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6.xml.rels" ContentType="application/vnd.openxmlformats-package.relationships+xml"/>
  <Override PartName="/xl/worksheets/_rels/sheet5.xml.rels" ContentType="application/vnd.openxmlformats-package.relationship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5.xml.rels" ContentType="application/vnd.openxmlformats-package.relationships+xml"/>
  <Override PartName="/xl/drawings/_rels/drawing4.xml.rels" ContentType="application/vnd.openxmlformats-package.relationships+xml"/>
  <Override PartName="/xl/drawings/_rels/drawing3.xml.rels" ContentType="application/vnd.openxmlformats-package.relationships+xml"/>
  <Override PartName="/xl/drawings/_rels/drawing2.xml.rels" ContentType="application/vnd.openxmlformats-package.relationship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vmlDrawing1.vml" ContentType="application/vnd.openxmlformats-officedocument.vmlDrawing"/>
  <Override PartName="/xl/drawings/drawing5.xml" ContentType="application/vnd.openxmlformats-officedocument.drawing+xml"/>
  <Override PartName="/xl/_rels/workbook.xml.rels" ContentType="application/vnd.openxmlformats-package.relationships+xml"/>
  <Override PartName="/xl/media/image1.png" ContentType="image/png"/>
  <Override PartName="/xl/comments5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Nominations" sheetId="1" state="visible" r:id="rId3"/>
    <sheet name="Powder" sheetId="2" state="visible" r:id="rId4"/>
    <sheet name="LC Howell" sheetId="3" state="visible" r:id="rId5"/>
    <sheet name="Enron IT" sheetId="4" state="visible" r:id="rId6"/>
    <sheet name="LC North Central" sheetId="5" state="visible" r:id="rId7"/>
    <sheet name="Enron BC" sheetId="6" state="visible" r:id="rId8"/>
  </sheets>
  <externalReferences>
    <externalReference r:id="rId9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5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L14" authorId="0">
      <text>
        <r>
          <rPr>
            <b val="true"/>
            <sz val="8"/>
            <color rgb="FF000000"/>
            <rFont val="Tahoma"/>
            <family val="0"/>
          </rPr>
          <t xml:space="preserve">ssitter:
</t>
        </r>
        <r>
          <rPr>
            <sz val="8"/>
            <color rgb="FF000000"/>
            <rFont val="Tahoma"/>
            <family val="0"/>
          </rPr>
          <t xml:space="preserve">+'Sand Draw'!E15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16</xdr:colOff>
                <xdr:row>12</xdr:row>
                <xdr:rowOff>7</xdr:rowOff>
              </xdr:from>
              <xdr:to>
                <xdr:col>13</xdr:col>
                <xdr:colOff>71</xdr:colOff>
                <xdr:row>16</xdr:row>
                <xdr:rowOff>13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<sst xmlns="http://schemas.openxmlformats.org/spreadsheetml/2006/main" count="231" uniqueCount="89">
  <si>
    <t xml:space="preserve">CRESTONE GATHERING SERVICES, LLC</t>
  </si>
  <si>
    <t xml:space="preserve">NOMINATION SUMMARY</t>
  </si>
  <si>
    <t xml:space="preserve">Fort Union Gas Gathering</t>
  </si>
  <si>
    <t xml:space="preserve">Contract #34003000</t>
  </si>
  <si>
    <t xml:space="preserve">RECEIPTS:</t>
  </si>
  <si>
    <t xml:space="preserve">TOTAL</t>
  </si>
  <si>
    <t xml:space="preserve">Shipper</t>
  </si>
  <si>
    <t xml:space="preserve">U/S Contract</t>
  </si>
  <si>
    <t xml:space="preserve">D/S Point</t>
  </si>
  <si>
    <t xml:space="preserve">D/S Contract</t>
  </si>
  <si>
    <t xml:space="preserve">Receipt Point:  EBC (Maverick)</t>
  </si>
  <si>
    <t xml:space="preserve">Enron</t>
  </si>
  <si>
    <t xml:space="preserve">PR-G-999</t>
  </si>
  <si>
    <t xml:space="preserve">MBW</t>
  </si>
  <si>
    <t xml:space="preserve">FTK</t>
  </si>
  <si>
    <t xml:space="preserve">ENRON</t>
  </si>
  <si>
    <t xml:space="preserve">Total Noms</t>
  </si>
  <si>
    <t xml:space="preserve">Ft. Union Fuel 0.1%</t>
  </si>
  <si>
    <t xml:space="preserve">Receipt Point:  BLS (Clydesdale)</t>
  </si>
  <si>
    <t xml:space="preserve">NPT</t>
  </si>
  <si>
    <t xml:space="preserve">Receipt Point:  ECT (Caballo)</t>
  </si>
  <si>
    <t xml:space="preserve">Receipt Point:  BPE (Bear Paw)</t>
  </si>
  <si>
    <t xml:space="preserve">Citation</t>
  </si>
  <si>
    <t xml:space="preserve">Enron </t>
  </si>
  <si>
    <t xml:space="preserve">Westport</t>
  </si>
  <si>
    <t xml:space="preserve">Receipt Point:  PBR (Pay Back Receipt)</t>
  </si>
  <si>
    <t xml:space="preserve">fuel to 52700000</t>
  </si>
  <si>
    <t xml:space="preserve">KN GAS SRVC</t>
  </si>
  <si>
    <t xml:space="preserve">Enron North America</t>
  </si>
  <si>
    <t xml:space="preserve">ATT:      Theresa Staab</t>
  </si>
  <si>
    <t xml:space="preserve">PH:   (303) 575-6485</t>
  </si>
  <si>
    <t xml:space="preserve">Fax:  (303) 534-0552</t>
  </si>
  <si>
    <t xml:space="preserve">SHIPPER IMBALANCE</t>
  </si>
  <si>
    <t xml:space="preserve">Kennedy</t>
  </si>
  <si>
    <t xml:space="preserve">Wellstar</t>
  </si>
  <si>
    <t xml:space="preserve">Phillips</t>
  </si>
  <si>
    <t xml:space="preserve">Quantum</t>
  </si>
  <si>
    <t xml:space="preserve">MTG</t>
  </si>
  <si>
    <t xml:space="preserve">Independent</t>
  </si>
  <si>
    <t xml:space="preserve">North Finn</t>
  </si>
  <si>
    <t xml:space="preserve">Purch from</t>
  </si>
  <si>
    <t xml:space="preserve">Avail. for Nom</t>
  </si>
  <si>
    <t xml:space="preserve">Sale to CEV</t>
  </si>
  <si>
    <t xml:space="preserve">Over /</t>
  </si>
  <si>
    <t xml:space="preserve">Cum.</t>
  </si>
  <si>
    <t xml:space="preserve">Net Receipts</t>
  </si>
  <si>
    <t xml:space="preserve">CEV</t>
  </si>
  <si>
    <t xml:space="preserve">Noms</t>
  </si>
  <si>
    <t xml:space="preserve">For Fuel</t>
  </si>
  <si>
    <t xml:space="preserve">(Under)</t>
  </si>
  <si>
    <t xml:space="preserve">Balance</t>
  </si>
  <si>
    <t xml:space="preserve">Totals</t>
  </si>
  <si>
    <t xml:space="preserve">Positive Imbalance Due Producer</t>
  </si>
  <si>
    <t xml:space="preserve">Negative Imbalance Due Crestone Gathering Services</t>
  </si>
  <si>
    <t xml:space="preserve">Lost Creek Facilities Report</t>
  </si>
  <si>
    <t xml:space="preserve">Shipper Summary</t>
  </si>
  <si>
    <t xml:space="preserve">(Agent for Howell Petroleum)</t>
  </si>
  <si>
    <t xml:space="preserve">Receipt Nominations</t>
  </si>
  <si>
    <t xml:space="preserve">Del. Noms</t>
  </si>
  <si>
    <t xml:space="preserve">Total Delivery</t>
  </si>
  <si>
    <t xml:space="preserve">Allocated Receipts</t>
  </si>
  <si>
    <t xml:space="preserve">Daily</t>
  </si>
  <si>
    <t xml:space="preserve">Cummulative</t>
  </si>
  <si>
    <t xml:space="preserve">Meter Name</t>
  </si>
  <si>
    <t xml:space="preserve">Sand Draw</t>
  </si>
  <si>
    <t xml:space="preserve">LC - WIC</t>
  </si>
  <si>
    <t xml:space="preserve">LC - CIG</t>
  </si>
  <si>
    <t xml:space="preserve">Nominations</t>
  </si>
  <si>
    <t xml:space="preserve">Fuel/UA4</t>
  </si>
  <si>
    <t xml:space="preserve">Total Net</t>
  </si>
  <si>
    <t xml:space="preserve">Imbalance</t>
  </si>
  <si>
    <t xml:space="preserve">Meter Number</t>
  </si>
  <si>
    <t xml:space="preserve">Receipts</t>
  </si>
  <si>
    <t xml:space="preserve">Enron (IT)</t>
  </si>
  <si>
    <t xml:space="preserve">LC-IT-002</t>
  </si>
  <si>
    <t xml:space="preserve">Rec. Noms.</t>
  </si>
  <si>
    <t xml:space="preserve">MONCRIEF</t>
  </si>
  <si>
    <t xml:space="preserve">EJW</t>
  </si>
  <si>
    <t xml:space="preserve">Dynegy</t>
  </si>
  <si>
    <t xml:space="preserve">Del. Noms.</t>
  </si>
  <si>
    <t xml:space="preserve">Keith Baker</t>
  </si>
  <si>
    <t xml:space="preserve">Madden West</t>
  </si>
  <si>
    <t xml:space="preserve">Fred Novotny</t>
  </si>
  <si>
    <t xml:space="preserve">Fuel</t>
  </si>
  <si>
    <t xml:space="preserve">Allocated </t>
  </si>
  <si>
    <t xml:space="preserve">UA4</t>
  </si>
  <si>
    <t xml:space="preserve">(Agent for North Central)</t>
  </si>
  <si>
    <t xml:space="preserve">(Devon Beaver Creek)</t>
  </si>
  <si>
    <t xml:space="preserve">Beaver Creek Rec.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</si>
</sst>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_(* #,##0.00_);_(* \(#,##0.00\);_(* \-??_);_(@_)"/>
    <numFmt numFmtId="166" formatCode="_(* #,##0_);_(* \(#,##0\);_(* \-??_);_(@_)"/>
    <numFmt numFmtId="167" formatCode="#,##0"/>
    <numFmt numFmtId="168" formatCode="[$-409]mmm\-yy"/>
    <numFmt numFmtId="169" formatCode="#,##0.0000_);\(#,##0.0000\)"/>
    <numFmt numFmtId="170" formatCode="#,##0.000_);\(#,##0.000\)"/>
    <numFmt numFmtId="171" formatCode="[$-409]d\-mmm"/>
    <numFmt numFmtId="172" formatCode="0%"/>
    <numFmt numFmtId="173" formatCode="[$-409]d\-mmm\-yy"/>
  </numFmts>
  <fonts count="2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9"/>
      <name val="Arial"/>
      <family val="2"/>
    </font>
    <font>
      <b val="true"/>
      <sz val="10"/>
      <name val="Arial"/>
      <family val="2"/>
    </font>
    <font>
      <sz val="10"/>
      <color rgb="FF0000FF"/>
      <name val="Arial"/>
      <family val="2"/>
    </font>
    <font>
      <b val="true"/>
      <sz val="9"/>
      <name val="Arial"/>
      <family val="2"/>
    </font>
    <font>
      <b val="true"/>
      <i val="true"/>
      <u val="single"/>
      <sz val="10"/>
      <color rgb="FF008000"/>
      <name val="Arial"/>
      <family val="2"/>
    </font>
    <font>
      <b val="true"/>
      <sz val="10"/>
      <color rgb="FF0000FF"/>
      <name val="Arial"/>
      <family val="2"/>
    </font>
    <font>
      <b val="true"/>
      <sz val="14"/>
      <name val="Arial"/>
      <family val="2"/>
    </font>
    <font>
      <b val="true"/>
      <sz val="10"/>
      <color rgb="FF00000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0"/>
      <color rgb="FFFF0000"/>
      <name val="Arial"/>
      <family val="2"/>
    </font>
    <font>
      <b val="true"/>
      <sz val="10"/>
      <color rgb="FFFF0000"/>
      <name val="Arial"/>
      <family val="2"/>
    </font>
    <font>
      <sz val="10"/>
      <color rgb="FF008000"/>
      <name val="Arial"/>
      <family val="2"/>
    </font>
    <font>
      <b val="true"/>
      <sz val="10"/>
      <color rgb="FF008000"/>
      <name val="Arial"/>
      <family val="2"/>
    </font>
    <font>
      <sz val="14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3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medium"/>
      <top style="thin"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medium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72" fontId="0" fillId="0" borderId="0" applyFont="true" applyBorder="false" applyAlignment="false" applyProtection="false"/>
  </cellStyleXfs>
  <cellXfs count="13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1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2" borderId="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3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6" fillId="0" borderId="19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7" fillId="0" borderId="9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6" fillId="0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4" fillId="0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4" fillId="0" borderId="1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5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6" fillId="0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6" fillId="0" borderId="1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7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4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4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5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6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6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7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7" fillId="0" borderId="19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7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2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4" fillId="0" borderId="2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4" fillId="0" borderId="2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5" fillId="0" borderId="1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6" fillId="0" borderId="2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6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6" fillId="0" borderId="2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7" fillId="0" borderId="1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1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externalLink" Target="externalLinks/externalLink1.xml"/><Relationship Id="rId10" Type="http://schemas.openxmlformats.org/officeDocument/2006/relationships/sharedStrings" Target="sharedStrings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5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111600</xdr:colOff>
      <xdr:row>0</xdr:row>
      <xdr:rowOff>9720</xdr:rowOff>
    </xdr:from>
    <xdr:to>
      <xdr:col>0</xdr:col>
      <xdr:colOff>1731960</xdr:colOff>
      <xdr:row>5</xdr:row>
      <xdr:rowOff>162000</xdr:rowOff>
    </xdr:to>
    <xdr:pic>
      <xdr:nvPicPr>
        <xdr:cNvPr id="0" name="Picture 1" descr=""/>
        <xdr:cNvPicPr/>
      </xdr:nvPicPr>
      <xdr:blipFill>
        <a:blip r:embed="rId1"/>
        <a:stretch/>
      </xdr:blipFill>
      <xdr:spPr>
        <a:xfrm>
          <a:off x="111600" y="9720"/>
          <a:ext cx="1620360" cy="109512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81360</xdr:colOff>
      <xdr:row>0</xdr:row>
      <xdr:rowOff>9720</xdr:rowOff>
    </xdr:from>
    <xdr:to>
      <xdr:col>0</xdr:col>
      <xdr:colOff>1702080</xdr:colOff>
      <xdr:row>5</xdr:row>
      <xdr:rowOff>162000</xdr:rowOff>
    </xdr:to>
    <xdr:pic>
      <xdr:nvPicPr>
        <xdr:cNvPr id="1" name="Picture 1" descr=""/>
        <xdr:cNvPicPr/>
      </xdr:nvPicPr>
      <xdr:blipFill>
        <a:blip r:embed="rId1"/>
        <a:stretch/>
      </xdr:blipFill>
      <xdr:spPr>
        <a:xfrm>
          <a:off x="81360" y="9720"/>
          <a:ext cx="1620720" cy="109512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111600</xdr:colOff>
      <xdr:row>0</xdr:row>
      <xdr:rowOff>0</xdr:rowOff>
    </xdr:from>
    <xdr:to>
      <xdr:col>0</xdr:col>
      <xdr:colOff>1731960</xdr:colOff>
      <xdr:row>5</xdr:row>
      <xdr:rowOff>152640</xdr:rowOff>
    </xdr:to>
    <xdr:pic>
      <xdr:nvPicPr>
        <xdr:cNvPr id="2" name="Picture 1" descr=""/>
        <xdr:cNvPicPr/>
      </xdr:nvPicPr>
      <xdr:blipFill>
        <a:blip r:embed="rId1"/>
        <a:stretch/>
      </xdr:blipFill>
      <xdr:spPr>
        <a:xfrm>
          <a:off x="111600" y="0"/>
          <a:ext cx="1620360" cy="10954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120240</xdr:colOff>
      <xdr:row>0</xdr:row>
      <xdr:rowOff>0</xdr:rowOff>
    </xdr:from>
    <xdr:to>
      <xdr:col>0</xdr:col>
      <xdr:colOff>1742760</xdr:colOff>
      <xdr:row>5</xdr:row>
      <xdr:rowOff>152640</xdr:rowOff>
    </xdr:to>
    <xdr:pic>
      <xdr:nvPicPr>
        <xdr:cNvPr id="3" name="Picture 1" descr=""/>
        <xdr:cNvPicPr/>
      </xdr:nvPicPr>
      <xdr:blipFill>
        <a:blip r:embed="rId1"/>
        <a:stretch/>
      </xdr:blipFill>
      <xdr:spPr>
        <a:xfrm>
          <a:off x="120240" y="0"/>
          <a:ext cx="1622520" cy="10954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Nov%20OBA%20Balanc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FUGG OBA"/>
      <sheetName val="Nominations"/>
      <sheetName val="Enron"/>
      <sheetName val="Kennedy"/>
      <sheetName val="Wellstar"/>
      <sheetName val="Phillips"/>
      <sheetName val="Quantum"/>
      <sheetName val="Westport"/>
      <sheetName val="MTG"/>
      <sheetName val="Yates"/>
      <sheetName val="Independent"/>
      <sheetName val="Citation"/>
      <sheetName val="North Finn"/>
      <sheetName val="Pennaco"/>
      <sheetName val="Anadarko"/>
    </sheetNames>
    <sheetDataSet>
      <sheetData sheetId="0"/>
      <sheetData sheetId="1"/>
      <sheetData sheetId="2">
        <row r="10">
          <cell r="E10">
            <v>33926</v>
          </cell>
          <cell r="F10">
            <v>36500</v>
          </cell>
          <cell r="G10">
            <v>41000</v>
          </cell>
          <cell r="H10">
            <v>41000</v>
          </cell>
          <cell r="I10">
            <v>41000</v>
          </cell>
          <cell r="J10">
            <v>42000</v>
          </cell>
        </row>
        <row r="11">
          <cell r="E11">
            <v>5500</v>
          </cell>
          <cell r="F11">
            <v>3500</v>
          </cell>
          <cell r="G11">
            <v>4500</v>
          </cell>
          <cell r="H11">
            <v>4500</v>
          </cell>
          <cell r="I11">
            <v>4500</v>
          </cell>
          <cell r="J11">
            <v>3500</v>
          </cell>
        </row>
        <row r="20">
          <cell r="E20">
            <v>0</v>
          </cell>
        </row>
        <row r="22">
          <cell r="E22">
            <v>4623</v>
          </cell>
          <cell r="F22">
            <v>4623</v>
          </cell>
          <cell r="G22">
            <v>4623</v>
          </cell>
          <cell r="H22">
            <v>4623</v>
          </cell>
          <cell r="I22">
            <v>4623</v>
          </cell>
          <cell r="J22">
            <v>4623</v>
          </cell>
        </row>
        <row r="23">
          <cell r="E23">
            <v>2000</v>
          </cell>
          <cell r="F23">
            <v>2000</v>
          </cell>
          <cell r="G23">
            <v>2000</v>
          </cell>
          <cell r="H23">
            <v>2000</v>
          </cell>
          <cell r="I23">
            <v>2000</v>
          </cell>
          <cell r="J23">
            <v>2000</v>
          </cell>
        </row>
        <row r="24">
          <cell r="F24">
            <v>500</v>
          </cell>
        </row>
        <row r="30">
          <cell r="E30">
            <v>16018</v>
          </cell>
          <cell r="F30">
            <v>14827</v>
          </cell>
          <cell r="G30">
            <v>18886</v>
          </cell>
          <cell r="H30">
            <v>18886</v>
          </cell>
          <cell r="I30">
            <v>18886</v>
          </cell>
          <cell r="J30">
            <v>9951</v>
          </cell>
        </row>
        <row r="31">
          <cell r="J31">
            <v>8000</v>
          </cell>
        </row>
        <row r="34">
          <cell r="F34">
            <v>2500</v>
          </cell>
        </row>
        <row r="44">
          <cell r="E44">
            <v>519</v>
          </cell>
          <cell r="F44">
            <v>536</v>
          </cell>
          <cell r="G44">
            <v>536</v>
          </cell>
          <cell r="H44">
            <v>536</v>
          </cell>
          <cell r="I44">
            <v>536</v>
          </cell>
          <cell r="J44">
            <v>536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comments" Target="../comments5.xml"/><Relationship Id="rId2" Type="http://schemas.openxmlformats.org/officeDocument/2006/relationships/drawing" Target="../drawings/drawing4.xml"/><Relationship Id="rId3" Type="http://schemas.openxmlformats.org/officeDocument/2006/relationships/vmlDrawing" Target="../drawings/vmlDrawing1.v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K11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0" width="14.85"/>
    <col collapsed="false" customWidth="true" hidden="false" outlineLevel="0" max="3" min="3" style="1" width="8.99"/>
    <col collapsed="false" customWidth="true" hidden="false" outlineLevel="0" max="4" min="4" style="1" width="16.56"/>
    <col collapsed="false" customWidth="true" hidden="false" outlineLevel="0" max="9" min="5" style="0" width="10.28"/>
    <col collapsed="false" customWidth="true" hidden="false" outlineLevel="0" max="11" min="11" style="0" width="9.28"/>
    <col collapsed="false" customWidth="true" hidden="false" outlineLevel="0" max="15" min="14" style="0" width="9.28"/>
    <col collapsed="false" customWidth="true" hidden="false" outlineLevel="0" max="18" min="18" style="0" width="9.28"/>
    <col collapsed="false" customWidth="true" hidden="false" outlineLevel="0" max="26" min="21" style="0" width="9.28"/>
    <col collapsed="false" customWidth="true" hidden="false" outlineLevel="0" max="35" min="35" style="0" width="9.28"/>
    <col collapsed="false" customWidth="true" hidden="false" outlineLevel="0" max="36" min="36" style="0" width="9.99"/>
  </cols>
  <sheetData>
    <row r="1" customFormat="false" ht="12.75" hidden="false" customHeight="false" outlineLevel="0" collapsed="false">
      <c r="A1" s="2" t="s">
        <v>0</v>
      </c>
    </row>
    <row r="2" customFormat="false" ht="12.75" hidden="false" customHeight="false" outlineLevel="0" collapsed="false">
      <c r="A2" s="2" t="s">
        <v>1</v>
      </c>
    </row>
    <row r="3" customFormat="false" ht="12.75" hidden="false" customHeight="false" outlineLevel="0" collapsed="false">
      <c r="A3" s="0" t="s">
        <v>2</v>
      </c>
    </row>
    <row r="4" customFormat="false" ht="12.75" hidden="false" customHeight="false" outlineLevel="0" collapsed="false">
      <c r="A4" s="0" t="s">
        <v>3</v>
      </c>
    </row>
    <row r="5" customFormat="false" ht="13.5" hidden="false" customHeight="false" outlineLevel="0" collapsed="false"/>
    <row r="6" customFormat="false" ht="13.5" hidden="false" customHeight="false" outlineLevel="0" collapsed="false">
      <c r="A6" s="3" t="s">
        <v>4</v>
      </c>
    </row>
    <row r="7" customFormat="false" ht="12.75" hidden="false" customHeight="false" outlineLevel="0" collapsed="false">
      <c r="E7" s="0" t="n">
        <v>1</v>
      </c>
      <c r="F7" s="0" t="n">
        <v>2</v>
      </c>
      <c r="G7" s="0" t="n">
        <v>3</v>
      </c>
      <c r="H7" s="0" t="n">
        <v>4</v>
      </c>
      <c r="I7" s="0" t="n">
        <v>5</v>
      </c>
      <c r="J7" s="0" t="n">
        <v>6</v>
      </c>
      <c r="K7" s="0" t="n">
        <v>7</v>
      </c>
      <c r="L7" s="0" t="n">
        <v>8</v>
      </c>
      <c r="M7" s="0" t="n">
        <v>9</v>
      </c>
      <c r="N7" s="0" t="n">
        <v>10</v>
      </c>
      <c r="O7" s="0" t="n">
        <v>11</v>
      </c>
      <c r="P7" s="0" t="n">
        <v>12</v>
      </c>
      <c r="Q7" s="0" t="n">
        <v>13</v>
      </c>
      <c r="R7" s="0" t="n">
        <v>14</v>
      </c>
      <c r="S7" s="0" t="n">
        <v>15</v>
      </c>
      <c r="T7" s="0" t="n">
        <v>16</v>
      </c>
      <c r="U7" s="0" t="n">
        <v>17</v>
      </c>
      <c r="V7" s="0" t="n">
        <v>18</v>
      </c>
      <c r="W7" s="0" t="n">
        <v>19</v>
      </c>
      <c r="X7" s="0" t="n">
        <v>20</v>
      </c>
      <c r="Y7" s="0" t="n">
        <v>21</v>
      </c>
      <c r="Z7" s="0" t="n">
        <v>22</v>
      </c>
      <c r="AA7" s="0" t="n">
        <v>23</v>
      </c>
      <c r="AB7" s="0" t="n">
        <v>24</v>
      </c>
      <c r="AC7" s="0" t="n">
        <v>25</v>
      </c>
      <c r="AD7" s="0" t="n">
        <v>26</v>
      </c>
      <c r="AE7" s="0" t="n">
        <v>27</v>
      </c>
      <c r="AF7" s="0" t="n">
        <v>28</v>
      </c>
      <c r="AG7" s="0" t="n">
        <v>29</v>
      </c>
      <c r="AH7" s="0" t="n">
        <v>30</v>
      </c>
      <c r="AI7" s="0" t="n">
        <v>31</v>
      </c>
      <c r="AJ7" s="4" t="s">
        <v>5</v>
      </c>
    </row>
    <row r="8" customFormat="false" ht="12.75" hidden="false" customHeight="false" outlineLevel="0" collapsed="false">
      <c r="A8" s="0" t="s">
        <v>6</v>
      </c>
      <c r="B8" s="0" t="s">
        <v>7</v>
      </c>
      <c r="C8" s="1" t="s">
        <v>8</v>
      </c>
      <c r="D8" s="1" t="s">
        <v>9</v>
      </c>
    </row>
    <row r="9" customFormat="false" ht="13.5" hidden="false" customHeight="false" outlineLevel="0" collapsed="false">
      <c r="A9" s="5" t="s">
        <v>10</v>
      </c>
      <c r="B9" s="5"/>
      <c r="C9" s="6"/>
      <c r="D9" s="6"/>
      <c r="E9" s="7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</row>
    <row r="10" customFormat="false" ht="12.75" hidden="false" customHeight="false" outlineLevel="0" collapsed="false">
      <c r="A10" s="0" t="s">
        <v>11</v>
      </c>
      <c r="B10" s="0" t="s">
        <v>12</v>
      </c>
      <c r="C10" s="1" t="s">
        <v>13</v>
      </c>
      <c r="D10" s="1" t="n">
        <v>52700000</v>
      </c>
      <c r="E10" s="9" t="n">
        <f aca="false">[1]Nominations!E$10</f>
        <v>33926</v>
      </c>
      <c r="F10" s="9" t="n">
        <f aca="false">[1]Nominations!F$10</f>
        <v>36500</v>
      </c>
      <c r="G10" s="9" t="n">
        <f aca="false">[1]Nominations!G$10</f>
        <v>41000</v>
      </c>
      <c r="H10" s="9" t="n">
        <f aca="false">[1]Nominations!H$10</f>
        <v>41000</v>
      </c>
      <c r="I10" s="9" t="n">
        <f aca="false">[1]Nominations!I$10</f>
        <v>41000</v>
      </c>
      <c r="J10" s="9" t="n">
        <f aca="false">[1]Nominations!J$10</f>
        <v>42000</v>
      </c>
      <c r="K10" s="9" t="n">
        <f aca="false">[1]Nominations!K$10</f>
        <v>0</v>
      </c>
      <c r="L10" s="9" t="n">
        <f aca="false">[1]Nominations!L$10</f>
        <v>0</v>
      </c>
      <c r="M10" s="9" t="n">
        <f aca="false">[1]Nominations!M$10</f>
        <v>0</v>
      </c>
      <c r="N10" s="9" t="n">
        <f aca="false">[1]Nominations!N$10</f>
        <v>0</v>
      </c>
      <c r="O10" s="9" t="n">
        <f aca="false">[1]Nominations!O$10</f>
        <v>0</v>
      </c>
      <c r="P10" s="9" t="n">
        <f aca="false">[1]Nominations!P$10</f>
        <v>0</v>
      </c>
      <c r="Q10" s="9" t="n">
        <f aca="false">[1]Nominations!Q$10</f>
        <v>0</v>
      </c>
      <c r="R10" s="9" t="n">
        <f aca="false">[1]Nominations!R$10</f>
        <v>0</v>
      </c>
      <c r="S10" s="9" t="n">
        <f aca="false">[1]Nominations!S$10</f>
        <v>0</v>
      </c>
      <c r="T10" s="9" t="n">
        <f aca="false">[1]Nominations!T$10</f>
        <v>0</v>
      </c>
      <c r="U10" s="9" t="n">
        <f aca="false">[1]Nominations!U$10</f>
        <v>0</v>
      </c>
      <c r="V10" s="9" t="n">
        <f aca="false">[1]Nominations!V$10</f>
        <v>0</v>
      </c>
      <c r="W10" s="9" t="n">
        <f aca="false">[1]Nominations!W$10</f>
        <v>0</v>
      </c>
      <c r="X10" s="9" t="n">
        <f aca="false">[1]Nominations!X$10</f>
        <v>0</v>
      </c>
      <c r="Y10" s="9" t="n">
        <f aca="false">[1]Nominations!Y$10</f>
        <v>0</v>
      </c>
      <c r="Z10" s="9" t="n">
        <f aca="false">[1]Nominations!Z$10</f>
        <v>0</v>
      </c>
      <c r="AA10" s="9" t="n">
        <f aca="false">[1]Nominations!AA$10</f>
        <v>0</v>
      </c>
      <c r="AB10" s="9" t="n">
        <f aca="false">[1]Nominations!AB$10</f>
        <v>0</v>
      </c>
      <c r="AC10" s="9" t="n">
        <f aca="false">[1]Nominations!AC$10</f>
        <v>0</v>
      </c>
      <c r="AD10" s="9" t="n">
        <f aca="false">[1]Nominations!AD$10</f>
        <v>0</v>
      </c>
      <c r="AE10" s="9" t="n">
        <f aca="false">[1]Nominations!AE$10</f>
        <v>0</v>
      </c>
      <c r="AF10" s="9" t="n">
        <f aca="false">[1]Nominations!AF$10</f>
        <v>0</v>
      </c>
      <c r="AG10" s="9" t="n">
        <f aca="false">[1]Nominations!AG$10</f>
        <v>0</v>
      </c>
      <c r="AH10" s="9" t="n">
        <f aca="false">[1]Nominations!AH$10</f>
        <v>0</v>
      </c>
      <c r="AI10" s="9" t="n">
        <f aca="false">[1]Nominations!AI$10</f>
        <v>0</v>
      </c>
      <c r="AJ10" s="10" t="n">
        <f aca="false">SUM(E10:AI10)</f>
        <v>235426</v>
      </c>
    </row>
    <row r="11" customFormat="false" ht="12.75" hidden="false" customHeight="false" outlineLevel="0" collapsed="false">
      <c r="A11" s="0" t="s">
        <v>11</v>
      </c>
      <c r="B11" s="0" t="s">
        <v>12</v>
      </c>
      <c r="C11" s="1" t="s">
        <v>14</v>
      </c>
      <c r="D11" s="11" t="s">
        <v>15</v>
      </c>
      <c r="E11" s="9" t="n">
        <f aca="false">[1]Nominations!E$11</f>
        <v>5500</v>
      </c>
      <c r="F11" s="9" t="n">
        <f aca="false">[1]Nominations!F$11</f>
        <v>3500</v>
      </c>
      <c r="G11" s="9" t="n">
        <f aca="false">[1]Nominations!G$11</f>
        <v>4500</v>
      </c>
      <c r="H11" s="9" t="n">
        <f aca="false">[1]Nominations!H$11</f>
        <v>4500</v>
      </c>
      <c r="I11" s="9" t="n">
        <f aca="false">[1]Nominations!I$11</f>
        <v>4500</v>
      </c>
      <c r="J11" s="9" t="n">
        <f aca="false">[1]Nominations!J$11</f>
        <v>3500</v>
      </c>
      <c r="K11" s="9" t="n">
        <f aca="false">[1]Nominations!K$11</f>
        <v>0</v>
      </c>
      <c r="L11" s="9" t="n">
        <f aca="false">[1]Nominations!L$11</f>
        <v>0</v>
      </c>
      <c r="M11" s="9" t="n">
        <f aca="false">[1]Nominations!M$11</f>
        <v>0</v>
      </c>
      <c r="N11" s="9" t="n">
        <f aca="false">[1]Nominations!N$11</f>
        <v>0</v>
      </c>
      <c r="O11" s="9" t="n">
        <f aca="false">[1]Nominations!O$11</f>
        <v>0</v>
      </c>
      <c r="P11" s="9" t="n">
        <f aca="false">[1]Nominations!P$11</f>
        <v>0</v>
      </c>
      <c r="Q11" s="9" t="n">
        <f aca="false">[1]Nominations!Q$11</f>
        <v>0</v>
      </c>
      <c r="R11" s="9" t="n">
        <f aca="false">[1]Nominations!R$11</f>
        <v>0</v>
      </c>
      <c r="S11" s="9" t="n">
        <f aca="false">[1]Nominations!S$11</f>
        <v>0</v>
      </c>
      <c r="T11" s="9" t="n">
        <f aca="false">[1]Nominations!T$11</f>
        <v>0</v>
      </c>
      <c r="U11" s="9" t="n">
        <f aca="false">[1]Nominations!U$11</f>
        <v>0</v>
      </c>
      <c r="V11" s="9" t="n">
        <f aca="false">[1]Nominations!V$11</f>
        <v>0</v>
      </c>
      <c r="W11" s="9" t="n">
        <f aca="false">[1]Nominations!W$11</f>
        <v>0</v>
      </c>
      <c r="X11" s="9" t="n">
        <f aca="false">[1]Nominations!X$11</f>
        <v>0</v>
      </c>
      <c r="Y11" s="9" t="n">
        <f aca="false">[1]Nominations!Y$11</f>
        <v>0</v>
      </c>
      <c r="Z11" s="9" t="n">
        <f aca="false">[1]Nominations!Z$11</f>
        <v>0</v>
      </c>
      <c r="AA11" s="9" t="n">
        <f aca="false">[1]Nominations!AA$11</f>
        <v>0</v>
      </c>
      <c r="AB11" s="9" t="n">
        <f aca="false">[1]Nominations!AB$11</f>
        <v>0</v>
      </c>
      <c r="AC11" s="9" t="n">
        <f aca="false">[1]Nominations!AC$11</f>
        <v>0</v>
      </c>
      <c r="AD11" s="9" t="n">
        <f aca="false">[1]Nominations!AD$11</f>
        <v>0</v>
      </c>
      <c r="AE11" s="9" t="n">
        <f aca="false">[1]Nominations!AE$11</f>
        <v>0</v>
      </c>
      <c r="AF11" s="9" t="n">
        <f aca="false">[1]Nominations!AF$11</f>
        <v>0</v>
      </c>
      <c r="AG11" s="9" t="n">
        <f aca="false">[1]Nominations!AG$11</f>
        <v>0</v>
      </c>
      <c r="AH11" s="9" t="n">
        <f aca="false">[1]Nominations!AH$11</f>
        <v>0</v>
      </c>
      <c r="AI11" s="9" t="n">
        <f aca="false">[1]Nominations!AI$11</f>
        <v>0</v>
      </c>
      <c r="AJ11" s="10" t="n">
        <f aca="false">SUM(E11:AI11)</f>
        <v>26000</v>
      </c>
    </row>
    <row r="12" customFormat="false" ht="12.75" hidden="false" customHeight="false" outlineLevel="0" collapsed="false">
      <c r="A12" s="0" t="s">
        <v>11</v>
      </c>
      <c r="B12" s="0" t="s">
        <v>12</v>
      </c>
      <c r="C12" s="1" t="s">
        <v>14</v>
      </c>
      <c r="D12" s="11" t="n">
        <v>518867</v>
      </c>
      <c r="E12" s="9" t="n">
        <f aca="false">[1]Nominations!E$12</f>
        <v>0</v>
      </c>
      <c r="F12" s="9" t="n">
        <f aca="false">[1]Nominations!F$12</f>
        <v>0</v>
      </c>
      <c r="G12" s="9" t="n">
        <f aca="false">[1]Nominations!G$12</f>
        <v>0</v>
      </c>
      <c r="H12" s="9" t="n">
        <f aca="false">[1]Nominations!H$12</f>
        <v>0</v>
      </c>
      <c r="I12" s="9" t="n">
        <f aca="false">[1]Nominations!I$12</f>
        <v>0</v>
      </c>
      <c r="J12" s="9" t="n">
        <f aca="false">[1]Nominations!J$12</f>
        <v>0</v>
      </c>
      <c r="K12" s="9" t="n">
        <f aca="false">[1]Nominations!K$12</f>
        <v>0</v>
      </c>
      <c r="L12" s="9" t="n">
        <f aca="false">[1]Nominations!L$12</f>
        <v>0</v>
      </c>
      <c r="M12" s="9" t="n">
        <f aca="false">[1]Nominations!M$12</f>
        <v>0</v>
      </c>
      <c r="N12" s="9" t="n">
        <f aca="false">[1]Nominations!N$12</f>
        <v>0</v>
      </c>
      <c r="O12" s="9" t="n">
        <f aca="false">[1]Nominations!O$12</f>
        <v>0</v>
      </c>
      <c r="P12" s="9" t="n">
        <f aca="false">[1]Nominations!P$12</f>
        <v>0</v>
      </c>
      <c r="Q12" s="9" t="n">
        <f aca="false">[1]Nominations!Q$12</f>
        <v>0</v>
      </c>
      <c r="R12" s="9" t="n">
        <f aca="false">[1]Nominations!R$12</f>
        <v>0</v>
      </c>
      <c r="S12" s="9" t="n">
        <f aca="false">[1]Nominations!S$12</f>
        <v>0</v>
      </c>
      <c r="T12" s="9" t="n">
        <f aca="false">[1]Nominations!T$12</f>
        <v>0</v>
      </c>
      <c r="U12" s="9" t="n">
        <f aca="false">[1]Nominations!U$12</f>
        <v>0</v>
      </c>
      <c r="V12" s="9" t="n">
        <f aca="false">[1]Nominations!V$12</f>
        <v>0</v>
      </c>
      <c r="W12" s="9" t="n">
        <f aca="false">[1]Nominations!W$12</f>
        <v>0</v>
      </c>
      <c r="X12" s="9" t="n">
        <f aca="false">[1]Nominations!X$12</f>
        <v>0</v>
      </c>
      <c r="Y12" s="9" t="n">
        <f aca="false">[1]Nominations!Y$12</f>
        <v>0</v>
      </c>
      <c r="Z12" s="9" t="n">
        <f aca="false">[1]Nominations!Z$12</f>
        <v>0</v>
      </c>
      <c r="AA12" s="9" t="n">
        <f aca="false">[1]Nominations!AA$12</f>
        <v>0</v>
      </c>
      <c r="AB12" s="9" t="n">
        <f aca="false">[1]Nominations!AB$12</f>
        <v>0</v>
      </c>
      <c r="AC12" s="9" t="n">
        <f aca="false">[1]Nominations!AC$12</f>
        <v>0</v>
      </c>
      <c r="AD12" s="9" t="n">
        <f aca="false">[1]Nominations!AD$12</f>
        <v>0</v>
      </c>
      <c r="AE12" s="9" t="n">
        <f aca="false">[1]Nominations!AE$12</f>
        <v>0</v>
      </c>
      <c r="AF12" s="9" t="n">
        <f aca="false">[1]Nominations!AF$12</f>
        <v>0</v>
      </c>
      <c r="AG12" s="9" t="n">
        <f aca="false">[1]Nominations!AG$12</f>
        <v>0</v>
      </c>
      <c r="AH12" s="9" t="n">
        <f aca="false">[1]Nominations!AH$12</f>
        <v>0</v>
      </c>
      <c r="AI12" s="9" t="n">
        <f aca="false">[1]Nominations!AI$12</f>
        <v>0</v>
      </c>
      <c r="AJ12" s="10" t="n">
        <f aca="false">SUM(E12:AI12)</f>
        <v>0</v>
      </c>
    </row>
    <row r="13" customFormat="false" ht="12.75" hidden="false" customHeight="false" outlineLevel="0" collapsed="false">
      <c r="A13" s="0" t="s">
        <v>11</v>
      </c>
      <c r="B13" s="0" t="s">
        <v>12</v>
      </c>
      <c r="C13" s="1" t="s">
        <v>13</v>
      </c>
      <c r="D13" s="11" t="n">
        <v>41064000</v>
      </c>
      <c r="E13" s="9"/>
      <c r="F13" s="9"/>
      <c r="G13" s="9"/>
      <c r="H13" s="9"/>
      <c r="I13" s="9"/>
      <c r="J13" s="9"/>
      <c r="K13" s="9"/>
      <c r="L13" s="9"/>
      <c r="M13" s="9"/>
      <c r="N13" s="9"/>
      <c r="O13" s="9" t="n">
        <f aca="false">[1]Nominations!O$13</f>
        <v>0</v>
      </c>
      <c r="P13" s="9" t="n">
        <f aca="false">[1]Nominations!P$13</f>
        <v>0</v>
      </c>
      <c r="Q13" s="9" t="n">
        <f aca="false">[1]Nominations!Q$13</f>
        <v>0</v>
      </c>
      <c r="R13" s="9" t="n">
        <f aca="false">[1]Nominations!R$13</f>
        <v>0</v>
      </c>
      <c r="S13" s="9" t="n">
        <f aca="false">[1]Nominations!S$13</f>
        <v>0</v>
      </c>
      <c r="T13" s="9" t="n">
        <f aca="false">[1]Nominations!T$13</f>
        <v>0</v>
      </c>
      <c r="U13" s="9" t="n">
        <f aca="false">[1]Nominations!U$13</f>
        <v>0</v>
      </c>
      <c r="V13" s="9" t="n">
        <f aca="false">[1]Nominations!V$13</f>
        <v>0</v>
      </c>
      <c r="W13" s="9" t="n">
        <f aca="false">[1]Nominations!W$13</f>
        <v>0</v>
      </c>
      <c r="X13" s="9" t="n">
        <f aca="false">[1]Nominations!X$13</f>
        <v>0</v>
      </c>
      <c r="Y13" s="9" t="n">
        <f aca="false">[1]Nominations!Y$13</f>
        <v>0</v>
      </c>
      <c r="Z13" s="9" t="n">
        <f aca="false">[1]Nominations!Z$13</f>
        <v>0</v>
      </c>
      <c r="AA13" s="9" t="n">
        <f aca="false">[1]Nominations!AA$13</f>
        <v>0</v>
      </c>
      <c r="AB13" s="9" t="n">
        <f aca="false">[1]Nominations!AB$13</f>
        <v>0</v>
      </c>
      <c r="AC13" s="9" t="n">
        <f aca="false">[1]Nominations!AC$13</f>
        <v>0</v>
      </c>
      <c r="AD13" s="9" t="n">
        <f aca="false">[1]Nominations!AD$13</f>
        <v>0</v>
      </c>
      <c r="AE13" s="9" t="n">
        <f aca="false">[1]Nominations!AE$13</f>
        <v>0</v>
      </c>
      <c r="AF13" s="9" t="n">
        <f aca="false">[1]Nominations!AF$13</f>
        <v>0</v>
      </c>
      <c r="AG13" s="9" t="n">
        <f aca="false">[1]Nominations!AG$13</f>
        <v>0</v>
      </c>
      <c r="AH13" s="9" t="n">
        <f aca="false">[1]Nominations!AH$13</f>
        <v>0</v>
      </c>
      <c r="AI13" s="9" t="n">
        <f aca="false">[1]Nominations!AI$13</f>
        <v>0</v>
      </c>
      <c r="AJ13" s="10" t="n">
        <f aca="false">SUM(E13:AI13)</f>
        <v>0</v>
      </c>
    </row>
    <row r="14" customFormat="false" ht="12.75" hidden="false" customHeight="false" outlineLevel="0" collapsed="false">
      <c r="D14" s="11" t="s">
        <v>16</v>
      </c>
      <c r="E14" s="12" t="n">
        <f aca="false">SUM(E10:E12)</f>
        <v>39426</v>
      </c>
      <c r="F14" s="12" t="n">
        <f aca="false">SUM(F10:F12)</f>
        <v>40000</v>
      </c>
      <c r="G14" s="12" t="n">
        <f aca="false">SUM(G10:G12)</f>
        <v>45500</v>
      </c>
      <c r="H14" s="12" t="n">
        <f aca="false">SUM(H10:H12)</f>
        <v>45500</v>
      </c>
      <c r="I14" s="12" t="n">
        <f aca="false">SUM(I10:I12)</f>
        <v>45500</v>
      </c>
      <c r="J14" s="12" t="n">
        <f aca="false">SUM(J10:J12)</f>
        <v>45500</v>
      </c>
      <c r="K14" s="12" t="n">
        <f aca="false">SUM(K10:K12)</f>
        <v>0</v>
      </c>
      <c r="L14" s="12" t="n">
        <f aca="false">SUM(L10:L12)</f>
        <v>0</v>
      </c>
      <c r="M14" s="12" t="n">
        <f aca="false">SUM(M10:M12)</f>
        <v>0</v>
      </c>
      <c r="N14" s="12" t="n">
        <f aca="false">SUM(N10:N12)</f>
        <v>0</v>
      </c>
      <c r="O14" s="12" t="n">
        <f aca="false">SUM(O10:O13)</f>
        <v>0</v>
      </c>
      <c r="P14" s="12" t="n">
        <f aca="false">SUM(P10:P12)</f>
        <v>0</v>
      </c>
      <c r="Q14" s="12" t="n">
        <f aca="false">SUM(Q10:Q12)</f>
        <v>0</v>
      </c>
      <c r="R14" s="12" t="n">
        <f aca="false">SUM(R10:R12)</f>
        <v>0</v>
      </c>
      <c r="S14" s="12" t="n">
        <f aca="false">SUM(S10:S12)</f>
        <v>0</v>
      </c>
      <c r="T14" s="12" t="n">
        <f aca="false">SUM(T10:T12)</f>
        <v>0</v>
      </c>
      <c r="U14" s="12" t="n">
        <f aca="false">SUM(U10:U12)</f>
        <v>0</v>
      </c>
      <c r="V14" s="12" t="n">
        <f aca="false">SUM(V10:V12)</f>
        <v>0</v>
      </c>
      <c r="W14" s="12" t="n">
        <f aca="false">SUM(W10:W12)</f>
        <v>0</v>
      </c>
      <c r="X14" s="12" t="n">
        <f aca="false">SUM(X10:X12)</f>
        <v>0</v>
      </c>
      <c r="Y14" s="12" t="n">
        <f aca="false">SUM(Y10:Y12)</f>
        <v>0</v>
      </c>
      <c r="Z14" s="12" t="n">
        <f aca="false">SUM(Z10:Z12)</f>
        <v>0</v>
      </c>
      <c r="AA14" s="12" t="n">
        <f aca="false">SUM(AA10:AA12)</f>
        <v>0</v>
      </c>
      <c r="AB14" s="12" t="n">
        <f aca="false">SUM(AB10:AB12)</f>
        <v>0</v>
      </c>
      <c r="AC14" s="12" t="n">
        <f aca="false">SUM(AC10:AC12)</f>
        <v>0</v>
      </c>
      <c r="AD14" s="12" t="n">
        <f aca="false">SUM(AD10:AD12)</f>
        <v>0</v>
      </c>
      <c r="AE14" s="12" t="n">
        <f aca="false">SUM(AE10:AE12)</f>
        <v>0</v>
      </c>
      <c r="AF14" s="12" t="n">
        <f aca="false">SUM(AF10:AF12)</f>
        <v>0</v>
      </c>
      <c r="AG14" s="12" t="n">
        <f aca="false">SUM(AG10:AG12)</f>
        <v>0</v>
      </c>
      <c r="AH14" s="12" t="n">
        <f aca="false">SUM(AH10:AH12)</f>
        <v>0</v>
      </c>
      <c r="AI14" s="12" t="n">
        <f aca="false">SUM(AI10:AI12)</f>
        <v>0</v>
      </c>
      <c r="AJ14" s="13" t="n">
        <f aca="false">SUM(E14:AI14)</f>
        <v>261426</v>
      </c>
    </row>
    <row r="15" customFormat="false" ht="12.75" hidden="false" customHeight="false" outlineLevel="0" collapsed="false">
      <c r="D15" s="1" t="s">
        <v>17</v>
      </c>
      <c r="E15" s="14" t="n">
        <f aca="false">E14*1.001</f>
        <v>39465.426</v>
      </c>
      <c r="F15" s="14" t="n">
        <f aca="false">F14*1.001</f>
        <v>40040</v>
      </c>
      <c r="G15" s="14" t="n">
        <f aca="false">G14*1.001</f>
        <v>45545.5</v>
      </c>
      <c r="H15" s="14" t="n">
        <f aca="false">H14*1.001</f>
        <v>45545.5</v>
      </c>
      <c r="I15" s="14" t="n">
        <f aca="false">I14*1.001</f>
        <v>45545.5</v>
      </c>
      <c r="J15" s="14" t="n">
        <f aca="false">J14*1.001</f>
        <v>45545.5</v>
      </c>
      <c r="K15" s="14" t="n">
        <f aca="false">K14*1.001</f>
        <v>0</v>
      </c>
      <c r="L15" s="14" t="n">
        <f aca="false">L14*1.001</f>
        <v>0</v>
      </c>
      <c r="M15" s="14" t="n">
        <f aca="false">M14*1.001</f>
        <v>0</v>
      </c>
      <c r="N15" s="14" t="n">
        <f aca="false">N14*1.001</f>
        <v>0</v>
      </c>
      <c r="O15" s="14" t="n">
        <f aca="false">O14*1.001</f>
        <v>0</v>
      </c>
      <c r="P15" s="14" t="n">
        <f aca="false">P14*1.001</f>
        <v>0</v>
      </c>
      <c r="Q15" s="14" t="n">
        <f aca="false">Q14*1.001</f>
        <v>0</v>
      </c>
      <c r="R15" s="14" t="n">
        <f aca="false">R14*1.001</f>
        <v>0</v>
      </c>
      <c r="S15" s="14" t="n">
        <f aca="false">S14*1.001</f>
        <v>0</v>
      </c>
      <c r="T15" s="14" t="n">
        <f aca="false">T14*1.001</f>
        <v>0</v>
      </c>
      <c r="U15" s="14" t="n">
        <f aca="false">U14*1.001</f>
        <v>0</v>
      </c>
      <c r="V15" s="14" t="n">
        <f aca="false">V14*1.001</f>
        <v>0</v>
      </c>
      <c r="W15" s="14" t="n">
        <f aca="false">W14*1.001</f>
        <v>0</v>
      </c>
      <c r="X15" s="14" t="n">
        <f aca="false">X14*1.001</f>
        <v>0</v>
      </c>
      <c r="Y15" s="14" t="n">
        <f aca="false">Y14*1.001</f>
        <v>0</v>
      </c>
      <c r="Z15" s="14" t="n">
        <f aca="false">Z14*1.001</f>
        <v>0</v>
      </c>
      <c r="AA15" s="14" t="n">
        <f aca="false">AA14*1.001</f>
        <v>0</v>
      </c>
      <c r="AB15" s="14" t="n">
        <f aca="false">AB14*1.001</f>
        <v>0</v>
      </c>
      <c r="AC15" s="14" t="n">
        <f aca="false">AC14*1.001</f>
        <v>0</v>
      </c>
      <c r="AD15" s="14" t="n">
        <f aca="false">AD14*1.001</f>
        <v>0</v>
      </c>
      <c r="AE15" s="14" t="n">
        <f aca="false">AE14*1.001</f>
        <v>0</v>
      </c>
      <c r="AF15" s="14" t="n">
        <f aca="false">AF14*1.001</f>
        <v>0</v>
      </c>
      <c r="AG15" s="14" t="n">
        <f aca="false">AG14*1.001</f>
        <v>0</v>
      </c>
      <c r="AH15" s="14" t="n">
        <f aca="false">AH14*1.001</f>
        <v>0</v>
      </c>
      <c r="AI15" s="14" t="n">
        <f aca="false">AI14*1.001</f>
        <v>0</v>
      </c>
      <c r="AJ15" s="10" t="n">
        <f aca="false">SUM(E15:AI15)</f>
        <v>261687.426</v>
      </c>
    </row>
    <row r="16" customFormat="false" ht="12.75" hidden="false" customHeight="false" outlineLevel="0" collapsed="false">
      <c r="E16" s="14"/>
    </row>
    <row r="17" customFormat="false" ht="13.5" hidden="false" customHeight="false" outlineLevel="0" collapsed="false">
      <c r="A17" s="5" t="s">
        <v>18</v>
      </c>
      <c r="B17" s="5"/>
      <c r="C17" s="6"/>
      <c r="D17" s="6"/>
      <c r="E17" s="7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</row>
    <row r="18" customFormat="false" ht="12.75" hidden="false" customHeight="false" outlineLevel="0" collapsed="false">
      <c r="A18" s="0" t="s">
        <v>11</v>
      </c>
      <c r="B18" s="0" t="s">
        <v>12</v>
      </c>
      <c r="C18" s="1" t="s">
        <v>13</v>
      </c>
      <c r="D18" s="1" t="n">
        <v>52700000</v>
      </c>
      <c r="E18" s="9" t="n">
        <f aca="false">[1]Nominations!E$20</f>
        <v>0</v>
      </c>
      <c r="F18" s="9" t="n">
        <f aca="false">[1]Nominations!F$20</f>
        <v>0</v>
      </c>
      <c r="G18" s="9" t="n">
        <f aca="false">[1]Nominations!G$20</f>
        <v>0</v>
      </c>
      <c r="H18" s="9" t="n">
        <f aca="false">[1]Nominations!H$20</f>
        <v>0</v>
      </c>
      <c r="I18" s="9" t="n">
        <f aca="false">[1]Nominations!I$20</f>
        <v>0</v>
      </c>
      <c r="J18" s="9" t="n">
        <f aca="false">[1]Nominations!J$20</f>
        <v>0</v>
      </c>
      <c r="K18" s="9" t="n">
        <f aca="false">[1]Nominations!K$20</f>
        <v>0</v>
      </c>
      <c r="L18" s="9" t="n">
        <f aca="false">[1]Nominations!L$20</f>
        <v>0</v>
      </c>
      <c r="M18" s="9" t="n">
        <f aca="false">[1]Nominations!M$20</f>
        <v>0</v>
      </c>
      <c r="N18" s="9" t="n">
        <f aca="false">[1]Nominations!N$20</f>
        <v>0</v>
      </c>
      <c r="O18" s="9" t="n">
        <f aca="false">[1]Nominations!O$20</f>
        <v>0</v>
      </c>
      <c r="P18" s="9" t="n">
        <f aca="false">[1]Nominations!P$20</f>
        <v>0</v>
      </c>
      <c r="Q18" s="9" t="n">
        <f aca="false">[1]Nominations!Q$20</f>
        <v>0</v>
      </c>
      <c r="R18" s="9" t="n">
        <f aca="false">[1]Nominations!R$20</f>
        <v>0</v>
      </c>
      <c r="S18" s="9" t="n">
        <f aca="false">[1]Nominations!S$20</f>
        <v>0</v>
      </c>
      <c r="T18" s="9" t="n">
        <f aca="false">[1]Nominations!T$20</f>
        <v>0</v>
      </c>
      <c r="U18" s="9" t="n">
        <f aca="false">[1]Nominations!U$20</f>
        <v>0</v>
      </c>
      <c r="V18" s="9" t="n">
        <f aca="false">[1]Nominations!V$20</f>
        <v>0</v>
      </c>
      <c r="W18" s="9" t="n">
        <f aca="false">[1]Nominations!W$20</f>
        <v>0</v>
      </c>
      <c r="X18" s="9" t="n">
        <f aca="false">[1]Nominations!X$20</f>
        <v>0</v>
      </c>
      <c r="Y18" s="9" t="n">
        <f aca="false">[1]Nominations!Y$20</f>
        <v>0</v>
      </c>
      <c r="Z18" s="9" t="n">
        <f aca="false">[1]Nominations!Z$20</f>
        <v>0</v>
      </c>
      <c r="AA18" s="9" t="n">
        <f aca="false">[1]Nominations!AA$20</f>
        <v>0</v>
      </c>
      <c r="AB18" s="9" t="n">
        <f aca="false">[1]Nominations!AB$20</f>
        <v>0</v>
      </c>
      <c r="AC18" s="9" t="n">
        <f aca="false">[1]Nominations!AC$20</f>
        <v>0</v>
      </c>
      <c r="AD18" s="9" t="n">
        <f aca="false">[1]Nominations!AD$20</f>
        <v>0</v>
      </c>
      <c r="AE18" s="9" t="n">
        <f aca="false">[1]Nominations!AE$20</f>
        <v>0</v>
      </c>
      <c r="AF18" s="9" t="n">
        <f aca="false">[1]Nominations!AF$20</f>
        <v>0</v>
      </c>
      <c r="AG18" s="9" t="n">
        <f aca="false">[1]Nominations!AG$20</f>
        <v>0</v>
      </c>
      <c r="AH18" s="9" t="n">
        <f aca="false">[1]Nominations!AH$20</f>
        <v>0</v>
      </c>
      <c r="AI18" s="9" t="n">
        <f aca="false">[1]Nominations!AI$20</f>
        <v>0</v>
      </c>
      <c r="AJ18" s="10" t="n">
        <f aca="false">SUM(E18:AI18)</f>
        <v>0</v>
      </c>
    </row>
    <row r="19" customFormat="false" ht="12.75" hidden="false" customHeight="false" outlineLevel="0" collapsed="false">
      <c r="A19" s="0" t="s">
        <v>11</v>
      </c>
      <c r="B19" s="0" t="s">
        <v>12</v>
      </c>
      <c r="C19" s="1" t="s">
        <v>13</v>
      </c>
      <c r="D19" s="1" t="n">
        <v>41099000</v>
      </c>
      <c r="E19" s="9" t="n">
        <f aca="false">[1]Nominations!E$21</f>
        <v>0</v>
      </c>
      <c r="F19" s="9" t="n">
        <f aca="false">[1]Nominations!F$21</f>
        <v>0</v>
      </c>
      <c r="G19" s="9" t="n">
        <f aca="false">[1]Nominations!G$21</f>
        <v>0</v>
      </c>
      <c r="H19" s="9" t="n">
        <f aca="false">[1]Nominations!H$21</f>
        <v>0</v>
      </c>
      <c r="I19" s="9" t="n">
        <f aca="false">[1]Nominations!I$21</f>
        <v>0</v>
      </c>
      <c r="J19" s="9" t="n">
        <f aca="false">[1]Nominations!J$21</f>
        <v>0</v>
      </c>
      <c r="K19" s="9" t="n">
        <f aca="false">[1]Nominations!K$21</f>
        <v>0</v>
      </c>
      <c r="L19" s="9" t="n">
        <f aca="false">[1]Nominations!L$21</f>
        <v>0</v>
      </c>
      <c r="M19" s="9" t="n">
        <f aca="false">[1]Nominations!M$21</f>
        <v>0</v>
      </c>
      <c r="N19" s="9" t="n">
        <f aca="false">[1]Nominations!N$21</f>
        <v>0</v>
      </c>
      <c r="O19" s="9" t="n">
        <f aca="false">[1]Nominations!O$21</f>
        <v>0</v>
      </c>
      <c r="P19" s="9" t="n">
        <f aca="false">[1]Nominations!P$21</f>
        <v>0</v>
      </c>
      <c r="Q19" s="9" t="n">
        <f aca="false">[1]Nominations!Q$21</f>
        <v>0</v>
      </c>
      <c r="R19" s="9" t="n">
        <f aca="false">[1]Nominations!R$21</f>
        <v>0</v>
      </c>
      <c r="S19" s="9" t="n">
        <f aca="false">[1]Nominations!S$21</f>
        <v>0</v>
      </c>
      <c r="T19" s="9" t="n">
        <f aca="false">[1]Nominations!T$21</f>
        <v>0</v>
      </c>
      <c r="U19" s="9" t="n">
        <f aca="false">[1]Nominations!U$21</f>
        <v>0</v>
      </c>
      <c r="V19" s="9" t="n">
        <f aca="false">[1]Nominations!V$21</f>
        <v>0</v>
      </c>
      <c r="W19" s="9" t="n">
        <f aca="false">[1]Nominations!W$21</f>
        <v>0</v>
      </c>
      <c r="X19" s="9" t="n">
        <f aca="false">[1]Nominations!X$21</f>
        <v>0</v>
      </c>
      <c r="Y19" s="9" t="n">
        <f aca="false">[1]Nominations!Y$21</f>
        <v>0</v>
      </c>
      <c r="Z19" s="9" t="n">
        <f aca="false">[1]Nominations!Z$21</f>
        <v>0</v>
      </c>
      <c r="AA19" s="9" t="n">
        <f aca="false">[1]Nominations!AA$21</f>
        <v>0</v>
      </c>
      <c r="AB19" s="9" t="n">
        <f aca="false">[1]Nominations!AB$21</f>
        <v>0</v>
      </c>
      <c r="AC19" s="9" t="n">
        <f aca="false">[1]Nominations!AC$21</f>
        <v>0</v>
      </c>
      <c r="AD19" s="9" t="n">
        <f aca="false">[1]Nominations!AD$21</f>
        <v>0</v>
      </c>
      <c r="AE19" s="9" t="n">
        <f aca="false">[1]Nominations!AE$21</f>
        <v>0</v>
      </c>
      <c r="AF19" s="9" t="n">
        <f aca="false">[1]Nominations!AF$21</f>
        <v>0</v>
      </c>
      <c r="AG19" s="9" t="n">
        <f aca="false">[1]Nominations!AG$21</f>
        <v>0</v>
      </c>
      <c r="AH19" s="9" t="n">
        <f aca="false">[1]Nominations!AH$21</f>
        <v>0</v>
      </c>
      <c r="AI19" s="9" t="n">
        <f aca="false">[1]Nominations!AI$21</f>
        <v>0</v>
      </c>
      <c r="AJ19" s="10" t="n">
        <f aca="false">SUM(E19:AI19)</f>
        <v>0</v>
      </c>
    </row>
    <row r="20" customFormat="false" ht="12.75" hidden="false" customHeight="false" outlineLevel="0" collapsed="false">
      <c r="A20" s="0" t="s">
        <v>11</v>
      </c>
      <c r="B20" s="0" t="s">
        <v>12</v>
      </c>
      <c r="C20" s="1" t="s">
        <v>14</v>
      </c>
      <c r="D20" s="1" t="n">
        <v>519773</v>
      </c>
      <c r="E20" s="9" t="n">
        <f aca="false">[1]Nominations!E$22</f>
        <v>4623</v>
      </c>
      <c r="F20" s="9" t="n">
        <f aca="false">[1]Nominations!F$22</f>
        <v>4623</v>
      </c>
      <c r="G20" s="9" t="n">
        <f aca="false">[1]Nominations!G$22</f>
        <v>4623</v>
      </c>
      <c r="H20" s="9" t="n">
        <f aca="false">[1]Nominations!H$22</f>
        <v>4623</v>
      </c>
      <c r="I20" s="9" t="n">
        <f aca="false">[1]Nominations!I$22</f>
        <v>4623</v>
      </c>
      <c r="J20" s="9" t="n">
        <f aca="false">[1]Nominations!J$22</f>
        <v>4623</v>
      </c>
      <c r="K20" s="9" t="n">
        <f aca="false">[1]Nominations!K$22</f>
        <v>0</v>
      </c>
      <c r="L20" s="9" t="n">
        <f aca="false">[1]Nominations!L$22</f>
        <v>0</v>
      </c>
      <c r="M20" s="9" t="n">
        <f aca="false">[1]Nominations!M$22</f>
        <v>0</v>
      </c>
      <c r="N20" s="9" t="n">
        <f aca="false">[1]Nominations!N$22</f>
        <v>0</v>
      </c>
      <c r="O20" s="9" t="n">
        <f aca="false">[1]Nominations!O$22</f>
        <v>0</v>
      </c>
      <c r="P20" s="9" t="n">
        <f aca="false">[1]Nominations!P$22</f>
        <v>0</v>
      </c>
      <c r="Q20" s="9" t="n">
        <f aca="false">[1]Nominations!Q$22</f>
        <v>0</v>
      </c>
      <c r="R20" s="9" t="n">
        <f aca="false">[1]Nominations!R$22</f>
        <v>0</v>
      </c>
      <c r="S20" s="9" t="n">
        <f aca="false">[1]Nominations!S$22</f>
        <v>0</v>
      </c>
      <c r="T20" s="9" t="n">
        <f aca="false">[1]Nominations!T$22</f>
        <v>0</v>
      </c>
      <c r="U20" s="9" t="n">
        <f aca="false">[1]Nominations!U$22</f>
        <v>0</v>
      </c>
      <c r="V20" s="9" t="n">
        <f aca="false">[1]Nominations!V$22</f>
        <v>0</v>
      </c>
      <c r="W20" s="9" t="n">
        <f aca="false">[1]Nominations!W$22</f>
        <v>0</v>
      </c>
      <c r="X20" s="9" t="n">
        <f aca="false">[1]Nominations!X$22</f>
        <v>0</v>
      </c>
      <c r="Y20" s="9" t="n">
        <f aca="false">[1]Nominations!Y$22</f>
        <v>0</v>
      </c>
      <c r="Z20" s="9" t="n">
        <f aca="false">[1]Nominations!Z$22</f>
        <v>0</v>
      </c>
      <c r="AA20" s="9" t="n">
        <f aca="false">[1]Nominations!AA$22</f>
        <v>0</v>
      </c>
      <c r="AB20" s="9" t="n">
        <f aca="false">[1]Nominations!AB$22</f>
        <v>0</v>
      </c>
      <c r="AC20" s="9" t="n">
        <f aca="false">[1]Nominations!AC$22</f>
        <v>0</v>
      </c>
      <c r="AD20" s="9" t="n">
        <f aca="false">[1]Nominations!AD$22</f>
        <v>0</v>
      </c>
      <c r="AE20" s="9" t="n">
        <f aca="false">[1]Nominations!AE$22</f>
        <v>0</v>
      </c>
      <c r="AF20" s="9" t="n">
        <f aca="false">[1]Nominations!AF$22</f>
        <v>0</v>
      </c>
      <c r="AG20" s="9" t="n">
        <f aca="false">[1]Nominations!AG$22</f>
        <v>0</v>
      </c>
      <c r="AH20" s="9" t="n">
        <f aca="false">[1]Nominations!AH$22</f>
        <v>0</v>
      </c>
      <c r="AI20" s="9" t="n">
        <f aca="false">[1]Nominations!AI$22</f>
        <v>0</v>
      </c>
      <c r="AJ20" s="10" t="n">
        <f aca="false">SUM(E20:AI20)</f>
        <v>27738</v>
      </c>
    </row>
    <row r="21" customFormat="false" ht="12.75" hidden="false" customHeight="false" outlineLevel="0" collapsed="false">
      <c r="A21" s="0" t="s">
        <v>11</v>
      </c>
      <c r="B21" s="0" t="s">
        <v>12</v>
      </c>
      <c r="C21" s="1" t="s">
        <v>14</v>
      </c>
      <c r="D21" s="1" t="n">
        <v>98</v>
      </c>
      <c r="E21" s="9" t="n">
        <f aca="false">[1]Nominations!E$23</f>
        <v>2000</v>
      </c>
      <c r="F21" s="9" t="n">
        <f aca="false">[1]Nominations!F$23</f>
        <v>2000</v>
      </c>
      <c r="G21" s="9" t="n">
        <f aca="false">[1]Nominations!G$23</f>
        <v>2000</v>
      </c>
      <c r="H21" s="9" t="n">
        <f aca="false">[1]Nominations!H$23</f>
        <v>2000</v>
      </c>
      <c r="I21" s="9" t="n">
        <f aca="false">[1]Nominations!I$23</f>
        <v>2000</v>
      </c>
      <c r="J21" s="9" t="n">
        <f aca="false">[1]Nominations!J$23</f>
        <v>2000</v>
      </c>
      <c r="K21" s="9" t="n">
        <f aca="false">[1]Nominations!K$23</f>
        <v>0</v>
      </c>
      <c r="L21" s="9" t="n">
        <f aca="false">[1]Nominations!L$23</f>
        <v>0</v>
      </c>
      <c r="M21" s="9" t="n">
        <f aca="false">[1]Nominations!M$23</f>
        <v>0</v>
      </c>
      <c r="N21" s="9" t="n">
        <f aca="false">[1]Nominations!N$23</f>
        <v>0</v>
      </c>
      <c r="O21" s="9" t="n">
        <f aca="false">[1]Nominations!O$23</f>
        <v>0</v>
      </c>
      <c r="P21" s="9" t="n">
        <f aca="false">[1]Nominations!P$23</f>
        <v>0</v>
      </c>
      <c r="Q21" s="9" t="n">
        <f aca="false">[1]Nominations!Q$23</f>
        <v>0</v>
      </c>
      <c r="R21" s="9" t="n">
        <f aca="false">[1]Nominations!R$23</f>
        <v>0</v>
      </c>
      <c r="S21" s="9" t="n">
        <f aca="false">[1]Nominations!S$23</f>
        <v>0</v>
      </c>
      <c r="T21" s="9" t="n">
        <f aca="false">[1]Nominations!T$23</f>
        <v>0</v>
      </c>
      <c r="U21" s="9" t="n">
        <f aca="false">[1]Nominations!U$23</f>
        <v>0</v>
      </c>
      <c r="V21" s="9" t="n">
        <f aca="false">[1]Nominations!V$23</f>
        <v>0</v>
      </c>
      <c r="W21" s="9" t="n">
        <f aca="false">[1]Nominations!W$23</f>
        <v>0</v>
      </c>
      <c r="X21" s="9" t="n">
        <f aca="false">[1]Nominations!X$23</f>
        <v>0</v>
      </c>
      <c r="Y21" s="9" t="n">
        <f aca="false">[1]Nominations!Y$23</f>
        <v>0</v>
      </c>
      <c r="Z21" s="9" t="n">
        <f aca="false">[1]Nominations!Z$23</f>
        <v>0</v>
      </c>
      <c r="AA21" s="9" t="n">
        <f aca="false">[1]Nominations!AA$23</f>
        <v>0</v>
      </c>
      <c r="AB21" s="9" t="n">
        <f aca="false">[1]Nominations!AB$23</f>
        <v>0</v>
      </c>
      <c r="AC21" s="9" t="n">
        <f aca="false">[1]Nominations!AC$23</f>
        <v>0</v>
      </c>
      <c r="AD21" s="9" t="n">
        <f aca="false">[1]Nominations!AD$23</f>
        <v>0</v>
      </c>
      <c r="AE21" s="9" t="n">
        <f aca="false">[1]Nominations!AE$23</f>
        <v>0</v>
      </c>
      <c r="AF21" s="9" t="n">
        <f aca="false">[1]Nominations!AF$23</f>
        <v>0</v>
      </c>
      <c r="AG21" s="9" t="n">
        <f aca="false">[1]Nominations!AG$23</f>
        <v>0</v>
      </c>
      <c r="AH21" s="9" t="n">
        <f aca="false">[1]Nominations!AH$23</f>
        <v>0</v>
      </c>
      <c r="AI21" s="9" t="n">
        <f aca="false">[1]Nominations!AI$23</f>
        <v>0</v>
      </c>
      <c r="AJ21" s="10" t="n">
        <f aca="false">SUM(E21:AI21)</f>
        <v>12000</v>
      </c>
    </row>
    <row r="22" customFormat="false" ht="12.75" hidden="false" customHeight="false" outlineLevel="0" collapsed="false">
      <c r="A22" s="0" t="s">
        <v>11</v>
      </c>
      <c r="B22" s="0" t="s">
        <v>12</v>
      </c>
      <c r="C22" s="1" t="s">
        <v>19</v>
      </c>
      <c r="D22" s="11" t="n">
        <v>51711000</v>
      </c>
      <c r="E22" s="9" t="n">
        <f aca="false">[1]Nominations!E$24</f>
        <v>0</v>
      </c>
      <c r="F22" s="9" t="n">
        <f aca="false">[1]Nominations!F$24</f>
        <v>500</v>
      </c>
      <c r="G22" s="9" t="n">
        <f aca="false">[1]Nominations!G$24</f>
        <v>0</v>
      </c>
      <c r="H22" s="9" t="n">
        <f aca="false">[1]Nominations!H$24</f>
        <v>0</v>
      </c>
      <c r="I22" s="9" t="n">
        <f aca="false">[1]Nominations!I$24</f>
        <v>0</v>
      </c>
      <c r="J22" s="9" t="n">
        <f aca="false">[1]Nominations!J$24</f>
        <v>0</v>
      </c>
      <c r="K22" s="9" t="n">
        <f aca="false">[1]Nominations!K$24</f>
        <v>0</v>
      </c>
      <c r="L22" s="9" t="n">
        <f aca="false">[1]Nominations!L$24</f>
        <v>0</v>
      </c>
      <c r="M22" s="9" t="n">
        <f aca="false">[1]Nominations!M$24</f>
        <v>0</v>
      </c>
      <c r="N22" s="9" t="n">
        <f aca="false">[1]Nominations!N$24</f>
        <v>0</v>
      </c>
      <c r="O22" s="9" t="n">
        <f aca="false">[1]Nominations!O$24</f>
        <v>0</v>
      </c>
      <c r="P22" s="9" t="n">
        <f aca="false">[1]Nominations!P$24</f>
        <v>0</v>
      </c>
      <c r="Q22" s="9" t="n">
        <f aca="false">[1]Nominations!Q$24</f>
        <v>0</v>
      </c>
      <c r="R22" s="9" t="n">
        <f aca="false">[1]Nominations!R$24</f>
        <v>0</v>
      </c>
      <c r="S22" s="9" t="n">
        <f aca="false">[1]Nominations!S$24</f>
        <v>0</v>
      </c>
      <c r="T22" s="9" t="n">
        <f aca="false">[1]Nominations!T$24</f>
        <v>0</v>
      </c>
      <c r="U22" s="9" t="n">
        <f aca="false">[1]Nominations!U$24</f>
        <v>0</v>
      </c>
      <c r="V22" s="9" t="n">
        <f aca="false">[1]Nominations!V$24</f>
        <v>0</v>
      </c>
      <c r="W22" s="9" t="n">
        <f aca="false">[1]Nominations!W$24</f>
        <v>0</v>
      </c>
      <c r="X22" s="9" t="n">
        <f aca="false">[1]Nominations!X$24</f>
        <v>0</v>
      </c>
      <c r="Y22" s="9" t="n">
        <f aca="false">[1]Nominations!Y$24</f>
        <v>0</v>
      </c>
      <c r="Z22" s="9" t="n">
        <f aca="false">[1]Nominations!Z$24</f>
        <v>0</v>
      </c>
      <c r="AA22" s="9" t="n">
        <f aca="false">[1]Nominations!AA$24</f>
        <v>0</v>
      </c>
      <c r="AB22" s="9" t="n">
        <f aca="false">[1]Nominations!AB$24</f>
        <v>0</v>
      </c>
      <c r="AC22" s="9" t="n">
        <f aca="false">[1]Nominations!AC$24</f>
        <v>0</v>
      </c>
      <c r="AD22" s="9" t="n">
        <f aca="false">[1]Nominations!AD$24</f>
        <v>0</v>
      </c>
      <c r="AE22" s="9" t="n">
        <f aca="false">[1]Nominations!AE$24</f>
        <v>0</v>
      </c>
      <c r="AF22" s="9" t="n">
        <f aca="false">[1]Nominations!AF$24</f>
        <v>0</v>
      </c>
      <c r="AG22" s="9" t="n">
        <f aca="false">[1]Nominations!AG$24</f>
        <v>0</v>
      </c>
      <c r="AH22" s="9" t="n">
        <f aca="false">[1]Nominations!AH$24</f>
        <v>0</v>
      </c>
      <c r="AI22" s="9" t="n">
        <f aca="false">[1]Nominations!AI$24</f>
        <v>0</v>
      </c>
      <c r="AJ22" s="10" t="n">
        <f aca="false">SUM(E22:AI22)</f>
        <v>500</v>
      </c>
    </row>
    <row r="23" customFormat="false" ht="13.5" hidden="false" customHeight="true" outlineLevel="0" collapsed="false">
      <c r="D23" s="11" t="s">
        <v>16</v>
      </c>
      <c r="E23" s="12" t="n">
        <f aca="false">SUM(E18:E22)</f>
        <v>6623</v>
      </c>
      <c r="F23" s="12" t="n">
        <f aca="false">SUM(F18:F22)</f>
        <v>7123</v>
      </c>
      <c r="G23" s="12" t="n">
        <f aca="false">SUM(G18:G22)</f>
        <v>6623</v>
      </c>
      <c r="H23" s="12" t="n">
        <f aca="false">SUM(H18:H22)</f>
        <v>6623</v>
      </c>
      <c r="I23" s="12" t="n">
        <f aca="false">SUM(I18:I22)</f>
        <v>6623</v>
      </c>
      <c r="J23" s="12" t="n">
        <f aca="false">SUM(J18:J22)</f>
        <v>6623</v>
      </c>
      <c r="K23" s="12" t="n">
        <f aca="false">SUM(K18:K22)</f>
        <v>0</v>
      </c>
      <c r="L23" s="12" t="n">
        <f aca="false">SUM(L18:L22)</f>
        <v>0</v>
      </c>
      <c r="M23" s="12" t="n">
        <f aca="false">SUM(M18:M22)</f>
        <v>0</v>
      </c>
      <c r="N23" s="12" t="n">
        <f aca="false">SUM(N18:N22)</f>
        <v>0</v>
      </c>
      <c r="O23" s="12" t="n">
        <f aca="false">SUM(O18:O22)</f>
        <v>0</v>
      </c>
      <c r="P23" s="12" t="n">
        <f aca="false">SUM(P18:P22)</f>
        <v>0</v>
      </c>
      <c r="Q23" s="12" t="n">
        <f aca="false">SUM(Q18:Q22)</f>
        <v>0</v>
      </c>
      <c r="R23" s="12" t="n">
        <f aca="false">SUM(R18:R22)</f>
        <v>0</v>
      </c>
      <c r="S23" s="12" t="n">
        <f aca="false">SUM(S18:S22)</f>
        <v>0</v>
      </c>
      <c r="T23" s="12" t="n">
        <f aca="false">SUM(T18:T22)</f>
        <v>0</v>
      </c>
      <c r="U23" s="12" t="n">
        <f aca="false">SUM(U18:U22)</f>
        <v>0</v>
      </c>
      <c r="V23" s="12" t="n">
        <f aca="false">SUM(V18:V22)</f>
        <v>0</v>
      </c>
      <c r="W23" s="12" t="n">
        <f aca="false">SUM(W18:W22)</f>
        <v>0</v>
      </c>
      <c r="X23" s="12" t="n">
        <f aca="false">SUM(X18:X22)</f>
        <v>0</v>
      </c>
      <c r="Y23" s="12" t="n">
        <f aca="false">SUM(Y18:Y22)</f>
        <v>0</v>
      </c>
      <c r="Z23" s="12" t="n">
        <f aca="false">SUM(Z18:Z22)</f>
        <v>0</v>
      </c>
      <c r="AA23" s="12" t="n">
        <f aca="false">SUM(AA18:AA22)</f>
        <v>0</v>
      </c>
      <c r="AB23" s="12" t="n">
        <f aca="false">SUM(AB18:AB22)</f>
        <v>0</v>
      </c>
      <c r="AC23" s="12" t="n">
        <f aca="false">SUM(AC18:AC22)</f>
        <v>0</v>
      </c>
      <c r="AD23" s="12" t="n">
        <f aca="false">SUM(AD18:AD22)</f>
        <v>0</v>
      </c>
      <c r="AE23" s="12" t="n">
        <f aca="false">SUM(AE18:AE22)</f>
        <v>0</v>
      </c>
      <c r="AF23" s="12" t="n">
        <f aca="false">SUM(AF18:AF22)</f>
        <v>0</v>
      </c>
      <c r="AG23" s="12" t="n">
        <f aca="false">SUM(AG18:AG22)</f>
        <v>0</v>
      </c>
      <c r="AH23" s="12" t="n">
        <f aca="false">SUM(AH18:AH22)</f>
        <v>0</v>
      </c>
      <c r="AI23" s="12" t="n">
        <f aca="false">SUM(AI18:AI22)</f>
        <v>0</v>
      </c>
      <c r="AJ23" s="13" t="n">
        <f aca="false">SUM(E23:AI23)</f>
        <v>40238</v>
      </c>
    </row>
    <row r="24" customFormat="false" ht="12.75" hidden="false" customHeight="false" outlineLevel="0" collapsed="false">
      <c r="D24" s="1" t="s">
        <v>17</v>
      </c>
      <c r="E24" s="14" t="n">
        <f aca="false">E23*1.001</f>
        <v>6629.623</v>
      </c>
      <c r="F24" s="14" t="n">
        <f aca="false">F23*1.001</f>
        <v>7130.123</v>
      </c>
      <c r="G24" s="14" t="n">
        <f aca="false">G23*1.001</f>
        <v>6629.623</v>
      </c>
      <c r="H24" s="14" t="n">
        <f aca="false">H23*1.001</f>
        <v>6629.623</v>
      </c>
      <c r="I24" s="14" t="n">
        <f aca="false">I23*1.001</f>
        <v>6629.623</v>
      </c>
      <c r="J24" s="14" t="n">
        <f aca="false">J23*1.001</f>
        <v>6629.623</v>
      </c>
      <c r="K24" s="14" t="n">
        <f aca="false">K23*1.001</f>
        <v>0</v>
      </c>
      <c r="L24" s="14" t="n">
        <f aca="false">L23*1.001</f>
        <v>0</v>
      </c>
      <c r="M24" s="14" t="n">
        <f aca="false">M23*1.001</f>
        <v>0</v>
      </c>
      <c r="N24" s="14" t="n">
        <f aca="false">N23*1.001</f>
        <v>0</v>
      </c>
      <c r="O24" s="14" t="n">
        <f aca="false">O23*1.001</f>
        <v>0</v>
      </c>
      <c r="P24" s="14" t="n">
        <f aca="false">P23*1.001</f>
        <v>0</v>
      </c>
      <c r="Q24" s="14" t="n">
        <f aca="false">Q23*1.001</f>
        <v>0</v>
      </c>
      <c r="R24" s="14" t="n">
        <f aca="false">R23*1.001</f>
        <v>0</v>
      </c>
      <c r="S24" s="14" t="n">
        <f aca="false">S23*1.001</f>
        <v>0</v>
      </c>
      <c r="T24" s="14" t="n">
        <f aca="false">T23*1.001</f>
        <v>0</v>
      </c>
      <c r="U24" s="14" t="n">
        <f aca="false">U23*1.001</f>
        <v>0</v>
      </c>
      <c r="V24" s="14" t="n">
        <f aca="false">V23*1.001</f>
        <v>0</v>
      </c>
      <c r="W24" s="14" t="n">
        <f aca="false">W23*1.001</f>
        <v>0</v>
      </c>
      <c r="X24" s="14" t="n">
        <f aca="false">X23*1.001</f>
        <v>0</v>
      </c>
      <c r="Y24" s="14" t="n">
        <f aca="false">Y23*1.001</f>
        <v>0</v>
      </c>
      <c r="Z24" s="14" t="n">
        <f aca="false">Z23*1.001</f>
        <v>0</v>
      </c>
      <c r="AA24" s="14" t="n">
        <f aca="false">AA23*1.001</f>
        <v>0</v>
      </c>
      <c r="AB24" s="14" t="n">
        <f aca="false">AB23*1.001</f>
        <v>0</v>
      </c>
      <c r="AC24" s="14" t="n">
        <f aca="false">AC23*1.001</f>
        <v>0</v>
      </c>
      <c r="AD24" s="14" t="n">
        <f aca="false">AD23*1.001</f>
        <v>0</v>
      </c>
      <c r="AE24" s="14" t="n">
        <f aca="false">AE23*1.001</f>
        <v>0</v>
      </c>
      <c r="AF24" s="14" t="n">
        <f aca="false">AF23*1.001</f>
        <v>0</v>
      </c>
      <c r="AG24" s="14" t="n">
        <f aca="false">AG23*1.001</f>
        <v>0</v>
      </c>
      <c r="AH24" s="14" t="n">
        <f aca="false">AH23*1.001</f>
        <v>0</v>
      </c>
      <c r="AI24" s="14" t="n">
        <f aca="false">AI23*1.001</f>
        <v>0</v>
      </c>
      <c r="AJ24" s="10" t="n">
        <f aca="false">SUM(E24:AI24)</f>
        <v>40278.238</v>
      </c>
    </row>
    <row r="25" customFormat="false" ht="12.75" hidden="false" customHeight="false" outlineLevel="0" collapsed="false">
      <c r="E25" s="14"/>
    </row>
    <row r="26" customFormat="false" ht="13.5" hidden="false" customHeight="false" outlineLevel="0" collapsed="false">
      <c r="A26" s="5" t="s">
        <v>20</v>
      </c>
      <c r="B26" s="5"/>
      <c r="C26" s="6"/>
      <c r="D26" s="6"/>
      <c r="E26" s="7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</row>
    <row r="27" customFormat="false" ht="12.75" hidden="false" customHeight="false" outlineLevel="0" collapsed="false">
      <c r="A27" s="0" t="s">
        <v>11</v>
      </c>
      <c r="B27" s="0" t="s">
        <v>12</v>
      </c>
      <c r="C27" s="1" t="s">
        <v>13</v>
      </c>
      <c r="D27" s="1" t="n">
        <v>52700000</v>
      </c>
      <c r="E27" s="9" t="n">
        <f aca="false">[1]Nominations!E$30</f>
        <v>16018</v>
      </c>
      <c r="F27" s="9" t="n">
        <f aca="false">[1]Nominations!F$30</f>
        <v>14827</v>
      </c>
      <c r="G27" s="9" t="n">
        <f aca="false">[1]Nominations!G$30</f>
        <v>18886</v>
      </c>
      <c r="H27" s="9" t="n">
        <f aca="false">[1]Nominations!H$30</f>
        <v>18886</v>
      </c>
      <c r="I27" s="9" t="n">
        <f aca="false">[1]Nominations!I$30</f>
        <v>18886</v>
      </c>
      <c r="J27" s="9" t="n">
        <f aca="false">[1]Nominations!J$30</f>
        <v>9951</v>
      </c>
      <c r="K27" s="9" t="n">
        <f aca="false">[1]Nominations!K$30</f>
        <v>0</v>
      </c>
      <c r="L27" s="9" t="n">
        <f aca="false">[1]Nominations!L$30</f>
        <v>0</v>
      </c>
      <c r="M27" s="9" t="n">
        <f aca="false">[1]Nominations!M$30</f>
        <v>0</v>
      </c>
      <c r="N27" s="9" t="n">
        <f aca="false">[1]Nominations!N$30</f>
        <v>0</v>
      </c>
      <c r="O27" s="9" t="n">
        <f aca="false">[1]Nominations!O$30</f>
        <v>0</v>
      </c>
      <c r="P27" s="9" t="n">
        <f aca="false">[1]Nominations!P$30</f>
        <v>0</v>
      </c>
      <c r="Q27" s="9" t="n">
        <f aca="false">[1]Nominations!Q$30</f>
        <v>0</v>
      </c>
      <c r="R27" s="9" t="n">
        <f aca="false">[1]Nominations!R$30</f>
        <v>0</v>
      </c>
      <c r="S27" s="9" t="n">
        <f aca="false">[1]Nominations!S$30</f>
        <v>0</v>
      </c>
      <c r="T27" s="9" t="n">
        <f aca="false">[1]Nominations!T$30</f>
        <v>0</v>
      </c>
      <c r="U27" s="9" t="n">
        <f aca="false">[1]Nominations!U$30</f>
        <v>0</v>
      </c>
      <c r="V27" s="9" t="n">
        <f aca="false">[1]Nominations!V$30</f>
        <v>0</v>
      </c>
      <c r="W27" s="9" t="n">
        <f aca="false">[1]Nominations!W$30</f>
        <v>0</v>
      </c>
      <c r="X27" s="9" t="n">
        <f aca="false">[1]Nominations!X$30</f>
        <v>0</v>
      </c>
      <c r="Y27" s="9" t="n">
        <f aca="false">[1]Nominations!Y$30</f>
        <v>0</v>
      </c>
      <c r="Z27" s="9" t="n">
        <f aca="false">[1]Nominations!Z$30</f>
        <v>0</v>
      </c>
      <c r="AA27" s="9" t="n">
        <f aca="false">[1]Nominations!AA$30</f>
        <v>0</v>
      </c>
      <c r="AB27" s="9" t="n">
        <f aca="false">[1]Nominations!AB$30</f>
        <v>0</v>
      </c>
      <c r="AC27" s="9" t="n">
        <f aca="false">[1]Nominations!AC$30</f>
        <v>0</v>
      </c>
      <c r="AD27" s="9" t="n">
        <f aca="false">[1]Nominations!AD$30</f>
        <v>0</v>
      </c>
      <c r="AE27" s="9" t="n">
        <f aca="false">[1]Nominations!AE$30</f>
        <v>0</v>
      </c>
      <c r="AF27" s="9" t="n">
        <f aca="false">[1]Nominations!AF$30</f>
        <v>0</v>
      </c>
      <c r="AG27" s="9" t="n">
        <f aca="false">[1]Nominations!AG$30</f>
        <v>0</v>
      </c>
      <c r="AH27" s="9" t="n">
        <f aca="false">[1]Nominations!AH$30</f>
        <v>0</v>
      </c>
      <c r="AI27" s="9" t="n">
        <f aca="false">[1]Nominations!AI$30</f>
        <v>0</v>
      </c>
      <c r="AJ27" s="10" t="n">
        <f aca="false">SUM(E27:AI27)</f>
        <v>97454</v>
      </c>
    </row>
    <row r="28" customFormat="false" ht="12.75" hidden="false" customHeight="false" outlineLevel="0" collapsed="false">
      <c r="A28" s="0" t="s">
        <v>11</v>
      </c>
      <c r="B28" s="0" t="s">
        <v>12</v>
      </c>
      <c r="C28" s="1" t="s">
        <v>19</v>
      </c>
      <c r="D28" s="11" t="n">
        <v>57020000</v>
      </c>
      <c r="E28" s="9" t="n">
        <f aca="false">[1]Nominations!E$31</f>
        <v>0</v>
      </c>
      <c r="F28" s="9" t="n">
        <f aca="false">[1]Nominations!F$31</f>
        <v>0</v>
      </c>
      <c r="G28" s="9" t="n">
        <f aca="false">[1]Nominations!G$31</f>
        <v>0</v>
      </c>
      <c r="H28" s="9" t="n">
        <f aca="false">[1]Nominations!H$31</f>
        <v>0</v>
      </c>
      <c r="I28" s="9" t="n">
        <f aca="false">[1]Nominations!I$31</f>
        <v>0</v>
      </c>
      <c r="J28" s="9" t="n">
        <f aca="false">[1]Nominations!J$31</f>
        <v>8000</v>
      </c>
      <c r="K28" s="9" t="n">
        <f aca="false">[1]Nominations!K$31</f>
        <v>0</v>
      </c>
      <c r="L28" s="9" t="n">
        <f aca="false">[1]Nominations!L$31</f>
        <v>0</v>
      </c>
      <c r="M28" s="9" t="n">
        <f aca="false">[1]Nominations!M$31</f>
        <v>0</v>
      </c>
      <c r="N28" s="9" t="n">
        <f aca="false">[1]Nominations!N$31</f>
        <v>0</v>
      </c>
      <c r="O28" s="9" t="n">
        <f aca="false">[1]Nominations!O$31</f>
        <v>0</v>
      </c>
      <c r="P28" s="9" t="n">
        <f aca="false">[1]Nominations!P$31</f>
        <v>0</v>
      </c>
      <c r="Q28" s="9" t="n">
        <f aca="false">[1]Nominations!Q$31</f>
        <v>0</v>
      </c>
      <c r="R28" s="9" t="n">
        <f aca="false">[1]Nominations!R$31</f>
        <v>0</v>
      </c>
      <c r="S28" s="9" t="n">
        <f aca="false">[1]Nominations!S$31</f>
        <v>0</v>
      </c>
      <c r="T28" s="9" t="n">
        <f aca="false">[1]Nominations!T$31</f>
        <v>0</v>
      </c>
      <c r="U28" s="9" t="n">
        <f aca="false">[1]Nominations!U$31</f>
        <v>0</v>
      </c>
      <c r="V28" s="9" t="n">
        <f aca="false">[1]Nominations!V$31</f>
        <v>0</v>
      </c>
      <c r="W28" s="9" t="n">
        <f aca="false">[1]Nominations!W$31</f>
        <v>0</v>
      </c>
      <c r="X28" s="9" t="n">
        <f aca="false">[1]Nominations!X$31</f>
        <v>0</v>
      </c>
      <c r="Y28" s="9" t="n">
        <f aca="false">[1]Nominations!Y$31</f>
        <v>0</v>
      </c>
      <c r="Z28" s="9" t="n">
        <f aca="false">[1]Nominations!Z$31</f>
        <v>0</v>
      </c>
      <c r="AA28" s="9" t="n">
        <f aca="false">[1]Nominations!AA$31</f>
        <v>0</v>
      </c>
      <c r="AB28" s="9" t="n">
        <f aca="false">[1]Nominations!AB$31</f>
        <v>0</v>
      </c>
      <c r="AC28" s="9" t="n">
        <f aca="false">[1]Nominations!AC$31</f>
        <v>0</v>
      </c>
      <c r="AD28" s="9" t="n">
        <f aca="false">[1]Nominations!AD$31</f>
        <v>0</v>
      </c>
      <c r="AE28" s="9" t="n">
        <f aca="false">[1]Nominations!AE$31</f>
        <v>0</v>
      </c>
      <c r="AF28" s="9" t="n">
        <f aca="false">[1]Nominations!AF$31</f>
        <v>0</v>
      </c>
      <c r="AG28" s="9" t="n">
        <f aca="false">[1]Nominations!AG$31</f>
        <v>0</v>
      </c>
      <c r="AH28" s="9" t="n">
        <f aca="false">[1]Nominations!AH$31</f>
        <v>0</v>
      </c>
      <c r="AI28" s="9" t="n">
        <f aca="false">[1]Nominations!AI$31</f>
        <v>0</v>
      </c>
      <c r="AJ28" s="10" t="n">
        <f aca="false">SUM(E28:AI28)</f>
        <v>8000</v>
      </c>
    </row>
    <row r="29" customFormat="false" ht="12.75" hidden="false" customHeight="false" outlineLevel="0" collapsed="false">
      <c r="A29" s="0" t="s">
        <v>11</v>
      </c>
      <c r="B29" s="0" t="s">
        <v>12</v>
      </c>
      <c r="C29" s="1" t="s">
        <v>14</v>
      </c>
      <c r="D29" s="11" t="s">
        <v>15</v>
      </c>
      <c r="E29" s="9" t="n">
        <f aca="false">[1]Nominations!E$32</f>
        <v>0</v>
      </c>
      <c r="F29" s="9" t="n">
        <f aca="false">[1]Nominations!F$32</f>
        <v>0</v>
      </c>
      <c r="G29" s="9" t="n">
        <f aca="false">[1]Nominations!G$32</f>
        <v>0</v>
      </c>
      <c r="H29" s="9" t="n">
        <f aca="false">[1]Nominations!H$32</f>
        <v>0</v>
      </c>
      <c r="I29" s="9" t="n">
        <f aca="false">[1]Nominations!I$32</f>
        <v>0</v>
      </c>
      <c r="J29" s="9" t="n">
        <f aca="false">[1]Nominations!J$32</f>
        <v>0</v>
      </c>
      <c r="K29" s="9" t="n">
        <f aca="false">[1]Nominations!K$32</f>
        <v>0</v>
      </c>
      <c r="L29" s="9" t="n">
        <f aca="false">[1]Nominations!L$32</f>
        <v>0</v>
      </c>
      <c r="M29" s="9" t="n">
        <f aca="false">[1]Nominations!M$32</f>
        <v>0</v>
      </c>
      <c r="N29" s="9" t="n">
        <f aca="false">[1]Nominations!N$32</f>
        <v>0</v>
      </c>
      <c r="O29" s="9" t="n">
        <f aca="false">[1]Nominations!O$32</f>
        <v>0</v>
      </c>
      <c r="P29" s="9" t="n">
        <f aca="false">[1]Nominations!P$32</f>
        <v>0</v>
      </c>
      <c r="Q29" s="9" t="n">
        <f aca="false">[1]Nominations!Q$32</f>
        <v>0</v>
      </c>
      <c r="R29" s="9" t="n">
        <f aca="false">[1]Nominations!R$32</f>
        <v>0</v>
      </c>
      <c r="S29" s="9" t="n">
        <f aca="false">[1]Nominations!S$32</f>
        <v>0</v>
      </c>
      <c r="T29" s="9" t="n">
        <f aca="false">[1]Nominations!T$32</f>
        <v>0</v>
      </c>
      <c r="U29" s="9" t="n">
        <f aca="false">[1]Nominations!U$32</f>
        <v>0</v>
      </c>
      <c r="V29" s="9" t="n">
        <f aca="false">[1]Nominations!V$32</f>
        <v>0</v>
      </c>
      <c r="W29" s="9" t="n">
        <f aca="false">[1]Nominations!W$32</f>
        <v>0</v>
      </c>
      <c r="X29" s="9" t="n">
        <f aca="false">[1]Nominations!X$32</f>
        <v>0</v>
      </c>
      <c r="Y29" s="9" t="n">
        <f aca="false">[1]Nominations!Y$32</f>
        <v>0</v>
      </c>
      <c r="Z29" s="9" t="n">
        <f aca="false">[1]Nominations!Z$32</f>
        <v>0</v>
      </c>
      <c r="AA29" s="9" t="n">
        <f aca="false">[1]Nominations!AA$32</f>
        <v>0</v>
      </c>
      <c r="AB29" s="9" t="n">
        <f aca="false">[1]Nominations!AB$32</f>
        <v>0</v>
      </c>
      <c r="AC29" s="9" t="n">
        <f aca="false">[1]Nominations!AC$32</f>
        <v>0</v>
      </c>
      <c r="AD29" s="9" t="n">
        <f aca="false">[1]Nominations!AD$32</f>
        <v>0</v>
      </c>
      <c r="AE29" s="9" t="n">
        <f aca="false">[1]Nominations!AE$32</f>
        <v>0</v>
      </c>
      <c r="AF29" s="9" t="n">
        <f aca="false">[1]Nominations!AF$32</f>
        <v>0</v>
      </c>
      <c r="AG29" s="9" t="n">
        <f aca="false">[1]Nominations!AG$32</f>
        <v>0</v>
      </c>
      <c r="AH29" s="9" t="n">
        <f aca="false">[1]Nominations!AH$32</f>
        <v>0</v>
      </c>
      <c r="AI29" s="9" t="n">
        <f aca="false">[1]Nominations!AI$32</f>
        <v>0</v>
      </c>
      <c r="AJ29" s="10" t="n">
        <f aca="false">SUM(E29:AI29)</f>
        <v>0</v>
      </c>
    </row>
    <row r="30" customFormat="false" ht="12.75" hidden="false" customHeight="false" outlineLevel="0" collapsed="false">
      <c r="A30" s="0" t="s">
        <v>11</v>
      </c>
      <c r="B30" s="0" t="s">
        <v>12</v>
      </c>
      <c r="C30" s="1" t="s">
        <v>13</v>
      </c>
      <c r="D30" s="11" t="n">
        <v>41064000</v>
      </c>
      <c r="E30" s="9" t="n">
        <f aca="false">[1]Nominations!E$33</f>
        <v>0</v>
      </c>
      <c r="F30" s="9" t="n">
        <f aca="false">[1]Nominations!F$33</f>
        <v>0</v>
      </c>
      <c r="G30" s="9" t="n">
        <f aca="false">[1]Nominations!G$33</f>
        <v>0</v>
      </c>
      <c r="H30" s="9" t="n">
        <f aca="false">[1]Nominations!H$33</f>
        <v>0</v>
      </c>
      <c r="I30" s="9" t="n">
        <f aca="false">[1]Nominations!I$33</f>
        <v>0</v>
      </c>
      <c r="J30" s="9" t="n">
        <f aca="false">[1]Nominations!J$33</f>
        <v>0</v>
      </c>
      <c r="K30" s="9" t="n">
        <f aca="false">[1]Nominations!K$33</f>
        <v>0</v>
      </c>
      <c r="L30" s="9" t="n">
        <f aca="false">[1]Nominations!L$33</f>
        <v>0</v>
      </c>
      <c r="M30" s="9" t="n">
        <f aca="false">[1]Nominations!M$33</f>
        <v>0</v>
      </c>
      <c r="N30" s="9" t="n">
        <f aca="false">[1]Nominations!N$33</f>
        <v>0</v>
      </c>
      <c r="O30" s="9" t="n">
        <f aca="false">[1]Nominations!O$33</f>
        <v>0</v>
      </c>
      <c r="P30" s="9" t="n">
        <f aca="false">[1]Nominations!P$33</f>
        <v>0</v>
      </c>
      <c r="Q30" s="9" t="n">
        <f aca="false">[1]Nominations!Q$33</f>
        <v>0</v>
      </c>
      <c r="R30" s="9" t="n">
        <f aca="false">[1]Nominations!R$33</f>
        <v>0</v>
      </c>
      <c r="S30" s="9" t="n">
        <f aca="false">[1]Nominations!S$33</f>
        <v>0</v>
      </c>
      <c r="T30" s="9" t="n">
        <f aca="false">[1]Nominations!T$33</f>
        <v>0</v>
      </c>
      <c r="U30" s="9" t="n">
        <f aca="false">[1]Nominations!U$33</f>
        <v>0</v>
      </c>
      <c r="V30" s="9" t="n">
        <f aca="false">[1]Nominations!V$33</f>
        <v>0</v>
      </c>
      <c r="W30" s="9" t="n">
        <f aca="false">[1]Nominations!W$33</f>
        <v>0</v>
      </c>
      <c r="X30" s="9" t="n">
        <f aca="false">[1]Nominations!X$33</f>
        <v>0</v>
      </c>
      <c r="Y30" s="9" t="n">
        <f aca="false">[1]Nominations!Y$33</f>
        <v>0</v>
      </c>
      <c r="Z30" s="9" t="n">
        <f aca="false">[1]Nominations!Z$33</f>
        <v>0</v>
      </c>
      <c r="AA30" s="9" t="n">
        <f aca="false">[1]Nominations!AA$33</f>
        <v>0</v>
      </c>
      <c r="AB30" s="9" t="n">
        <f aca="false">[1]Nominations!AB$33</f>
        <v>0</v>
      </c>
      <c r="AC30" s="9" t="n">
        <f aca="false">[1]Nominations!AC$33</f>
        <v>0</v>
      </c>
      <c r="AD30" s="9" t="n">
        <f aca="false">[1]Nominations!AD$33</f>
        <v>0</v>
      </c>
      <c r="AE30" s="9" t="n">
        <f aca="false">[1]Nominations!AE$33</f>
        <v>0</v>
      </c>
      <c r="AF30" s="9" t="n">
        <f aca="false">[1]Nominations!AF$33</f>
        <v>0</v>
      </c>
      <c r="AG30" s="9" t="n">
        <f aca="false">[1]Nominations!AG$33</f>
        <v>0</v>
      </c>
      <c r="AH30" s="9" t="n">
        <f aca="false">[1]Nominations!AH$33</f>
        <v>0</v>
      </c>
      <c r="AI30" s="9" t="n">
        <f aca="false">[1]Nominations!AI$33</f>
        <v>0</v>
      </c>
      <c r="AJ30" s="10" t="n">
        <f aca="false">SUM(E30:AI30)</f>
        <v>0</v>
      </c>
    </row>
    <row r="31" customFormat="false" ht="12.75" hidden="false" customHeight="false" outlineLevel="0" collapsed="false">
      <c r="A31" s="0" t="s">
        <v>11</v>
      </c>
      <c r="B31" s="0" t="s">
        <v>12</v>
      </c>
      <c r="C31" s="1" t="s">
        <v>19</v>
      </c>
      <c r="D31" s="11" t="n">
        <v>51711000</v>
      </c>
      <c r="E31" s="9" t="n">
        <f aca="false">[1]Nominations!E$34</f>
        <v>0</v>
      </c>
      <c r="F31" s="9" t="n">
        <f aca="false">[1]Nominations!F$34</f>
        <v>2500</v>
      </c>
      <c r="G31" s="9" t="n">
        <f aca="false">[1]Nominations!G$34</f>
        <v>0</v>
      </c>
      <c r="H31" s="9" t="n">
        <f aca="false">[1]Nominations!H$34</f>
        <v>0</v>
      </c>
      <c r="I31" s="9" t="n">
        <f aca="false">[1]Nominations!I$34</f>
        <v>0</v>
      </c>
      <c r="J31" s="9" t="n">
        <f aca="false">[1]Nominations!J$34</f>
        <v>0</v>
      </c>
      <c r="K31" s="9" t="n">
        <f aca="false">[1]Nominations!K$34</f>
        <v>0</v>
      </c>
      <c r="L31" s="9" t="n">
        <f aca="false">[1]Nominations!L$34</f>
        <v>0</v>
      </c>
      <c r="M31" s="9" t="n">
        <f aca="false">[1]Nominations!M$34</f>
        <v>0</v>
      </c>
      <c r="N31" s="9" t="n">
        <f aca="false">[1]Nominations!N$34</f>
        <v>0</v>
      </c>
      <c r="O31" s="9" t="n">
        <f aca="false">[1]Nominations!O$34</f>
        <v>0</v>
      </c>
      <c r="P31" s="9" t="n">
        <f aca="false">[1]Nominations!P$34</f>
        <v>0</v>
      </c>
      <c r="Q31" s="9" t="n">
        <f aca="false">[1]Nominations!Q$34</f>
        <v>0</v>
      </c>
      <c r="R31" s="9" t="n">
        <f aca="false">[1]Nominations!R$34</f>
        <v>0</v>
      </c>
      <c r="S31" s="9" t="n">
        <f aca="false">[1]Nominations!S$34</f>
        <v>0</v>
      </c>
      <c r="T31" s="9" t="n">
        <f aca="false">[1]Nominations!T$34</f>
        <v>0</v>
      </c>
      <c r="U31" s="9" t="n">
        <f aca="false">[1]Nominations!U$34</f>
        <v>0</v>
      </c>
      <c r="V31" s="9" t="n">
        <f aca="false">[1]Nominations!V$34</f>
        <v>0</v>
      </c>
      <c r="W31" s="9" t="n">
        <f aca="false">[1]Nominations!W$34</f>
        <v>0</v>
      </c>
      <c r="X31" s="9" t="n">
        <f aca="false">[1]Nominations!X$34</f>
        <v>0</v>
      </c>
      <c r="Y31" s="9" t="n">
        <f aca="false">[1]Nominations!Y$34</f>
        <v>0</v>
      </c>
      <c r="Z31" s="9" t="n">
        <f aca="false">[1]Nominations!Z$34</f>
        <v>0</v>
      </c>
      <c r="AA31" s="9" t="n">
        <f aca="false">[1]Nominations!AA$34</f>
        <v>0</v>
      </c>
      <c r="AB31" s="9" t="n">
        <f aca="false">[1]Nominations!AB$34</f>
        <v>0</v>
      </c>
      <c r="AC31" s="9" t="n">
        <f aca="false">[1]Nominations!AC$34</f>
        <v>0</v>
      </c>
      <c r="AD31" s="9" t="n">
        <f aca="false">[1]Nominations!AD$34</f>
        <v>0</v>
      </c>
      <c r="AE31" s="9" t="n">
        <f aca="false">[1]Nominations!AE$34</f>
        <v>0</v>
      </c>
      <c r="AF31" s="9" t="n">
        <f aca="false">[1]Nominations!AF$34</f>
        <v>0</v>
      </c>
      <c r="AG31" s="9" t="n">
        <f aca="false">[1]Nominations!AG$34</f>
        <v>0</v>
      </c>
      <c r="AH31" s="9" t="n">
        <f aca="false">[1]Nominations!AH$34</f>
        <v>0</v>
      </c>
      <c r="AI31" s="9" t="n">
        <f aca="false">[1]Nominations!AI$34</f>
        <v>0</v>
      </c>
      <c r="AJ31" s="10" t="n">
        <f aca="false">SUM(E31:AI31)</f>
        <v>2500</v>
      </c>
    </row>
    <row r="32" customFormat="false" ht="12.75" hidden="false" customHeight="false" outlineLevel="0" collapsed="false">
      <c r="D32" s="11" t="s">
        <v>16</v>
      </c>
      <c r="E32" s="12" t="n">
        <f aca="false">SUM(E27:E31)</f>
        <v>16018</v>
      </c>
      <c r="F32" s="12" t="n">
        <f aca="false">SUM(F27:F31)</f>
        <v>17327</v>
      </c>
      <c r="G32" s="12" t="n">
        <f aca="false">SUM(G27:G31)</f>
        <v>18886</v>
      </c>
      <c r="H32" s="12" t="n">
        <f aca="false">SUM(H27:H31)</f>
        <v>18886</v>
      </c>
      <c r="I32" s="12" t="n">
        <f aca="false">SUM(I27:I31)</f>
        <v>18886</v>
      </c>
      <c r="J32" s="12" t="n">
        <f aca="false">SUM(J27:J31)</f>
        <v>17951</v>
      </c>
      <c r="K32" s="12" t="n">
        <f aca="false">SUM(K27:K31)</f>
        <v>0</v>
      </c>
      <c r="L32" s="12" t="n">
        <f aca="false">SUM(L27:L31)</f>
        <v>0</v>
      </c>
      <c r="M32" s="12" t="n">
        <f aca="false">SUM(M27:M31)</f>
        <v>0</v>
      </c>
      <c r="N32" s="12" t="n">
        <f aca="false">SUM(N27:N31)</f>
        <v>0</v>
      </c>
      <c r="O32" s="12" t="n">
        <f aca="false">SUM(O27:O31)</f>
        <v>0</v>
      </c>
      <c r="P32" s="12" t="n">
        <f aca="false">SUM(P27:P31)</f>
        <v>0</v>
      </c>
      <c r="Q32" s="12" t="n">
        <f aca="false">SUM(Q27:Q31)</f>
        <v>0</v>
      </c>
      <c r="R32" s="12" t="n">
        <f aca="false">SUM(R27:R31)</f>
        <v>0</v>
      </c>
      <c r="S32" s="12" t="n">
        <f aca="false">SUM(S27:S31)</f>
        <v>0</v>
      </c>
      <c r="T32" s="12" t="n">
        <f aca="false">SUM(T27:T31)</f>
        <v>0</v>
      </c>
      <c r="U32" s="12" t="n">
        <f aca="false">SUM(U27:U31)</f>
        <v>0</v>
      </c>
      <c r="V32" s="12" t="n">
        <f aca="false">SUM(V27:V31)</f>
        <v>0</v>
      </c>
      <c r="W32" s="12" t="n">
        <f aca="false">SUM(W27:W31)</f>
        <v>0</v>
      </c>
      <c r="X32" s="12" t="n">
        <f aca="false">SUM(X27:X31)</f>
        <v>0</v>
      </c>
      <c r="Y32" s="12" t="n">
        <f aca="false">SUM(Y27:Y31)</f>
        <v>0</v>
      </c>
      <c r="Z32" s="12" t="n">
        <f aca="false">SUM(Z27:Z31)</f>
        <v>0</v>
      </c>
      <c r="AA32" s="12" t="n">
        <f aca="false">SUM(AA27:AA31)</f>
        <v>0</v>
      </c>
      <c r="AB32" s="12" t="n">
        <f aca="false">SUM(AB27:AB31)</f>
        <v>0</v>
      </c>
      <c r="AC32" s="12" t="n">
        <f aca="false">SUM(AC27:AC31)</f>
        <v>0</v>
      </c>
      <c r="AD32" s="12" t="n">
        <f aca="false">SUM(AD27:AD31)</f>
        <v>0</v>
      </c>
      <c r="AE32" s="12" t="n">
        <f aca="false">SUM(AE27:AE31)</f>
        <v>0</v>
      </c>
      <c r="AF32" s="12" t="n">
        <f aca="false">SUM(AF27:AF31)</f>
        <v>0</v>
      </c>
      <c r="AG32" s="12" t="n">
        <f aca="false">SUM(AG27:AG31)</f>
        <v>0</v>
      </c>
      <c r="AH32" s="12" t="n">
        <f aca="false">SUM(AH27:AH31)</f>
        <v>0</v>
      </c>
      <c r="AI32" s="12" t="n">
        <f aca="false">SUM(AI27:AI31)</f>
        <v>0</v>
      </c>
      <c r="AJ32" s="12" t="n">
        <f aca="false">SUM(AJ27:AJ31)</f>
        <v>107954</v>
      </c>
    </row>
    <row r="33" customFormat="false" ht="12.75" hidden="false" customHeight="false" outlineLevel="0" collapsed="false">
      <c r="D33" s="1" t="s">
        <v>17</v>
      </c>
      <c r="E33" s="14" t="n">
        <f aca="false">E32*1.001</f>
        <v>16034.018</v>
      </c>
      <c r="F33" s="14" t="n">
        <f aca="false">F32*1.001</f>
        <v>17344.327</v>
      </c>
      <c r="G33" s="14" t="n">
        <f aca="false">G32*1.001</f>
        <v>18904.886</v>
      </c>
      <c r="H33" s="14" t="n">
        <f aca="false">H32*1.001</f>
        <v>18904.886</v>
      </c>
      <c r="I33" s="14" t="n">
        <f aca="false">I32*1.001</f>
        <v>18904.886</v>
      </c>
      <c r="J33" s="14" t="n">
        <f aca="false">J32*1.001</f>
        <v>17968.951</v>
      </c>
      <c r="K33" s="14" t="n">
        <f aca="false">K32*1.001</f>
        <v>0</v>
      </c>
      <c r="L33" s="14" t="n">
        <f aca="false">L32*1.001</f>
        <v>0</v>
      </c>
      <c r="M33" s="14" t="n">
        <f aca="false">M32*1.001</f>
        <v>0</v>
      </c>
      <c r="N33" s="14" t="n">
        <f aca="false">N32*1.001</f>
        <v>0</v>
      </c>
      <c r="O33" s="14" t="n">
        <f aca="false">O32*1.001</f>
        <v>0</v>
      </c>
      <c r="P33" s="14" t="n">
        <f aca="false">P32*1.001</f>
        <v>0</v>
      </c>
      <c r="Q33" s="14" t="n">
        <f aca="false">Q32*1.001</f>
        <v>0</v>
      </c>
      <c r="R33" s="14" t="n">
        <f aca="false">R32*1.001</f>
        <v>0</v>
      </c>
      <c r="S33" s="14" t="n">
        <f aca="false">S32*1.001</f>
        <v>0</v>
      </c>
      <c r="T33" s="14" t="n">
        <f aca="false">T32*1.001</f>
        <v>0</v>
      </c>
      <c r="U33" s="14" t="n">
        <f aca="false">U32*1.001</f>
        <v>0</v>
      </c>
      <c r="V33" s="14" t="n">
        <f aca="false">V32*1.001</f>
        <v>0</v>
      </c>
      <c r="W33" s="14" t="n">
        <f aca="false">W32*1.001</f>
        <v>0</v>
      </c>
      <c r="X33" s="14" t="n">
        <f aca="false">X32*1.001</f>
        <v>0</v>
      </c>
      <c r="Y33" s="14" t="n">
        <f aca="false">Y32*1.001</f>
        <v>0</v>
      </c>
      <c r="Z33" s="14" t="n">
        <f aca="false">Z32*1.001</f>
        <v>0</v>
      </c>
      <c r="AA33" s="14" t="n">
        <f aca="false">AA32*1.001</f>
        <v>0</v>
      </c>
      <c r="AB33" s="14" t="n">
        <f aca="false">AB32*1.001</f>
        <v>0</v>
      </c>
      <c r="AC33" s="14" t="n">
        <f aca="false">AC32*1.001</f>
        <v>0</v>
      </c>
      <c r="AD33" s="14" t="n">
        <f aca="false">AD32*1.001</f>
        <v>0</v>
      </c>
      <c r="AE33" s="14" t="n">
        <f aca="false">AE32*1.001</f>
        <v>0</v>
      </c>
      <c r="AF33" s="14" t="n">
        <f aca="false">AF32*1.001</f>
        <v>0</v>
      </c>
      <c r="AG33" s="14" t="n">
        <f aca="false">AG32*1.001</f>
        <v>0</v>
      </c>
      <c r="AH33" s="14" t="n">
        <f aca="false">AH32*1.001</f>
        <v>0</v>
      </c>
      <c r="AI33" s="14" t="n">
        <f aca="false">AI32*1.001</f>
        <v>0</v>
      </c>
      <c r="AJ33" s="10" t="n">
        <f aca="false">SUM(E33:AI33)</f>
        <v>108061.954</v>
      </c>
    </row>
    <row r="34" customFormat="false" ht="12.75" hidden="false" customHeight="false" outlineLevel="0" collapsed="false">
      <c r="E34" s="14"/>
    </row>
    <row r="35" customFormat="false" ht="13.5" hidden="false" customHeight="false" outlineLevel="0" collapsed="false">
      <c r="A35" s="5" t="s">
        <v>21</v>
      </c>
      <c r="B35" s="5"/>
      <c r="C35" s="6"/>
      <c r="D35" s="6"/>
      <c r="E35" s="7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</row>
    <row r="36" customFormat="false" ht="12.75" hidden="false" customHeight="false" outlineLevel="0" collapsed="false">
      <c r="A36" s="0" t="s">
        <v>11</v>
      </c>
      <c r="B36" s="0" t="s">
        <v>22</v>
      </c>
      <c r="C36" s="1" t="s">
        <v>13</v>
      </c>
      <c r="D36" s="1" t="n">
        <v>52700000</v>
      </c>
      <c r="E36" s="9" t="n">
        <f aca="false">[1]Nominations!E$44</f>
        <v>519</v>
      </c>
      <c r="F36" s="9" t="n">
        <f aca="false">[1]Nominations!F$44</f>
        <v>536</v>
      </c>
      <c r="G36" s="9" t="n">
        <f aca="false">[1]Nominations!G$44</f>
        <v>536</v>
      </c>
      <c r="H36" s="9" t="n">
        <f aca="false">[1]Nominations!H$44</f>
        <v>536</v>
      </c>
      <c r="I36" s="9" t="n">
        <f aca="false">[1]Nominations!I$44</f>
        <v>536</v>
      </c>
      <c r="J36" s="9" t="n">
        <f aca="false">[1]Nominations!J$44</f>
        <v>536</v>
      </c>
      <c r="K36" s="9" t="n">
        <f aca="false">[1]Nominations!K$44</f>
        <v>0</v>
      </c>
      <c r="L36" s="9" t="n">
        <f aca="false">[1]Nominations!L$44</f>
        <v>0</v>
      </c>
      <c r="M36" s="9" t="n">
        <f aca="false">[1]Nominations!M$44</f>
        <v>0</v>
      </c>
      <c r="N36" s="9" t="n">
        <f aca="false">[1]Nominations!N$44</f>
        <v>0</v>
      </c>
      <c r="O36" s="9" t="n">
        <f aca="false">[1]Nominations!O$44</f>
        <v>0</v>
      </c>
      <c r="P36" s="9" t="n">
        <f aca="false">[1]Nominations!P$44</f>
        <v>0</v>
      </c>
      <c r="Q36" s="9" t="n">
        <f aca="false">[1]Nominations!Q$44</f>
        <v>0</v>
      </c>
      <c r="R36" s="9" t="n">
        <f aca="false">[1]Nominations!R$44</f>
        <v>0</v>
      </c>
      <c r="S36" s="9" t="n">
        <f aca="false">[1]Nominations!S$44</f>
        <v>0</v>
      </c>
      <c r="T36" s="9" t="n">
        <f aca="false">[1]Nominations!T$44</f>
        <v>0</v>
      </c>
      <c r="U36" s="9" t="n">
        <f aca="false">[1]Nominations!U$44</f>
        <v>0</v>
      </c>
      <c r="V36" s="9" t="n">
        <f aca="false">[1]Nominations!V$44</f>
        <v>0</v>
      </c>
      <c r="W36" s="9" t="n">
        <f aca="false">[1]Nominations!W$44</f>
        <v>0</v>
      </c>
      <c r="X36" s="9" t="n">
        <f aca="false">[1]Nominations!X$44</f>
        <v>0</v>
      </c>
      <c r="Y36" s="9" t="n">
        <f aca="false">[1]Nominations!Y$44</f>
        <v>0</v>
      </c>
      <c r="Z36" s="9" t="n">
        <f aca="false">[1]Nominations!Z$44</f>
        <v>0</v>
      </c>
      <c r="AA36" s="9" t="n">
        <f aca="false">[1]Nominations!AA$44</f>
        <v>0</v>
      </c>
      <c r="AB36" s="9" t="n">
        <f aca="false">[1]Nominations!AB$44</f>
        <v>0</v>
      </c>
      <c r="AC36" s="9" t="n">
        <f aca="false">[1]Nominations!AC$44</f>
        <v>0</v>
      </c>
      <c r="AD36" s="9" t="n">
        <f aca="false">[1]Nominations!AD$44</f>
        <v>0</v>
      </c>
      <c r="AE36" s="9" t="n">
        <f aca="false">[1]Nominations!AE$44</f>
        <v>0</v>
      </c>
      <c r="AF36" s="9" t="n">
        <f aca="false">[1]Nominations!AF$44</f>
        <v>0</v>
      </c>
      <c r="AG36" s="9" t="n">
        <f aca="false">[1]Nominations!AG$44</f>
        <v>0</v>
      </c>
      <c r="AH36" s="9" t="n">
        <f aca="false">[1]Nominations!AH$44</f>
        <v>0</v>
      </c>
      <c r="AI36" s="9" t="n">
        <f aca="false">[1]Nominations!AI$44</f>
        <v>0</v>
      </c>
      <c r="AJ36" s="10" t="n">
        <f aca="false">SUM(E36:AI36)</f>
        <v>3199</v>
      </c>
    </row>
    <row r="37" customFormat="false" ht="12.75" hidden="false" customHeight="false" outlineLevel="0" collapsed="false">
      <c r="A37" s="0" t="s">
        <v>23</v>
      </c>
      <c r="B37" s="0" t="s">
        <v>24</v>
      </c>
      <c r="C37" s="1" t="s">
        <v>13</v>
      </c>
      <c r="D37" s="1" t="n">
        <v>52700000</v>
      </c>
      <c r="E37" s="9" t="n">
        <f aca="false">[1]Nominations!E$45</f>
        <v>0</v>
      </c>
      <c r="F37" s="9" t="n">
        <f aca="false">[1]Nominations!F$45</f>
        <v>0</v>
      </c>
      <c r="G37" s="9" t="n">
        <f aca="false">[1]Nominations!G$45</f>
        <v>0</v>
      </c>
      <c r="H37" s="9" t="n">
        <f aca="false">[1]Nominations!H$45</f>
        <v>0</v>
      </c>
      <c r="I37" s="9" t="n">
        <f aca="false">[1]Nominations!I$45</f>
        <v>0</v>
      </c>
      <c r="J37" s="9" t="n">
        <f aca="false">[1]Nominations!J$45</f>
        <v>0</v>
      </c>
      <c r="K37" s="9" t="n">
        <f aca="false">[1]Nominations!K$45</f>
        <v>0</v>
      </c>
      <c r="L37" s="9" t="n">
        <f aca="false">[1]Nominations!L$45</f>
        <v>0</v>
      </c>
      <c r="M37" s="9" t="n">
        <f aca="false">[1]Nominations!M$45</f>
        <v>0</v>
      </c>
      <c r="N37" s="9" t="n">
        <f aca="false">[1]Nominations!N$45</f>
        <v>0</v>
      </c>
      <c r="O37" s="9" t="n">
        <f aca="false">[1]Nominations!O$45</f>
        <v>0</v>
      </c>
      <c r="P37" s="9" t="n">
        <f aca="false">[1]Nominations!P$45</f>
        <v>0</v>
      </c>
      <c r="Q37" s="9" t="n">
        <f aca="false">[1]Nominations!Q$45</f>
        <v>0</v>
      </c>
      <c r="R37" s="9" t="n">
        <f aca="false">[1]Nominations!R$45</f>
        <v>0</v>
      </c>
      <c r="S37" s="9" t="n">
        <f aca="false">[1]Nominations!S$45</f>
        <v>0</v>
      </c>
      <c r="T37" s="9" t="n">
        <f aca="false">[1]Nominations!T$45</f>
        <v>0</v>
      </c>
      <c r="U37" s="9" t="n">
        <f aca="false">[1]Nominations!U$45</f>
        <v>0</v>
      </c>
      <c r="V37" s="9" t="n">
        <f aca="false">[1]Nominations!V$45</f>
        <v>0</v>
      </c>
      <c r="W37" s="9" t="n">
        <f aca="false">[1]Nominations!W$45</f>
        <v>0</v>
      </c>
      <c r="X37" s="9" t="n">
        <f aca="false">[1]Nominations!X$45</f>
        <v>0</v>
      </c>
      <c r="Y37" s="9" t="n">
        <f aca="false">[1]Nominations!Y$45</f>
        <v>0</v>
      </c>
      <c r="Z37" s="9" t="n">
        <f aca="false">[1]Nominations!Z$45</f>
        <v>0</v>
      </c>
      <c r="AA37" s="9" t="n">
        <f aca="false">[1]Nominations!AA$45</f>
        <v>0</v>
      </c>
      <c r="AB37" s="9" t="n">
        <f aca="false">[1]Nominations!AB$45</f>
        <v>0</v>
      </c>
      <c r="AC37" s="9" t="n">
        <f aca="false">[1]Nominations!AC$45</f>
        <v>0</v>
      </c>
      <c r="AD37" s="9" t="n">
        <f aca="false">[1]Nominations!AD$45</f>
        <v>0</v>
      </c>
      <c r="AE37" s="9" t="n">
        <f aca="false">[1]Nominations!AE$45</f>
        <v>0</v>
      </c>
      <c r="AF37" s="9" t="n">
        <f aca="false">[1]Nominations!AF$45</f>
        <v>0</v>
      </c>
      <c r="AG37" s="9" t="n">
        <f aca="false">[1]Nominations!AG$45</f>
        <v>0</v>
      </c>
      <c r="AH37" s="9" t="n">
        <f aca="false">[1]Nominations!AH$45</f>
        <v>0</v>
      </c>
      <c r="AI37" s="9" t="n">
        <f aca="false">[1]Nominations!AI$45</f>
        <v>0</v>
      </c>
      <c r="AJ37" s="14" t="n">
        <f aca="false">SUM(E37:AI37)</f>
        <v>0</v>
      </c>
    </row>
    <row r="38" customFormat="false" ht="12.75" hidden="false" customHeight="false" outlineLevel="0" collapsed="false">
      <c r="D38" s="11" t="s">
        <v>16</v>
      </c>
      <c r="E38" s="12" t="n">
        <f aca="false">SUM(E36:E37)</f>
        <v>519</v>
      </c>
      <c r="F38" s="12" t="n">
        <f aca="false">SUM(F36:F37)</f>
        <v>536</v>
      </c>
      <c r="G38" s="12" t="n">
        <f aca="false">SUM(G36:G37)</f>
        <v>536</v>
      </c>
      <c r="H38" s="12" t="n">
        <f aca="false">SUM(H36:H37)</f>
        <v>536</v>
      </c>
      <c r="I38" s="12" t="n">
        <f aca="false">SUM(I36:I37)</f>
        <v>536</v>
      </c>
      <c r="J38" s="12" t="n">
        <f aca="false">SUM(J36:J37)</f>
        <v>536</v>
      </c>
      <c r="K38" s="12" t="n">
        <f aca="false">SUM(K36:K37)</f>
        <v>0</v>
      </c>
      <c r="L38" s="12" t="n">
        <f aca="false">SUM(L36:L37)</f>
        <v>0</v>
      </c>
      <c r="M38" s="12" t="n">
        <f aca="false">SUM(M36:M37)</f>
        <v>0</v>
      </c>
      <c r="N38" s="12" t="n">
        <f aca="false">SUM(N36:N37)</f>
        <v>0</v>
      </c>
      <c r="O38" s="12" t="n">
        <f aca="false">SUM(O36:O37)</f>
        <v>0</v>
      </c>
      <c r="P38" s="12" t="n">
        <f aca="false">SUM(P36:P37)</f>
        <v>0</v>
      </c>
      <c r="Q38" s="12" t="n">
        <f aca="false">SUM(Q36:Q37)</f>
        <v>0</v>
      </c>
      <c r="R38" s="12" t="n">
        <f aca="false">SUM(R36:R37)</f>
        <v>0</v>
      </c>
      <c r="S38" s="12" t="n">
        <f aca="false">SUM(S36:S37)</f>
        <v>0</v>
      </c>
      <c r="T38" s="12" t="n">
        <f aca="false">SUM(T36:T37)</f>
        <v>0</v>
      </c>
      <c r="U38" s="12" t="n">
        <f aca="false">SUM(U36:U37)</f>
        <v>0</v>
      </c>
      <c r="V38" s="12" t="n">
        <f aca="false">SUM(V36:V37)</f>
        <v>0</v>
      </c>
      <c r="W38" s="12" t="n">
        <f aca="false">SUM(W36:W37)</f>
        <v>0</v>
      </c>
      <c r="X38" s="12" t="n">
        <f aca="false">SUM(X36:X37)</f>
        <v>0</v>
      </c>
      <c r="Y38" s="12" t="n">
        <f aca="false">SUM(Y36:Y37)</f>
        <v>0</v>
      </c>
      <c r="Z38" s="12" t="n">
        <f aca="false">SUM(Z36:Z37)</f>
        <v>0</v>
      </c>
      <c r="AA38" s="12" t="n">
        <f aca="false">SUM(AA36:AA37)</f>
        <v>0</v>
      </c>
      <c r="AB38" s="12" t="n">
        <f aca="false">SUM(AB36:AB37)</f>
        <v>0</v>
      </c>
      <c r="AC38" s="12" t="n">
        <f aca="false">SUM(AC36:AC37)</f>
        <v>0</v>
      </c>
      <c r="AD38" s="12" t="n">
        <f aca="false">SUM(AD36:AD37)</f>
        <v>0</v>
      </c>
      <c r="AE38" s="12" t="n">
        <f aca="false">SUM(AE36:AE37)</f>
        <v>0</v>
      </c>
      <c r="AF38" s="12" t="n">
        <f aca="false">SUM(AF36:AF37)</f>
        <v>0</v>
      </c>
      <c r="AG38" s="12" t="n">
        <f aca="false">SUM(AG36:AG37)</f>
        <v>0</v>
      </c>
      <c r="AH38" s="12" t="n">
        <f aca="false">SUM(AH36:AH37)</f>
        <v>0</v>
      </c>
      <c r="AI38" s="12" t="n">
        <f aca="false">SUM(AI36:AI37)</f>
        <v>0</v>
      </c>
      <c r="AJ38" s="13" t="n">
        <f aca="false">SUM(E38:AI38)</f>
        <v>3199</v>
      </c>
    </row>
    <row r="39" customFormat="false" ht="12.75" hidden="false" customHeight="false" outlineLevel="0" collapsed="false">
      <c r="D39" s="1" t="s">
        <v>17</v>
      </c>
      <c r="E39" s="14" t="n">
        <f aca="false">E38*1.001</f>
        <v>519.519</v>
      </c>
      <c r="F39" s="14" t="n">
        <f aca="false">F38*1.001</f>
        <v>536.536</v>
      </c>
      <c r="G39" s="14" t="n">
        <f aca="false">G38*1.001</f>
        <v>536.536</v>
      </c>
      <c r="H39" s="14" t="n">
        <f aca="false">H38*1.001</f>
        <v>536.536</v>
      </c>
      <c r="I39" s="14" t="n">
        <f aca="false">I38*1.001</f>
        <v>536.536</v>
      </c>
      <c r="J39" s="14" t="n">
        <f aca="false">J38*1.001</f>
        <v>536.536</v>
      </c>
      <c r="K39" s="14" t="n">
        <f aca="false">K38*1.001</f>
        <v>0</v>
      </c>
      <c r="L39" s="14" t="n">
        <f aca="false">L38*1.001</f>
        <v>0</v>
      </c>
      <c r="M39" s="14" t="n">
        <f aca="false">M38*1.001</f>
        <v>0</v>
      </c>
      <c r="N39" s="14" t="n">
        <f aca="false">N38*1.001</f>
        <v>0</v>
      </c>
      <c r="O39" s="14" t="n">
        <f aca="false">O38*1.001</f>
        <v>0</v>
      </c>
      <c r="P39" s="14" t="n">
        <f aca="false">P38*1.001</f>
        <v>0</v>
      </c>
      <c r="Q39" s="14" t="n">
        <f aca="false">Q38*1.001</f>
        <v>0</v>
      </c>
      <c r="R39" s="14" t="n">
        <f aca="false">R38*1.001</f>
        <v>0</v>
      </c>
      <c r="S39" s="14" t="n">
        <f aca="false">S38*1.001</f>
        <v>0</v>
      </c>
      <c r="T39" s="14" t="n">
        <f aca="false">T38*1.001</f>
        <v>0</v>
      </c>
      <c r="U39" s="14" t="n">
        <f aca="false">U38*1.001</f>
        <v>0</v>
      </c>
      <c r="V39" s="14" t="n">
        <f aca="false">V38*1.001</f>
        <v>0</v>
      </c>
      <c r="W39" s="14" t="n">
        <f aca="false">W38*1.001</f>
        <v>0</v>
      </c>
      <c r="X39" s="14" t="n">
        <f aca="false">X38*1.001</f>
        <v>0</v>
      </c>
      <c r="Y39" s="14" t="n">
        <f aca="false">Y38*1.001</f>
        <v>0</v>
      </c>
      <c r="Z39" s="14" t="n">
        <f aca="false">Z38*1.001</f>
        <v>0</v>
      </c>
      <c r="AA39" s="14" t="n">
        <f aca="false">AA38*1.001</f>
        <v>0</v>
      </c>
      <c r="AB39" s="14" t="n">
        <f aca="false">AB38*1.001</f>
        <v>0</v>
      </c>
      <c r="AC39" s="14" t="n">
        <f aca="false">AC38*1.001</f>
        <v>0</v>
      </c>
      <c r="AD39" s="14" t="n">
        <f aca="false">AD38*1.001</f>
        <v>0</v>
      </c>
      <c r="AE39" s="14" t="n">
        <f aca="false">AE38*1.001</f>
        <v>0</v>
      </c>
      <c r="AF39" s="14" t="n">
        <f aca="false">AF38*1.001</f>
        <v>0</v>
      </c>
      <c r="AG39" s="14" t="n">
        <f aca="false">AG38*1.001</f>
        <v>0</v>
      </c>
      <c r="AH39" s="14" t="n">
        <f aca="false">AH38*1.001</f>
        <v>0</v>
      </c>
      <c r="AI39" s="14" t="n">
        <f aca="false">AI38*1.001</f>
        <v>0</v>
      </c>
      <c r="AJ39" s="10" t="n">
        <f aca="false">SUM(E39:AI39)</f>
        <v>3202.199</v>
      </c>
    </row>
    <row r="40" customFormat="false" ht="12.75" hidden="false" customHeight="false" outlineLevel="0" collapsed="false">
      <c r="E40" s="14"/>
    </row>
    <row r="41" customFormat="false" ht="12.75" hidden="false" customHeight="false" outlineLevel="0" collapsed="false">
      <c r="E41" s="14"/>
    </row>
    <row r="42" customFormat="false" ht="13.5" hidden="false" customHeight="false" outlineLevel="0" collapsed="false">
      <c r="A42" s="5" t="s">
        <v>25</v>
      </c>
      <c r="B42" s="8"/>
      <c r="C42" s="6"/>
      <c r="D42" s="6"/>
      <c r="E42" s="7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15"/>
    </row>
    <row r="43" customFormat="false" ht="12.75" hidden="false" customHeight="false" outlineLevel="0" collapsed="false">
      <c r="A43" s="0" t="s">
        <v>11</v>
      </c>
      <c r="B43" s="0" t="s">
        <v>12</v>
      </c>
      <c r="C43" s="1" t="s">
        <v>13</v>
      </c>
      <c r="D43" s="11" t="s">
        <v>26</v>
      </c>
      <c r="E43" s="9" t="n">
        <v>0</v>
      </c>
      <c r="F43" s="9" t="n">
        <v>0</v>
      </c>
      <c r="G43" s="9" t="n">
        <v>0</v>
      </c>
      <c r="H43" s="9" t="n">
        <v>0</v>
      </c>
      <c r="I43" s="9" t="n">
        <v>0</v>
      </c>
      <c r="J43" s="9" t="n">
        <v>0</v>
      </c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 t="n">
        <v>0</v>
      </c>
      <c r="AH43" s="9" t="n">
        <v>0</v>
      </c>
      <c r="AI43" s="9" t="n">
        <v>0</v>
      </c>
      <c r="AJ43" s="10" t="n">
        <v>0</v>
      </c>
      <c r="AK43" s="15"/>
    </row>
    <row r="44" customFormat="false" ht="12.75" hidden="false" customHeight="false" outlineLevel="0" collapsed="false">
      <c r="A44" s="0" t="s">
        <v>11</v>
      </c>
      <c r="B44" s="0" t="s">
        <v>12</v>
      </c>
      <c r="C44" s="1" t="s">
        <v>13</v>
      </c>
      <c r="D44" s="16" t="n">
        <v>52700000</v>
      </c>
      <c r="E44" s="9" t="n">
        <v>0</v>
      </c>
      <c r="F44" s="9" t="n">
        <v>0</v>
      </c>
      <c r="G44" s="9" t="n">
        <v>0</v>
      </c>
      <c r="H44" s="9" t="n">
        <v>0</v>
      </c>
      <c r="I44" s="9" t="n">
        <v>0</v>
      </c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17"/>
      <c r="AB44" s="9"/>
      <c r="AC44" s="9"/>
      <c r="AD44" s="9"/>
      <c r="AE44" s="9"/>
      <c r="AF44" s="9"/>
      <c r="AG44" s="9"/>
      <c r="AH44" s="9"/>
      <c r="AI44" s="9"/>
      <c r="AJ44" s="10" t="n">
        <v>0</v>
      </c>
      <c r="AK44" s="15"/>
    </row>
    <row r="45" customFormat="false" ht="12.75" hidden="false" customHeight="false" outlineLevel="0" collapsed="false">
      <c r="A45" s="0" t="s">
        <v>11</v>
      </c>
      <c r="B45" s="0" t="s">
        <v>12</v>
      </c>
      <c r="C45" s="16" t="s">
        <v>14</v>
      </c>
      <c r="D45" s="18" t="s">
        <v>27</v>
      </c>
      <c r="E45" s="9" t="n">
        <v>0</v>
      </c>
      <c r="F45" s="9" t="n">
        <v>0</v>
      </c>
      <c r="G45" s="9" t="n">
        <v>0</v>
      </c>
      <c r="H45" s="9" t="n">
        <v>0</v>
      </c>
      <c r="I45" s="9" t="n">
        <v>0</v>
      </c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10" t="n">
        <v>0</v>
      </c>
      <c r="AK45" s="15"/>
    </row>
    <row r="46" customFormat="false" ht="12.75" hidden="false" customHeight="false" outlineLevel="0" collapsed="false">
      <c r="A46" s="15" t="s">
        <v>11</v>
      </c>
      <c r="B46" s="15" t="s">
        <v>12</v>
      </c>
      <c r="C46" s="16" t="s">
        <v>13</v>
      </c>
      <c r="D46" s="16" t="n">
        <v>41023000</v>
      </c>
      <c r="E46" s="9" t="n">
        <v>0</v>
      </c>
      <c r="F46" s="9" t="n">
        <v>0</v>
      </c>
      <c r="G46" s="9" t="n">
        <v>0</v>
      </c>
      <c r="H46" s="9" t="n">
        <v>0</v>
      </c>
      <c r="I46" s="9" t="n">
        <v>0</v>
      </c>
      <c r="J46" s="9" t="n">
        <v>0</v>
      </c>
      <c r="K46" s="9" t="n">
        <v>0</v>
      </c>
      <c r="L46" s="9" t="n">
        <v>0</v>
      </c>
      <c r="M46" s="9" t="n">
        <v>0</v>
      </c>
      <c r="N46" s="9" t="n">
        <v>0</v>
      </c>
      <c r="O46" s="9" t="n">
        <v>0</v>
      </c>
      <c r="P46" s="9" t="n">
        <v>0</v>
      </c>
      <c r="Q46" s="9" t="n">
        <v>0</v>
      </c>
      <c r="R46" s="9" t="n">
        <v>0</v>
      </c>
      <c r="S46" s="9" t="n">
        <v>0</v>
      </c>
      <c r="T46" s="9" t="n">
        <v>0</v>
      </c>
      <c r="U46" s="9"/>
      <c r="V46" s="15"/>
      <c r="W46" s="15"/>
      <c r="X46" s="9" t="n">
        <v>0</v>
      </c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</row>
    <row r="47" customFormat="false" ht="12.75" hidden="false" customHeight="false" outlineLevel="0" collapsed="false">
      <c r="A47" s="15"/>
      <c r="B47" s="15"/>
      <c r="C47" s="16"/>
      <c r="D47" s="11" t="s">
        <v>16</v>
      </c>
      <c r="E47" s="12" t="n">
        <v>0</v>
      </c>
      <c r="F47" s="12" t="n">
        <v>0</v>
      </c>
      <c r="G47" s="12" t="n">
        <v>0</v>
      </c>
      <c r="H47" s="12" t="n">
        <v>0</v>
      </c>
      <c r="I47" s="12" t="n">
        <v>0</v>
      </c>
      <c r="J47" s="12" t="n">
        <v>0</v>
      </c>
      <c r="K47" s="12" t="n">
        <v>0</v>
      </c>
      <c r="L47" s="12" t="n">
        <v>0</v>
      </c>
      <c r="M47" s="12" t="n">
        <v>0</v>
      </c>
      <c r="N47" s="12" t="n">
        <v>0</v>
      </c>
      <c r="O47" s="12" t="n">
        <v>0</v>
      </c>
      <c r="P47" s="12" t="n">
        <v>0</v>
      </c>
      <c r="Q47" s="12" t="n">
        <v>0</v>
      </c>
      <c r="R47" s="12" t="n">
        <v>0</v>
      </c>
      <c r="S47" s="12" t="n">
        <v>0</v>
      </c>
      <c r="T47" s="12" t="n">
        <v>0</v>
      </c>
      <c r="U47" s="12" t="n">
        <v>0</v>
      </c>
      <c r="V47" s="12" t="n">
        <v>0</v>
      </c>
      <c r="W47" s="12" t="n">
        <v>0</v>
      </c>
      <c r="X47" s="12" t="n">
        <v>0</v>
      </c>
      <c r="Y47" s="12" t="n">
        <v>0</v>
      </c>
      <c r="Z47" s="12" t="n">
        <v>0</v>
      </c>
      <c r="AA47" s="12" t="n">
        <v>0</v>
      </c>
      <c r="AB47" s="12" t="n">
        <v>0</v>
      </c>
      <c r="AC47" s="12" t="n">
        <v>0</v>
      </c>
      <c r="AD47" s="12" t="n">
        <v>0</v>
      </c>
      <c r="AE47" s="12" t="n">
        <v>0</v>
      </c>
      <c r="AF47" s="12" t="n">
        <v>0</v>
      </c>
      <c r="AG47" s="12" t="n">
        <v>0</v>
      </c>
      <c r="AH47" s="12" t="n">
        <v>0</v>
      </c>
      <c r="AI47" s="12" t="n">
        <v>0</v>
      </c>
      <c r="AJ47" s="13" t="n">
        <v>0</v>
      </c>
      <c r="AK47" s="15"/>
    </row>
    <row r="48" customFormat="false" ht="12.75" hidden="false" customHeight="false" outlineLevel="0" collapsed="false">
      <c r="A48" s="15"/>
      <c r="B48" s="15"/>
      <c r="C48" s="16"/>
      <c r="D48" s="11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20"/>
      <c r="AK48" s="15"/>
    </row>
    <row r="49" customFormat="false" ht="12.75" hidden="false" customHeight="false" outlineLevel="0" collapsed="false">
      <c r="E49" s="14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</row>
    <row r="50" customFormat="false" ht="12.75" hidden="false" customHeight="false" outlineLevel="0" collapsed="false">
      <c r="E50" s="14"/>
    </row>
    <row r="51" customFormat="false" ht="12.75" hidden="false" customHeight="false" outlineLevel="0" collapsed="false">
      <c r="C51" s="0"/>
      <c r="D51" s="0"/>
    </row>
    <row r="52" customFormat="false" ht="12.75" hidden="false" customHeight="false" outlineLevel="0" collapsed="false">
      <c r="C52" s="0"/>
      <c r="D52" s="0"/>
    </row>
    <row r="53" customFormat="false" ht="12.75" hidden="false" customHeight="false" outlineLevel="0" collapsed="false">
      <c r="C53" s="0"/>
      <c r="D53" s="0"/>
    </row>
    <row r="54" customFormat="false" ht="12.75" hidden="false" customHeight="false" outlineLevel="0" collapsed="false">
      <c r="C54" s="0"/>
      <c r="D54" s="0"/>
    </row>
    <row r="55" customFormat="false" ht="12.75" hidden="false" customHeight="false" outlineLevel="0" collapsed="false">
      <c r="C55" s="0"/>
      <c r="D55" s="0"/>
    </row>
    <row r="56" customFormat="false" ht="12.75" hidden="false" customHeight="false" outlineLevel="0" collapsed="false">
      <c r="C56" s="0"/>
      <c r="D56" s="0"/>
    </row>
    <row r="57" customFormat="false" ht="12.75" hidden="false" customHeight="false" outlineLevel="0" collapsed="false">
      <c r="E57" s="14"/>
      <c r="M57" s="10"/>
      <c r="AJ57" s="10" t="n">
        <v>-34</v>
      </c>
    </row>
    <row r="58" customFormat="false" ht="12.75" hidden="false" customHeight="false" outlineLevel="0" collapsed="false">
      <c r="A58" s="2"/>
      <c r="B58" s="2"/>
      <c r="E58" s="14"/>
    </row>
    <row r="59" customFormat="false" ht="12.75" hidden="false" customHeight="false" outlineLevel="0" collapsed="false">
      <c r="A59" s="21"/>
      <c r="B59" s="21"/>
      <c r="C59" s="22"/>
      <c r="D59" s="22"/>
      <c r="E59" s="17"/>
      <c r="F59" s="17"/>
      <c r="G59" s="17"/>
      <c r="H59" s="17"/>
      <c r="I59" s="23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</row>
    <row r="60" customFormat="false" ht="12.75" hidden="false" customHeight="false" outlineLevel="0" collapsed="false">
      <c r="A60" s="2"/>
      <c r="B60" s="2"/>
      <c r="C60" s="24"/>
      <c r="D60" s="24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</row>
    <row r="61" customFormat="false" ht="12.75" hidden="false" customHeight="false" outlineLevel="0" collapsed="false"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  <c r="AF61" s="14"/>
      <c r="AG61" s="14"/>
      <c r="AH61" s="14"/>
      <c r="AI61" s="10"/>
    </row>
    <row r="62" customFormat="false" ht="12.75" hidden="false" customHeight="false" outlineLevel="0" collapsed="false">
      <c r="D62" s="11"/>
      <c r="E62" s="14"/>
      <c r="AI62" s="10"/>
    </row>
    <row r="63" customFormat="false" ht="12.75" hidden="false" customHeight="false" outlineLevel="0" collapsed="false">
      <c r="E63" s="14"/>
      <c r="L63" s="25"/>
    </row>
    <row r="64" customFormat="false" ht="12.75" hidden="false" customHeight="false" outlineLevel="0" collapsed="false">
      <c r="A64" s="2"/>
      <c r="B64" s="2"/>
      <c r="E64" s="14"/>
    </row>
    <row r="65" customFormat="false" ht="12.75" hidden="false" customHeight="false" outlineLevel="0" collapsed="false">
      <c r="E65" s="26"/>
    </row>
    <row r="66" customFormat="false" ht="12.75" hidden="false" customHeight="false" outlineLevel="0" collapsed="false">
      <c r="D66" s="11"/>
      <c r="E66" s="9"/>
    </row>
    <row r="67" customFormat="false" ht="12.75" hidden="false" customHeight="false" outlineLevel="0" collapsed="false">
      <c r="E67" s="9"/>
    </row>
    <row r="68" customFormat="false" ht="12.75" hidden="false" customHeight="false" outlineLevel="0" collapsed="false">
      <c r="E68" s="9"/>
    </row>
    <row r="69" customFormat="false" ht="12.75" hidden="false" customHeight="false" outlineLevel="0" collapsed="false">
      <c r="E69" s="9"/>
    </row>
    <row r="70" customFormat="false" ht="12.75" hidden="false" customHeight="false" outlineLevel="0" collapsed="false">
      <c r="E70" s="9"/>
    </row>
    <row r="71" customFormat="false" ht="12.75" hidden="false" customHeight="false" outlineLevel="0" collapsed="false">
      <c r="E71" s="9"/>
    </row>
    <row r="72" customFormat="false" ht="12.75" hidden="false" customHeight="false" outlineLevel="0" collapsed="false">
      <c r="E72" s="9"/>
    </row>
    <row r="73" customFormat="false" ht="12.75" hidden="false" customHeight="false" outlineLevel="0" collapsed="false">
      <c r="E73" s="14"/>
    </row>
    <row r="74" customFormat="false" ht="12.75" hidden="false" customHeight="false" outlineLevel="0" collapsed="false">
      <c r="E74" s="14"/>
    </row>
    <row r="75" customFormat="false" ht="12.75" hidden="false" customHeight="false" outlineLevel="0" collapsed="false">
      <c r="E75" s="14"/>
    </row>
    <row r="76" customFormat="false" ht="12.75" hidden="false" customHeight="false" outlineLevel="0" collapsed="false">
      <c r="A76" s="2"/>
      <c r="B76" s="2"/>
      <c r="E76" s="14"/>
    </row>
    <row r="77" customFormat="false" ht="12.75" hidden="false" customHeight="false" outlineLevel="0" collapsed="false">
      <c r="E77" s="9"/>
    </row>
    <row r="78" customFormat="false" ht="12.75" hidden="false" customHeight="false" outlineLevel="0" collapsed="false">
      <c r="E78" s="9"/>
    </row>
    <row r="79" customFormat="false" ht="12.75" hidden="false" customHeight="false" outlineLevel="0" collapsed="false">
      <c r="E79" s="14"/>
    </row>
    <row r="80" customFormat="false" ht="12.75" hidden="false" customHeight="false" outlineLevel="0" collapsed="false">
      <c r="E80" s="14"/>
    </row>
    <row r="81" customFormat="false" ht="12.75" hidden="false" customHeight="false" outlineLevel="0" collapsed="false">
      <c r="E81" s="14"/>
    </row>
    <row r="82" customFormat="false" ht="12.75" hidden="false" customHeight="false" outlineLevel="0" collapsed="false">
      <c r="E82" s="14"/>
    </row>
    <row r="83" customFormat="false" ht="12.75" hidden="false" customHeight="false" outlineLevel="0" collapsed="false">
      <c r="E83" s="14"/>
    </row>
    <row r="84" customFormat="false" ht="12.75" hidden="false" customHeight="false" outlineLevel="0" collapsed="false">
      <c r="E84" s="14"/>
    </row>
    <row r="85" customFormat="false" ht="12.75" hidden="false" customHeight="false" outlineLevel="0" collapsed="false">
      <c r="E85" s="14"/>
    </row>
    <row r="86" customFormat="false" ht="12.75" hidden="false" customHeight="false" outlineLevel="0" collapsed="false">
      <c r="E86" s="14"/>
    </row>
    <row r="87" customFormat="false" ht="12.75" hidden="false" customHeight="false" outlineLevel="0" collapsed="false">
      <c r="E87" s="14"/>
    </row>
    <row r="88" customFormat="false" ht="12.75" hidden="false" customHeight="false" outlineLevel="0" collapsed="false">
      <c r="E88" s="14"/>
    </row>
    <row r="89" customFormat="false" ht="12.75" hidden="false" customHeight="false" outlineLevel="0" collapsed="false">
      <c r="E89" s="14"/>
    </row>
    <row r="90" customFormat="false" ht="12.75" hidden="false" customHeight="false" outlineLevel="0" collapsed="false">
      <c r="E90" s="14"/>
    </row>
    <row r="91" customFormat="false" ht="12.75" hidden="false" customHeight="false" outlineLevel="0" collapsed="false">
      <c r="E91" s="14"/>
    </row>
    <row r="92" customFormat="false" ht="12.75" hidden="false" customHeight="false" outlineLevel="0" collapsed="false">
      <c r="E92" s="14"/>
    </row>
    <row r="93" customFormat="false" ht="12.75" hidden="false" customHeight="false" outlineLevel="0" collapsed="false">
      <c r="E93" s="14"/>
    </row>
    <row r="94" customFormat="false" ht="12.75" hidden="false" customHeight="false" outlineLevel="0" collapsed="false">
      <c r="E94" s="14"/>
    </row>
    <row r="95" customFormat="false" ht="12.75" hidden="false" customHeight="false" outlineLevel="0" collapsed="false">
      <c r="E95" s="14"/>
    </row>
    <row r="96" customFormat="false" ht="12.75" hidden="false" customHeight="false" outlineLevel="0" collapsed="false">
      <c r="E96" s="14"/>
    </row>
    <row r="97" customFormat="false" ht="12.75" hidden="false" customHeight="false" outlineLevel="0" collapsed="false">
      <c r="E97" s="14"/>
    </row>
    <row r="98" customFormat="false" ht="12.75" hidden="false" customHeight="false" outlineLevel="0" collapsed="false">
      <c r="E98" s="14"/>
    </row>
    <row r="99" customFormat="false" ht="12.75" hidden="false" customHeight="false" outlineLevel="0" collapsed="false">
      <c r="E99" s="14"/>
    </row>
    <row r="100" customFormat="false" ht="12.75" hidden="false" customHeight="false" outlineLevel="0" collapsed="false">
      <c r="E100" s="14"/>
    </row>
    <row r="101" customFormat="false" ht="12.75" hidden="false" customHeight="false" outlineLevel="0" collapsed="false">
      <c r="E101" s="14"/>
    </row>
    <row r="102" customFormat="false" ht="12.75" hidden="false" customHeight="false" outlineLevel="0" collapsed="false">
      <c r="E102" s="14"/>
    </row>
    <row r="103" customFormat="false" ht="12.75" hidden="false" customHeight="false" outlineLevel="0" collapsed="false">
      <c r="E103" s="14"/>
    </row>
    <row r="104" customFormat="false" ht="12.75" hidden="false" customHeight="false" outlineLevel="0" collapsed="false">
      <c r="E104" s="14"/>
    </row>
    <row r="105" customFormat="false" ht="12.75" hidden="false" customHeight="false" outlineLevel="0" collapsed="false">
      <c r="E105" s="14"/>
    </row>
    <row r="106" customFormat="false" ht="12.75" hidden="false" customHeight="false" outlineLevel="0" collapsed="false">
      <c r="E106" s="14"/>
    </row>
    <row r="107" customFormat="false" ht="12.75" hidden="false" customHeight="false" outlineLevel="0" collapsed="false">
      <c r="E107" s="14"/>
    </row>
    <row r="108" customFormat="false" ht="12.75" hidden="false" customHeight="false" outlineLevel="0" collapsed="false">
      <c r="E108" s="14"/>
    </row>
    <row r="109" customFormat="false" ht="12.75" hidden="false" customHeight="false" outlineLevel="0" collapsed="false">
      <c r="E109" s="14"/>
    </row>
    <row r="110" customFormat="false" ht="12.75" hidden="false" customHeight="false" outlineLevel="0" collapsed="false">
      <c r="E110" s="14"/>
    </row>
    <row r="111" customFormat="false" ht="12.75" hidden="false" customHeight="false" outlineLevel="0" collapsed="false">
      <c r="E111" s="14"/>
    </row>
    <row r="112" customFormat="false" ht="12.75" hidden="false" customHeight="false" outlineLevel="0" collapsed="false">
      <c r="E112" s="14"/>
    </row>
    <row r="113" customFormat="false" ht="12.75" hidden="false" customHeight="false" outlineLevel="0" collapsed="false">
      <c r="E113" s="14"/>
    </row>
    <row r="114" customFormat="false" ht="12.75" hidden="false" customHeight="false" outlineLevel="0" collapsed="false">
      <c r="E114" s="14"/>
    </row>
    <row r="115" customFormat="false" ht="12.75" hidden="false" customHeight="false" outlineLevel="0" collapsed="false">
      <c r="E115" s="1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S5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IV1638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0" min="1" style="0" width="11.7"/>
    <col collapsed="false" customWidth="true" hidden="false" outlineLevel="0" max="11" min="11" style="0" width="11.85"/>
    <col collapsed="false" customWidth="true" hidden="false" outlineLevel="0" max="13" min="12" style="0" width="11.56"/>
    <col collapsed="false" customWidth="true" hidden="false" outlineLevel="0" max="15" min="14" style="0" width="11.7"/>
    <col collapsed="false" customWidth="true" hidden="false" outlineLevel="0" max="16" min="16" style="0" width="21.7"/>
    <col collapsed="false" customWidth="true" hidden="false" outlineLevel="0" max="17" min="17" style="0" width="10.13"/>
  </cols>
  <sheetData>
    <row r="1" customFormat="false" ht="36" hidden="false" customHeight="true" outlineLevel="0" collapsed="false">
      <c r="A1" s="27"/>
    </row>
    <row r="2" customFormat="false" ht="36" hidden="false" customHeight="true" outlineLevel="0" collapsed="false">
      <c r="A2" s="27"/>
    </row>
    <row r="3" customFormat="false" ht="17.25" hidden="false" customHeight="true" outlineLevel="0" collapsed="false">
      <c r="A3" s="27"/>
    </row>
    <row r="4" customFormat="false" ht="17.25" hidden="false" customHeight="true" outlineLevel="0" collapsed="false">
      <c r="A4" s="27"/>
    </row>
    <row r="5" customFormat="false" ht="18" hidden="false" customHeight="false" outlineLevel="0" collapsed="false">
      <c r="L5" s="27" t="s">
        <v>28</v>
      </c>
      <c r="M5" s="27"/>
      <c r="R5" s="27"/>
    </row>
    <row r="6" customFormat="false" ht="12.75" hidden="false" customHeight="false" outlineLevel="0" collapsed="false">
      <c r="L6" s="2"/>
      <c r="M6" s="2"/>
      <c r="P6" s="28" t="s">
        <v>29</v>
      </c>
    </row>
    <row r="7" customFormat="false" ht="12.75" hidden="false" customHeight="false" outlineLevel="0" collapsed="false">
      <c r="A7" s="29"/>
      <c r="O7" s="2"/>
      <c r="P7" s="28" t="s">
        <v>30</v>
      </c>
      <c r="R7" s="29"/>
    </row>
    <row r="8" customFormat="false" ht="12.75" hidden="false" customHeight="false" outlineLevel="0" collapsed="false">
      <c r="K8" s="30"/>
      <c r="P8" s="31" t="s">
        <v>31</v>
      </c>
    </row>
    <row r="9" customFormat="false" ht="12.75" hidden="false" customHeight="false" outlineLevel="0" collapsed="false">
      <c r="A9" s="2"/>
      <c r="O9" s="2"/>
    </row>
    <row r="10" customFormat="false" ht="12.75" hidden="false" customHeight="false" outlineLevel="0" collapsed="false">
      <c r="A10" s="2"/>
      <c r="B10" s="32"/>
      <c r="C10" s="32"/>
      <c r="D10" s="32"/>
      <c r="E10" s="32"/>
      <c r="F10" s="32"/>
      <c r="G10" s="32"/>
      <c r="H10" s="32"/>
      <c r="I10" s="32"/>
      <c r="J10" s="32"/>
      <c r="P10" s="2" t="s">
        <v>32</v>
      </c>
    </row>
    <row r="11" customFormat="false" ht="13.5" hidden="false" customHeight="false" outlineLevel="0" collapsed="false"/>
    <row r="12" customFormat="false" ht="12.75" hidden="false" customHeight="false" outlineLevel="0" collapsed="false">
      <c r="A12" s="15"/>
      <c r="B12" s="33" t="s">
        <v>33</v>
      </c>
      <c r="C12" s="33" t="s">
        <v>34</v>
      </c>
      <c r="D12" s="33" t="s">
        <v>35</v>
      </c>
      <c r="E12" s="33" t="s">
        <v>36</v>
      </c>
      <c r="F12" s="33" t="s">
        <v>37</v>
      </c>
      <c r="G12" s="33" t="s">
        <v>38</v>
      </c>
      <c r="H12" s="33" t="s">
        <v>39</v>
      </c>
      <c r="I12" s="33" t="s">
        <v>22</v>
      </c>
      <c r="J12" s="33" t="s">
        <v>40</v>
      </c>
      <c r="K12" s="34" t="s">
        <v>41</v>
      </c>
      <c r="L12" s="34"/>
      <c r="M12" s="35" t="s">
        <v>42</v>
      </c>
      <c r="N12" s="35" t="s">
        <v>43</v>
      </c>
      <c r="O12" s="36" t="s">
        <v>44</v>
      </c>
    </row>
    <row r="13" customFormat="false" ht="12.75" hidden="false" customHeight="false" outlineLevel="0" collapsed="false">
      <c r="A13" s="15"/>
      <c r="B13" s="37" t="s">
        <v>45</v>
      </c>
      <c r="C13" s="37" t="s">
        <v>45</v>
      </c>
      <c r="D13" s="37" t="s">
        <v>45</v>
      </c>
      <c r="E13" s="37" t="s">
        <v>45</v>
      </c>
      <c r="F13" s="37" t="s">
        <v>45</v>
      </c>
      <c r="G13" s="37" t="s">
        <v>45</v>
      </c>
      <c r="H13" s="37" t="s">
        <v>45</v>
      </c>
      <c r="I13" s="37" t="s">
        <v>45</v>
      </c>
      <c r="J13" s="37" t="s">
        <v>46</v>
      </c>
      <c r="K13" s="38"/>
      <c r="L13" s="38" t="s">
        <v>47</v>
      </c>
      <c r="M13" s="39" t="s">
        <v>48</v>
      </c>
      <c r="N13" s="39" t="s">
        <v>49</v>
      </c>
      <c r="O13" s="40" t="s">
        <v>50</v>
      </c>
    </row>
    <row r="14" customFormat="false" ht="18" hidden="false" customHeight="false" outlineLevel="0" collapsed="false">
      <c r="A14" s="41" t="n">
        <v>37196</v>
      </c>
      <c r="B14" s="35"/>
      <c r="C14" s="35"/>
      <c r="D14" s="35"/>
      <c r="E14" s="35"/>
      <c r="F14" s="35"/>
      <c r="G14" s="35"/>
      <c r="H14" s="35"/>
      <c r="I14" s="35"/>
      <c r="J14" s="35"/>
      <c r="K14" s="42"/>
      <c r="L14" s="42"/>
      <c r="M14" s="35"/>
      <c r="N14" s="35"/>
      <c r="O14" s="43" t="n">
        <v>-1509</v>
      </c>
      <c r="S14" s="27"/>
    </row>
    <row r="15" customFormat="false" ht="12.75" hidden="false" customHeight="false" outlineLevel="0" collapsed="false">
      <c r="A15" s="44" t="n">
        <v>37196</v>
      </c>
      <c r="B15" s="45" t="n">
        <v>39700.9883713827</v>
      </c>
      <c r="C15" s="45" t="n">
        <v>1659.1372</v>
      </c>
      <c r="D15" s="45" t="n">
        <v>10693.0902447504</v>
      </c>
      <c r="E15" s="45" t="n">
        <v>967</v>
      </c>
      <c r="F15" s="45" t="n">
        <v>496.524140521201</v>
      </c>
      <c r="G15" s="45" t="n">
        <v>13004.9424870623</v>
      </c>
      <c r="H15" s="45" t="n">
        <v>788.41334812933</v>
      </c>
      <c r="I15" s="45" t="n">
        <v>599.55984</v>
      </c>
      <c r="J15" s="45" t="n">
        <v>0</v>
      </c>
      <c r="K15" s="46" t="n">
        <v>67909.6556318459</v>
      </c>
      <c r="L15" s="47" t="n">
        <v>62586</v>
      </c>
      <c r="M15" s="48" t="n">
        <v>-422.713314680361</v>
      </c>
      <c r="N15" s="49" t="n">
        <v>4900.94231716551</v>
      </c>
      <c r="O15" s="50" t="n">
        <v>3391.94231716551</v>
      </c>
    </row>
    <row r="16" customFormat="false" ht="12.75" hidden="false" customHeight="false" outlineLevel="0" collapsed="false">
      <c r="A16" s="44" t="n">
        <v>37197</v>
      </c>
      <c r="B16" s="45" t="n">
        <v>41595.107181634</v>
      </c>
      <c r="C16" s="45" t="n">
        <v>1706.16944</v>
      </c>
      <c r="D16" s="45" t="n">
        <v>10684.3482950208</v>
      </c>
      <c r="E16" s="45" t="n">
        <v>967</v>
      </c>
      <c r="F16" s="45" t="n">
        <v>461.130897264799</v>
      </c>
      <c r="G16" s="45" t="n">
        <v>12710.5841562511</v>
      </c>
      <c r="H16" s="45" t="n">
        <v>563.030460395253</v>
      </c>
      <c r="I16" s="45" t="n">
        <v>599.55984</v>
      </c>
      <c r="J16" s="45" t="n">
        <v>0</v>
      </c>
      <c r="K16" s="46" t="n">
        <v>69286.930270566</v>
      </c>
      <c r="L16" s="47" t="n">
        <v>64986</v>
      </c>
      <c r="M16" s="48" t="n">
        <v>-444.539519470821</v>
      </c>
      <c r="N16" s="49" t="n">
        <v>3856.39075109522</v>
      </c>
      <c r="O16" s="50" t="n">
        <v>7248.33306826073</v>
      </c>
      <c r="S16" s="29"/>
    </row>
    <row r="17" customFormat="false" ht="12.75" hidden="false" customHeight="false" outlineLevel="0" collapsed="false">
      <c r="A17" s="44" t="n">
        <v>37198</v>
      </c>
      <c r="B17" s="45" t="n">
        <v>43048.5318015884</v>
      </c>
      <c r="C17" s="45" t="n">
        <v>1650.57752</v>
      </c>
      <c r="D17" s="45" t="n">
        <v>10685.5654718576</v>
      </c>
      <c r="E17" s="45" t="n">
        <v>695.888909521806</v>
      </c>
      <c r="F17" s="45" t="n">
        <v>453.863579153565</v>
      </c>
      <c r="G17" s="45" t="n">
        <v>12411.4830108436</v>
      </c>
      <c r="H17" s="45" t="n">
        <v>774.888795689087</v>
      </c>
      <c r="I17" s="45" t="n">
        <v>599.55984</v>
      </c>
      <c r="J17" s="45" t="n">
        <v>0</v>
      </c>
      <c r="K17" s="46" t="n">
        <v>70320.3589286541</v>
      </c>
      <c r="L17" s="47" t="n">
        <v>71545</v>
      </c>
      <c r="M17" s="48" t="n">
        <v>-406.63302282732</v>
      </c>
      <c r="N17" s="49" t="n">
        <v>-1631.27409417324</v>
      </c>
      <c r="O17" s="50" t="n">
        <v>5617.05897408749</v>
      </c>
    </row>
    <row r="18" customFormat="false" ht="12.75" hidden="false" customHeight="false" outlineLevel="0" collapsed="false">
      <c r="A18" s="44" t="n">
        <v>37199</v>
      </c>
      <c r="B18" s="45" t="n">
        <v>42546.6421643912</v>
      </c>
      <c r="C18" s="45" t="n">
        <v>1653.11488</v>
      </c>
      <c r="D18" s="45" t="n">
        <v>10689.0680311218</v>
      </c>
      <c r="E18" s="45" t="n">
        <v>784.739649777608</v>
      </c>
      <c r="F18" s="45" t="n">
        <v>16.655067706635</v>
      </c>
      <c r="G18" s="45" t="n">
        <v>12951.0959083227</v>
      </c>
      <c r="H18" s="45" t="n">
        <v>137.904387875186</v>
      </c>
      <c r="I18" s="45" t="n">
        <v>599.55984</v>
      </c>
      <c r="J18" s="45" t="n">
        <v>0</v>
      </c>
      <c r="K18" s="46" t="n">
        <v>69378.7799291951</v>
      </c>
      <c r="L18" s="47" t="n">
        <v>71545</v>
      </c>
      <c r="M18" s="48" t="n">
        <v>-418.997266337843</v>
      </c>
      <c r="N18" s="49" t="n">
        <v>-2585.21733714278</v>
      </c>
      <c r="O18" s="50" t="n">
        <v>3031.84163694471</v>
      </c>
    </row>
    <row r="19" customFormat="false" ht="12.75" hidden="false" customHeight="false" outlineLevel="0" collapsed="false">
      <c r="A19" s="44" t="n">
        <v>37200</v>
      </c>
      <c r="B19" s="45" t="n">
        <v>0</v>
      </c>
      <c r="C19" s="45" t="n">
        <v>0</v>
      </c>
      <c r="D19" s="45" t="n">
        <v>11336</v>
      </c>
      <c r="E19" s="45" t="n">
        <v>0</v>
      </c>
      <c r="F19" s="45" t="n">
        <v>0</v>
      </c>
      <c r="G19" s="45" t="n">
        <v>0</v>
      </c>
      <c r="H19" s="45" t="n">
        <v>0</v>
      </c>
      <c r="I19" s="45" t="n">
        <v>649.845504</v>
      </c>
      <c r="J19" s="45" t="n">
        <v>0</v>
      </c>
      <c r="K19" s="46" t="n">
        <v>11985.845504</v>
      </c>
      <c r="L19" s="47" t="n">
        <v>71545</v>
      </c>
      <c r="M19" s="48" t="n">
        <v>0</v>
      </c>
      <c r="N19" s="49" t="n">
        <v>-59559.154496</v>
      </c>
      <c r="O19" s="50" t="n">
        <v>-56527.3128590553</v>
      </c>
    </row>
    <row r="20" customFormat="false" ht="12.75" hidden="false" customHeight="false" outlineLevel="0" collapsed="false">
      <c r="A20" s="44" t="n">
        <v>37201</v>
      </c>
      <c r="B20" s="45" t="n">
        <v>0</v>
      </c>
      <c r="C20" s="45" t="n">
        <v>0</v>
      </c>
      <c r="D20" s="45" t="n">
        <v>11336</v>
      </c>
      <c r="E20" s="45" t="n">
        <v>0</v>
      </c>
      <c r="F20" s="45" t="n">
        <v>0</v>
      </c>
      <c r="G20" s="45" t="n">
        <v>0</v>
      </c>
      <c r="H20" s="45" t="n">
        <v>0</v>
      </c>
      <c r="I20" s="45" t="n">
        <v>649.845504</v>
      </c>
      <c r="J20" s="45" t="n">
        <v>0</v>
      </c>
      <c r="K20" s="46" t="n">
        <v>11985.845504</v>
      </c>
      <c r="L20" s="47" t="n">
        <v>70610</v>
      </c>
      <c r="M20" s="48" t="n">
        <v>0</v>
      </c>
      <c r="N20" s="49" t="n">
        <v>-58624.154496</v>
      </c>
      <c r="O20" s="50" t="n">
        <v>-115151.467355055</v>
      </c>
    </row>
    <row r="21" customFormat="false" ht="12.75" hidden="false" customHeight="false" outlineLevel="0" collapsed="false">
      <c r="A21" s="44" t="n">
        <v>37202</v>
      </c>
      <c r="B21" s="45" t="n">
        <v>0</v>
      </c>
      <c r="C21" s="45" t="n">
        <v>0</v>
      </c>
      <c r="D21" s="45" t="n">
        <v>11336</v>
      </c>
      <c r="E21" s="45" t="n">
        <v>0</v>
      </c>
      <c r="F21" s="45" t="n">
        <v>0</v>
      </c>
      <c r="G21" s="45" t="n">
        <v>0</v>
      </c>
      <c r="H21" s="45" t="n">
        <v>0</v>
      </c>
      <c r="I21" s="45" t="n">
        <v>649.845504</v>
      </c>
      <c r="J21" s="45" t="n">
        <v>0</v>
      </c>
      <c r="K21" s="46" t="n">
        <v>11985.845504</v>
      </c>
      <c r="L21" s="47" t="n">
        <v>0</v>
      </c>
      <c r="M21" s="48" t="n">
        <v>0</v>
      </c>
      <c r="N21" s="49" t="n">
        <v>11985.845504</v>
      </c>
      <c r="O21" s="50" t="n">
        <v>-103165.621851055</v>
      </c>
    </row>
    <row r="22" customFormat="false" ht="12.75" hidden="false" customHeight="false" outlineLevel="0" collapsed="false">
      <c r="A22" s="44" t="n">
        <v>37203</v>
      </c>
      <c r="B22" s="45" t="n">
        <v>0</v>
      </c>
      <c r="C22" s="45" t="n">
        <v>0</v>
      </c>
      <c r="D22" s="45" t="n">
        <v>11336</v>
      </c>
      <c r="E22" s="45" t="n">
        <v>0</v>
      </c>
      <c r="F22" s="45" t="n">
        <v>0</v>
      </c>
      <c r="G22" s="45" t="n">
        <v>0</v>
      </c>
      <c r="H22" s="45" t="n">
        <v>0</v>
      </c>
      <c r="I22" s="45" t="n">
        <v>649.845504</v>
      </c>
      <c r="J22" s="45" t="n">
        <v>0</v>
      </c>
      <c r="K22" s="46" t="n">
        <v>11985.845504</v>
      </c>
      <c r="L22" s="47" t="n">
        <v>0</v>
      </c>
      <c r="M22" s="48" t="n">
        <v>0</v>
      </c>
      <c r="N22" s="49" t="n">
        <v>11985.845504</v>
      </c>
      <c r="O22" s="50" t="n">
        <v>-91179.7763470553</v>
      </c>
    </row>
    <row r="23" customFormat="false" ht="12.75" hidden="false" customHeight="false" outlineLevel="0" collapsed="false">
      <c r="A23" s="44" t="n">
        <v>37204</v>
      </c>
      <c r="B23" s="45" t="n">
        <v>0</v>
      </c>
      <c r="C23" s="45" t="n">
        <v>0</v>
      </c>
      <c r="D23" s="45" t="n">
        <v>11336</v>
      </c>
      <c r="E23" s="45" t="n">
        <v>0</v>
      </c>
      <c r="F23" s="45" t="n">
        <v>0</v>
      </c>
      <c r="G23" s="45" t="n">
        <v>0</v>
      </c>
      <c r="H23" s="45" t="n">
        <v>0</v>
      </c>
      <c r="I23" s="45" t="n">
        <v>649.845504</v>
      </c>
      <c r="J23" s="45" t="n">
        <v>0</v>
      </c>
      <c r="K23" s="46" t="n">
        <v>11985.845504</v>
      </c>
      <c r="L23" s="47" t="n">
        <v>0</v>
      </c>
      <c r="M23" s="48" t="n">
        <v>0</v>
      </c>
      <c r="N23" s="49" t="n">
        <v>11985.845504</v>
      </c>
      <c r="O23" s="50" t="n">
        <v>-79193.9308430553</v>
      </c>
    </row>
    <row r="24" customFormat="false" ht="12.75" hidden="false" customHeight="false" outlineLevel="0" collapsed="false">
      <c r="A24" s="44" t="n">
        <v>37205</v>
      </c>
      <c r="B24" s="45" t="n">
        <v>0</v>
      </c>
      <c r="C24" s="45" t="n">
        <v>0</v>
      </c>
      <c r="D24" s="45" t="n">
        <v>11336</v>
      </c>
      <c r="E24" s="45" t="n">
        <v>0</v>
      </c>
      <c r="F24" s="45" t="n">
        <v>0</v>
      </c>
      <c r="G24" s="45" t="n">
        <v>0</v>
      </c>
      <c r="H24" s="45" t="n">
        <v>0</v>
      </c>
      <c r="I24" s="45" t="n">
        <v>649.845504</v>
      </c>
      <c r="J24" s="45" t="n">
        <v>0</v>
      </c>
      <c r="K24" s="46" t="n">
        <v>11985.845504</v>
      </c>
      <c r="L24" s="47" t="n">
        <v>0</v>
      </c>
      <c r="M24" s="48" t="n">
        <v>0</v>
      </c>
      <c r="N24" s="49" t="n">
        <v>11985.845504</v>
      </c>
      <c r="O24" s="50" t="n">
        <v>-67208.0853390553</v>
      </c>
    </row>
    <row r="25" customFormat="false" ht="12.75" hidden="false" customHeight="false" outlineLevel="0" collapsed="false">
      <c r="A25" s="44" t="n">
        <v>37206</v>
      </c>
      <c r="B25" s="45" t="n">
        <v>0</v>
      </c>
      <c r="C25" s="45" t="n">
        <v>0</v>
      </c>
      <c r="D25" s="45" t="n">
        <v>11336</v>
      </c>
      <c r="E25" s="45" t="n">
        <v>0</v>
      </c>
      <c r="F25" s="45" t="n">
        <v>0</v>
      </c>
      <c r="G25" s="45" t="n">
        <v>0</v>
      </c>
      <c r="H25" s="45" t="n">
        <v>0</v>
      </c>
      <c r="I25" s="45" t="n">
        <v>649.845504</v>
      </c>
      <c r="J25" s="45" t="n">
        <v>0</v>
      </c>
      <c r="K25" s="46" t="n">
        <v>11985.845504</v>
      </c>
      <c r="L25" s="47" t="n">
        <v>0</v>
      </c>
      <c r="M25" s="48" t="n">
        <v>0</v>
      </c>
      <c r="N25" s="49" t="n">
        <v>11985.845504</v>
      </c>
      <c r="O25" s="50" t="n">
        <v>-55222.2398350553</v>
      </c>
    </row>
    <row r="26" customFormat="false" ht="12.75" hidden="false" customHeight="false" outlineLevel="0" collapsed="false">
      <c r="A26" s="44" t="n">
        <v>37207</v>
      </c>
      <c r="B26" s="45" t="n">
        <v>0</v>
      </c>
      <c r="C26" s="45" t="n">
        <v>0</v>
      </c>
      <c r="D26" s="45" t="n">
        <v>11336</v>
      </c>
      <c r="E26" s="45" t="n">
        <v>0</v>
      </c>
      <c r="F26" s="45" t="n">
        <v>0</v>
      </c>
      <c r="G26" s="45" t="n">
        <v>0</v>
      </c>
      <c r="H26" s="45" t="n">
        <v>0</v>
      </c>
      <c r="I26" s="45" t="n">
        <v>649.845504</v>
      </c>
      <c r="J26" s="45" t="n">
        <v>0</v>
      </c>
      <c r="K26" s="46" t="n">
        <v>11985.845504</v>
      </c>
      <c r="L26" s="47" t="n">
        <v>0</v>
      </c>
      <c r="M26" s="48" t="n">
        <v>0</v>
      </c>
      <c r="N26" s="49" t="n">
        <v>11985.845504</v>
      </c>
      <c r="O26" s="50" t="n">
        <v>-43236.3943310553</v>
      </c>
    </row>
    <row r="27" customFormat="false" ht="12.75" hidden="false" customHeight="false" outlineLevel="0" collapsed="false">
      <c r="A27" s="44" t="n">
        <v>37208</v>
      </c>
      <c r="B27" s="45" t="n">
        <v>0</v>
      </c>
      <c r="C27" s="45" t="n">
        <v>0</v>
      </c>
      <c r="D27" s="45" t="n">
        <v>11336</v>
      </c>
      <c r="E27" s="45" t="n">
        <v>0</v>
      </c>
      <c r="F27" s="45" t="n">
        <v>0</v>
      </c>
      <c r="G27" s="45" t="n">
        <v>0</v>
      </c>
      <c r="H27" s="45" t="n">
        <v>0</v>
      </c>
      <c r="I27" s="45" t="n">
        <v>649.845504</v>
      </c>
      <c r="J27" s="45" t="n">
        <v>0</v>
      </c>
      <c r="K27" s="46" t="n">
        <v>11985.845504</v>
      </c>
      <c r="L27" s="47" t="n">
        <v>0</v>
      </c>
      <c r="M27" s="48" t="n">
        <v>0</v>
      </c>
      <c r="N27" s="49" t="n">
        <v>11985.845504</v>
      </c>
      <c r="O27" s="50" t="n">
        <v>-31250.5488270553</v>
      </c>
    </row>
    <row r="28" customFormat="false" ht="12.75" hidden="false" customHeight="false" outlineLevel="0" collapsed="false">
      <c r="A28" s="44" t="n">
        <v>37209</v>
      </c>
      <c r="B28" s="45" t="n">
        <v>0</v>
      </c>
      <c r="C28" s="45" t="n">
        <v>0</v>
      </c>
      <c r="D28" s="45" t="n">
        <v>11336</v>
      </c>
      <c r="E28" s="45" t="n">
        <v>0</v>
      </c>
      <c r="F28" s="45" t="n">
        <v>0</v>
      </c>
      <c r="G28" s="45" t="n">
        <v>0</v>
      </c>
      <c r="H28" s="45" t="n">
        <v>0</v>
      </c>
      <c r="I28" s="45" t="n">
        <v>649.845504</v>
      </c>
      <c r="J28" s="45" t="n">
        <v>0</v>
      </c>
      <c r="K28" s="46" t="n">
        <v>11985.845504</v>
      </c>
      <c r="L28" s="47" t="n">
        <v>0</v>
      </c>
      <c r="M28" s="48" t="n">
        <v>0</v>
      </c>
      <c r="N28" s="49" t="n">
        <v>11985.845504</v>
      </c>
      <c r="O28" s="50" t="n">
        <v>-19264.7033230553</v>
      </c>
    </row>
    <row r="29" customFormat="false" ht="12.75" hidden="false" customHeight="false" outlineLevel="0" collapsed="false">
      <c r="A29" s="44" t="n">
        <v>37210</v>
      </c>
      <c r="B29" s="45" t="n">
        <v>0</v>
      </c>
      <c r="C29" s="45" t="n">
        <v>0</v>
      </c>
      <c r="D29" s="45" t="n">
        <v>11336</v>
      </c>
      <c r="E29" s="45" t="n">
        <v>0</v>
      </c>
      <c r="F29" s="45" t="n">
        <v>0</v>
      </c>
      <c r="G29" s="45" t="n">
        <v>0</v>
      </c>
      <c r="H29" s="45" t="n">
        <v>0</v>
      </c>
      <c r="I29" s="45" t="n">
        <v>649.845504</v>
      </c>
      <c r="J29" s="45" t="n">
        <v>0</v>
      </c>
      <c r="K29" s="46" t="n">
        <v>11985.845504</v>
      </c>
      <c r="L29" s="47" t="n">
        <v>0</v>
      </c>
      <c r="M29" s="48" t="n">
        <v>0</v>
      </c>
      <c r="N29" s="49" t="n">
        <v>11985.845504</v>
      </c>
      <c r="O29" s="50" t="n">
        <v>-7278.85781905531</v>
      </c>
    </row>
    <row r="30" customFormat="false" ht="12.75" hidden="false" customHeight="false" outlineLevel="0" collapsed="false">
      <c r="A30" s="44" t="n">
        <v>37211</v>
      </c>
      <c r="B30" s="45" t="n">
        <v>0</v>
      </c>
      <c r="C30" s="45" t="n">
        <v>0</v>
      </c>
      <c r="D30" s="45" t="n">
        <v>11336</v>
      </c>
      <c r="E30" s="45" t="n">
        <v>0</v>
      </c>
      <c r="F30" s="45" t="n">
        <v>0</v>
      </c>
      <c r="G30" s="45" t="n">
        <v>0</v>
      </c>
      <c r="H30" s="45" t="n">
        <v>0</v>
      </c>
      <c r="I30" s="45" t="n">
        <v>649.845504</v>
      </c>
      <c r="J30" s="45" t="n">
        <v>0</v>
      </c>
      <c r="K30" s="46" t="n">
        <v>11985.845504</v>
      </c>
      <c r="L30" s="47" t="n">
        <v>0</v>
      </c>
      <c r="M30" s="48" t="n">
        <v>0</v>
      </c>
      <c r="N30" s="49" t="n">
        <v>11985.845504</v>
      </c>
      <c r="O30" s="50" t="n">
        <v>4706.98768494469</v>
      </c>
    </row>
    <row r="31" customFormat="false" ht="12.75" hidden="false" customHeight="false" outlineLevel="0" collapsed="false">
      <c r="A31" s="44" t="n">
        <v>37212</v>
      </c>
      <c r="B31" s="45" t="n">
        <v>0</v>
      </c>
      <c r="C31" s="45" t="n">
        <v>0</v>
      </c>
      <c r="D31" s="45" t="n">
        <v>11336</v>
      </c>
      <c r="E31" s="45" t="n">
        <v>0</v>
      </c>
      <c r="F31" s="45" t="n">
        <v>0</v>
      </c>
      <c r="G31" s="45" t="n">
        <v>0</v>
      </c>
      <c r="H31" s="45" t="n">
        <v>0</v>
      </c>
      <c r="I31" s="45" t="n">
        <v>649.845504</v>
      </c>
      <c r="J31" s="45" t="n">
        <v>0</v>
      </c>
      <c r="K31" s="46" t="n">
        <v>11985.845504</v>
      </c>
      <c r="L31" s="47" t="n">
        <v>0</v>
      </c>
      <c r="M31" s="48" t="n">
        <v>0</v>
      </c>
      <c r="N31" s="49" t="n">
        <v>11985.845504</v>
      </c>
      <c r="O31" s="50" t="n">
        <v>16692.8331889447</v>
      </c>
    </row>
    <row r="32" customFormat="false" ht="12.75" hidden="false" customHeight="false" outlineLevel="0" collapsed="false">
      <c r="A32" s="44" t="n">
        <v>37213</v>
      </c>
      <c r="B32" s="45" t="n">
        <v>0</v>
      </c>
      <c r="C32" s="45" t="n">
        <v>0</v>
      </c>
      <c r="D32" s="45" t="n">
        <v>11336</v>
      </c>
      <c r="E32" s="45" t="n">
        <v>0</v>
      </c>
      <c r="F32" s="45" t="n">
        <v>0</v>
      </c>
      <c r="G32" s="45" t="n">
        <v>0</v>
      </c>
      <c r="H32" s="45" t="n">
        <v>0</v>
      </c>
      <c r="I32" s="45" t="n">
        <v>649.845504</v>
      </c>
      <c r="J32" s="45" t="n">
        <v>0</v>
      </c>
      <c r="K32" s="46" t="n">
        <v>11985.845504</v>
      </c>
      <c r="L32" s="47" t="n">
        <v>0</v>
      </c>
      <c r="M32" s="48" t="n">
        <v>0</v>
      </c>
      <c r="N32" s="49" t="n">
        <v>11985.845504</v>
      </c>
      <c r="O32" s="50" t="n">
        <v>28678.6786929447</v>
      </c>
    </row>
    <row r="33" customFormat="false" ht="12.75" hidden="false" customHeight="false" outlineLevel="0" collapsed="false">
      <c r="A33" s="44" t="n">
        <v>37214</v>
      </c>
      <c r="B33" s="45" t="n">
        <v>0</v>
      </c>
      <c r="C33" s="45" t="n">
        <v>0</v>
      </c>
      <c r="D33" s="45" t="n">
        <v>11336</v>
      </c>
      <c r="E33" s="45" t="n">
        <v>0</v>
      </c>
      <c r="F33" s="45" t="n">
        <v>0</v>
      </c>
      <c r="G33" s="45" t="n">
        <v>0</v>
      </c>
      <c r="H33" s="45" t="n">
        <v>0</v>
      </c>
      <c r="I33" s="45" t="n">
        <v>649.845504</v>
      </c>
      <c r="J33" s="45" t="n">
        <v>0</v>
      </c>
      <c r="K33" s="46" t="n">
        <v>11985.845504</v>
      </c>
      <c r="L33" s="47" t="n">
        <v>0</v>
      </c>
      <c r="M33" s="48" t="n">
        <v>0</v>
      </c>
      <c r="N33" s="49" t="n">
        <v>11985.845504</v>
      </c>
      <c r="O33" s="50" t="n">
        <v>40664.5241969447</v>
      </c>
    </row>
    <row r="34" customFormat="false" ht="12.75" hidden="false" customHeight="false" outlineLevel="0" collapsed="false">
      <c r="A34" s="44" t="n">
        <v>37215</v>
      </c>
      <c r="B34" s="45" t="n">
        <v>0</v>
      </c>
      <c r="C34" s="45" t="n">
        <v>0</v>
      </c>
      <c r="D34" s="45" t="n">
        <v>11336</v>
      </c>
      <c r="E34" s="45" t="n">
        <v>0</v>
      </c>
      <c r="F34" s="45" t="n">
        <v>0</v>
      </c>
      <c r="G34" s="45" t="n">
        <v>0</v>
      </c>
      <c r="H34" s="45" t="n">
        <v>0</v>
      </c>
      <c r="I34" s="45" t="n">
        <v>649.845504</v>
      </c>
      <c r="J34" s="45" t="n">
        <v>0</v>
      </c>
      <c r="K34" s="46" t="n">
        <v>11985.845504</v>
      </c>
      <c r="L34" s="47" t="n">
        <v>0</v>
      </c>
      <c r="M34" s="48" t="n">
        <v>0</v>
      </c>
      <c r="N34" s="49" t="n">
        <v>11985.845504</v>
      </c>
      <c r="O34" s="50" t="n">
        <v>52650.3697009447</v>
      </c>
    </row>
    <row r="35" customFormat="false" ht="12.75" hidden="false" customHeight="false" outlineLevel="0" collapsed="false">
      <c r="A35" s="44" t="n">
        <v>37216</v>
      </c>
      <c r="B35" s="45" t="n">
        <v>0</v>
      </c>
      <c r="C35" s="45" t="n">
        <v>0</v>
      </c>
      <c r="D35" s="45" t="n">
        <v>11336</v>
      </c>
      <c r="E35" s="45" t="n">
        <v>0</v>
      </c>
      <c r="F35" s="45" t="n">
        <v>0</v>
      </c>
      <c r="G35" s="45" t="n">
        <v>0</v>
      </c>
      <c r="H35" s="45" t="n">
        <v>0</v>
      </c>
      <c r="I35" s="45" t="n">
        <v>649.845504</v>
      </c>
      <c r="J35" s="45" t="n">
        <v>0</v>
      </c>
      <c r="K35" s="46" t="n">
        <v>11985.845504</v>
      </c>
      <c r="L35" s="47" t="n">
        <v>0</v>
      </c>
      <c r="M35" s="48" t="n">
        <v>0</v>
      </c>
      <c r="N35" s="49" t="n">
        <v>11985.845504</v>
      </c>
      <c r="O35" s="50" t="n">
        <v>64636.2152049447</v>
      </c>
    </row>
    <row r="36" customFormat="false" ht="12.75" hidden="false" customHeight="false" outlineLevel="0" collapsed="false">
      <c r="A36" s="44" t="n">
        <v>37217</v>
      </c>
      <c r="B36" s="45" t="n">
        <v>0</v>
      </c>
      <c r="C36" s="45" t="n">
        <v>0</v>
      </c>
      <c r="D36" s="45" t="n">
        <v>11336</v>
      </c>
      <c r="E36" s="45" t="n">
        <v>0</v>
      </c>
      <c r="F36" s="45" t="n">
        <v>0</v>
      </c>
      <c r="G36" s="45" t="n">
        <v>0</v>
      </c>
      <c r="H36" s="45" t="n">
        <v>0</v>
      </c>
      <c r="I36" s="45" t="n">
        <v>649.845504</v>
      </c>
      <c r="J36" s="45" t="n">
        <v>0</v>
      </c>
      <c r="K36" s="46" t="n">
        <v>11985.845504</v>
      </c>
      <c r="L36" s="47" t="n">
        <v>0</v>
      </c>
      <c r="M36" s="48" t="n">
        <v>0</v>
      </c>
      <c r="N36" s="49" t="n">
        <v>11985.845504</v>
      </c>
      <c r="O36" s="50" t="n">
        <v>76622.0607089447</v>
      </c>
    </row>
    <row r="37" customFormat="false" ht="12.75" hidden="false" customHeight="false" outlineLevel="0" collapsed="false">
      <c r="A37" s="44" t="n">
        <v>37218</v>
      </c>
      <c r="B37" s="45" t="n">
        <v>0</v>
      </c>
      <c r="C37" s="45" t="n">
        <v>0</v>
      </c>
      <c r="D37" s="45" t="n">
        <v>11336</v>
      </c>
      <c r="E37" s="45" t="n">
        <v>0</v>
      </c>
      <c r="F37" s="45" t="n">
        <v>0</v>
      </c>
      <c r="G37" s="45" t="n">
        <v>0</v>
      </c>
      <c r="H37" s="45" t="n">
        <v>0</v>
      </c>
      <c r="I37" s="45" t="n">
        <v>649.845504</v>
      </c>
      <c r="J37" s="45" t="n">
        <v>0</v>
      </c>
      <c r="K37" s="46" t="n">
        <v>11985.845504</v>
      </c>
      <c r="L37" s="47" t="n">
        <v>0</v>
      </c>
      <c r="M37" s="48" t="n">
        <v>0</v>
      </c>
      <c r="N37" s="49" t="n">
        <v>11985.845504</v>
      </c>
      <c r="O37" s="50" t="n">
        <v>88607.9062129447</v>
      </c>
    </row>
    <row r="38" customFormat="false" ht="12.75" hidden="false" customHeight="false" outlineLevel="0" collapsed="false">
      <c r="A38" s="44" t="n">
        <v>37219</v>
      </c>
      <c r="B38" s="45" t="n">
        <v>0</v>
      </c>
      <c r="C38" s="45" t="n">
        <v>0</v>
      </c>
      <c r="D38" s="45" t="n">
        <v>11336</v>
      </c>
      <c r="E38" s="45" t="n">
        <v>0</v>
      </c>
      <c r="F38" s="45" t="n">
        <v>0</v>
      </c>
      <c r="G38" s="45" t="n">
        <v>0</v>
      </c>
      <c r="H38" s="45" t="n">
        <v>0</v>
      </c>
      <c r="I38" s="45" t="n">
        <v>599.55984</v>
      </c>
      <c r="J38" s="45" t="n">
        <v>0</v>
      </c>
      <c r="K38" s="46" t="n">
        <v>11935.55984</v>
      </c>
      <c r="L38" s="47" t="n">
        <v>0</v>
      </c>
      <c r="M38" s="48" t="n">
        <v>0</v>
      </c>
      <c r="N38" s="49" t="n">
        <v>11935.55984</v>
      </c>
      <c r="O38" s="50" t="n">
        <v>100543.466052945</v>
      </c>
    </row>
    <row r="39" customFormat="false" ht="12.75" hidden="false" customHeight="false" outlineLevel="0" collapsed="false">
      <c r="A39" s="44" t="n">
        <v>37220</v>
      </c>
      <c r="B39" s="45" t="n">
        <v>0</v>
      </c>
      <c r="C39" s="45" t="n">
        <v>0</v>
      </c>
      <c r="D39" s="45" t="n">
        <v>11336</v>
      </c>
      <c r="E39" s="45" t="n">
        <v>0</v>
      </c>
      <c r="F39" s="45" t="n">
        <v>0</v>
      </c>
      <c r="G39" s="45" t="n">
        <v>0</v>
      </c>
      <c r="H39" s="45" t="n">
        <v>0</v>
      </c>
      <c r="I39" s="45" t="n">
        <v>599.55984</v>
      </c>
      <c r="J39" s="45" t="n">
        <v>0</v>
      </c>
      <c r="K39" s="46" t="n">
        <v>11935.55984</v>
      </c>
      <c r="L39" s="47" t="n">
        <v>0</v>
      </c>
      <c r="M39" s="48" t="n">
        <v>0</v>
      </c>
      <c r="N39" s="49" t="n">
        <v>11935.55984</v>
      </c>
      <c r="O39" s="50" t="n">
        <v>112479.025892945</v>
      </c>
    </row>
    <row r="40" customFormat="false" ht="12.75" hidden="false" customHeight="false" outlineLevel="0" collapsed="false">
      <c r="A40" s="44" t="n">
        <v>37221</v>
      </c>
      <c r="B40" s="45" t="n">
        <v>0</v>
      </c>
      <c r="C40" s="45" t="n">
        <v>0</v>
      </c>
      <c r="D40" s="45" t="n">
        <v>11336</v>
      </c>
      <c r="E40" s="45" t="n">
        <v>0</v>
      </c>
      <c r="F40" s="45" t="n">
        <v>0</v>
      </c>
      <c r="G40" s="45" t="n">
        <v>0</v>
      </c>
      <c r="H40" s="45" t="n">
        <v>0</v>
      </c>
      <c r="I40" s="45" t="n">
        <v>599.55984</v>
      </c>
      <c r="J40" s="45" t="n">
        <v>0</v>
      </c>
      <c r="K40" s="46" t="n">
        <v>11935.55984</v>
      </c>
      <c r="L40" s="47" t="n">
        <v>0</v>
      </c>
      <c r="M40" s="48" t="n">
        <v>0</v>
      </c>
      <c r="N40" s="49" t="n">
        <v>11935.55984</v>
      </c>
      <c r="O40" s="50" t="n">
        <v>124414.585732945</v>
      </c>
    </row>
    <row r="41" customFormat="false" ht="12.75" hidden="false" customHeight="false" outlineLevel="0" collapsed="false">
      <c r="A41" s="44" t="n">
        <v>37222</v>
      </c>
      <c r="B41" s="45" t="n">
        <v>0</v>
      </c>
      <c r="C41" s="45" t="n">
        <v>0</v>
      </c>
      <c r="D41" s="45" t="n">
        <v>11336</v>
      </c>
      <c r="E41" s="45" t="n">
        <v>0</v>
      </c>
      <c r="F41" s="45" t="n">
        <v>0</v>
      </c>
      <c r="G41" s="45" t="n">
        <v>0</v>
      </c>
      <c r="H41" s="45" t="n">
        <v>0</v>
      </c>
      <c r="I41" s="45" t="n">
        <v>599.55984</v>
      </c>
      <c r="J41" s="45" t="n">
        <v>0</v>
      </c>
      <c r="K41" s="46" t="n">
        <v>11935.55984</v>
      </c>
      <c r="L41" s="47" t="n">
        <v>0</v>
      </c>
      <c r="M41" s="48" t="n">
        <v>0</v>
      </c>
      <c r="N41" s="49" t="n">
        <v>11935.55984</v>
      </c>
      <c r="O41" s="50" t="n">
        <v>136350.145572945</v>
      </c>
    </row>
    <row r="42" customFormat="false" ht="12.75" hidden="false" customHeight="false" outlineLevel="0" collapsed="false">
      <c r="A42" s="44" t="n">
        <v>37223</v>
      </c>
      <c r="B42" s="45" t="n">
        <v>0</v>
      </c>
      <c r="C42" s="45" t="n">
        <v>0</v>
      </c>
      <c r="D42" s="45" t="n">
        <v>11336</v>
      </c>
      <c r="E42" s="45" t="n">
        <v>0</v>
      </c>
      <c r="F42" s="45" t="n">
        <v>0</v>
      </c>
      <c r="G42" s="45" t="n">
        <v>0</v>
      </c>
      <c r="H42" s="45" t="n">
        <v>0</v>
      </c>
      <c r="I42" s="45" t="n">
        <v>599.55984</v>
      </c>
      <c r="J42" s="45" t="n">
        <v>0</v>
      </c>
      <c r="K42" s="46" t="n">
        <v>11935.55984</v>
      </c>
      <c r="L42" s="47" t="n">
        <v>0</v>
      </c>
      <c r="M42" s="48" t="n">
        <v>0</v>
      </c>
      <c r="N42" s="49" t="n">
        <v>11935.55984</v>
      </c>
      <c r="O42" s="50" t="n">
        <v>148285.705412945</v>
      </c>
    </row>
    <row r="43" customFormat="false" ht="12.75" hidden="false" customHeight="false" outlineLevel="0" collapsed="false">
      <c r="A43" s="44" t="n">
        <v>37224</v>
      </c>
      <c r="B43" s="45" t="n">
        <v>0</v>
      </c>
      <c r="C43" s="45" t="n">
        <v>0</v>
      </c>
      <c r="D43" s="45" t="n">
        <v>11336</v>
      </c>
      <c r="E43" s="45" t="n">
        <v>0</v>
      </c>
      <c r="F43" s="45" t="n">
        <v>0</v>
      </c>
      <c r="G43" s="45" t="n">
        <v>0</v>
      </c>
      <c r="H43" s="45" t="n">
        <v>0</v>
      </c>
      <c r="I43" s="45" t="n">
        <v>599.55984</v>
      </c>
      <c r="J43" s="45" t="n">
        <v>0</v>
      </c>
      <c r="K43" s="46" t="n">
        <v>11935.55984</v>
      </c>
      <c r="L43" s="47" t="n">
        <v>0</v>
      </c>
      <c r="M43" s="48" t="n">
        <v>0</v>
      </c>
      <c r="N43" s="49" t="n">
        <v>11935.55984</v>
      </c>
      <c r="O43" s="50" t="n">
        <v>160221.265252945</v>
      </c>
    </row>
    <row r="44" customFormat="false" ht="12.75" hidden="false" customHeight="false" outlineLevel="0" collapsed="false">
      <c r="A44" s="44" t="n">
        <v>37225</v>
      </c>
      <c r="B44" s="45" t="n">
        <v>0</v>
      </c>
      <c r="C44" s="45" t="n">
        <v>0</v>
      </c>
      <c r="D44" s="45" t="n">
        <v>11336</v>
      </c>
      <c r="E44" s="45" t="n">
        <v>0</v>
      </c>
      <c r="F44" s="45" t="n">
        <v>0</v>
      </c>
      <c r="G44" s="45" t="n">
        <v>0</v>
      </c>
      <c r="H44" s="45" t="n">
        <v>0</v>
      </c>
      <c r="I44" s="45" t="n">
        <v>599.55984</v>
      </c>
      <c r="J44" s="45" t="n">
        <v>0</v>
      </c>
      <c r="K44" s="46" t="n">
        <v>11935.55984</v>
      </c>
      <c r="L44" s="47" t="n">
        <v>0</v>
      </c>
      <c r="M44" s="48" t="n">
        <v>0</v>
      </c>
      <c r="N44" s="49" t="n">
        <v>11935.55984</v>
      </c>
      <c r="O44" s="50" t="n">
        <v>172156.825092945</v>
      </c>
    </row>
    <row r="45" customFormat="false" ht="12.75" hidden="false" customHeight="false" outlineLevel="0" collapsed="false">
      <c r="A45" s="44" t="n">
        <v>37226</v>
      </c>
      <c r="B45" s="45" t="n">
        <v>0</v>
      </c>
      <c r="C45" s="45" t="n">
        <v>0</v>
      </c>
      <c r="D45" s="45" t="n">
        <v>11336</v>
      </c>
      <c r="E45" s="45" t="n">
        <v>0</v>
      </c>
      <c r="F45" s="45" t="n">
        <v>0</v>
      </c>
      <c r="G45" s="45" t="n">
        <v>0</v>
      </c>
      <c r="H45" s="45" t="n">
        <v>0</v>
      </c>
      <c r="I45" s="45" t="n">
        <v>599.55984</v>
      </c>
      <c r="J45" s="45" t="n">
        <v>0</v>
      </c>
      <c r="K45" s="46" t="n">
        <v>11935.55984</v>
      </c>
      <c r="L45" s="47" t="n">
        <v>0</v>
      </c>
      <c r="M45" s="48" t="n">
        <v>0</v>
      </c>
      <c r="N45" s="49" t="n">
        <v>11935.55984</v>
      </c>
      <c r="O45" s="50" t="n">
        <v>184092.384932945</v>
      </c>
    </row>
    <row r="46" customFormat="false" ht="12.75" hidden="false" customHeight="false" outlineLevel="0" collapsed="false">
      <c r="A46" s="15"/>
      <c r="B46" s="51"/>
      <c r="C46" s="51"/>
      <c r="D46" s="51"/>
      <c r="E46" s="51"/>
      <c r="F46" s="51"/>
      <c r="G46" s="51"/>
      <c r="H46" s="51"/>
      <c r="I46" s="51"/>
      <c r="J46" s="51"/>
      <c r="K46" s="52"/>
      <c r="L46" s="53"/>
      <c r="M46" s="54"/>
      <c r="N46" s="51"/>
      <c r="O46" s="55"/>
    </row>
    <row r="47" customFormat="false" ht="13.5" hidden="false" customHeight="false" outlineLevel="0" collapsed="false">
      <c r="A47" s="15" t="s">
        <v>51</v>
      </c>
      <c r="B47" s="10" t="n">
        <v>166891.269518996</v>
      </c>
      <c r="C47" s="10" t="n">
        <v>6668.99904</v>
      </c>
      <c r="D47" s="10" t="n">
        <v>348824.072042751</v>
      </c>
      <c r="E47" s="10" t="n">
        <v>3414.62855929941</v>
      </c>
      <c r="F47" s="10" t="n">
        <v>1428.1736846462</v>
      </c>
      <c r="G47" s="10" t="n">
        <v>51078.1055624797</v>
      </c>
      <c r="H47" s="10" t="n">
        <v>2264.23699208886</v>
      </c>
      <c r="I47" s="10"/>
      <c r="J47" s="10" t="n">
        <v>0</v>
      </c>
      <c r="K47" s="56" t="n">
        <v>600111.268056262</v>
      </c>
      <c r="L47" s="56" t="n">
        <v>412817</v>
      </c>
      <c r="M47" s="49"/>
      <c r="N47" s="10" t="n">
        <v>185601.384932945</v>
      </c>
    </row>
    <row r="49" customFormat="false" ht="12.75" hidden="false" customHeight="false" outlineLevel="0" collapsed="false">
      <c r="K49" s="10" t="n">
        <v>580569.485400261</v>
      </c>
    </row>
    <row r="50" customFormat="false" ht="12.75" hidden="false" customHeight="false" outlineLevel="0" collapsed="false">
      <c r="A50" s="2" t="s">
        <v>52</v>
      </c>
    </row>
    <row r="51" customFormat="false" ht="12.75" hidden="false" customHeight="false" outlineLevel="0" collapsed="false">
      <c r="A51" s="2" t="s">
        <v>53</v>
      </c>
      <c r="K51" s="10"/>
    </row>
    <row r="52" customFormat="false" ht="12.75" hidden="false" customHeight="false" outlineLevel="0" collapsed="false">
      <c r="A52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5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1" activeCellId="0" sqref="A1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5.7"/>
    <col collapsed="false" customWidth="true" hidden="false" outlineLevel="0" max="2" min="2" style="0" width="18.14"/>
    <col collapsed="false" customWidth="true" hidden="false" outlineLevel="0" max="4" min="3" style="57" width="10.85"/>
    <col collapsed="false" customWidth="true" hidden="false" outlineLevel="0" max="5" min="5" style="57" width="13.56"/>
    <col collapsed="false" customWidth="true" hidden="false" outlineLevel="0" max="6" min="6" style="57" width="16.56"/>
    <col collapsed="false" customWidth="true" hidden="false" outlineLevel="0" max="10" min="7" style="57" width="10.85"/>
  </cols>
  <sheetData>
    <row r="1" customFormat="false" ht="18" hidden="false" customHeight="false" outlineLevel="0" collapsed="false">
      <c r="I1" s="58" t="s">
        <v>54</v>
      </c>
    </row>
    <row r="2" customFormat="false" ht="12.75" hidden="false" customHeight="false" outlineLevel="0" collapsed="false">
      <c r="I2" s="28" t="s">
        <v>55</v>
      </c>
    </row>
    <row r="3" customFormat="false" ht="18" hidden="false" customHeight="false" outlineLevel="0" collapsed="false">
      <c r="I3" s="58" t="s">
        <v>11</v>
      </c>
    </row>
    <row r="4" customFormat="false" ht="12.75" hidden="false" customHeight="false" outlineLevel="0" collapsed="false">
      <c r="I4" s="59" t="s">
        <v>56</v>
      </c>
    </row>
    <row r="10" customFormat="false" ht="13.5" hidden="false" customHeight="false" outlineLevel="0" collapsed="false"/>
    <row r="11" customFormat="false" ht="12.75" hidden="false" customHeight="false" outlineLevel="0" collapsed="false">
      <c r="B11" s="60" t="s">
        <v>57</v>
      </c>
      <c r="C11" s="61" t="s">
        <v>58</v>
      </c>
      <c r="D11" s="62"/>
      <c r="E11" s="63" t="s">
        <v>59</v>
      </c>
      <c r="F11" s="64" t="s">
        <v>60</v>
      </c>
      <c r="G11" s="62"/>
      <c r="H11" s="65"/>
      <c r="I11" s="66" t="s">
        <v>61</v>
      </c>
      <c r="J11" s="67" t="s">
        <v>62</v>
      </c>
    </row>
    <row r="12" customFormat="false" ht="12.75" hidden="false" customHeight="false" outlineLevel="0" collapsed="false">
      <c r="A12" s="28" t="s">
        <v>63</v>
      </c>
      <c r="B12" s="68" t="s">
        <v>64</v>
      </c>
      <c r="C12" s="69" t="s">
        <v>65</v>
      </c>
      <c r="D12" s="70" t="s">
        <v>66</v>
      </c>
      <c r="E12" s="71" t="s">
        <v>67</v>
      </c>
      <c r="F12" s="72" t="s">
        <v>64</v>
      </c>
      <c r="G12" s="73" t="s">
        <v>68</v>
      </c>
      <c r="H12" s="74" t="s">
        <v>69</v>
      </c>
      <c r="I12" s="67" t="s">
        <v>70</v>
      </c>
      <c r="J12" s="67" t="s">
        <v>70</v>
      </c>
    </row>
    <row r="13" customFormat="false" ht="12.75" hidden="false" customHeight="false" outlineLevel="0" collapsed="false">
      <c r="A13" s="28" t="s">
        <v>71</v>
      </c>
      <c r="B13" s="75"/>
      <c r="C13" s="76"/>
      <c r="D13" s="77"/>
      <c r="E13" s="78"/>
      <c r="F13" s="76"/>
      <c r="G13" s="79" t="n">
        <v>0.02</v>
      </c>
      <c r="H13" s="80" t="s">
        <v>72</v>
      </c>
      <c r="I13" s="81"/>
      <c r="J13" s="82" t="n">
        <v>-522</v>
      </c>
    </row>
    <row r="14" customFormat="false" ht="12.75" hidden="false" customHeight="false" outlineLevel="0" collapsed="false">
      <c r="A14" s="83" t="n">
        <v>37196</v>
      </c>
      <c r="B14" s="84" t="n">
        <v>1920</v>
      </c>
      <c r="C14" s="85" t="n">
        <v>-1750</v>
      </c>
      <c r="D14" s="86" t="n">
        <v>0</v>
      </c>
      <c r="E14" s="87" t="n">
        <v>-1750</v>
      </c>
      <c r="F14" s="88" t="n">
        <v>1853.013</v>
      </c>
      <c r="G14" s="89" t="n">
        <v>-37.06026</v>
      </c>
      <c r="H14" s="90" t="n">
        <v>1815.95274</v>
      </c>
      <c r="I14" s="91" t="n">
        <v>65.95274</v>
      </c>
      <c r="J14" s="14" t="n">
        <v>-456.04726</v>
      </c>
    </row>
    <row r="15" customFormat="false" ht="12.75" hidden="false" customHeight="false" outlineLevel="0" collapsed="false">
      <c r="A15" s="83" t="n">
        <v>37197</v>
      </c>
      <c r="B15" s="84" t="n">
        <v>1920</v>
      </c>
      <c r="C15" s="85" t="n">
        <v>-1750</v>
      </c>
      <c r="D15" s="86" t="n">
        <v>0</v>
      </c>
      <c r="E15" s="87" t="n">
        <v>-1750</v>
      </c>
      <c r="F15" s="88" t="n">
        <v>1857.345</v>
      </c>
      <c r="G15" s="89" t="n">
        <v>-37.1469</v>
      </c>
      <c r="H15" s="90" t="n">
        <v>1820.1981</v>
      </c>
      <c r="I15" s="91" t="n">
        <v>70.1981000000001</v>
      </c>
      <c r="J15" s="14" t="n">
        <v>-385.84916</v>
      </c>
    </row>
    <row r="16" customFormat="false" ht="12.75" hidden="false" customHeight="false" outlineLevel="0" collapsed="false">
      <c r="A16" s="83" t="n">
        <v>37198</v>
      </c>
      <c r="B16" s="84" t="n">
        <v>1920</v>
      </c>
      <c r="C16" s="85" t="n">
        <v>-1641</v>
      </c>
      <c r="D16" s="86" t="n">
        <v>0</v>
      </c>
      <c r="E16" s="87" t="n">
        <v>-1641</v>
      </c>
      <c r="F16" s="88" t="n">
        <v>1855.179</v>
      </c>
      <c r="G16" s="89" t="n">
        <v>-37.10358</v>
      </c>
      <c r="H16" s="90" t="n">
        <v>1818.07542</v>
      </c>
      <c r="I16" s="91" t="n">
        <v>177.07542</v>
      </c>
      <c r="J16" s="14" t="n">
        <v>-208.77374</v>
      </c>
    </row>
    <row r="17" customFormat="false" ht="12.75" hidden="false" customHeight="false" outlineLevel="0" collapsed="false">
      <c r="A17" s="83" t="n">
        <v>37199</v>
      </c>
      <c r="B17" s="84" t="n">
        <v>1920</v>
      </c>
      <c r="C17" s="85" t="n">
        <v>-1641</v>
      </c>
      <c r="D17" s="86" t="n">
        <v>0</v>
      </c>
      <c r="E17" s="87" t="n">
        <v>-1641</v>
      </c>
      <c r="F17" s="88" t="n">
        <v>1850.847</v>
      </c>
      <c r="G17" s="89" t="n">
        <v>-37.01694</v>
      </c>
      <c r="H17" s="90" t="n">
        <v>1813.83006</v>
      </c>
      <c r="I17" s="91" t="n">
        <v>172.83006</v>
      </c>
      <c r="J17" s="14" t="n">
        <v>-35.9436800000001</v>
      </c>
    </row>
    <row r="18" customFormat="false" ht="12.75" hidden="false" customHeight="false" outlineLevel="0" collapsed="false">
      <c r="A18" s="83" t="n">
        <v>37200</v>
      </c>
      <c r="B18" s="84" t="n">
        <v>1920</v>
      </c>
      <c r="C18" s="85" t="n">
        <v>-1641</v>
      </c>
      <c r="D18" s="86" t="n">
        <v>0</v>
      </c>
      <c r="E18" s="87" t="n">
        <v>-1641</v>
      </c>
      <c r="F18" s="88" t="n">
        <v>1851.93</v>
      </c>
      <c r="G18" s="89" t="n">
        <v>-37.0386</v>
      </c>
      <c r="H18" s="90" t="n">
        <v>1814.8914</v>
      </c>
      <c r="I18" s="91" t="n">
        <v>173.8914</v>
      </c>
      <c r="J18" s="14" t="n">
        <v>137.94772</v>
      </c>
    </row>
    <row r="19" customFormat="false" ht="12.75" hidden="false" customHeight="false" outlineLevel="0" collapsed="false">
      <c r="A19" s="83" t="n">
        <v>37201</v>
      </c>
      <c r="B19" s="84" t="n">
        <v>1920</v>
      </c>
      <c r="C19" s="85" t="n">
        <v>-1750</v>
      </c>
      <c r="D19" s="86" t="n">
        <v>0</v>
      </c>
      <c r="E19" s="87" t="n">
        <v>-1750</v>
      </c>
      <c r="F19" s="88" t="n">
        <v>0</v>
      </c>
      <c r="G19" s="89" t="n">
        <v>0</v>
      </c>
      <c r="H19" s="90" t="n">
        <v>0</v>
      </c>
      <c r="I19" s="91" t="n">
        <v>-1750</v>
      </c>
      <c r="J19" s="14" t="n">
        <v>-1612.05228</v>
      </c>
    </row>
    <row r="20" customFormat="false" ht="12.75" hidden="false" customHeight="false" outlineLevel="0" collapsed="false">
      <c r="A20" s="83" t="n">
        <v>37202</v>
      </c>
      <c r="B20" s="84" t="n">
        <v>0</v>
      </c>
      <c r="C20" s="85" t="n">
        <v>0</v>
      </c>
      <c r="D20" s="86" t="n">
        <v>0</v>
      </c>
      <c r="E20" s="87" t="n">
        <v>0</v>
      </c>
      <c r="F20" s="88" t="n">
        <v>0</v>
      </c>
      <c r="G20" s="89" t="n">
        <v>0</v>
      </c>
      <c r="H20" s="90" t="n">
        <v>0</v>
      </c>
      <c r="I20" s="91" t="n">
        <v>0</v>
      </c>
      <c r="J20" s="14" t="n">
        <v>-1612.05228</v>
      </c>
    </row>
    <row r="21" customFormat="false" ht="12.75" hidden="false" customHeight="false" outlineLevel="0" collapsed="false">
      <c r="A21" s="83" t="n">
        <v>37203</v>
      </c>
      <c r="B21" s="84" t="n">
        <v>0</v>
      </c>
      <c r="C21" s="85" t="n">
        <v>0</v>
      </c>
      <c r="D21" s="86" t="n">
        <v>0</v>
      </c>
      <c r="E21" s="87" t="n">
        <v>0</v>
      </c>
      <c r="F21" s="88" t="n">
        <v>0</v>
      </c>
      <c r="G21" s="89" t="n">
        <v>0</v>
      </c>
      <c r="H21" s="90" t="n">
        <v>0</v>
      </c>
      <c r="I21" s="91" t="n">
        <v>0</v>
      </c>
      <c r="J21" s="14" t="n">
        <v>-1612.05228</v>
      </c>
    </row>
    <row r="22" customFormat="false" ht="12.75" hidden="false" customHeight="false" outlineLevel="0" collapsed="false">
      <c r="A22" s="83" t="n">
        <v>37204</v>
      </c>
      <c r="B22" s="84" t="n">
        <v>0</v>
      </c>
      <c r="C22" s="85" t="n">
        <v>0</v>
      </c>
      <c r="D22" s="86" t="n">
        <v>0</v>
      </c>
      <c r="E22" s="87" t="n">
        <v>0</v>
      </c>
      <c r="F22" s="88" t="n">
        <v>0</v>
      </c>
      <c r="G22" s="89" t="n">
        <v>0</v>
      </c>
      <c r="H22" s="90" t="n">
        <v>0</v>
      </c>
      <c r="I22" s="91" t="n">
        <v>0</v>
      </c>
      <c r="J22" s="14" t="n">
        <v>-1612.05228</v>
      </c>
    </row>
    <row r="23" customFormat="false" ht="12.75" hidden="false" customHeight="false" outlineLevel="0" collapsed="false">
      <c r="A23" s="83" t="n">
        <v>37205</v>
      </c>
      <c r="B23" s="84" t="n">
        <v>0</v>
      </c>
      <c r="C23" s="85" t="n">
        <v>0</v>
      </c>
      <c r="D23" s="86" t="n">
        <v>0</v>
      </c>
      <c r="E23" s="87" t="n">
        <v>0</v>
      </c>
      <c r="F23" s="88" t="n">
        <v>0</v>
      </c>
      <c r="G23" s="89" t="n">
        <v>0</v>
      </c>
      <c r="H23" s="90" t="n">
        <v>0</v>
      </c>
      <c r="I23" s="91" t="n">
        <v>0</v>
      </c>
      <c r="J23" s="14" t="n">
        <v>-1612.05228</v>
      </c>
    </row>
    <row r="24" customFormat="false" ht="12.75" hidden="false" customHeight="false" outlineLevel="0" collapsed="false">
      <c r="A24" s="83" t="n">
        <v>37206</v>
      </c>
      <c r="B24" s="84" t="n">
        <v>0</v>
      </c>
      <c r="C24" s="85" t="n">
        <v>0</v>
      </c>
      <c r="D24" s="86" t="n">
        <v>0</v>
      </c>
      <c r="E24" s="87" t="n">
        <v>0</v>
      </c>
      <c r="F24" s="88" t="n">
        <v>0</v>
      </c>
      <c r="G24" s="89" t="n">
        <v>0</v>
      </c>
      <c r="H24" s="90" t="n">
        <v>0</v>
      </c>
      <c r="I24" s="91" t="n">
        <v>0</v>
      </c>
      <c r="J24" s="14" t="n">
        <v>-1612.05228</v>
      </c>
    </row>
    <row r="25" customFormat="false" ht="12.75" hidden="false" customHeight="false" outlineLevel="0" collapsed="false">
      <c r="A25" s="83" t="n">
        <v>37207</v>
      </c>
      <c r="B25" s="84" t="n">
        <v>0</v>
      </c>
      <c r="C25" s="85" t="n">
        <v>0</v>
      </c>
      <c r="D25" s="86" t="n">
        <v>0</v>
      </c>
      <c r="E25" s="87" t="n">
        <v>0</v>
      </c>
      <c r="F25" s="88" t="n">
        <v>0</v>
      </c>
      <c r="G25" s="89" t="n">
        <v>0</v>
      </c>
      <c r="H25" s="90" t="n">
        <v>0</v>
      </c>
      <c r="I25" s="91" t="n">
        <v>0</v>
      </c>
      <c r="J25" s="14" t="n">
        <v>-1612.05228</v>
      </c>
    </row>
    <row r="26" customFormat="false" ht="12.75" hidden="false" customHeight="false" outlineLevel="0" collapsed="false">
      <c r="A26" s="83" t="n">
        <v>37208</v>
      </c>
      <c r="B26" s="84" t="n">
        <v>0</v>
      </c>
      <c r="C26" s="85" t="n">
        <v>0</v>
      </c>
      <c r="D26" s="86" t="n">
        <v>0</v>
      </c>
      <c r="E26" s="87" t="n">
        <v>0</v>
      </c>
      <c r="F26" s="88" t="n">
        <v>0</v>
      </c>
      <c r="G26" s="89" t="n">
        <v>0</v>
      </c>
      <c r="H26" s="90" t="n">
        <v>0</v>
      </c>
      <c r="I26" s="91" t="n">
        <v>0</v>
      </c>
      <c r="J26" s="14" t="n">
        <v>-1612.05228</v>
      </c>
    </row>
    <row r="27" customFormat="false" ht="12.75" hidden="false" customHeight="false" outlineLevel="0" collapsed="false">
      <c r="A27" s="83" t="n">
        <v>37209</v>
      </c>
      <c r="B27" s="84" t="n">
        <v>0</v>
      </c>
      <c r="C27" s="85" t="n">
        <v>0</v>
      </c>
      <c r="D27" s="86" t="n">
        <v>0</v>
      </c>
      <c r="E27" s="87" t="n">
        <v>0</v>
      </c>
      <c r="F27" s="88" t="n">
        <v>0</v>
      </c>
      <c r="G27" s="89" t="n">
        <v>0</v>
      </c>
      <c r="H27" s="90" t="n">
        <v>0</v>
      </c>
      <c r="I27" s="91" t="n">
        <v>0</v>
      </c>
      <c r="J27" s="14" t="n">
        <v>-1612.05228</v>
      </c>
    </row>
    <row r="28" customFormat="false" ht="12.75" hidden="false" customHeight="false" outlineLevel="0" collapsed="false">
      <c r="A28" s="83" t="n">
        <v>37210</v>
      </c>
      <c r="B28" s="84" t="n">
        <v>0</v>
      </c>
      <c r="C28" s="85" t="n">
        <v>0</v>
      </c>
      <c r="D28" s="86" t="n">
        <v>0</v>
      </c>
      <c r="E28" s="87" t="n">
        <v>0</v>
      </c>
      <c r="F28" s="88" t="n">
        <v>0</v>
      </c>
      <c r="G28" s="89" t="n">
        <v>0</v>
      </c>
      <c r="H28" s="90" t="n">
        <v>0</v>
      </c>
      <c r="I28" s="91" t="n">
        <v>0</v>
      </c>
      <c r="J28" s="14" t="n">
        <v>-1612.05228</v>
      </c>
    </row>
    <row r="29" customFormat="false" ht="12.75" hidden="false" customHeight="false" outlineLevel="0" collapsed="false">
      <c r="A29" s="83" t="n">
        <v>37211</v>
      </c>
      <c r="B29" s="84" t="n">
        <v>0</v>
      </c>
      <c r="C29" s="85" t="n">
        <v>0</v>
      </c>
      <c r="D29" s="86" t="n">
        <v>0</v>
      </c>
      <c r="E29" s="87" t="n">
        <v>0</v>
      </c>
      <c r="F29" s="88" t="n">
        <v>0</v>
      </c>
      <c r="G29" s="89" t="n">
        <v>0</v>
      </c>
      <c r="H29" s="90" t="n">
        <v>0</v>
      </c>
      <c r="I29" s="91" t="n">
        <v>0</v>
      </c>
      <c r="J29" s="14" t="n">
        <v>-1612.05228</v>
      </c>
    </row>
    <row r="30" customFormat="false" ht="12.75" hidden="false" customHeight="false" outlineLevel="0" collapsed="false">
      <c r="A30" s="83" t="n">
        <v>37212</v>
      </c>
      <c r="B30" s="84" t="n">
        <v>0</v>
      </c>
      <c r="C30" s="85" t="n">
        <v>0</v>
      </c>
      <c r="D30" s="86" t="n">
        <v>0</v>
      </c>
      <c r="E30" s="87" t="n">
        <v>0</v>
      </c>
      <c r="F30" s="88" t="n">
        <v>0</v>
      </c>
      <c r="G30" s="89" t="n">
        <v>0</v>
      </c>
      <c r="H30" s="90" t="n">
        <v>0</v>
      </c>
      <c r="I30" s="91" t="n">
        <v>0</v>
      </c>
      <c r="J30" s="14" t="n">
        <v>-1612.05228</v>
      </c>
    </row>
    <row r="31" customFormat="false" ht="12.75" hidden="false" customHeight="false" outlineLevel="0" collapsed="false">
      <c r="A31" s="83" t="n">
        <v>37213</v>
      </c>
      <c r="B31" s="84" t="n">
        <v>0</v>
      </c>
      <c r="C31" s="85" t="n">
        <v>0</v>
      </c>
      <c r="D31" s="86" t="n">
        <v>0</v>
      </c>
      <c r="E31" s="87" t="n">
        <v>0</v>
      </c>
      <c r="F31" s="88" t="n">
        <v>0</v>
      </c>
      <c r="G31" s="89" t="n">
        <v>0</v>
      </c>
      <c r="H31" s="90" t="n">
        <v>0</v>
      </c>
      <c r="I31" s="91" t="n">
        <v>0</v>
      </c>
      <c r="J31" s="14" t="n">
        <v>-1612.05228</v>
      </c>
    </row>
    <row r="32" customFormat="false" ht="12.75" hidden="false" customHeight="false" outlineLevel="0" collapsed="false">
      <c r="A32" s="83" t="n">
        <v>37214</v>
      </c>
      <c r="B32" s="84" t="n">
        <v>0</v>
      </c>
      <c r="C32" s="85" t="n">
        <v>0</v>
      </c>
      <c r="D32" s="86" t="n">
        <v>0</v>
      </c>
      <c r="E32" s="87" t="n">
        <v>0</v>
      </c>
      <c r="F32" s="88" t="n">
        <v>0</v>
      </c>
      <c r="G32" s="89" t="n">
        <v>0</v>
      </c>
      <c r="H32" s="90" t="n">
        <v>0</v>
      </c>
      <c r="I32" s="91" t="n">
        <v>0</v>
      </c>
      <c r="J32" s="14" t="n">
        <v>-1612.05228</v>
      </c>
    </row>
    <row r="33" customFormat="false" ht="12.75" hidden="false" customHeight="false" outlineLevel="0" collapsed="false">
      <c r="A33" s="83" t="n">
        <v>37215</v>
      </c>
      <c r="B33" s="84" t="n">
        <v>0</v>
      </c>
      <c r="C33" s="85" t="n">
        <v>0</v>
      </c>
      <c r="D33" s="86" t="n">
        <v>0</v>
      </c>
      <c r="E33" s="87" t="n">
        <v>0</v>
      </c>
      <c r="F33" s="88" t="n">
        <v>0</v>
      </c>
      <c r="G33" s="89" t="n">
        <v>0</v>
      </c>
      <c r="H33" s="90" t="n">
        <v>0</v>
      </c>
      <c r="I33" s="91" t="n">
        <v>0</v>
      </c>
      <c r="J33" s="14" t="n">
        <v>-1612.05228</v>
      </c>
    </row>
    <row r="34" customFormat="false" ht="12.75" hidden="false" customHeight="false" outlineLevel="0" collapsed="false">
      <c r="A34" s="83" t="n">
        <v>37216</v>
      </c>
      <c r="B34" s="84" t="n">
        <v>0</v>
      </c>
      <c r="C34" s="85" t="n">
        <v>0</v>
      </c>
      <c r="D34" s="86" t="n">
        <v>0</v>
      </c>
      <c r="E34" s="87" t="n">
        <v>0</v>
      </c>
      <c r="F34" s="88" t="n">
        <v>0</v>
      </c>
      <c r="G34" s="89" t="n">
        <v>0</v>
      </c>
      <c r="H34" s="90" t="n">
        <v>0</v>
      </c>
      <c r="I34" s="91" t="n">
        <v>0</v>
      </c>
      <c r="J34" s="14" t="n">
        <v>-1612.05228</v>
      </c>
    </row>
    <row r="35" customFormat="false" ht="12.75" hidden="false" customHeight="false" outlineLevel="0" collapsed="false">
      <c r="A35" s="83" t="n">
        <v>37217</v>
      </c>
      <c r="B35" s="84" t="n">
        <v>0</v>
      </c>
      <c r="C35" s="85" t="n">
        <v>0</v>
      </c>
      <c r="D35" s="86" t="n">
        <v>0</v>
      </c>
      <c r="E35" s="87" t="n">
        <v>0</v>
      </c>
      <c r="F35" s="88" t="n">
        <v>0</v>
      </c>
      <c r="G35" s="89" t="n">
        <v>0</v>
      </c>
      <c r="H35" s="90" t="n">
        <v>0</v>
      </c>
      <c r="I35" s="91" t="n">
        <v>0</v>
      </c>
      <c r="J35" s="14" t="n">
        <v>-1612.05228</v>
      </c>
    </row>
    <row r="36" customFormat="false" ht="12.75" hidden="false" customHeight="false" outlineLevel="0" collapsed="false">
      <c r="A36" s="83" t="n">
        <v>37218</v>
      </c>
      <c r="B36" s="84" t="n">
        <v>0</v>
      </c>
      <c r="C36" s="85" t="n">
        <v>0</v>
      </c>
      <c r="D36" s="86" t="n">
        <v>0</v>
      </c>
      <c r="E36" s="87" t="n">
        <v>0</v>
      </c>
      <c r="F36" s="88" t="n">
        <v>0</v>
      </c>
      <c r="G36" s="89" t="n">
        <v>0</v>
      </c>
      <c r="H36" s="90" t="n">
        <v>0</v>
      </c>
      <c r="I36" s="91" t="n">
        <v>0</v>
      </c>
      <c r="J36" s="14" t="n">
        <v>-1612.05228</v>
      </c>
    </row>
    <row r="37" customFormat="false" ht="12.75" hidden="false" customHeight="false" outlineLevel="0" collapsed="false">
      <c r="A37" s="83" t="n">
        <v>37219</v>
      </c>
      <c r="B37" s="84" t="n">
        <v>0</v>
      </c>
      <c r="C37" s="85" t="n">
        <v>0</v>
      </c>
      <c r="D37" s="86" t="n">
        <v>0</v>
      </c>
      <c r="E37" s="87" t="n">
        <v>0</v>
      </c>
      <c r="F37" s="88" t="n">
        <v>0</v>
      </c>
      <c r="G37" s="89" t="n">
        <v>0</v>
      </c>
      <c r="H37" s="90" t="n">
        <v>0</v>
      </c>
      <c r="I37" s="91" t="n">
        <v>0</v>
      </c>
      <c r="J37" s="14" t="n">
        <v>-1612.05228</v>
      </c>
    </row>
    <row r="38" customFormat="false" ht="12.75" hidden="false" customHeight="false" outlineLevel="0" collapsed="false">
      <c r="A38" s="83" t="n">
        <v>37220</v>
      </c>
      <c r="B38" s="84" t="n">
        <v>0</v>
      </c>
      <c r="C38" s="85" t="n">
        <v>0</v>
      </c>
      <c r="D38" s="86" t="n">
        <v>0</v>
      </c>
      <c r="E38" s="87" t="n">
        <v>0</v>
      </c>
      <c r="F38" s="88" t="n">
        <v>0</v>
      </c>
      <c r="G38" s="89" t="n">
        <v>0</v>
      </c>
      <c r="H38" s="90" t="n">
        <v>0</v>
      </c>
      <c r="I38" s="91" t="n">
        <v>0</v>
      </c>
      <c r="J38" s="14" t="n">
        <v>-1612.05228</v>
      </c>
    </row>
    <row r="39" customFormat="false" ht="12.75" hidden="false" customHeight="false" outlineLevel="0" collapsed="false">
      <c r="A39" s="83" t="n">
        <v>37221</v>
      </c>
      <c r="B39" s="84" t="n">
        <v>0</v>
      </c>
      <c r="C39" s="85" t="n">
        <v>0</v>
      </c>
      <c r="D39" s="86" t="n">
        <v>0</v>
      </c>
      <c r="E39" s="87" t="n">
        <v>0</v>
      </c>
      <c r="F39" s="88" t="n">
        <v>0</v>
      </c>
      <c r="G39" s="89" t="n">
        <v>0</v>
      </c>
      <c r="H39" s="90" t="n">
        <v>0</v>
      </c>
      <c r="I39" s="91" t="n">
        <v>0</v>
      </c>
      <c r="J39" s="14" t="n">
        <v>-1612.05228</v>
      </c>
    </row>
    <row r="40" customFormat="false" ht="12.75" hidden="false" customHeight="false" outlineLevel="0" collapsed="false">
      <c r="A40" s="83" t="n">
        <v>37222</v>
      </c>
      <c r="B40" s="84" t="n">
        <v>0</v>
      </c>
      <c r="C40" s="85" t="n">
        <v>0</v>
      </c>
      <c r="D40" s="86" t="n">
        <v>0</v>
      </c>
      <c r="E40" s="87" t="n">
        <v>0</v>
      </c>
      <c r="F40" s="88" t="n">
        <v>0</v>
      </c>
      <c r="G40" s="89" t="n">
        <v>0</v>
      </c>
      <c r="H40" s="90" t="n">
        <v>0</v>
      </c>
      <c r="I40" s="91" t="n">
        <v>0</v>
      </c>
      <c r="J40" s="14" t="n">
        <v>-1612.05228</v>
      </c>
    </row>
    <row r="41" customFormat="false" ht="12.75" hidden="false" customHeight="false" outlineLevel="0" collapsed="false">
      <c r="A41" s="83" t="n">
        <v>37223</v>
      </c>
      <c r="B41" s="84" t="n">
        <v>0</v>
      </c>
      <c r="C41" s="85" t="n">
        <v>0</v>
      </c>
      <c r="D41" s="86" t="n">
        <v>0</v>
      </c>
      <c r="E41" s="87" t="n">
        <v>0</v>
      </c>
      <c r="F41" s="88" t="n">
        <v>0</v>
      </c>
      <c r="G41" s="89" t="n">
        <v>0</v>
      </c>
      <c r="H41" s="90" t="n">
        <v>0</v>
      </c>
      <c r="I41" s="91" t="n">
        <v>0</v>
      </c>
      <c r="J41" s="14" t="n">
        <v>-1612.05228</v>
      </c>
    </row>
    <row r="42" customFormat="false" ht="12.75" hidden="false" customHeight="false" outlineLevel="0" collapsed="false">
      <c r="A42" s="83" t="n">
        <v>37224</v>
      </c>
      <c r="B42" s="84" t="n">
        <v>0</v>
      </c>
      <c r="C42" s="85" t="n">
        <v>0</v>
      </c>
      <c r="D42" s="86" t="n">
        <v>0</v>
      </c>
      <c r="E42" s="87" t="n">
        <v>0</v>
      </c>
      <c r="F42" s="88" t="n">
        <v>0</v>
      </c>
      <c r="G42" s="89" t="n">
        <v>0</v>
      </c>
      <c r="H42" s="90" t="n">
        <v>0</v>
      </c>
      <c r="I42" s="91" t="n">
        <v>0</v>
      </c>
      <c r="J42" s="14" t="n">
        <v>-1612.05228</v>
      </c>
    </row>
    <row r="43" customFormat="false" ht="12.75" hidden="false" customHeight="false" outlineLevel="0" collapsed="false">
      <c r="A43" s="83" t="n">
        <v>37225</v>
      </c>
      <c r="B43" s="84" t="n">
        <v>0</v>
      </c>
      <c r="C43" s="85" t="n">
        <v>0</v>
      </c>
      <c r="D43" s="86" t="n">
        <v>0</v>
      </c>
      <c r="E43" s="87" t="n">
        <v>0</v>
      </c>
      <c r="F43" s="88" t="n">
        <v>0</v>
      </c>
      <c r="G43" s="89" t="n">
        <v>0</v>
      </c>
      <c r="H43" s="90" t="n">
        <v>0</v>
      </c>
      <c r="I43" s="91" t="n">
        <v>0</v>
      </c>
      <c r="J43" s="14" t="n">
        <v>-1612.05228</v>
      </c>
    </row>
    <row r="44" customFormat="false" ht="12.75" hidden="false" customHeight="false" outlineLevel="0" collapsed="false">
      <c r="A44" s="83"/>
      <c r="B44" s="84"/>
      <c r="C44" s="85"/>
      <c r="D44" s="86"/>
      <c r="E44" s="87"/>
      <c r="F44" s="88"/>
      <c r="G44" s="89"/>
      <c r="H44" s="90"/>
      <c r="I44" s="91"/>
      <c r="J44" s="14"/>
    </row>
    <row r="45" customFormat="false" ht="12.75" hidden="false" customHeight="false" outlineLevel="0" collapsed="false">
      <c r="A45" s="83"/>
      <c r="B45" s="75"/>
      <c r="C45" s="76"/>
      <c r="D45" s="77"/>
      <c r="E45" s="78"/>
      <c r="F45" s="92"/>
      <c r="G45" s="93"/>
      <c r="H45" s="94"/>
      <c r="I45" s="91"/>
      <c r="J45" s="14"/>
    </row>
    <row r="46" customFormat="false" ht="13.5" hidden="false" customHeight="false" outlineLevel="0" collapsed="false">
      <c r="A46" s="83" t="s">
        <v>5</v>
      </c>
      <c r="B46" s="95" t="n">
        <v>11520</v>
      </c>
      <c r="C46" s="96" t="n">
        <v>-10173</v>
      </c>
      <c r="D46" s="97" t="n">
        <v>0</v>
      </c>
      <c r="E46" s="98" t="n">
        <v>-10173</v>
      </c>
      <c r="F46" s="99" t="n">
        <v>9268.314</v>
      </c>
      <c r="G46" s="100" t="n">
        <v>-185.36628</v>
      </c>
      <c r="H46" s="101" t="n">
        <v>9082.94772</v>
      </c>
      <c r="I46" s="91"/>
      <c r="J46" s="45" t="n">
        <v>0</v>
      </c>
    </row>
    <row r="47" customFormat="false" ht="12.75" hidden="false" customHeight="false" outlineLevel="0" collapsed="false">
      <c r="A47" s="102"/>
    </row>
    <row r="50" customFormat="false" ht="13.5" hidden="false" customHeight="false" outlineLevel="0" collapsed="false"/>
    <row r="51" customFormat="false" ht="12.75" hidden="false" customHeight="false" outlineLevel="0" collapsed="false">
      <c r="F51" s="61"/>
    </row>
    <row r="52" customFormat="false" ht="12.75" hidden="false" customHeight="false" outlineLevel="0" collapsed="false">
      <c r="F52" s="76"/>
    </row>
    <row r="53" customFormat="false" ht="13.5" hidden="false" customHeight="false" outlineLevel="0" collapsed="false">
      <c r="F53" s="10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R5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5.7"/>
    <col collapsed="false" customWidth="true" hidden="false" outlineLevel="0" max="2" min="2" style="0" width="11.7"/>
    <col collapsed="false" customWidth="true" hidden="false" outlineLevel="0" max="4" min="3" style="0" width="13.41"/>
    <col collapsed="false" customWidth="true" hidden="false" outlineLevel="0" max="5" min="5" style="0" width="12.56"/>
    <col collapsed="false" customWidth="true" hidden="false" outlineLevel="0" max="6" min="6" style="0" width="14.56"/>
    <col collapsed="false" customWidth="true" hidden="false" outlineLevel="0" max="7" min="7" style="57" width="13.41"/>
    <col collapsed="false" customWidth="true" hidden="false" outlineLevel="0" max="8" min="8" style="57" width="10.85"/>
    <col collapsed="false" customWidth="true" hidden="false" outlineLevel="0" max="9" min="9" style="57" width="13.56"/>
    <col collapsed="false" customWidth="true" hidden="false" outlineLevel="0" max="10" min="10" style="57" width="16.7"/>
    <col collapsed="false" customWidth="true" hidden="false" outlineLevel="0" max="11" min="11" style="57" width="13.28"/>
    <col collapsed="false" customWidth="true" hidden="false" outlineLevel="0" max="12" min="12" style="57" width="12.7"/>
    <col collapsed="false" customWidth="true" hidden="false" outlineLevel="0" max="13" min="13" style="57" width="14.41"/>
    <col collapsed="false" customWidth="true" hidden="false" outlineLevel="0" max="15" min="14" style="57" width="10.28"/>
    <col collapsed="false" customWidth="true" hidden="false" outlineLevel="0" max="16" min="16" style="57" width="9.28"/>
    <col collapsed="false" customWidth="true" hidden="false" outlineLevel="0" max="17" min="17" style="57" width="11.56"/>
    <col collapsed="false" customWidth="true" hidden="false" outlineLevel="0" max="18" min="18" style="57" width="9.14"/>
  </cols>
  <sheetData>
    <row r="1" customFormat="false" ht="18" hidden="false" customHeight="false" outlineLevel="0" collapsed="false">
      <c r="P1" s="104" t="s">
        <v>54</v>
      </c>
    </row>
    <row r="2" customFormat="false" ht="12.75" hidden="false" customHeight="false" outlineLevel="0" collapsed="false">
      <c r="P2" s="28" t="s">
        <v>55</v>
      </c>
    </row>
    <row r="3" customFormat="false" ht="18" hidden="false" customHeight="false" outlineLevel="0" collapsed="false">
      <c r="P3" s="58" t="s">
        <v>73</v>
      </c>
    </row>
    <row r="4" customFormat="false" ht="12.75" hidden="false" customHeight="false" outlineLevel="0" collapsed="false">
      <c r="P4" s="105" t="s">
        <v>74</v>
      </c>
    </row>
    <row r="5" customFormat="false" ht="12.75" hidden="false" customHeight="false" outlineLevel="0" collapsed="false">
      <c r="D5" s="15"/>
    </row>
    <row r="6" customFormat="false" ht="12.75" hidden="false" customHeight="false" outlineLevel="0" collapsed="false">
      <c r="D6" s="15"/>
    </row>
    <row r="11" customFormat="false" ht="13.5" hidden="false" customHeight="false" outlineLevel="0" collapsed="false">
      <c r="B11" s="8" t="s">
        <v>75</v>
      </c>
    </row>
    <row r="12" customFormat="false" ht="12.75" hidden="false" customHeight="false" outlineLevel="0" collapsed="false">
      <c r="B12" s="106" t="s">
        <v>76</v>
      </c>
      <c r="C12" s="107" t="s">
        <v>77</v>
      </c>
      <c r="D12" s="107" t="s">
        <v>78</v>
      </c>
      <c r="E12" s="107"/>
      <c r="F12" s="107"/>
      <c r="G12" s="61" t="s">
        <v>79</v>
      </c>
      <c r="H12" s="62"/>
      <c r="I12" s="63" t="s">
        <v>59</v>
      </c>
      <c r="J12" s="64" t="s">
        <v>60</v>
      </c>
      <c r="K12" s="108"/>
      <c r="L12" s="108"/>
      <c r="M12" s="62"/>
      <c r="N12" s="109"/>
      <c r="O12" s="110"/>
      <c r="P12" s="66" t="s">
        <v>61</v>
      </c>
      <c r="Q12" s="67" t="s">
        <v>62</v>
      </c>
      <c r="R12" s="111"/>
    </row>
    <row r="13" customFormat="false" ht="12.75" hidden="false" customHeight="false" outlineLevel="0" collapsed="false">
      <c r="A13" s="28" t="s">
        <v>63</v>
      </c>
      <c r="B13" s="68" t="s">
        <v>80</v>
      </c>
      <c r="C13" s="112" t="s">
        <v>81</v>
      </c>
      <c r="D13" s="112" t="s">
        <v>81</v>
      </c>
      <c r="E13" s="112" t="s">
        <v>82</v>
      </c>
      <c r="F13" s="112" t="s">
        <v>64</v>
      </c>
      <c r="G13" s="69" t="s">
        <v>65</v>
      </c>
      <c r="H13" s="70" t="s">
        <v>66</v>
      </c>
      <c r="I13" s="78" t="s">
        <v>67</v>
      </c>
      <c r="J13" s="72" t="s">
        <v>80</v>
      </c>
      <c r="K13" s="110" t="s">
        <v>81</v>
      </c>
      <c r="L13" s="110" t="s">
        <v>82</v>
      </c>
      <c r="M13" s="73" t="s">
        <v>83</v>
      </c>
      <c r="N13" s="94" t="s">
        <v>69</v>
      </c>
      <c r="O13" s="113" t="s">
        <v>84</v>
      </c>
      <c r="P13" s="67" t="s">
        <v>70</v>
      </c>
      <c r="Q13" s="67" t="s">
        <v>70</v>
      </c>
      <c r="R13" s="114"/>
    </row>
    <row r="14" customFormat="false" ht="12.75" hidden="false" customHeight="false" outlineLevel="0" collapsed="false">
      <c r="A14" s="28" t="s">
        <v>71</v>
      </c>
      <c r="B14" s="75"/>
      <c r="C14" s="15"/>
      <c r="D14" s="15"/>
      <c r="E14" s="15"/>
      <c r="F14" s="15"/>
      <c r="G14" s="76"/>
      <c r="H14" s="77"/>
      <c r="I14" s="115"/>
      <c r="J14" s="76"/>
      <c r="K14" s="111"/>
      <c r="L14" s="111"/>
      <c r="M14" s="116" t="n">
        <v>0</v>
      </c>
      <c r="N14" s="94" t="s">
        <v>72</v>
      </c>
      <c r="O14" s="117" t="s">
        <v>85</v>
      </c>
      <c r="P14" s="81"/>
      <c r="Q14" s="118" t="n">
        <v>937</v>
      </c>
      <c r="R14" s="111"/>
    </row>
    <row r="15" customFormat="false" ht="12.75" hidden="false" customHeight="false" outlineLevel="0" collapsed="false">
      <c r="A15" s="83" t="n">
        <v>37165</v>
      </c>
      <c r="B15" s="84" t="n">
        <v>0</v>
      </c>
      <c r="C15" s="9" t="n">
        <v>0</v>
      </c>
      <c r="D15" s="9" t="n">
        <v>0</v>
      </c>
      <c r="E15" s="9" t="n">
        <v>0</v>
      </c>
      <c r="F15" s="9" t="n">
        <v>0</v>
      </c>
      <c r="G15" s="85" t="n">
        <v>0</v>
      </c>
      <c r="H15" s="86" t="n">
        <v>0</v>
      </c>
      <c r="I15" s="87" t="n">
        <v>0</v>
      </c>
      <c r="J15" s="88" t="n">
        <v>0</v>
      </c>
      <c r="K15" s="119" t="n">
        <v>0</v>
      </c>
      <c r="L15" s="119" t="n">
        <v>0</v>
      </c>
      <c r="M15" s="89" t="n">
        <v>0</v>
      </c>
      <c r="N15" s="90" t="n">
        <v>0</v>
      </c>
      <c r="O15" s="91" t="n">
        <v>0</v>
      </c>
      <c r="P15" s="91" t="n">
        <v>0</v>
      </c>
      <c r="Q15" s="14" t="n">
        <v>937</v>
      </c>
      <c r="R15" s="111"/>
    </row>
    <row r="16" customFormat="false" ht="12.75" hidden="false" customHeight="false" outlineLevel="0" collapsed="false">
      <c r="A16" s="83" t="n">
        <v>37166</v>
      </c>
      <c r="B16" s="84" t="n">
        <v>0</v>
      </c>
      <c r="C16" s="9" t="n">
        <v>0</v>
      </c>
      <c r="D16" s="9" t="n">
        <v>0</v>
      </c>
      <c r="E16" s="9" t="n">
        <v>0</v>
      </c>
      <c r="F16" s="9" t="n">
        <v>0</v>
      </c>
      <c r="G16" s="85" t="n">
        <v>0</v>
      </c>
      <c r="H16" s="86" t="n">
        <v>0</v>
      </c>
      <c r="I16" s="87" t="n">
        <v>0</v>
      </c>
      <c r="J16" s="88" t="n">
        <v>0</v>
      </c>
      <c r="K16" s="119" t="n">
        <v>0</v>
      </c>
      <c r="L16" s="119" t="n">
        <v>0</v>
      </c>
      <c r="M16" s="89" t="n">
        <v>0</v>
      </c>
      <c r="N16" s="90" t="n">
        <v>0</v>
      </c>
      <c r="O16" s="91" t="n">
        <v>0</v>
      </c>
      <c r="P16" s="91" t="n">
        <v>0</v>
      </c>
      <c r="Q16" s="14" t="n">
        <v>937</v>
      </c>
      <c r="R16" s="111"/>
    </row>
    <row r="17" customFormat="false" ht="12.75" hidden="false" customHeight="false" outlineLevel="0" collapsed="false">
      <c r="A17" s="83" t="n">
        <v>37167</v>
      </c>
      <c r="B17" s="84" t="n">
        <v>0</v>
      </c>
      <c r="C17" s="9" t="n">
        <v>0</v>
      </c>
      <c r="D17" s="9" t="n">
        <v>0</v>
      </c>
      <c r="E17" s="9" t="n">
        <v>0</v>
      </c>
      <c r="F17" s="9" t="n">
        <v>0</v>
      </c>
      <c r="G17" s="85" t="n">
        <v>0</v>
      </c>
      <c r="H17" s="86" t="n">
        <v>0</v>
      </c>
      <c r="I17" s="87" t="n">
        <v>0</v>
      </c>
      <c r="J17" s="88" t="n">
        <v>0</v>
      </c>
      <c r="K17" s="119" t="n">
        <v>0</v>
      </c>
      <c r="L17" s="119" t="n">
        <v>0</v>
      </c>
      <c r="M17" s="89" t="n">
        <v>0</v>
      </c>
      <c r="N17" s="90" t="n">
        <v>0</v>
      </c>
      <c r="O17" s="91" t="n">
        <v>0</v>
      </c>
      <c r="P17" s="91" t="n">
        <v>0</v>
      </c>
      <c r="Q17" s="14" t="n">
        <v>937</v>
      </c>
      <c r="R17" s="111"/>
    </row>
    <row r="18" customFormat="false" ht="12.75" hidden="false" customHeight="false" outlineLevel="0" collapsed="false">
      <c r="A18" s="83" t="n">
        <v>37168</v>
      </c>
      <c r="B18" s="84" t="n">
        <v>0</v>
      </c>
      <c r="C18" s="9" t="n">
        <v>0</v>
      </c>
      <c r="D18" s="9" t="n">
        <v>0</v>
      </c>
      <c r="E18" s="9" t="n">
        <v>0</v>
      </c>
      <c r="F18" s="9" t="n">
        <v>0</v>
      </c>
      <c r="G18" s="85" t="n">
        <v>0</v>
      </c>
      <c r="H18" s="86" t="n">
        <v>0</v>
      </c>
      <c r="I18" s="87" t="n">
        <v>0</v>
      </c>
      <c r="J18" s="88" t="n">
        <v>0</v>
      </c>
      <c r="K18" s="119" t="n">
        <v>0</v>
      </c>
      <c r="L18" s="119" t="n">
        <v>0</v>
      </c>
      <c r="M18" s="89" t="n">
        <v>0</v>
      </c>
      <c r="N18" s="90" t="n">
        <v>0</v>
      </c>
      <c r="O18" s="91" t="n">
        <v>0</v>
      </c>
      <c r="P18" s="91" t="n">
        <v>0</v>
      </c>
      <c r="Q18" s="14" t="n">
        <v>937</v>
      </c>
      <c r="R18" s="111"/>
    </row>
    <row r="19" customFormat="false" ht="12.75" hidden="false" customHeight="false" outlineLevel="0" collapsed="false">
      <c r="A19" s="83" t="n">
        <v>37169</v>
      </c>
      <c r="B19" s="84" t="n">
        <v>0</v>
      </c>
      <c r="C19" s="9" t="n">
        <v>0</v>
      </c>
      <c r="D19" s="9" t="n">
        <v>0</v>
      </c>
      <c r="E19" s="9" t="n">
        <v>0</v>
      </c>
      <c r="F19" s="9" t="n">
        <v>0</v>
      </c>
      <c r="G19" s="85" t="n">
        <v>0</v>
      </c>
      <c r="H19" s="86" t="n">
        <v>0</v>
      </c>
      <c r="I19" s="87" t="n">
        <v>0</v>
      </c>
      <c r="J19" s="88" t="n">
        <v>0</v>
      </c>
      <c r="K19" s="119" t="n">
        <v>0</v>
      </c>
      <c r="L19" s="119" t="n">
        <v>0</v>
      </c>
      <c r="M19" s="89" t="n">
        <v>0</v>
      </c>
      <c r="N19" s="90" t="n">
        <v>0</v>
      </c>
      <c r="O19" s="91" t="n">
        <v>0</v>
      </c>
      <c r="P19" s="91" t="n">
        <v>0</v>
      </c>
      <c r="Q19" s="14" t="n">
        <v>937</v>
      </c>
      <c r="R19" s="111"/>
    </row>
    <row r="20" customFormat="false" ht="12.75" hidden="false" customHeight="false" outlineLevel="0" collapsed="false">
      <c r="A20" s="83" t="n">
        <v>37170</v>
      </c>
      <c r="B20" s="84" t="n">
        <v>0</v>
      </c>
      <c r="C20" s="9" t="n">
        <v>0</v>
      </c>
      <c r="D20" s="9" t="n">
        <v>0</v>
      </c>
      <c r="E20" s="9" t="n">
        <v>0</v>
      </c>
      <c r="F20" s="9" t="n">
        <v>0</v>
      </c>
      <c r="G20" s="85" t="n">
        <v>0</v>
      </c>
      <c r="H20" s="86" t="n">
        <v>0</v>
      </c>
      <c r="I20" s="87" t="n">
        <v>0</v>
      </c>
      <c r="J20" s="88" t="n">
        <v>0</v>
      </c>
      <c r="K20" s="119" t="n">
        <v>0</v>
      </c>
      <c r="L20" s="119" t="n">
        <v>0</v>
      </c>
      <c r="M20" s="89" t="n">
        <v>0</v>
      </c>
      <c r="N20" s="90" t="n">
        <v>0</v>
      </c>
      <c r="O20" s="91" t="n">
        <v>0</v>
      </c>
      <c r="P20" s="91" t="n">
        <v>0</v>
      </c>
      <c r="Q20" s="14" t="n">
        <v>937</v>
      </c>
      <c r="R20" s="111"/>
    </row>
    <row r="21" customFormat="false" ht="12.75" hidden="false" customHeight="false" outlineLevel="0" collapsed="false">
      <c r="A21" s="83" t="n">
        <v>37171</v>
      </c>
      <c r="B21" s="84" t="n">
        <v>0</v>
      </c>
      <c r="C21" s="9" t="n">
        <v>0</v>
      </c>
      <c r="D21" s="9" t="n">
        <v>0</v>
      </c>
      <c r="E21" s="9" t="n">
        <v>0</v>
      </c>
      <c r="F21" s="9" t="n">
        <v>0</v>
      </c>
      <c r="G21" s="85" t="n">
        <v>0</v>
      </c>
      <c r="H21" s="86" t="n">
        <v>0</v>
      </c>
      <c r="I21" s="87" t="n">
        <v>0</v>
      </c>
      <c r="J21" s="88" t="n">
        <v>0</v>
      </c>
      <c r="K21" s="119" t="n">
        <v>0</v>
      </c>
      <c r="L21" s="119" t="n">
        <v>0</v>
      </c>
      <c r="M21" s="89" t="n">
        <v>0</v>
      </c>
      <c r="N21" s="90" t="n">
        <v>0</v>
      </c>
      <c r="O21" s="91" t="n">
        <v>0</v>
      </c>
      <c r="P21" s="91" t="n">
        <v>0</v>
      </c>
      <c r="Q21" s="14" t="n">
        <v>937</v>
      </c>
      <c r="R21" s="111"/>
    </row>
    <row r="22" customFormat="false" ht="12.75" hidden="false" customHeight="false" outlineLevel="0" collapsed="false">
      <c r="A22" s="83" t="n">
        <v>37172</v>
      </c>
      <c r="B22" s="84" t="n">
        <v>0</v>
      </c>
      <c r="C22" s="9" t="n">
        <v>0</v>
      </c>
      <c r="D22" s="9" t="n">
        <v>0</v>
      </c>
      <c r="E22" s="9" t="n">
        <v>0</v>
      </c>
      <c r="F22" s="9" t="n">
        <v>0</v>
      </c>
      <c r="G22" s="85" t="n">
        <v>0</v>
      </c>
      <c r="H22" s="86" t="n">
        <v>0</v>
      </c>
      <c r="I22" s="87" t="n">
        <v>0</v>
      </c>
      <c r="J22" s="88" t="n">
        <v>0</v>
      </c>
      <c r="K22" s="119" t="n">
        <v>0</v>
      </c>
      <c r="L22" s="119" t="n">
        <v>0</v>
      </c>
      <c r="M22" s="89" t="n">
        <v>0</v>
      </c>
      <c r="N22" s="90" t="n">
        <v>0</v>
      </c>
      <c r="O22" s="91" t="n">
        <v>0</v>
      </c>
      <c r="P22" s="91" t="n">
        <v>0</v>
      </c>
      <c r="Q22" s="14" t="n">
        <v>937</v>
      </c>
      <c r="R22" s="111"/>
    </row>
    <row r="23" customFormat="false" ht="12.75" hidden="false" customHeight="false" outlineLevel="0" collapsed="false">
      <c r="A23" s="83" t="n">
        <v>37173</v>
      </c>
      <c r="B23" s="84" t="n">
        <v>0</v>
      </c>
      <c r="C23" s="9" t="n">
        <v>0</v>
      </c>
      <c r="D23" s="9" t="n">
        <v>0</v>
      </c>
      <c r="E23" s="9" t="n">
        <v>0</v>
      </c>
      <c r="F23" s="9" t="n">
        <v>0</v>
      </c>
      <c r="G23" s="85" t="n">
        <v>0</v>
      </c>
      <c r="H23" s="86" t="n">
        <v>0</v>
      </c>
      <c r="I23" s="87" t="n">
        <v>0</v>
      </c>
      <c r="J23" s="88" t="n">
        <v>0</v>
      </c>
      <c r="K23" s="119" t="n">
        <v>0</v>
      </c>
      <c r="L23" s="119" t="n">
        <v>0</v>
      </c>
      <c r="M23" s="89" t="n">
        <v>0</v>
      </c>
      <c r="N23" s="90" t="n">
        <v>0</v>
      </c>
      <c r="O23" s="91" t="n">
        <v>0</v>
      </c>
      <c r="P23" s="91" t="n">
        <v>0</v>
      </c>
      <c r="Q23" s="14" t="n">
        <v>937</v>
      </c>
      <c r="R23" s="111"/>
    </row>
    <row r="24" customFormat="false" ht="12.75" hidden="false" customHeight="false" outlineLevel="0" collapsed="false">
      <c r="A24" s="83" t="n">
        <v>37174</v>
      </c>
      <c r="B24" s="84" t="n">
        <v>0</v>
      </c>
      <c r="C24" s="9" t="n">
        <v>0</v>
      </c>
      <c r="D24" s="9" t="n">
        <v>0</v>
      </c>
      <c r="E24" s="9" t="n">
        <v>0</v>
      </c>
      <c r="F24" s="9" t="n">
        <v>0</v>
      </c>
      <c r="G24" s="85" t="n">
        <v>0</v>
      </c>
      <c r="H24" s="86" t="n">
        <v>0</v>
      </c>
      <c r="I24" s="87" t="n">
        <v>0</v>
      </c>
      <c r="J24" s="88" t="n">
        <v>0</v>
      </c>
      <c r="K24" s="119" t="n">
        <v>0</v>
      </c>
      <c r="L24" s="119" t="n">
        <v>0</v>
      </c>
      <c r="M24" s="89" t="n">
        <v>0</v>
      </c>
      <c r="N24" s="90" t="n">
        <v>0</v>
      </c>
      <c r="O24" s="91" t="n">
        <v>0</v>
      </c>
      <c r="P24" s="91" t="n">
        <v>0</v>
      </c>
      <c r="Q24" s="14" t="n">
        <v>937</v>
      </c>
      <c r="R24" s="111"/>
    </row>
    <row r="25" customFormat="false" ht="12.75" hidden="false" customHeight="false" outlineLevel="0" collapsed="false">
      <c r="A25" s="83" t="n">
        <v>37175</v>
      </c>
      <c r="B25" s="84" t="n">
        <v>0</v>
      </c>
      <c r="C25" s="9" t="n">
        <v>0</v>
      </c>
      <c r="D25" s="9" t="n">
        <v>0</v>
      </c>
      <c r="E25" s="9" t="n">
        <v>0</v>
      </c>
      <c r="F25" s="9" t="n">
        <v>0</v>
      </c>
      <c r="G25" s="85" t="n">
        <v>0</v>
      </c>
      <c r="H25" s="86" t="n">
        <v>0</v>
      </c>
      <c r="I25" s="87" t="n">
        <v>0</v>
      </c>
      <c r="J25" s="88" t="n">
        <v>0</v>
      </c>
      <c r="K25" s="119" t="n">
        <v>0</v>
      </c>
      <c r="L25" s="119" t="n">
        <v>0</v>
      </c>
      <c r="M25" s="89" t="n">
        <v>0</v>
      </c>
      <c r="N25" s="90" t="n">
        <v>0</v>
      </c>
      <c r="O25" s="91" t="n">
        <v>0</v>
      </c>
      <c r="P25" s="91" t="n">
        <v>0</v>
      </c>
      <c r="Q25" s="14" t="n">
        <v>937</v>
      </c>
      <c r="R25" s="111"/>
    </row>
    <row r="26" customFormat="false" ht="12.75" hidden="false" customHeight="false" outlineLevel="0" collapsed="false">
      <c r="A26" s="83" t="n">
        <v>37176</v>
      </c>
      <c r="B26" s="84" t="n">
        <v>0</v>
      </c>
      <c r="C26" s="9" t="n">
        <v>0</v>
      </c>
      <c r="D26" s="9" t="n">
        <v>0</v>
      </c>
      <c r="E26" s="9" t="n">
        <v>0</v>
      </c>
      <c r="F26" s="9" t="n">
        <v>0</v>
      </c>
      <c r="G26" s="85" t="n">
        <v>0</v>
      </c>
      <c r="H26" s="86" t="n">
        <v>0</v>
      </c>
      <c r="I26" s="87" t="n">
        <v>0</v>
      </c>
      <c r="J26" s="88" t="n">
        <v>0</v>
      </c>
      <c r="K26" s="119" t="n">
        <v>0</v>
      </c>
      <c r="L26" s="119" t="n">
        <v>0</v>
      </c>
      <c r="M26" s="89" t="n">
        <v>0</v>
      </c>
      <c r="N26" s="90" t="n">
        <v>0</v>
      </c>
      <c r="O26" s="91" t="n">
        <v>0</v>
      </c>
      <c r="P26" s="91" t="n">
        <v>0</v>
      </c>
      <c r="Q26" s="14" t="n">
        <v>937</v>
      </c>
      <c r="R26" s="111"/>
    </row>
    <row r="27" customFormat="false" ht="12.75" hidden="false" customHeight="false" outlineLevel="0" collapsed="false">
      <c r="A27" s="83" t="n">
        <v>37177</v>
      </c>
      <c r="B27" s="84" t="n">
        <v>0</v>
      </c>
      <c r="C27" s="9" t="n">
        <v>0</v>
      </c>
      <c r="D27" s="9" t="n">
        <v>0</v>
      </c>
      <c r="E27" s="9" t="n">
        <v>0</v>
      </c>
      <c r="F27" s="9" t="n">
        <v>0</v>
      </c>
      <c r="G27" s="85" t="n">
        <v>0</v>
      </c>
      <c r="H27" s="86" t="n">
        <v>0</v>
      </c>
      <c r="I27" s="87" t="n">
        <v>0</v>
      </c>
      <c r="J27" s="88" t="n">
        <v>0</v>
      </c>
      <c r="K27" s="119" t="n">
        <v>0</v>
      </c>
      <c r="L27" s="119" t="n">
        <v>0</v>
      </c>
      <c r="M27" s="89" t="n">
        <v>0</v>
      </c>
      <c r="N27" s="90" t="n">
        <v>0</v>
      </c>
      <c r="O27" s="91" t="n">
        <v>0</v>
      </c>
      <c r="P27" s="91" t="n">
        <v>0</v>
      </c>
      <c r="Q27" s="14" t="n">
        <v>937</v>
      </c>
      <c r="R27" s="111"/>
    </row>
    <row r="28" customFormat="false" ht="12.75" hidden="false" customHeight="false" outlineLevel="0" collapsed="false">
      <c r="A28" s="83" t="n">
        <v>37178</v>
      </c>
      <c r="B28" s="84" t="n">
        <v>0</v>
      </c>
      <c r="C28" s="9" t="n">
        <v>0</v>
      </c>
      <c r="D28" s="9" t="n">
        <v>0</v>
      </c>
      <c r="E28" s="9" t="n">
        <v>0</v>
      </c>
      <c r="F28" s="9" t="n">
        <v>0</v>
      </c>
      <c r="G28" s="85" t="n">
        <v>0</v>
      </c>
      <c r="H28" s="86" t="n">
        <v>0</v>
      </c>
      <c r="I28" s="87" t="n">
        <v>0</v>
      </c>
      <c r="J28" s="88" t="n">
        <v>0</v>
      </c>
      <c r="K28" s="119" t="n">
        <v>0</v>
      </c>
      <c r="L28" s="119" t="n">
        <v>0</v>
      </c>
      <c r="M28" s="89" t="n">
        <v>0</v>
      </c>
      <c r="N28" s="90" t="n">
        <v>0</v>
      </c>
      <c r="O28" s="91" t="n">
        <v>0</v>
      </c>
      <c r="P28" s="91" t="n">
        <v>0</v>
      </c>
      <c r="Q28" s="14" t="n">
        <v>937</v>
      </c>
      <c r="R28" s="111"/>
    </row>
    <row r="29" customFormat="false" ht="12.75" hidden="false" customHeight="false" outlineLevel="0" collapsed="false">
      <c r="A29" s="83" t="n">
        <v>37179</v>
      </c>
      <c r="B29" s="84" t="n">
        <v>0</v>
      </c>
      <c r="C29" s="9" t="n">
        <v>0</v>
      </c>
      <c r="D29" s="9" t="n">
        <v>0</v>
      </c>
      <c r="E29" s="9" t="n">
        <v>0</v>
      </c>
      <c r="F29" s="9" t="n">
        <v>0</v>
      </c>
      <c r="G29" s="85" t="n">
        <v>0</v>
      </c>
      <c r="H29" s="86" t="n">
        <v>0</v>
      </c>
      <c r="I29" s="87" t="n">
        <v>0</v>
      </c>
      <c r="J29" s="88" t="n">
        <v>0</v>
      </c>
      <c r="K29" s="119" t="n">
        <v>0</v>
      </c>
      <c r="L29" s="119" t="n">
        <v>0</v>
      </c>
      <c r="M29" s="89" t="n">
        <v>0</v>
      </c>
      <c r="N29" s="90" t="n">
        <v>0</v>
      </c>
      <c r="O29" s="91" t="n">
        <v>0</v>
      </c>
      <c r="P29" s="91" t="n">
        <v>0</v>
      </c>
      <c r="Q29" s="14" t="n">
        <v>937</v>
      </c>
      <c r="R29" s="111"/>
    </row>
    <row r="30" customFormat="false" ht="12.75" hidden="false" customHeight="false" outlineLevel="0" collapsed="false">
      <c r="A30" s="83" t="n">
        <v>37180</v>
      </c>
      <c r="B30" s="84" t="n">
        <v>0</v>
      </c>
      <c r="C30" s="9" t="n">
        <v>0</v>
      </c>
      <c r="D30" s="9" t="n">
        <v>0</v>
      </c>
      <c r="E30" s="9" t="n">
        <v>0</v>
      </c>
      <c r="F30" s="9" t="n">
        <v>0</v>
      </c>
      <c r="G30" s="85" t="n">
        <v>0</v>
      </c>
      <c r="H30" s="86" t="n">
        <v>0</v>
      </c>
      <c r="I30" s="87" t="n">
        <v>0</v>
      </c>
      <c r="J30" s="88" t="n">
        <v>0</v>
      </c>
      <c r="K30" s="119" t="n">
        <v>0</v>
      </c>
      <c r="L30" s="119" t="n">
        <v>0</v>
      </c>
      <c r="M30" s="89" t="n">
        <v>0</v>
      </c>
      <c r="N30" s="90" t="n">
        <v>0</v>
      </c>
      <c r="O30" s="91" t="n">
        <v>0</v>
      </c>
      <c r="P30" s="91" t="n">
        <v>0</v>
      </c>
      <c r="Q30" s="14" t="n">
        <v>937</v>
      </c>
      <c r="R30" s="111"/>
    </row>
    <row r="31" customFormat="false" ht="12.75" hidden="false" customHeight="false" outlineLevel="0" collapsed="false">
      <c r="A31" s="83" t="n">
        <v>37181</v>
      </c>
      <c r="B31" s="84" t="n">
        <v>0</v>
      </c>
      <c r="C31" s="9" t="n">
        <v>0</v>
      </c>
      <c r="D31" s="9" t="n">
        <v>0</v>
      </c>
      <c r="E31" s="9" t="n">
        <v>0</v>
      </c>
      <c r="F31" s="9" t="n">
        <v>0</v>
      </c>
      <c r="G31" s="85" t="n">
        <v>0</v>
      </c>
      <c r="H31" s="86" t="n">
        <v>0</v>
      </c>
      <c r="I31" s="87" t="n">
        <v>0</v>
      </c>
      <c r="J31" s="88" t="n">
        <v>0</v>
      </c>
      <c r="K31" s="119" t="n">
        <v>0</v>
      </c>
      <c r="L31" s="119" t="n">
        <v>0</v>
      </c>
      <c r="M31" s="89" t="n">
        <v>0</v>
      </c>
      <c r="N31" s="90" t="n">
        <v>0</v>
      </c>
      <c r="O31" s="91" t="n">
        <v>0</v>
      </c>
      <c r="P31" s="91" t="n">
        <v>0</v>
      </c>
      <c r="Q31" s="14" t="n">
        <v>937</v>
      </c>
      <c r="R31" s="111"/>
    </row>
    <row r="32" customFormat="false" ht="12.75" hidden="false" customHeight="false" outlineLevel="0" collapsed="false">
      <c r="A32" s="83" t="n">
        <v>37182</v>
      </c>
      <c r="B32" s="84" t="n">
        <v>0</v>
      </c>
      <c r="C32" s="9" t="n">
        <v>0</v>
      </c>
      <c r="D32" s="9" t="n">
        <v>0</v>
      </c>
      <c r="E32" s="9" t="n">
        <v>0</v>
      </c>
      <c r="F32" s="9" t="n">
        <v>0</v>
      </c>
      <c r="G32" s="85" t="n">
        <v>0</v>
      </c>
      <c r="H32" s="86" t="n">
        <v>0</v>
      </c>
      <c r="I32" s="87" t="n">
        <v>0</v>
      </c>
      <c r="J32" s="88" t="n">
        <v>0</v>
      </c>
      <c r="K32" s="119" t="n">
        <v>0</v>
      </c>
      <c r="L32" s="119" t="n">
        <v>0</v>
      </c>
      <c r="M32" s="89" t="n">
        <v>0</v>
      </c>
      <c r="N32" s="90" t="n">
        <v>0</v>
      </c>
      <c r="O32" s="91" t="n">
        <v>0</v>
      </c>
      <c r="P32" s="91" t="n">
        <v>0</v>
      </c>
      <c r="Q32" s="14" t="n">
        <v>937</v>
      </c>
      <c r="R32" s="111"/>
    </row>
    <row r="33" customFormat="false" ht="12.75" hidden="false" customHeight="false" outlineLevel="0" collapsed="false">
      <c r="A33" s="83" t="n">
        <v>37183</v>
      </c>
      <c r="B33" s="84" t="n">
        <v>0</v>
      </c>
      <c r="C33" s="9" t="n">
        <v>0</v>
      </c>
      <c r="D33" s="9" t="n">
        <v>0</v>
      </c>
      <c r="E33" s="9" t="n">
        <v>0</v>
      </c>
      <c r="F33" s="9" t="n">
        <v>0</v>
      </c>
      <c r="G33" s="85" t="n">
        <v>0</v>
      </c>
      <c r="H33" s="86" t="n">
        <v>0</v>
      </c>
      <c r="I33" s="87" t="n">
        <v>0</v>
      </c>
      <c r="J33" s="88" t="n">
        <v>0</v>
      </c>
      <c r="K33" s="119" t="n">
        <v>0</v>
      </c>
      <c r="L33" s="119" t="n">
        <v>0</v>
      </c>
      <c r="M33" s="89" t="n">
        <v>0</v>
      </c>
      <c r="N33" s="90" t="n">
        <v>0</v>
      </c>
      <c r="O33" s="91" t="n">
        <v>0</v>
      </c>
      <c r="P33" s="91" t="n">
        <v>0</v>
      </c>
      <c r="Q33" s="14" t="n">
        <v>937</v>
      </c>
      <c r="R33" s="111"/>
    </row>
    <row r="34" customFormat="false" ht="12.75" hidden="false" customHeight="false" outlineLevel="0" collapsed="false">
      <c r="A34" s="83" t="n">
        <v>37184</v>
      </c>
      <c r="B34" s="84" t="n">
        <v>0</v>
      </c>
      <c r="C34" s="9" t="n">
        <v>0</v>
      </c>
      <c r="D34" s="9" t="n">
        <v>0</v>
      </c>
      <c r="E34" s="9" t="n">
        <v>0</v>
      </c>
      <c r="F34" s="9" t="n">
        <v>0</v>
      </c>
      <c r="G34" s="85" t="n">
        <v>0</v>
      </c>
      <c r="H34" s="86" t="n">
        <v>0</v>
      </c>
      <c r="I34" s="87" t="n">
        <v>0</v>
      </c>
      <c r="J34" s="88" t="n">
        <v>0</v>
      </c>
      <c r="K34" s="119" t="n">
        <v>0</v>
      </c>
      <c r="L34" s="119" t="n">
        <v>0</v>
      </c>
      <c r="M34" s="89" t="n">
        <v>0</v>
      </c>
      <c r="N34" s="90" t="n">
        <v>0</v>
      </c>
      <c r="O34" s="91" t="n">
        <v>0</v>
      </c>
      <c r="P34" s="91" t="n">
        <v>0</v>
      </c>
      <c r="Q34" s="14" t="n">
        <v>937</v>
      </c>
      <c r="R34" s="111"/>
    </row>
    <row r="35" customFormat="false" ht="12.75" hidden="false" customHeight="false" outlineLevel="0" collapsed="false">
      <c r="A35" s="83" t="n">
        <v>37185</v>
      </c>
      <c r="B35" s="84" t="n">
        <v>0</v>
      </c>
      <c r="C35" s="9" t="n">
        <v>0</v>
      </c>
      <c r="D35" s="9" t="n">
        <v>0</v>
      </c>
      <c r="E35" s="9" t="n">
        <v>0</v>
      </c>
      <c r="F35" s="9" t="n">
        <v>0</v>
      </c>
      <c r="G35" s="85" t="n">
        <v>0</v>
      </c>
      <c r="H35" s="86" t="n">
        <v>0</v>
      </c>
      <c r="I35" s="87" t="n">
        <v>0</v>
      </c>
      <c r="J35" s="88" t="n">
        <v>0</v>
      </c>
      <c r="K35" s="119" t="n">
        <v>0</v>
      </c>
      <c r="L35" s="119" t="n">
        <v>0</v>
      </c>
      <c r="M35" s="89" t="n">
        <v>0</v>
      </c>
      <c r="N35" s="90" t="n">
        <v>0</v>
      </c>
      <c r="O35" s="91" t="n">
        <v>0</v>
      </c>
      <c r="P35" s="91" t="n">
        <v>0</v>
      </c>
      <c r="Q35" s="14" t="n">
        <v>937</v>
      </c>
      <c r="R35" s="111"/>
    </row>
    <row r="36" customFormat="false" ht="12.75" hidden="false" customHeight="false" outlineLevel="0" collapsed="false">
      <c r="A36" s="83" t="n">
        <v>37186</v>
      </c>
      <c r="B36" s="84" t="n">
        <v>0</v>
      </c>
      <c r="C36" s="9" t="n">
        <v>0</v>
      </c>
      <c r="D36" s="9" t="n">
        <v>0</v>
      </c>
      <c r="E36" s="9" t="n">
        <v>0</v>
      </c>
      <c r="F36" s="9" t="n">
        <v>0</v>
      </c>
      <c r="G36" s="85" t="n">
        <v>0</v>
      </c>
      <c r="H36" s="86" t="n">
        <v>0</v>
      </c>
      <c r="I36" s="87" t="n">
        <v>0</v>
      </c>
      <c r="J36" s="88" t="n">
        <v>0</v>
      </c>
      <c r="K36" s="119" t="n">
        <v>0</v>
      </c>
      <c r="L36" s="119" t="n">
        <v>0</v>
      </c>
      <c r="M36" s="89" t="n">
        <v>0</v>
      </c>
      <c r="N36" s="90" t="n">
        <v>0</v>
      </c>
      <c r="O36" s="91" t="n">
        <v>0</v>
      </c>
      <c r="P36" s="91" t="n">
        <v>0</v>
      </c>
      <c r="Q36" s="14" t="n">
        <v>937</v>
      </c>
      <c r="R36" s="111"/>
    </row>
    <row r="37" customFormat="false" ht="12.75" hidden="false" customHeight="false" outlineLevel="0" collapsed="false">
      <c r="A37" s="83" t="n">
        <v>37187</v>
      </c>
      <c r="B37" s="84" t="n">
        <v>0</v>
      </c>
      <c r="C37" s="9" t="n">
        <v>0</v>
      </c>
      <c r="D37" s="9" t="n">
        <v>0</v>
      </c>
      <c r="E37" s="9" t="n">
        <v>0</v>
      </c>
      <c r="F37" s="9" t="n">
        <v>0</v>
      </c>
      <c r="G37" s="85" t="n">
        <v>0</v>
      </c>
      <c r="H37" s="86" t="n">
        <v>0</v>
      </c>
      <c r="I37" s="87" t="n">
        <v>0</v>
      </c>
      <c r="J37" s="88" t="n">
        <v>0</v>
      </c>
      <c r="K37" s="119" t="n">
        <v>0</v>
      </c>
      <c r="L37" s="119" t="n">
        <v>0</v>
      </c>
      <c r="M37" s="89" t="n">
        <v>0</v>
      </c>
      <c r="N37" s="90" t="n">
        <v>0</v>
      </c>
      <c r="O37" s="91" t="n">
        <v>0</v>
      </c>
      <c r="P37" s="91" t="n">
        <v>0</v>
      </c>
      <c r="Q37" s="14" t="n">
        <v>937</v>
      </c>
      <c r="R37" s="111"/>
    </row>
    <row r="38" customFormat="false" ht="12.75" hidden="false" customHeight="false" outlineLevel="0" collapsed="false">
      <c r="A38" s="83" t="n">
        <v>37188</v>
      </c>
      <c r="B38" s="84" t="n">
        <v>0</v>
      </c>
      <c r="C38" s="9" t="n">
        <v>0</v>
      </c>
      <c r="D38" s="9" t="n">
        <v>0</v>
      </c>
      <c r="E38" s="9" t="n">
        <v>0</v>
      </c>
      <c r="F38" s="9" t="n">
        <v>0</v>
      </c>
      <c r="G38" s="85" t="n">
        <v>0</v>
      </c>
      <c r="H38" s="86" t="n">
        <v>0</v>
      </c>
      <c r="I38" s="87" t="n">
        <v>0</v>
      </c>
      <c r="J38" s="88" t="n">
        <v>0</v>
      </c>
      <c r="K38" s="119" t="n">
        <v>0</v>
      </c>
      <c r="L38" s="119" t="n">
        <v>0</v>
      </c>
      <c r="M38" s="89" t="n">
        <v>0</v>
      </c>
      <c r="N38" s="90" t="n">
        <v>0</v>
      </c>
      <c r="O38" s="91" t="n">
        <v>0</v>
      </c>
      <c r="P38" s="91" t="n">
        <v>0</v>
      </c>
      <c r="Q38" s="14" t="n">
        <v>937</v>
      </c>
      <c r="R38" s="111"/>
    </row>
    <row r="39" customFormat="false" ht="12.75" hidden="false" customHeight="false" outlineLevel="0" collapsed="false">
      <c r="A39" s="83" t="n">
        <v>37189</v>
      </c>
      <c r="B39" s="84" t="n">
        <v>0</v>
      </c>
      <c r="C39" s="9" t="n">
        <v>0</v>
      </c>
      <c r="D39" s="9" t="n">
        <v>0</v>
      </c>
      <c r="E39" s="9" t="n">
        <v>0</v>
      </c>
      <c r="F39" s="9" t="n">
        <v>0</v>
      </c>
      <c r="G39" s="85" t="n">
        <v>0</v>
      </c>
      <c r="H39" s="86" t="n">
        <v>0</v>
      </c>
      <c r="I39" s="87" t="n">
        <v>0</v>
      </c>
      <c r="J39" s="88" t="n">
        <v>0</v>
      </c>
      <c r="K39" s="119" t="n">
        <v>0</v>
      </c>
      <c r="L39" s="119" t="n">
        <v>0</v>
      </c>
      <c r="M39" s="89" t="n">
        <v>0</v>
      </c>
      <c r="N39" s="90" t="n">
        <v>0</v>
      </c>
      <c r="O39" s="91" t="n">
        <v>0</v>
      </c>
      <c r="P39" s="91" t="n">
        <v>0</v>
      </c>
      <c r="Q39" s="14" t="n">
        <v>937</v>
      </c>
      <c r="R39" s="111"/>
    </row>
    <row r="40" customFormat="false" ht="12.75" hidden="false" customHeight="false" outlineLevel="0" collapsed="false">
      <c r="A40" s="83" t="n">
        <v>37190</v>
      </c>
      <c r="B40" s="84" t="n">
        <v>0</v>
      </c>
      <c r="C40" s="9" t="n">
        <v>0</v>
      </c>
      <c r="D40" s="9" t="n">
        <v>0</v>
      </c>
      <c r="E40" s="9" t="n">
        <v>0</v>
      </c>
      <c r="F40" s="9" t="n">
        <v>0</v>
      </c>
      <c r="G40" s="85" t="n">
        <v>0</v>
      </c>
      <c r="H40" s="86" t="n">
        <v>0</v>
      </c>
      <c r="I40" s="87" t="n">
        <v>0</v>
      </c>
      <c r="J40" s="88" t="n">
        <v>0</v>
      </c>
      <c r="K40" s="119" t="n">
        <v>0</v>
      </c>
      <c r="L40" s="119" t="n">
        <v>0</v>
      </c>
      <c r="M40" s="89" t="n">
        <v>0</v>
      </c>
      <c r="N40" s="90" t="n">
        <v>0</v>
      </c>
      <c r="O40" s="91" t="n">
        <v>0</v>
      </c>
      <c r="P40" s="91" t="n">
        <v>0</v>
      </c>
      <c r="Q40" s="14" t="n">
        <v>937</v>
      </c>
      <c r="R40" s="111"/>
    </row>
    <row r="41" customFormat="false" ht="12.75" hidden="false" customHeight="false" outlineLevel="0" collapsed="false">
      <c r="A41" s="83" t="n">
        <v>37191</v>
      </c>
      <c r="B41" s="84" t="n">
        <v>0</v>
      </c>
      <c r="C41" s="9" t="n">
        <v>0</v>
      </c>
      <c r="D41" s="9" t="n">
        <v>0</v>
      </c>
      <c r="E41" s="9" t="n">
        <v>0</v>
      </c>
      <c r="F41" s="9" t="n">
        <v>0</v>
      </c>
      <c r="G41" s="85" t="n">
        <v>0</v>
      </c>
      <c r="H41" s="86" t="n">
        <v>0</v>
      </c>
      <c r="I41" s="87" t="n">
        <v>0</v>
      </c>
      <c r="J41" s="88" t="n">
        <v>0</v>
      </c>
      <c r="K41" s="119" t="n">
        <v>0</v>
      </c>
      <c r="L41" s="119" t="n">
        <v>0</v>
      </c>
      <c r="M41" s="89" t="n">
        <v>0</v>
      </c>
      <c r="N41" s="90" t="n">
        <v>0</v>
      </c>
      <c r="O41" s="91" t="n">
        <v>0</v>
      </c>
      <c r="P41" s="91" t="n">
        <v>0</v>
      </c>
      <c r="Q41" s="14" t="n">
        <v>937</v>
      </c>
      <c r="R41" s="111"/>
    </row>
    <row r="42" customFormat="false" ht="12.75" hidden="false" customHeight="false" outlineLevel="0" collapsed="false">
      <c r="A42" s="83" t="n">
        <v>37192</v>
      </c>
      <c r="B42" s="84" t="n">
        <v>0</v>
      </c>
      <c r="C42" s="9" t="n">
        <v>0</v>
      </c>
      <c r="D42" s="9" t="n">
        <v>0</v>
      </c>
      <c r="E42" s="9" t="n">
        <v>0</v>
      </c>
      <c r="F42" s="9" t="n">
        <v>0</v>
      </c>
      <c r="G42" s="85" t="n">
        <v>0</v>
      </c>
      <c r="H42" s="86" t="n">
        <v>0</v>
      </c>
      <c r="I42" s="87" t="n">
        <v>0</v>
      </c>
      <c r="J42" s="88" t="n">
        <v>0</v>
      </c>
      <c r="K42" s="119" t="n">
        <v>0</v>
      </c>
      <c r="L42" s="119" t="n">
        <v>0</v>
      </c>
      <c r="M42" s="89" t="n">
        <v>0</v>
      </c>
      <c r="N42" s="90" t="n">
        <v>0</v>
      </c>
      <c r="O42" s="91" t="n">
        <v>0</v>
      </c>
      <c r="P42" s="91" t="n">
        <v>0</v>
      </c>
      <c r="Q42" s="14" t="n">
        <v>937</v>
      </c>
      <c r="R42" s="111"/>
    </row>
    <row r="43" customFormat="false" ht="12.75" hidden="false" customHeight="false" outlineLevel="0" collapsed="false">
      <c r="A43" s="83" t="n">
        <v>37193</v>
      </c>
      <c r="B43" s="84" t="n">
        <v>0</v>
      </c>
      <c r="C43" s="9" t="n">
        <v>0</v>
      </c>
      <c r="D43" s="9" t="n">
        <v>0</v>
      </c>
      <c r="E43" s="9" t="n">
        <v>0</v>
      </c>
      <c r="F43" s="9" t="n">
        <v>0</v>
      </c>
      <c r="G43" s="85" t="n">
        <v>0</v>
      </c>
      <c r="H43" s="86" t="n">
        <v>0</v>
      </c>
      <c r="I43" s="87" t="n">
        <v>0</v>
      </c>
      <c r="J43" s="88" t="n">
        <v>0</v>
      </c>
      <c r="K43" s="119" t="n">
        <v>0</v>
      </c>
      <c r="L43" s="119" t="n">
        <v>0</v>
      </c>
      <c r="M43" s="89" t="n">
        <v>0</v>
      </c>
      <c r="N43" s="90" t="n">
        <v>0</v>
      </c>
      <c r="O43" s="91" t="n">
        <v>0</v>
      </c>
      <c r="P43" s="91" t="n">
        <v>0</v>
      </c>
      <c r="Q43" s="14" t="n">
        <v>937</v>
      </c>
      <c r="R43" s="111"/>
    </row>
    <row r="44" customFormat="false" ht="12.75" hidden="false" customHeight="false" outlineLevel="0" collapsed="false">
      <c r="A44" s="83" t="n">
        <v>37194</v>
      </c>
      <c r="B44" s="84" t="n">
        <v>0</v>
      </c>
      <c r="C44" s="9" t="n">
        <v>0</v>
      </c>
      <c r="D44" s="9" t="n">
        <v>0</v>
      </c>
      <c r="E44" s="9" t="n">
        <v>0</v>
      </c>
      <c r="F44" s="9" t="n">
        <v>0</v>
      </c>
      <c r="G44" s="85" t="n">
        <v>0</v>
      </c>
      <c r="H44" s="86" t="n">
        <v>0</v>
      </c>
      <c r="I44" s="87" t="n">
        <v>0</v>
      </c>
      <c r="J44" s="88" t="n">
        <v>0</v>
      </c>
      <c r="K44" s="119" t="n">
        <v>0</v>
      </c>
      <c r="L44" s="119" t="n">
        <v>0</v>
      </c>
      <c r="M44" s="89" t="n">
        <v>0</v>
      </c>
      <c r="N44" s="90" t="n">
        <v>0</v>
      </c>
      <c r="O44" s="91" t="n">
        <v>0</v>
      </c>
      <c r="P44" s="91" t="n">
        <v>0</v>
      </c>
      <c r="Q44" s="14" t="n">
        <v>937</v>
      </c>
      <c r="R44" s="111"/>
    </row>
    <row r="45" customFormat="false" ht="12.75" hidden="false" customHeight="false" outlineLevel="0" collapsed="false">
      <c r="A45" s="83" t="n">
        <v>37195</v>
      </c>
      <c r="B45" s="84" t="n">
        <v>0</v>
      </c>
      <c r="C45" s="9" t="n">
        <v>0</v>
      </c>
      <c r="D45" s="9" t="n">
        <v>0</v>
      </c>
      <c r="E45" s="9" t="n">
        <v>0</v>
      </c>
      <c r="F45" s="9" t="n">
        <v>0</v>
      </c>
      <c r="G45" s="85" t="n">
        <v>0</v>
      </c>
      <c r="H45" s="86" t="n">
        <v>0</v>
      </c>
      <c r="I45" s="87" t="n">
        <v>0</v>
      </c>
      <c r="J45" s="88" t="n">
        <v>0</v>
      </c>
      <c r="K45" s="119" t="n">
        <v>0</v>
      </c>
      <c r="L45" s="119" t="n">
        <v>0</v>
      </c>
      <c r="M45" s="89" t="n">
        <v>0</v>
      </c>
      <c r="N45" s="90" t="n">
        <v>0</v>
      </c>
      <c r="O45" s="91" t="n">
        <v>0</v>
      </c>
      <c r="P45" s="91" t="n">
        <v>0</v>
      </c>
      <c r="Q45" s="14" t="n">
        <v>937</v>
      </c>
      <c r="R45" s="111"/>
    </row>
    <row r="46" customFormat="false" ht="12.75" hidden="false" customHeight="false" outlineLevel="0" collapsed="false">
      <c r="A46" s="83"/>
      <c r="B46" s="120"/>
      <c r="C46" s="14"/>
      <c r="D46" s="14"/>
      <c r="E46" s="14"/>
      <c r="F46" s="14"/>
      <c r="G46" s="85"/>
      <c r="H46" s="86"/>
      <c r="I46" s="87"/>
      <c r="J46" s="88"/>
      <c r="K46" s="119"/>
      <c r="L46" s="119"/>
      <c r="M46" s="89"/>
      <c r="N46" s="90"/>
      <c r="O46" s="91"/>
      <c r="P46" s="91"/>
      <c r="Q46" s="14"/>
      <c r="R46" s="111"/>
    </row>
    <row r="47" customFormat="false" ht="13.5" hidden="false" customHeight="false" outlineLevel="0" collapsed="false">
      <c r="A47" s="83" t="s">
        <v>5</v>
      </c>
      <c r="B47" s="121" t="n">
        <v>0</v>
      </c>
      <c r="C47" s="7" t="n">
        <v>0</v>
      </c>
      <c r="D47" s="7"/>
      <c r="E47" s="7" t="n">
        <v>0</v>
      </c>
      <c r="F47" s="7" t="n">
        <v>0</v>
      </c>
      <c r="G47" s="122" t="n">
        <v>0</v>
      </c>
      <c r="H47" s="123" t="n">
        <v>0</v>
      </c>
      <c r="I47" s="124" t="n">
        <v>0</v>
      </c>
      <c r="J47" s="125" t="n">
        <v>0</v>
      </c>
      <c r="K47" s="126" t="n">
        <v>0</v>
      </c>
      <c r="L47" s="126" t="n">
        <v>0</v>
      </c>
      <c r="M47" s="127" t="n">
        <v>0</v>
      </c>
      <c r="N47" s="128" t="n">
        <v>0</v>
      </c>
      <c r="O47" s="91" t="n">
        <v>0</v>
      </c>
      <c r="P47" s="91"/>
      <c r="Q47" s="45" t="n">
        <v>937</v>
      </c>
      <c r="R47" s="111"/>
    </row>
    <row r="48" customFormat="false" ht="12.75" hidden="false" customHeight="false" outlineLevel="0" collapsed="false">
      <c r="A48" s="102"/>
    </row>
    <row r="51" customFormat="false" ht="12.75" hidden="false" customHeight="false" outlineLevel="0" collapsed="false">
      <c r="J51" s="111"/>
      <c r="K51" s="111"/>
      <c r="L51" s="111"/>
    </row>
    <row r="52" customFormat="false" ht="12.75" hidden="false" customHeight="false" outlineLevel="0" collapsed="false">
      <c r="J52" s="111"/>
      <c r="K52" s="111"/>
      <c r="L52" s="111"/>
    </row>
    <row r="53" customFormat="false" ht="12.75" hidden="false" customHeight="false" outlineLevel="0" collapsed="false">
      <c r="J53" s="114"/>
      <c r="K53" s="114"/>
      <c r="L53" s="11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5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1" activeCellId="0" sqref="A1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5.7"/>
    <col collapsed="false" customWidth="true" hidden="false" outlineLevel="0" max="2" min="2" style="0" width="18.14"/>
    <col collapsed="false" customWidth="true" hidden="false" outlineLevel="0" max="3" min="3" style="0" width="13.28"/>
    <col collapsed="false" customWidth="true" hidden="false" outlineLevel="0" max="4" min="4" style="0" width="13.41"/>
    <col collapsed="false" customWidth="true" hidden="false" outlineLevel="0" max="5" min="5" style="0" width="14.56"/>
    <col collapsed="false" customWidth="true" hidden="false" outlineLevel="0" max="7" min="6" style="57" width="10.85"/>
    <col collapsed="false" customWidth="true" hidden="false" outlineLevel="0" max="8" min="8" style="57" width="13.56"/>
    <col collapsed="false" customWidth="true" hidden="false" outlineLevel="0" max="9" min="9" style="57" width="16.56"/>
    <col collapsed="false" customWidth="true" hidden="false" outlineLevel="0" max="10" min="10" style="57" width="13.28"/>
    <col collapsed="false" customWidth="true" hidden="false" outlineLevel="0" max="11" min="11" style="57" width="12.56"/>
    <col collapsed="false" customWidth="true" hidden="false" outlineLevel="0" max="12" min="12" style="57" width="14.28"/>
    <col collapsed="false" customWidth="true" hidden="false" outlineLevel="0" max="16" min="13" style="57" width="10.85"/>
  </cols>
  <sheetData>
    <row r="1" customFormat="false" ht="18" hidden="false" customHeight="false" outlineLevel="0" collapsed="false">
      <c r="O1" s="58" t="s">
        <v>54</v>
      </c>
    </row>
    <row r="2" customFormat="false" ht="12.75" hidden="false" customHeight="false" outlineLevel="0" collapsed="false">
      <c r="O2" s="28" t="s">
        <v>55</v>
      </c>
    </row>
    <row r="3" customFormat="false" ht="18" hidden="false" customHeight="false" outlineLevel="0" collapsed="false">
      <c r="O3" s="58" t="s">
        <v>11</v>
      </c>
    </row>
    <row r="4" customFormat="false" ht="12.75" hidden="false" customHeight="false" outlineLevel="0" collapsed="false">
      <c r="O4" s="59" t="s">
        <v>86</v>
      </c>
    </row>
    <row r="10" customFormat="false" ht="13.5" hidden="false" customHeight="false" outlineLevel="0" collapsed="false"/>
    <row r="11" customFormat="false" ht="12.75" hidden="false" customHeight="false" outlineLevel="0" collapsed="false">
      <c r="B11" s="60" t="s">
        <v>57</v>
      </c>
      <c r="C11" s="107"/>
      <c r="D11" s="107"/>
      <c r="E11" s="107"/>
      <c r="F11" s="61" t="s">
        <v>58</v>
      </c>
      <c r="G11" s="62"/>
      <c r="H11" s="63" t="s">
        <v>59</v>
      </c>
      <c r="I11" s="64" t="s">
        <v>60</v>
      </c>
      <c r="J11" s="108"/>
      <c r="K11" s="108"/>
      <c r="L11" s="108"/>
      <c r="M11" s="62"/>
      <c r="N11" s="65"/>
      <c r="O11" s="66" t="s">
        <v>61</v>
      </c>
      <c r="P11" s="67" t="s">
        <v>62</v>
      </c>
    </row>
    <row r="12" customFormat="false" ht="12.75" hidden="false" customHeight="false" outlineLevel="0" collapsed="false">
      <c r="A12" s="28" t="s">
        <v>63</v>
      </c>
      <c r="B12" s="68" t="s">
        <v>80</v>
      </c>
      <c r="C12" s="112" t="s">
        <v>81</v>
      </c>
      <c r="D12" s="112" t="s">
        <v>82</v>
      </c>
      <c r="E12" s="112" t="s">
        <v>64</v>
      </c>
      <c r="F12" s="69" t="s">
        <v>65</v>
      </c>
      <c r="G12" s="70" t="s">
        <v>66</v>
      </c>
      <c r="H12" s="71" t="s">
        <v>67</v>
      </c>
      <c r="I12" s="72" t="s">
        <v>80</v>
      </c>
      <c r="J12" s="110" t="s">
        <v>81</v>
      </c>
      <c r="K12" s="110" t="s">
        <v>82</v>
      </c>
      <c r="L12" s="110" t="s">
        <v>64</v>
      </c>
      <c r="M12" s="73" t="s">
        <v>68</v>
      </c>
      <c r="N12" s="74" t="s">
        <v>69</v>
      </c>
      <c r="O12" s="67" t="s">
        <v>70</v>
      </c>
      <c r="P12" s="67" t="s">
        <v>70</v>
      </c>
    </row>
    <row r="13" customFormat="false" ht="12.75" hidden="false" customHeight="false" outlineLevel="0" collapsed="false">
      <c r="A13" s="28" t="s">
        <v>71</v>
      </c>
      <c r="B13" s="75"/>
      <c r="C13" s="15"/>
      <c r="D13" s="15"/>
      <c r="E13" s="15"/>
      <c r="F13" s="76"/>
      <c r="G13" s="77"/>
      <c r="H13" s="78"/>
      <c r="I13" s="76"/>
      <c r="J13" s="111"/>
      <c r="K13" s="111"/>
      <c r="L13" s="111"/>
      <c r="M13" s="79" t="n">
        <v>0.01</v>
      </c>
      <c r="N13" s="80" t="s">
        <v>72</v>
      </c>
      <c r="O13" s="81"/>
      <c r="P13" s="82" t="n">
        <v>-970</v>
      </c>
    </row>
    <row r="14" customFormat="false" ht="12.75" hidden="false" customHeight="false" outlineLevel="0" collapsed="false">
      <c r="A14" s="83" t="n">
        <v>37196</v>
      </c>
      <c r="B14" s="84" t="n">
        <v>10271</v>
      </c>
      <c r="C14" s="9" t="n">
        <v>12247</v>
      </c>
      <c r="D14" s="9" t="n">
        <v>0</v>
      </c>
      <c r="E14" s="9" t="n">
        <v>0</v>
      </c>
      <c r="F14" s="85" t="n">
        <v>-2533</v>
      </c>
      <c r="G14" s="86" t="n">
        <v>-21108</v>
      </c>
      <c r="H14" s="87" t="n">
        <v>-23641</v>
      </c>
      <c r="I14" s="88" t="n">
        <v>10271</v>
      </c>
      <c r="J14" s="119" t="n">
        <v>12247</v>
      </c>
      <c r="K14" s="119" t="n">
        <v>0</v>
      </c>
      <c r="L14" s="119" t="n">
        <v>0</v>
      </c>
      <c r="M14" s="89" t="n">
        <v>-225.18</v>
      </c>
      <c r="N14" s="90" t="n">
        <v>22292.82</v>
      </c>
      <c r="O14" s="91" t="n">
        <v>-1348.18</v>
      </c>
      <c r="P14" s="14" t="n">
        <v>-2318.18</v>
      </c>
    </row>
    <row r="15" customFormat="false" ht="12.75" hidden="false" customHeight="false" outlineLevel="0" collapsed="false">
      <c r="A15" s="83" t="n">
        <v>37197</v>
      </c>
      <c r="B15" s="84" t="n">
        <v>10271</v>
      </c>
      <c r="C15" s="9" t="n">
        <v>12247</v>
      </c>
      <c r="D15" s="9" t="n">
        <v>0</v>
      </c>
      <c r="E15" s="9" t="n">
        <v>0</v>
      </c>
      <c r="F15" s="85" t="n">
        <v>0</v>
      </c>
      <c r="G15" s="86" t="n">
        <v>-26431</v>
      </c>
      <c r="H15" s="87" t="n">
        <v>-26431</v>
      </c>
      <c r="I15" s="88" t="n">
        <v>10271</v>
      </c>
      <c r="J15" s="119" t="n">
        <v>12247</v>
      </c>
      <c r="K15" s="119" t="n">
        <v>0</v>
      </c>
      <c r="L15" s="119" t="n">
        <v>0</v>
      </c>
      <c r="M15" s="89" t="n">
        <v>-225.18</v>
      </c>
      <c r="N15" s="90" t="n">
        <v>22292.82</v>
      </c>
      <c r="O15" s="91" t="n">
        <v>-4138.18</v>
      </c>
      <c r="P15" s="14" t="n">
        <v>-6456.36</v>
      </c>
    </row>
    <row r="16" customFormat="false" ht="12.75" hidden="false" customHeight="false" outlineLevel="0" collapsed="false">
      <c r="A16" s="83" t="n">
        <v>37198</v>
      </c>
      <c r="B16" s="84" t="n">
        <v>10518</v>
      </c>
      <c r="C16" s="9" t="n">
        <v>12247</v>
      </c>
      <c r="D16" s="9" t="n">
        <v>0</v>
      </c>
      <c r="E16" s="9" t="n">
        <v>0</v>
      </c>
      <c r="F16" s="85" t="n">
        <v>0</v>
      </c>
      <c r="G16" s="86" t="n">
        <v>-25952</v>
      </c>
      <c r="H16" s="87" t="n">
        <v>-25952</v>
      </c>
      <c r="I16" s="88" t="n">
        <v>10518</v>
      </c>
      <c r="J16" s="119" t="n">
        <v>12247</v>
      </c>
      <c r="K16" s="119" t="n">
        <v>0</v>
      </c>
      <c r="L16" s="119" t="n">
        <v>0</v>
      </c>
      <c r="M16" s="89" t="n">
        <v>-227.65</v>
      </c>
      <c r="N16" s="90" t="n">
        <v>22537.35</v>
      </c>
      <c r="O16" s="91" t="n">
        <v>-3414.65</v>
      </c>
      <c r="P16" s="14" t="n">
        <v>-9871.01</v>
      </c>
    </row>
    <row r="17" customFormat="false" ht="12.75" hidden="false" customHeight="false" outlineLevel="0" collapsed="false">
      <c r="A17" s="83" t="n">
        <v>37199</v>
      </c>
      <c r="B17" s="84" t="n">
        <v>10518</v>
      </c>
      <c r="C17" s="9" t="n">
        <v>12247</v>
      </c>
      <c r="D17" s="9" t="n">
        <v>0</v>
      </c>
      <c r="E17" s="9" t="n">
        <v>0</v>
      </c>
      <c r="F17" s="85" t="n">
        <v>0</v>
      </c>
      <c r="G17" s="86" t="n">
        <v>-20672</v>
      </c>
      <c r="H17" s="87" t="n">
        <v>-20672</v>
      </c>
      <c r="I17" s="88" t="n">
        <v>10518</v>
      </c>
      <c r="J17" s="119" t="n">
        <v>12247</v>
      </c>
      <c r="K17" s="119" t="n">
        <v>0</v>
      </c>
      <c r="L17" s="119" t="n">
        <v>0</v>
      </c>
      <c r="M17" s="89" t="n">
        <v>-227.65</v>
      </c>
      <c r="N17" s="90" t="n">
        <v>22537.35</v>
      </c>
      <c r="O17" s="91" t="n">
        <v>1865.35</v>
      </c>
      <c r="P17" s="14" t="n">
        <v>-8005.66</v>
      </c>
    </row>
    <row r="18" customFormat="false" ht="12.75" hidden="false" customHeight="false" outlineLevel="0" collapsed="false">
      <c r="A18" s="83" t="n">
        <v>37200</v>
      </c>
      <c r="B18" s="84" t="n">
        <v>10518</v>
      </c>
      <c r="C18" s="9" t="n">
        <v>12247</v>
      </c>
      <c r="D18" s="9" t="n">
        <v>0</v>
      </c>
      <c r="E18" s="9" t="n">
        <v>0</v>
      </c>
      <c r="F18" s="85" t="n">
        <v>0</v>
      </c>
      <c r="G18" s="86" t="n">
        <v>-25951</v>
      </c>
      <c r="H18" s="87" t="n">
        <v>-25951</v>
      </c>
      <c r="I18" s="88" t="n">
        <v>10518</v>
      </c>
      <c r="J18" s="119" t="n">
        <v>12247</v>
      </c>
      <c r="K18" s="119" t="n">
        <v>0</v>
      </c>
      <c r="L18" s="119" t="n">
        <v>0</v>
      </c>
      <c r="M18" s="89" t="n">
        <v>-227.65</v>
      </c>
      <c r="N18" s="90" t="n">
        <v>22537.35</v>
      </c>
      <c r="O18" s="91" t="n">
        <v>-3413.65</v>
      </c>
      <c r="P18" s="14" t="n">
        <v>-11419.31</v>
      </c>
    </row>
    <row r="19" customFormat="false" ht="12.75" hidden="false" customHeight="false" outlineLevel="0" collapsed="false">
      <c r="A19" s="83" t="n">
        <v>37201</v>
      </c>
      <c r="B19" s="84" t="n">
        <v>10518</v>
      </c>
      <c r="C19" s="9" t="n">
        <v>12247</v>
      </c>
      <c r="D19" s="9" t="n">
        <v>0</v>
      </c>
      <c r="E19" s="9" t="n">
        <v>0</v>
      </c>
      <c r="F19" s="85" t="n">
        <v>-13991</v>
      </c>
      <c r="G19" s="86" t="n">
        <v>-7903</v>
      </c>
      <c r="H19" s="87" t="n">
        <v>-21894</v>
      </c>
      <c r="I19" s="88" t="n">
        <v>10518</v>
      </c>
      <c r="J19" s="119" t="n">
        <v>12247</v>
      </c>
      <c r="K19" s="119" t="n">
        <v>0</v>
      </c>
      <c r="L19" s="119" t="n">
        <v>0</v>
      </c>
      <c r="M19" s="89" t="n">
        <v>-227.65</v>
      </c>
      <c r="N19" s="90" t="n">
        <v>22537.35</v>
      </c>
      <c r="O19" s="91" t="n">
        <v>643.349999999999</v>
      </c>
      <c r="P19" s="14" t="n">
        <v>-10775.96</v>
      </c>
    </row>
    <row r="20" customFormat="false" ht="12.75" hidden="false" customHeight="false" outlineLevel="0" collapsed="false">
      <c r="A20" s="83" t="n">
        <v>37202</v>
      </c>
      <c r="B20" s="84" t="n">
        <v>0</v>
      </c>
      <c r="C20" s="9" t="n">
        <v>0</v>
      </c>
      <c r="D20" s="9" t="n">
        <v>0</v>
      </c>
      <c r="E20" s="9" t="n">
        <v>0</v>
      </c>
      <c r="F20" s="85" t="n">
        <v>0</v>
      </c>
      <c r="G20" s="86" t="n">
        <v>0</v>
      </c>
      <c r="H20" s="87" t="n">
        <v>0</v>
      </c>
      <c r="I20" s="88" t="n">
        <v>0</v>
      </c>
      <c r="J20" s="119" t="n">
        <v>0</v>
      </c>
      <c r="K20" s="119" t="n">
        <v>0</v>
      </c>
      <c r="L20" s="119" t="n">
        <v>0</v>
      </c>
      <c r="M20" s="89" t="n">
        <v>0</v>
      </c>
      <c r="N20" s="90" t="n">
        <v>0</v>
      </c>
      <c r="O20" s="91" t="n">
        <v>0</v>
      </c>
      <c r="P20" s="14" t="n">
        <v>-10775.96</v>
      </c>
    </row>
    <row r="21" customFormat="false" ht="12.75" hidden="false" customHeight="false" outlineLevel="0" collapsed="false">
      <c r="A21" s="83" t="n">
        <v>37203</v>
      </c>
      <c r="B21" s="84" t="n">
        <v>0</v>
      </c>
      <c r="C21" s="9" t="n">
        <v>0</v>
      </c>
      <c r="D21" s="9" t="n">
        <v>0</v>
      </c>
      <c r="E21" s="9" t="n">
        <v>0</v>
      </c>
      <c r="F21" s="85" t="n">
        <v>0</v>
      </c>
      <c r="G21" s="86" t="n">
        <v>0</v>
      </c>
      <c r="H21" s="87" t="n">
        <v>0</v>
      </c>
      <c r="I21" s="88" t="n">
        <v>0</v>
      </c>
      <c r="J21" s="119" t="n">
        <v>0</v>
      </c>
      <c r="K21" s="119" t="n">
        <v>0</v>
      </c>
      <c r="L21" s="119" t="n">
        <v>0</v>
      </c>
      <c r="M21" s="89" t="n">
        <v>0</v>
      </c>
      <c r="N21" s="90" t="n">
        <v>0</v>
      </c>
      <c r="O21" s="91" t="n">
        <v>0</v>
      </c>
      <c r="P21" s="14" t="n">
        <v>-10775.96</v>
      </c>
    </row>
    <row r="22" customFormat="false" ht="12.75" hidden="false" customHeight="false" outlineLevel="0" collapsed="false">
      <c r="A22" s="83" t="n">
        <v>37204</v>
      </c>
      <c r="B22" s="84" t="n">
        <v>0</v>
      </c>
      <c r="C22" s="9" t="n">
        <v>0</v>
      </c>
      <c r="D22" s="9" t="n">
        <v>0</v>
      </c>
      <c r="E22" s="9" t="n">
        <v>0</v>
      </c>
      <c r="F22" s="85" t="n">
        <v>0</v>
      </c>
      <c r="G22" s="86" t="n">
        <v>0</v>
      </c>
      <c r="H22" s="87" t="n">
        <v>0</v>
      </c>
      <c r="I22" s="88" t="n">
        <v>0</v>
      </c>
      <c r="J22" s="119" t="n">
        <v>0</v>
      </c>
      <c r="K22" s="119" t="n">
        <v>0</v>
      </c>
      <c r="L22" s="119" t="n">
        <v>0</v>
      </c>
      <c r="M22" s="89" t="n">
        <v>0</v>
      </c>
      <c r="N22" s="90" t="n">
        <v>0</v>
      </c>
      <c r="O22" s="91" t="n">
        <v>0</v>
      </c>
      <c r="P22" s="14" t="n">
        <v>-10775.96</v>
      </c>
    </row>
    <row r="23" customFormat="false" ht="12.75" hidden="false" customHeight="false" outlineLevel="0" collapsed="false">
      <c r="A23" s="83" t="n">
        <v>37205</v>
      </c>
      <c r="B23" s="84" t="n">
        <v>0</v>
      </c>
      <c r="C23" s="9" t="n">
        <v>0</v>
      </c>
      <c r="D23" s="9" t="n">
        <v>0</v>
      </c>
      <c r="E23" s="9" t="n">
        <v>0</v>
      </c>
      <c r="F23" s="85" t="n">
        <v>0</v>
      </c>
      <c r="G23" s="86" t="n">
        <v>0</v>
      </c>
      <c r="H23" s="87" t="n">
        <v>0</v>
      </c>
      <c r="I23" s="88" t="n">
        <v>0</v>
      </c>
      <c r="J23" s="119" t="n">
        <v>0</v>
      </c>
      <c r="K23" s="119" t="n">
        <v>0</v>
      </c>
      <c r="L23" s="119" t="n">
        <v>0</v>
      </c>
      <c r="M23" s="89" t="n">
        <v>0</v>
      </c>
      <c r="N23" s="90" t="n">
        <v>0</v>
      </c>
      <c r="O23" s="91" t="n">
        <v>0</v>
      </c>
      <c r="P23" s="14" t="n">
        <v>-10775.96</v>
      </c>
    </row>
    <row r="24" customFormat="false" ht="12.75" hidden="false" customHeight="false" outlineLevel="0" collapsed="false">
      <c r="A24" s="83" t="n">
        <v>37206</v>
      </c>
      <c r="B24" s="84" t="n">
        <v>0</v>
      </c>
      <c r="C24" s="9" t="n">
        <v>0</v>
      </c>
      <c r="D24" s="9" t="n">
        <v>0</v>
      </c>
      <c r="E24" s="9" t="n">
        <v>0</v>
      </c>
      <c r="F24" s="85" t="n">
        <v>0</v>
      </c>
      <c r="G24" s="86" t="n">
        <v>0</v>
      </c>
      <c r="H24" s="87" t="n">
        <v>0</v>
      </c>
      <c r="I24" s="88" t="n">
        <v>0</v>
      </c>
      <c r="J24" s="119" t="n">
        <v>0</v>
      </c>
      <c r="K24" s="119" t="n">
        <v>0</v>
      </c>
      <c r="L24" s="119" t="n">
        <v>0</v>
      </c>
      <c r="M24" s="89" t="n">
        <v>0</v>
      </c>
      <c r="N24" s="90" t="n">
        <v>0</v>
      </c>
      <c r="O24" s="91" t="n">
        <v>0</v>
      </c>
      <c r="P24" s="14" t="n">
        <v>-10775.96</v>
      </c>
    </row>
    <row r="25" customFormat="false" ht="12.75" hidden="false" customHeight="false" outlineLevel="0" collapsed="false">
      <c r="A25" s="83" t="n">
        <v>37207</v>
      </c>
      <c r="B25" s="84" t="n">
        <v>0</v>
      </c>
      <c r="C25" s="9" t="n">
        <v>0</v>
      </c>
      <c r="D25" s="9" t="n">
        <v>0</v>
      </c>
      <c r="E25" s="9" t="n">
        <v>0</v>
      </c>
      <c r="F25" s="85" t="n">
        <v>0</v>
      </c>
      <c r="G25" s="86" t="n">
        <v>0</v>
      </c>
      <c r="H25" s="87" t="n">
        <v>0</v>
      </c>
      <c r="I25" s="88" t="n">
        <v>0</v>
      </c>
      <c r="J25" s="119" t="n">
        <v>0</v>
      </c>
      <c r="K25" s="119" t="n">
        <v>0</v>
      </c>
      <c r="L25" s="119" t="n">
        <v>0</v>
      </c>
      <c r="M25" s="89" t="n">
        <v>0</v>
      </c>
      <c r="N25" s="90" t="n">
        <v>0</v>
      </c>
      <c r="O25" s="91" t="n">
        <v>0</v>
      </c>
      <c r="P25" s="14" t="n">
        <v>-10775.96</v>
      </c>
    </row>
    <row r="26" customFormat="false" ht="12.75" hidden="false" customHeight="false" outlineLevel="0" collapsed="false">
      <c r="A26" s="83" t="n">
        <v>37208</v>
      </c>
      <c r="B26" s="84" t="n">
        <v>0</v>
      </c>
      <c r="C26" s="9" t="n">
        <v>0</v>
      </c>
      <c r="D26" s="9" t="n">
        <v>0</v>
      </c>
      <c r="E26" s="9" t="n">
        <v>0</v>
      </c>
      <c r="F26" s="85" t="n">
        <v>0</v>
      </c>
      <c r="G26" s="86" t="n">
        <v>0</v>
      </c>
      <c r="H26" s="87" t="n">
        <v>0</v>
      </c>
      <c r="I26" s="88" t="n">
        <v>0</v>
      </c>
      <c r="J26" s="119" t="n">
        <v>0</v>
      </c>
      <c r="K26" s="119" t="n">
        <v>0</v>
      </c>
      <c r="L26" s="119" t="n">
        <v>0</v>
      </c>
      <c r="M26" s="89" t="n">
        <v>0</v>
      </c>
      <c r="N26" s="90" t="n">
        <v>0</v>
      </c>
      <c r="O26" s="91" t="n">
        <v>0</v>
      </c>
      <c r="P26" s="14" t="n">
        <v>-10775.96</v>
      </c>
    </row>
    <row r="27" customFormat="false" ht="12.75" hidden="false" customHeight="false" outlineLevel="0" collapsed="false">
      <c r="A27" s="83" t="n">
        <v>37209</v>
      </c>
      <c r="B27" s="84" t="n">
        <v>0</v>
      </c>
      <c r="C27" s="9" t="n">
        <v>0</v>
      </c>
      <c r="D27" s="9" t="n">
        <v>0</v>
      </c>
      <c r="E27" s="9" t="n">
        <v>0</v>
      </c>
      <c r="F27" s="85" t="n">
        <v>0</v>
      </c>
      <c r="G27" s="86" t="n">
        <v>0</v>
      </c>
      <c r="H27" s="87" t="n">
        <v>0</v>
      </c>
      <c r="I27" s="88" t="n">
        <v>0</v>
      </c>
      <c r="J27" s="119" t="n">
        <v>0</v>
      </c>
      <c r="K27" s="119" t="n">
        <v>0</v>
      </c>
      <c r="L27" s="119" t="n">
        <v>0</v>
      </c>
      <c r="M27" s="89" t="n">
        <v>0</v>
      </c>
      <c r="N27" s="90" t="n">
        <v>0</v>
      </c>
      <c r="O27" s="91" t="n">
        <v>0</v>
      </c>
      <c r="P27" s="14" t="n">
        <v>-10775.96</v>
      </c>
    </row>
    <row r="28" customFormat="false" ht="12.75" hidden="false" customHeight="false" outlineLevel="0" collapsed="false">
      <c r="A28" s="83" t="n">
        <v>37210</v>
      </c>
      <c r="B28" s="84" t="n">
        <v>0</v>
      </c>
      <c r="C28" s="9" t="n">
        <v>0</v>
      </c>
      <c r="D28" s="9" t="n">
        <v>0</v>
      </c>
      <c r="E28" s="9" t="n">
        <v>0</v>
      </c>
      <c r="F28" s="85" t="n">
        <v>0</v>
      </c>
      <c r="G28" s="86" t="n">
        <v>0</v>
      </c>
      <c r="H28" s="87" t="n">
        <v>0</v>
      </c>
      <c r="I28" s="88" t="n">
        <v>0</v>
      </c>
      <c r="J28" s="119" t="n">
        <v>0</v>
      </c>
      <c r="K28" s="119" t="n">
        <v>0</v>
      </c>
      <c r="L28" s="119" t="n">
        <v>0</v>
      </c>
      <c r="M28" s="89" t="n">
        <v>0</v>
      </c>
      <c r="N28" s="90" t="n">
        <v>0</v>
      </c>
      <c r="O28" s="91" t="n">
        <v>0</v>
      </c>
      <c r="P28" s="14" t="n">
        <v>-10775.96</v>
      </c>
    </row>
    <row r="29" customFormat="false" ht="12.75" hidden="false" customHeight="false" outlineLevel="0" collapsed="false">
      <c r="A29" s="83" t="n">
        <v>37211</v>
      </c>
      <c r="B29" s="84" t="n">
        <v>0</v>
      </c>
      <c r="C29" s="9" t="n">
        <v>0</v>
      </c>
      <c r="D29" s="9" t="n">
        <v>0</v>
      </c>
      <c r="E29" s="9" t="n">
        <v>0</v>
      </c>
      <c r="F29" s="85" t="n">
        <v>0</v>
      </c>
      <c r="G29" s="86" t="n">
        <v>0</v>
      </c>
      <c r="H29" s="87" t="n">
        <v>0</v>
      </c>
      <c r="I29" s="88" t="n">
        <v>0</v>
      </c>
      <c r="J29" s="119" t="n">
        <v>0</v>
      </c>
      <c r="K29" s="119" t="n">
        <v>0</v>
      </c>
      <c r="L29" s="119" t="n">
        <v>0</v>
      </c>
      <c r="M29" s="89" t="n">
        <v>0</v>
      </c>
      <c r="N29" s="90" t="n">
        <v>0</v>
      </c>
      <c r="O29" s="91" t="n">
        <v>0</v>
      </c>
      <c r="P29" s="14" t="n">
        <v>-10775.96</v>
      </c>
    </row>
    <row r="30" customFormat="false" ht="12.75" hidden="false" customHeight="false" outlineLevel="0" collapsed="false">
      <c r="A30" s="83" t="n">
        <v>37212</v>
      </c>
      <c r="B30" s="84" t="n">
        <v>0</v>
      </c>
      <c r="C30" s="9" t="n">
        <v>0</v>
      </c>
      <c r="D30" s="9" t="n">
        <v>0</v>
      </c>
      <c r="E30" s="9" t="n">
        <v>0</v>
      </c>
      <c r="F30" s="85" t="n">
        <v>0</v>
      </c>
      <c r="G30" s="86" t="n">
        <v>0</v>
      </c>
      <c r="H30" s="87" t="n">
        <v>0</v>
      </c>
      <c r="I30" s="88" t="n">
        <v>0</v>
      </c>
      <c r="J30" s="119" t="n">
        <v>0</v>
      </c>
      <c r="K30" s="119" t="n">
        <v>0</v>
      </c>
      <c r="L30" s="119" t="n">
        <v>0</v>
      </c>
      <c r="M30" s="89" t="n">
        <v>0</v>
      </c>
      <c r="N30" s="90" t="n">
        <v>0</v>
      </c>
      <c r="O30" s="91" t="n">
        <v>0</v>
      </c>
      <c r="P30" s="14" t="n">
        <v>-10775.96</v>
      </c>
    </row>
    <row r="31" customFormat="false" ht="12.75" hidden="false" customHeight="false" outlineLevel="0" collapsed="false">
      <c r="A31" s="83" t="n">
        <v>37213</v>
      </c>
      <c r="B31" s="84" t="n">
        <v>0</v>
      </c>
      <c r="C31" s="9" t="n">
        <v>0</v>
      </c>
      <c r="D31" s="9" t="n">
        <v>0</v>
      </c>
      <c r="E31" s="9" t="n">
        <v>0</v>
      </c>
      <c r="F31" s="85" t="n">
        <v>0</v>
      </c>
      <c r="G31" s="86" t="n">
        <v>0</v>
      </c>
      <c r="H31" s="87" t="n">
        <v>0</v>
      </c>
      <c r="I31" s="88" t="n">
        <v>0</v>
      </c>
      <c r="J31" s="119" t="n">
        <v>0</v>
      </c>
      <c r="K31" s="119" t="n">
        <v>0</v>
      </c>
      <c r="L31" s="119" t="n">
        <v>0</v>
      </c>
      <c r="M31" s="89" t="n">
        <v>0</v>
      </c>
      <c r="N31" s="90" t="n">
        <v>0</v>
      </c>
      <c r="O31" s="91" t="n">
        <v>0</v>
      </c>
      <c r="P31" s="14" t="n">
        <v>-10775.96</v>
      </c>
    </row>
    <row r="32" customFormat="false" ht="12.75" hidden="false" customHeight="false" outlineLevel="0" collapsed="false">
      <c r="A32" s="83" t="n">
        <v>37214</v>
      </c>
      <c r="B32" s="84" t="n">
        <v>0</v>
      </c>
      <c r="C32" s="9" t="n">
        <v>0</v>
      </c>
      <c r="D32" s="9" t="n">
        <v>0</v>
      </c>
      <c r="E32" s="9" t="n">
        <v>0</v>
      </c>
      <c r="F32" s="85" t="n">
        <v>0</v>
      </c>
      <c r="G32" s="86" t="n">
        <v>0</v>
      </c>
      <c r="H32" s="87" t="n">
        <v>0</v>
      </c>
      <c r="I32" s="88" t="n">
        <v>0</v>
      </c>
      <c r="J32" s="119" t="n">
        <v>0</v>
      </c>
      <c r="K32" s="119" t="n">
        <v>0</v>
      </c>
      <c r="L32" s="119" t="n">
        <v>0</v>
      </c>
      <c r="M32" s="89" t="n">
        <v>0</v>
      </c>
      <c r="N32" s="90" t="n">
        <v>0</v>
      </c>
      <c r="O32" s="91" t="n">
        <v>0</v>
      </c>
      <c r="P32" s="14" t="n">
        <v>-10775.96</v>
      </c>
    </row>
    <row r="33" customFormat="false" ht="12.75" hidden="false" customHeight="false" outlineLevel="0" collapsed="false">
      <c r="A33" s="83" t="n">
        <v>37215</v>
      </c>
      <c r="B33" s="84" t="n">
        <v>0</v>
      </c>
      <c r="C33" s="9" t="n">
        <v>0</v>
      </c>
      <c r="D33" s="9" t="n">
        <v>0</v>
      </c>
      <c r="E33" s="9" t="n">
        <v>0</v>
      </c>
      <c r="F33" s="85" t="n">
        <v>0</v>
      </c>
      <c r="G33" s="86" t="n">
        <v>0</v>
      </c>
      <c r="H33" s="87" t="n">
        <v>0</v>
      </c>
      <c r="I33" s="88" t="n">
        <v>0</v>
      </c>
      <c r="J33" s="119" t="n">
        <v>0</v>
      </c>
      <c r="K33" s="119" t="n">
        <v>0</v>
      </c>
      <c r="L33" s="119" t="n">
        <v>0</v>
      </c>
      <c r="M33" s="89" t="n">
        <v>0</v>
      </c>
      <c r="N33" s="90" t="n">
        <v>0</v>
      </c>
      <c r="O33" s="91" t="n">
        <v>0</v>
      </c>
      <c r="P33" s="14" t="n">
        <v>-10775.96</v>
      </c>
    </row>
    <row r="34" customFormat="false" ht="12.75" hidden="false" customHeight="false" outlineLevel="0" collapsed="false">
      <c r="A34" s="83" t="n">
        <v>37216</v>
      </c>
      <c r="B34" s="84" t="n">
        <v>0</v>
      </c>
      <c r="C34" s="9" t="n">
        <v>0</v>
      </c>
      <c r="D34" s="9" t="n">
        <v>0</v>
      </c>
      <c r="E34" s="9" t="n">
        <v>0</v>
      </c>
      <c r="F34" s="85" t="n">
        <v>0</v>
      </c>
      <c r="G34" s="86" t="n">
        <v>0</v>
      </c>
      <c r="H34" s="87" t="n">
        <v>0</v>
      </c>
      <c r="I34" s="88" t="n">
        <v>0</v>
      </c>
      <c r="J34" s="119" t="n">
        <v>0</v>
      </c>
      <c r="K34" s="119" t="n">
        <v>0</v>
      </c>
      <c r="L34" s="119" t="n">
        <v>0</v>
      </c>
      <c r="M34" s="89" t="n">
        <v>0</v>
      </c>
      <c r="N34" s="90" t="n">
        <v>0</v>
      </c>
      <c r="O34" s="91" t="n">
        <v>0</v>
      </c>
      <c r="P34" s="14" t="n">
        <v>-10775.96</v>
      </c>
    </row>
    <row r="35" customFormat="false" ht="12.75" hidden="false" customHeight="false" outlineLevel="0" collapsed="false">
      <c r="A35" s="83" t="n">
        <v>37217</v>
      </c>
      <c r="B35" s="84" t="n">
        <v>0</v>
      </c>
      <c r="C35" s="9" t="n">
        <v>0</v>
      </c>
      <c r="D35" s="9" t="n">
        <v>0</v>
      </c>
      <c r="E35" s="9" t="n">
        <v>0</v>
      </c>
      <c r="F35" s="85" t="n">
        <v>0</v>
      </c>
      <c r="G35" s="86" t="n">
        <v>0</v>
      </c>
      <c r="H35" s="87" t="n">
        <v>0</v>
      </c>
      <c r="I35" s="88" t="n">
        <v>0</v>
      </c>
      <c r="J35" s="119" t="n">
        <v>0</v>
      </c>
      <c r="K35" s="119" t="n">
        <v>0</v>
      </c>
      <c r="L35" s="119" t="n">
        <v>0</v>
      </c>
      <c r="M35" s="89" t="n">
        <v>0</v>
      </c>
      <c r="N35" s="90" t="n">
        <v>0</v>
      </c>
      <c r="O35" s="91" t="n">
        <v>0</v>
      </c>
      <c r="P35" s="14" t="n">
        <v>-10775.96</v>
      </c>
    </row>
    <row r="36" customFormat="false" ht="12.75" hidden="false" customHeight="false" outlineLevel="0" collapsed="false">
      <c r="A36" s="83" t="n">
        <v>37218</v>
      </c>
      <c r="B36" s="84" t="n">
        <v>0</v>
      </c>
      <c r="C36" s="9" t="n">
        <v>0</v>
      </c>
      <c r="D36" s="9" t="n">
        <v>0</v>
      </c>
      <c r="E36" s="9" t="n">
        <v>0</v>
      </c>
      <c r="F36" s="85" t="n">
        <v>0</v>
      </c>
      <c r="G36" s="86" t="n">
        <v>0</v>
      </c>
      <c r="H36" s="87" t="n">
        <v>0</v>
      </c>
      <c r="I36" s="88" t="n">
        <v>0</v>
      </c>
      <c r="J36" s="119" t="n">
        <v>0</v>
      </c>
      <c r="K36" s="119" t="n">
        <v>0</v>
      </c>
      <c r="L36" s="119" t="n">
        <v>0</v>
      </c>
      <c r="M36" s="89" t="n">
        <v>0</v>
      </c>
      <c r="N36" s="90" t="n">
        <v>0</v>
      </c>
      <c r="O36" s="91" t="n">
        <v>0</v>
      </c>
      <c r="P36" s="14" t="n">
        <v>-10775.96</v>
      </c>
    </row>
    <row r="37" customFormat="false" ht="12.75" hidden="false" customHeight="false" outlineLevel="0" collapsed="false">
      <c r="A37" s="83" t="n">
        <v>37219</v>
      </c>
      <c r="B37" s="84" t="n">
        <v>0</v>
      </c>
      <c r="C37" s="9" t="n">
        <v>0</v>
      </c>
      <c r="D37" s="9" t="n">
        <v>0</v>
      </c>
      <c r="E37" s="9" t="n">
        <v>0</v>
      </c>
      <c r="F37" s="85" t="n">
        <v>0</v>
      </c>
      <c r="G37" s="86" t="n">
        <v>0</v>
      </c>
      <c r="H37" s="87" t="n">
        <v>0</v>
      </c>
      <c r="I37" s="88" t="n">
        <v>0</v>
      </c>
      <c r="J37" s="119" t="n">
        <v>0</v>
      </c>
      <c r="K37" s="119" t="n">
        <v>0</v>
      </c>
      <c r="L37" s="119" t="n">
        <v>0</v>
      </c>
      <c r="M37" s="89" t="n">
        <v>0</v>
      </c>
      <c r="N37" s="90" t="n">
        <v>0</v>
      </c>
      <c r="O37" s="91" t="n">
        <v>0</v>
      </c>
      <c r="P37" s="14" t="n">
        <v>-10775.96</v>
      </c>
    </row>
    <row r="38" customFormat="false" ht="12.75" hidden="false" customHeight="false" outlineLevel="0" collapsed="false">
      <c r="A38" s="83" t="n">
        <v>37220</v>
      </c>
      <c r="B38" s="84" t="n">
        <v>0</v>
      </c>
      <c r="C38" s="9" t="n">
        <v>0</v>
      </c>
      <c r="D38" s="9" t="n">
        <v>0</v>
      </c>
      <c r="E38" s="9" t="n">
        <v>0</v>
      </c>
      <c r="F38" s="85" t="n">
        <v>0</v>
      </c>
      <c r="G38" s="86" t="n">
        <v>0</v>
      </c>
      <c r="H38" s="87" t="n">
        <v>0</v>
      </c>
      <c r="I38" s="88" t="n">
        <v>0</v>
      </c>
      <c r="J38" s="119" t="n">
        <v>0</v>
      </c>
      <c r="K38" s="119" t="n">
        <v>0</v>
      </c>
      <c r="L38" s="119" t="n">
        <v>0</v>
      </c>
      <c r="M38" s="89" t="n">
        <v>0</v>
      </c>
      <c r="N38" s="90" t="n">
        <v>0</v>
      </c>
      <c r="O38" s="91" t="n">
        <v>0</v>
      </c>
      <c r="P38" s="14" t="n">
        <v>-10775.96</v>
      </c>
    </row>
    <row r="39" customFormat="false" ht="12.75" hidden="false" customHeight="false" outlineLevel="0" collapsed="false">
      <c r="A39" s="83" t="n">
        <v>37221</v>
      </c>
      <c r="B39" s="84" t="n">
        <v>0</v>
      </c>
      <c r="C39" s="9" t="n">
        <v>0</v>
      </c>
      <c r="D39" s="9" t="n">
        <v>0</v>
      </c>
      <c r="E39" s="9" t="n">
        <v>0</v>
      </c>
      <c r="F39" s="85" t="n">
        <v>0</v>
      </c>
      <c r="G39" s="86" t="n">
        <v>0</v>
      </c>
      <c r="H39" s="87" t="n">
        <v>0</v>
      </c>
      <c r="I39" s="88" t="n">
        <v>0</v>
      </c>
      <c r="J39" s="119" t="n">
        <v>0</v>
      </c>
      <c r="K39" s="119" t="n">
        <v>0</v>
      </c>
      <c r="L39" s="119" t="n">
        <v>0</v>
      </c>
      <c r="M39" s="89" t="n">
        <v>0</v>
      </c>
      <c r="N39" s="90" t="n">
        <v>0</v>
      </c>
      <c r="O39" s="91" t="n">
        <v>0</v>
      </c>
      <c r="P39" s="14" t="n">
        <v>-10775.96</v>
      </c>
    </row>
    <row r="40" customFormat="false" ht="12.75" hidden="false" customHeight="false" outlineLevel="0" collapsed="false">
      <c r="A40" s="83" t="n">
        <v>37222</v>
      </c>
      <c r="B40" s="84" t="n">
        <v>0</v>
      </c>
      <c r="C40" s="9" t="n">
        <v>0</v>
      </c>
      <c r="D40" s="9" t="n">
        <v>0</v>
      </c>
      <c r="E40" s="9" t="n">
        <v>0</v>
      </c>
      <c r="F40" s="85" t="n">
        <v>0</v>
      </c>
      <c r="G40" s="86" t="n">
        <v>0</v>
      </c>
      <c r="H40" s="87" t="n">
        <v>0</v>
      </c>
      <c r="I40" s="88" t="n">
        <v>0</v>
      </c>
      <c r="J40" s="119" t="n">
        <v>0</v>
      </c>
      <c r="K40" s="119" t="n">
        <v>0</v>
      </c>
      <c r="L40" s="119" t="n">
        <v>0</v>
      </c>
      <c r="M40" s="89" t="n">
        <v>0</v>
      </c>
      <c r="N40" s="90" t="n">
        <v>0</v>
      </c>
      <c r="O40" s="91" t="n">
        <v>0</v>
      </c>
      <c r="P40" s="14" t="n">
        <v>-10775.96</v>
      </c>
    </row>
    <row r="41" customFormat="false" ht="12.75" hidden="false" customHeight="false" outlineLevel="0" collapsed="false">
      <c r="A41" s="83" t="n">
        <v>37223</v>
      </c>
      <c r="B41" s="84" t="n">
        <v>0</v>
      </c>
      <c r="C41" s="9" t="n">
        <v>0</v>
      </c>
      <c r="D41" s="9" t="n">
        <v>0</v>
      </c>
      <c r="E41" s="9" t="n">
        <v>0</v>
      </c>
      <c r="F41" s="85" t="n">
        <v>0</v>
      </c>
      <c r="G41" s="86" t="n">
        <v>0</v>
      </c>
      <c r="H41" s="87" t="n">
        <v>0</v>
      </c>
      <c r="I41" s="88" t="n">
        <v>0</v>
      </c>
      <c r="J41" s="119" t="n">
        <v>0</v>
      </c>
      <c r="K41" s="119" t="n">
        <v>0</v>
      </c>
      <c r="L41" s="119" t="n">
        <v>0</v>
      </c>
      <c r="M41" s="89" t="n">
        <v>0</v>
      </c>
      <c r="N41" s="90" t="n">
        <v>0</v>
      </c>
      <c r="O41" s="91" t="n">
        <v>0</v>
      </c>
      <c r="P41" s="14" t="n">
        <v>-10775.96</v>
      </c>
    </row>
    <row r="42" customFormat="false" ht="12.75" hidden="false" customHeight="false" outlineLevel="0" collapsed="false">
      <c r="A42" s="83" t="n">
        <v>37224</v>
      </c>
      <c r="B42" s="84" t="n">
        <v>0</v>
      </c>
      <c r="C42" s="9" t="n">
        <v>0</v>
      </c>
      <c r="D42" s="9" t="n">
        <v>0</v>
      </c>
      <c r="E42" s="9" t="n">
        <v>0</v>
      </c>
      <c r="F42" s="85" t="n">
        <v>0</v>
      </c>
      <c r="G42" s="86" t="n">
        <v>0</v>
      </c>
      <c r="H42" s="87" t="n">
        <v>0</v>
      </c>
      <c r="I42" s="88" t="n">
        <v>0</v>
      </c>
      <c r="J42" s="119" t="n">
        <v>0</v>
      </c>
      <c r="K42" s="119" t="n">
        <v>0</v>
      </c>
      <c r="L42" s="119" t="n">
        <v>0</v>
      </c>
      <c r="M42" s="89" t="n">
        <v>0</v>
      </c>
      <c r="N42" s="90" t="n">
        <v>0</v>
      </c>
      <c r="O42" s="91" t="n">
        <v>0</v>
      </c>
      <c r="P42" s="14" t="n">
        <v>-10775.96</v>
      </c>
    </row>
    <row r="43" customFormat="false" ht="12.75" hidden="false" customHeight="false" outlineLevel="0" collapsed="false">
      <c r="A43" s="83" t="n">
        <v>37225</v>
      </c>
      <c r="B43" s="84" t="n">
        <v>0</v>
      </c>
      <c r="C43" s="9" t="n">
        <v>0</v>
      </c>
      <c r="D43" s="9" t="n">
        <v>0</v>
      </c>
      <c r="E43" s="9" t="n">
        <v>0</v>
      </c>
      <c r="F43" s="85" t="n">
        <v>0</v>
      </c>
      <c r="G43" s="86" t="n">
        <v>0</v>
      </c>
      <c r="H43" s="87" t="n">
        <v>0</v>
      </c>
      <c r="I43" s="88" t="n">
        <v>0</v>
      </c>
      <c r="J43" s="119" t="n">
        <v>0</v>
      </c>
      <c r="K43" s="119" t="n">
        <v>0</v>
      </c>
      <c r="L43" s="119" t="n">
        <v>0</v>
      </c>
      <c r="M43" s="89" t="n">
        <v>0</v>
      </c>
      <c r="N43" s="90" t="n">
        <v>0</v>
      </c>
      <c r="O43" s="91" t="n">
        <v>0</v>
      </c>
      <c r="P43" s="14" t="n">
        <v>-10775.96</v>
      </c>
    </row>
    <row r="44" customFormat="false" ht="12.75" hidden="false" customHeight="false" outlineLevel="0" collapsed="false">
      <c r="A44" s="83"/>
      <c r="B44" s="84"/>
      <c r="C44" s="9"/>
      <c r="D44" s="9"/>
      <c r="E44" s="9"/>
      <c r="F44" s="85"/>
      <c r="G44" s="86"/>
      <c r="H44" s="87"/>
      <c r="I44" s="88"/>
      <c r="J44" s="119"/>
      <c r="K44" s="119"/>
      <c r="L44" s="119"/>
      <c r="M44" s="89"/>
      <c r="N44" s="90"/>
      <c r="O44" s="91"/>
      <c r="P44" s="14"/>
    </row>
    <row r="45" customFormat="false" ht="12.75" hidden="false" customHeight="false" outlineLevel="0" collapsed="false">
      <c r="A45" s="83"/>
      <c r="B45" s="84"/>
      <c r="C45" s="9"/>
      <c r="D45" s="15"/>
      <c r="E45" s="15"/>
      <c r="F45" s="76"/>
      <c r="G45" s="77"/>
      <c r="H45" s="78"/>
      <c r="I45" s="92"/>
      <c r="J45" s="81"/>
      <c r="K45" s="81"/>
      <c r="L45" s="81"/>
      <c r="M45" s="93"/>
      <c r="N45" s="94"/>
      <c r="O45" s="91"/>
      <c r="P45" s="14"/>
    </row>
    <row r="46" customFormat="false" ht="13.5" hidden="false" customHeight="false" outlineLevel="0" collapsed="false">
      <c r="A46" s="129" t="s">
        <v>5</v>
      </c>
      <c r="B46" s="95" t="n">
        <v>62614</v>
      </c>
      <c r="C46" s="130" t="n">
        <v>73482</v>
      </c>
      <c r="D46" s="130" t="n">
        <v>0</v>
      </c>
      <c r="E46" s="130" t="n">
        <v>0</v>
      </c>
      <c r="F46" s="96" t="n">
        <v>-16524</v>
      </c>
      <c r="G46" s="97" t="n">
        <v>-128017</v>
      </c>
      <c r="H46" s="98" t="n">
        <v>-144541</v>
      </c>
      <c r="I46" s="99" t="n">
        <v>62614</v>
      </c>
      <c r="J46" s="131" t="n">
        <v>73482</v>
      </c>
      <c r="K46" s="131" t="n">
        <v>0</v>
      </c>
      <c r="L46" s="131" t="n">
        <v>0</v>
      </c>
      <c r="M46" s="100" t="n">
        <v>-1360.96</v>
      </c>
      <c r="N46" s="101" t="n">
        <v>134735.04</v>
      </c>
      <c r="O46" s="91"/>
      <c r="P46" s="45" t="n">
        <v>0</v>
      </c>
    </row>
    <row r="47" customFormat="false" ht="12.75" hidden="false" customHeight="false" outlineLevel="0" collapsed="false">
      <c r="A47" s="102"/>
    </row>
    <row r="50" customFormat="false" ht="13.5" hidden="false" customHeight="false" outlineLevel="0" collapsed="false"/>
    <row r="51" customFormat="false" ht="12.75" hidden="false" customHeight="false" outlineLevel="0" collapsed="false">
      <c r="I51" s="61"/>
      <c r="J51" s="108"/>
      <c r="K51" s="62"/>
    </row>
    <row r="52" customFormat="false" ht="12.75" hidden="false" customHeight="false" outlineLevel="0" collapsed="false">
      <c r="I52" s="76"/>
      <c r="J52" s="111"/>
      <c r="K52" s="77"/>
    </row>
    <row r="53" customFormat="false" ht="13.5" hidden="false" customHeight="false" outlineLevel="0" collapsed="false">
      <c r="I53" s="103"/>
      <c r="J53" s="132"/>
      <c r="K53" s="13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5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1" activeCellId="0" sqref="A1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5.7"/>
    <col collapsed="false" customWidth="true" hidden="false" outlineLevel="0" max="2" min="2" style="0" width="18.14"/>
    <col collapsed="false" customWidth="true" hidden="false" outlineLevel="0" max="4" min="3" style="57" width="10.85"/>
    <col collapsed="false" customWidth="true" hidden="false" outlineLevel="0" max="5" min="5" style="57" width="13.56"/>
    <col collapsed="false" customWidth="true" hidden="false" outlineLevel="0" max="6" min="6" style="57" width="18.14"/>
    <col collapsed="false" customWidth="true" hidden="false" outlineLevel="0" max="10" min="7" style="57" width="10.85"/>
  </cols>
  <sheetData>
    <row r="1" customFormat="false" ht="18" hidden="false" customHeight="false" outlineLevel="0" collapsed="false">
      <c r="I1" s="58" t="s">
        <v>54</v>
      </c>
    </row>
    <row r="2" customFormat="false" ht="12.75" hidden="false" customHeight="false" outlineLevel="0" collapsed="false">
      <c r="I2" s="28" t="s">
        <v>55</v>
      </c>
    </row>
    <row r="3" customFormat="false" ht="18" hidden="false" customHeight="false" outlineLevel="0" collapsed="false">
      <c r="I3" s="58" t="s">
        <v>11</v>
      </c>
    </row>
    <row r="4" customFormat="false" ht="12.75" hidden="false" customHeight="false" outlineLevel="0" collapsed="false">
      <c r="I4" s="59" t="s">
        <v>87</v>
      </c>
    </row>
    <row r="10" customFormat="false" ht="13.5" hidden="false" customHeight="false" outlineLevel="0" collapsed="false"/>
    <row r="11" customFormat="false" ht="12.75" hidden="false" customHeight="false" outlineLevel="0" collapsed="false">
      <c r="B11" s="60" t="s">
        <v>57</v>
      </c>
      <c r="C11" s="61" t="s">
        <v>58</v>
      </c>
      <c r="D11" s="62"/>
      <c r="E11" s="63" t="s">
        <v>59</v>
      </c>
      <c r="F11" s="64" t="s">
        <v>60</v>
      </c>
      <c r="G11" s="62"/>
      <c r="H11" s="65"/>
      <c r="I11" s="66" t="s">
        <v>61</v>
      </c>
      <c r="J11" s="67" t="s">
        <v>62</v>
      </c>
    </row>
    <row r="12" customFormat="false" ht="12.75" hidden="false" customHeight="false" outlineLevel="0" collapsed="false">
      <c r="A12" s="28" t="s">
        <v>63</v>
      </c>
      <c r="B12" s="68" t="s">
        <v>88</v>
      </c>
      <c r="C12" s="69" t="s">
        <v>65</v>
      </c>
      <c r="D12" s="70" t="s">
        <v>66</v>
      </c>
      <c r="E12" s="71" t="s">
        <v>67</v>
      </c>
      <c r="F12" s="72" t="s">
        <v>88</v>
      </c>
      <c r="G12" s="73" t="s">
        <v>68</v>
      </c>
      <c r="H12" s="74" t="s">
        <v>69</v>
      </c>
      <c r="I12" s="67" t="s">
        <v>70</v>
      </c>
      <c r="J12" s="67" t="s">
        <v>70</v>
      </c>
    </row>
    <row r="13" customFormat="false" ht="12.75" hidden="false" customHeight="false" outlineLevel="0" collapsed="false">
      <c r="A13" s="28" t="s">
        <v>71</v>
      </c>
      <c r="B13" s="75" t="n">
        <v>804004</v>
      </c>
      <c r="C13" s="76"/>
      <c r="D13" s="77"/>
      <c r="E13" s="78"/>
      <c r="F13" s="76"/>
      <c r="G13" s="79" t="n">
        <v>0</v>
      </c>
      <c r="H13" s="80" t="s">
        <v>72</v>
      </c>
      <c r="I13" s="81"/>
      <c r="J13" s="82" t="n">
        <v>18831</v>
      </c>
    </row>
    <row r="14" customFormat="false" ht="12.75" hidden="false" customHeight="false" outlineLevel="0" collapsed="false">
      <c r="A14" s="83" t="n">
        <v>37196</v>
      </c>
      <c r="B14" s="84" t="n">
        <v>20000</v>
      </c>
      <c r="C14" s="85" t="n">
        <v>-20000</v>
      </c>
      <c r="D14" s="86" t="n">
        <v>0</v>
      </c>
      <c r="E14" s="87" t="n">
        <v>-20000</v>
      </c>
      <c r="F14" s="88" t="n">
        <v>21812.68</v>
      </c>
      <c r="G14" s="89" t="n">
        <v>0</v>
      </c>
      <c r="H14" s="90" t="n">
        <v>21812.68</v>
      </c>
      <c r="I14" s="91" t="n">
        <v>1812.68</v>
      </c>
      <c r="J14" s="14" t="n">
        <v>20643.68</v>
      </c>
    </row>
    <row r="15" customFormat="false" ht="12.75" hidden="false" customHeight="false" outlineLevel="0" collapsed="false">
      <c r="A15" s="83" t="n">
        <v>37197</v>
      </c>
      <c r="B15" s="84" t="n">
        <v>20000</v>
      </c>
      <c r="C15" s="85" t="n">
        <v>-20000</v>
      </c>
      <c r="D15" s="86" t="n">
        <v>0</v>
      </c>
      <c r="E15" s="87" t="n">
        <v>-20000</v>
      </c>
      <c r="F15" s="88" t="n">
        <v>21557.22</v>
      </c>
      <c r="G15" s="89" t="n">
        <v>0</v>
      </c>
      <c r="H15" s="90" t="n">
        <v>21557.22</v>
      </c>
      <c r="I15" s="91" t="n">
        <v>1557.22</v>
      </c>
      <c r="J15" s="14" t="n">
        <v>22200.9</v>
      </c>
    </row>
    <row r="16" customFormat="false" ht="12.75" hidden="false" customHeight="false" outlineLevel="0" collapsed="false">
      <c r="A16" s="83" t="n">
        <v>37198</v>
      </c>
      <c r="B16" s="84" t="n">
        <v>20000</v>
      </c>
      <c r="C16" s="85" t="n">
        <v>0</v>
      </c>
      <c r="D16" s="86" t="n">
        <v>-22554</v>
      </c>
      <c r="E16" s="87" t="n">
        <v>-22554</v>
      </c>
      <c r="F16" s="88" t="n">
        <v>21001.78</v>
      </c>
      <c r="G16" s="89" t="n">
        <v>0</v>
      </c>
      <c r="H16" s="90" t="n">
        <v>21001.78</v>
      </c>
      <c r="I16" s="91" t="n">
        <v>-1552.22</v>
      </c>
      <c r="J16" s="14" t="n">
        <v>20648.68</v>
      </c>
    </row>
    <row r="17" customFormat="false" ht="12.75" hidden="false" customHeight="false" outlineLevel="0" collapsed="false">
      <c r="A17" s="83" t="n">
        <v>37199</v>
      </c>
      <c r="B17" s="84" t="n">
        <v>20000</v>
      </c>
      <c r="C17" s="85" t="n">
        <v>0</v>
      </c>
      <c r="D17" s="86" t="n">
        <v>-20000</v>
      </c>
      <c r="E17" s="87" t="n">
        <v>-20000</v>
      </c>
      <c r="F17" s="88" t="n">
        <v>21167.14</v>
      </c>
      <c r="G17" s="89" t="n">
        <v>0</v>
      </c>
      <c r="H17" s="90" t="n">
        <v>21167.14</v>
      </c>
      <c r="I17" s="91" t="n">
        <v>1167.14</v>
      </c>
      <c r="J17" s="14" t="n">
        <v>21815.82</v>
      </c>
    </row>
    <row r="18" customFormat="false" ht="12.75" hidden="false" customHeight="false" outlineLevel="0" collapsed="false">
      <c r="A18" s="83" t="n">
        <v>37200</v>
      </c>
      <c r="B18" s="84" t="n">
        <v>20000</v>
      </c>
      <c r="C18" s="85" t="n">
        <v>0</v>
      </c>
      <c r="D18" s="86" t="n">
        <v>-20000</v>
      </c>
      <c r="E18" s="87" t="n">
        <v>-20000</v>
      </c>
      <c r="F18" s="88" t="n">
        <v>21523.3</v>
      </c>
      <c r="G18" s="89" t="n">
        <v>0</v>
      </c>
      <c r="H18" s="90" t="n">
        <v>21523.3</v>
      </c>
      <c r="I18" s="91" t="n">
        <v>1523.3</v>
      </c>
      <c r="J18" s="14" t="n">
        <v>23339.12</v>
      </c>
    </row>
    <row r="19" customFormat="false" ht="12.75" hidden="false" customHeight="false" outlineLevel="0" collapsed="false">
      <c r="A19" s="83" t="n">
        <v>37201</v>
      </c>
      <c r="B19" s="84" t="n">
        <v>20000</v>
      </c>
      <c r="C19" s="85" t="n">
        <v>0</v>
      </c>
      <c r="D19" s="86" t="n">
        <v>-20000</v>
      </c>
      <c r="E19" s="87" t="n">
        <v>-20000</v>
      </c>
      <c r="F19" s="88" t="n">
        <v>0</v>
      </c>
      <c r="G19" s="89" t="n">
        <v>0</v>
      </c>
      <c r="H19" s="90" t="n">
        <v>0</v>
      </c>
      <c r="I19" s="91" t="n">
        <v>-20000</v>
      </c>
      <c r="J19" s="14" t="n">
        <v>3339.12</v>
      </c>
    </row>
    <row r="20" customFormat="false" ht="12.75" hidden="false" customHeight="false" outlineLevel="0" collapsed="false">
      <c r="A20" s="83" t="n">
        <v>37202</v>
      </c>
      <c r="B20" s="84" t="n">
        <v>0</v>
      </c>
      <c r="C20" s="85" t="n">
        <v>0</v>
      </c>
      <c r="D20" s="86" t="n">
        <v>0</v>
      </c>
      <c r="E20" s="87" t="n">
        <v>0</v>
      </c>
      <c r="F20" s="88" t="n">
        <v>0</v>
      </c>
      <c r="G20" s="89" t="n">
        <v>0</v>
      </c>
      <c r="H20" s="90" t="n">
        <v>0</v>
      </c>
      <c r="I20" s="91" t="n">
        <v>0</v>
      </c>
      <c r="J20" s="14" t="n">
        <v>3339.12</v>
      </c>
    </row>
    <row r="21" customFormat="false" ht="12.75" hidden="false" customHeight="false" outlineLevel="0" collapsed="false">
      <c r="A21" s="83" t="n">
        <v>37203</v>
      </c>
      <c r="B21" s="84" t="n">
        <v>0</v>
      </c>
      <c r="C21" s="85" t="n">
        <v>0</v>
      </c>
      <c r="D21" s="86" t="n">
        <v>0</v>
      </c>
      <c r="E21" s="87" t="n">
        <v>0</v>
      </c>
      <c r="F21" s="88" t="n">
        <v>0</v>
      </c>
      <c r="G21" s="89" t="n">
        <v>0</v>
      </c>
      <c r="H21" s="90" t="n">
        <v>0</v>
      </c>
      <c r="I21" s="91" t="n">
        <v>0</v>
      </c>
      <c r="J21" s="14" t="n">
        <v>3339.12</v>
      </c>
    </row>
    <row r="22" customFormat="false" ht="12.75" hidden="false" customHeight="false" outlineLevel="0" collapsed="false">
      <c r="A22" s="83" t="n">
        <v>37204</v>
      </c>
      <c r="B22" s="84" t="n">
        <v>0</v>
      </c>
      <c r="C22" s="85" t="n">
        <v>0</v>
      </c>
      <c r="D22" s="86" t="n">
        <v>0</v>
      </c>
      <c r="E22" s="87" t="n">
        <v>0</v>
      </c>
      <c r="F22" s="88" t="n">
        <v>0</v>
      </c>
      <c r="G22" s="89" t="n">
        <v>0</v>
      </c>
      <c r="H22" s="90" t="n">
        <v>0</v>
      </c>
      <c r="I22" s="91" t="n">
        <v>0</v>
      </c>
      <c r="J22" s="14" t="n">
        <v>3339.12</v>
      </c>
    </row>
    <row r="23" customFormat="false" ht="12.75" hidden="false" customHeight="false" outlineLevel="0" collapsed="false">
      <c r="A23" s="83" t="n">
        <v>37205</v>
      </c>
      <c r="B23" s="84" t="n">
        <v>0</v>
      </c>
      <c r="C23" s="85" t="n">
        <v>0</v>
      </c>
      <c r="D23" s="86" t="n">
        <v>0</v>
      </c>
      <c r="E23" s="87" t="n">
        <v>0</v>
      </c>
      <c r="F23" s="88" t="n">
        <v>0</v>
      </c>
      <c r="G23" s="89" t="n">
        <v>0</v>
      </c>
      <c r="H23" s="90" t="n">
        <v>0</v>
      </c>
      <c r="I23" s="91" t="n">
        <v>0</v>
      </c>
      <c r="J23" s="14" t="n">
        <v>3339.12</v>
      </c>
    </row>
    <row r="24" customFormat="false" ht="12.75" hidden="false" customHeight="false" outlineLevel="0" collapsed="false">
      <c r="A24" s="83" t="n">
        <v>37206</v>
      </c>
      <c r="B24" s="84" t="n">
        <v>0</v>
      </c>
      <c r="C24" s="85" t="n">
        <v>0</v>
      </c>
      <c r="D24" s="86" t="n">
        <v>0</v>
      </c>
      <c r="E24" s="87" t="n">
        <v>0</v>
      </c>
      <c r="F24" s="88" t="n">
        <v>0</v>
      </c>
      <c r="G24" s="89" t="n">
        <v>0</v>
      </c>
      <c r="H24" s="90" t="n">
        <v>0</v>
      </c>
      <c r="I24" s="91" t="n">
        <v>0</v>
      </c>
      <c r="J24" s="14" t="n">
        <v>3339.12</v>
      </c>
    </row>
    <row r="25" customFormat="false" ht="12.75" hidden="false" customHeight="false" outlineLevel="0" collapsed="false">
      <c r="A25" s="83" t="n">
        <v>37207</v>
      </c>
      <c r="B25" s="84" t="n">
        <v>0</v>
      </c>
      <c r="C25" s="85" t="n">
        <v>0</v>
      </c>
      <c r="D25" s="86" t="n">
        <v>0</v>
      </c>
      <c r="E25" s="87" t="n">
        <v>0</v>
      </c>
      <c r="F25" s="88" t="n">
        <v>0</v>
      </c>
      <c r="G25" s="89" t="n">
        <v>0</v>
      </c>
      <c r="H25" s="90" t="n">
        <v>0</v>
      </c>
      <c r="I25" s="91" t="n">
        <v>0</v>
      </c>
      <c r="J25" s="14" t="n">
        <v>3339.12</v>
      </c>
    </row>
    <row r="26" customFormat="false" ht="12.75" hidden="false" customHeight="false" outlineLevel="0" collapsed="false">
      <c r="A26" s="83" t="n">
        <v>37208</v>
      </c>
      <c r="B26" s="84" t="n">
        <v>0</v>
      </c>
      <c r="C26" s="85" t="n">
        <v>0</v>
      </c>
      <c r="D26" s="86" t="n">
        <v>0</v>
      </c>
      <c r="E26" s="87" t="n">
        <v>0</v>
      </c>
      <c r="F26" s="88" t="n">
        <v>0</v>
      </c>
      <c r="G26" s="89" t="n">
        <v>0</v>
      </c>
      <c r="H26" s="90" t="n">
        <v>0</v>
      </c>
      <c r="I26" s="91" t="n">
        <v>0</v>
      </c>
      <c r="J26" s="14" t="n">
        <v>3339.12</v>
      </c>
    </row>
    <row r="27" customFormat="false" ht="12.75" hidden="false" customHeight="false" outlineLevel="0" collapsed="false">
      <c r="A27" s="83" t="n">
        <v>37209</v>
      </c>
      <c r="B27" s="84" t="n">
        <v>0</v>
      </c>
      <c r="C27" s="85" t="n">
        <v>0</v>
      </c>
      <c r="D27" s="86" t="n">
        <v>0</v>
      </c>
      <c r="E27" s="87" t="n">
        <v>0</v>
      </c>
      <c r="F27" s="88" t="n">
        <v>0</v>
      </c>
      <c r="G27" s="89" t="n">
        <v>0</v>
      </c>
      <c r="H27" s="90" t="n">
        <v>0</v>
      </c>
      <c r="I27" s="91" t="n">
        <v>0</v>
      </c>
      <c r="J27" s="14" t="n">
        <v>3339.12</v>
      </c>
    </row>
    <row r="28" customFormat="false" ht="12.75" hidden="false" customHeight="false" outlineLevel="0" collapsed="false">
      <c r="A28" s="83" t="n">
        <v>37210</v>
      </c>
      <c r="B28" s="84" t="n">
        <v>0</v>
      </c>
      <c r="C28" s="85" t="n">
        <v>0</v>
      </c>
      <c r="D28" s="86" t="n">
        <v>0</v>
      </c>
      <c r="E28" s="87" t="n">
        <v>0</v>
      </c>
      <c r="F28" s="88" t="n">
        <v>0</v>
      </c>
      <c r="G28" s="89" t="n">
        <v>0</v>
      </c>
      <c r="H28" s="90" t="n">
        <v>0</v>
      </c>
      <c r="I28" s="91" t="n">
        <v>0</v>
      </c>
      <c r="J28" s="14" t="n">
        <v>3339.12</v>
      </c>
    </row>
    <row r="29" customFormat="false" ht="12.75" hidden="false" customHeight="false" outlineLevel="0" collapsed="false">
      <c r="A29" s="83" t="n">
        <v>37211</v>
      </c>
      <c r="B29" s="84" t="n">
        <v>0</v>
      </c>
      <c r="C29" s="85" t="n">
        <v>0</v>
      </c>
      <c r="D29" s="86" t="n">
        <v>0</v>
      </c>
      <c r="E29" s="87" t="n">
        <v>0</v>
      </c>
      <c r="F29" s="88" t="n">
        <v>0</v>
      </c>
      <c r="G29" s="89" t="n">
        <v>0</v>
      </c>
      <c r="H29" s="90" t="n">
        <v>0</v>
      </c>
      <c r="I29" s="91" t="n">
        <v>0</v>
      </c>
      <c r="J29" s="14" t="n">
        <v>3339.12</v>
      </c>
    </row>
    <row r="30" customFormat="false" ht="12.75" hidden="false" customHeight="false" outlineLevel="0" collapsed="false">
      <c r="A30" s="83" t="n">
        <v>37212</v>
      </c>
      <c r="B30" s="84" t="n">
        <v>0</v>
      </c>
      <c r="C30" s="85" t="n">
        <v>0</v>
      </c>
      <c r="D30" s="86" t="n">
        <v>0</v>
      </c>
      <c r="E30" s="87" t="n">
        <v>0</v>
      </c>
      <c r="F30" s="88" t="n">
        <v>0</v>
      </c>
      <c r="G30" s="89" t="n">
        <v>0</v>
      </c>
      <c r="H30" s="90" t="n">
        <v>0</v>
      </c>
      <c r="I30" s="91" t="n">
        <v>0</v>
      </c>
      <c r="J30" s="14" t="n">
        <v>3339.12</v>
      </c>
    </row>
    <row r="31" customFormat="false" ht="12.75" hidden="false" customHeight="false" outlineLevel="0" collapsed="false">
      <c r="A31" s="83" t="n">
        <v>37213</v>
      </c>
      <c r="B31" s="84" t="n">
        <v>0</v>
      </c>
      <c r="C31" s="85" t="n">
        <v>0</v>
      </c>
      <c r="D31" s="86" t="n">
        <v>0</v>
      </c>
      <c r="E31" s="87" t="n">
        <v>0</v>
      </c>
      <c r="F31" s="88" t="n">
        <v>0</v>
      </c>
      <c r="G31" s="89" t="n">
        <v>0</v>
      </c>
      <c r="H31" s="90" t="n">
        <v>0</v>
      </c>
      <c r="I31" s="91" t="n">
        <v>0</v>
      </c>
      <c r="J31" s="14" t="n">
        <v>3339.12</v>
      </c>
    </row>
    <row r="32" customFormat="false" ht="12.75" hidden="false" customHeight="false" outlineLevel="0" collapsed="false">
      <c r="A32" s="83" t="n">
        <v>37214</v>
      </c>
      <c r="B32" s="84" t="n">
        <v>0</v>
      </c>
      <c r="C32" s="85" t="n">
        <v>0</v>
      </c>
      <c r="D32" s="86" t="n">
        <v>0</v>
      </c>
      <c r="E32" s="87" t="n">
        <v>0</v>
      </c>
      <c r="F32" s="88" t="n">
        <v>0</v>
      </c>
      <c r="G32" s="89" t="n">
        <v>0</v>
      </c>
      <c r="H32" s="90" t="n">
        <v>0</v>
      </c>
      <c r="I32" s="91" t="n">
        <v>0</v>
      </c>
      <c r="J32" s="14" t="n">
        <v>3339.12</v>
      </c>
    </row>
    <row r="33" customFormat="false" ht="12.75" hidden="false" customHeight="false" outlineLevel="0" collapsed="false">
      <c r="A33" s="83" t="n">
        <v>37215</v>
      </c>
      <c r="B33" s="84" t="n">
        <v>0</v>
      </c>
      <c r="C33" s="85" t="n">
        <v>0</v>
      </c>
      <c r="D33" s="86" t="n">
        <v>0</v>
      </c>
      <c r="E33" s="87" t="n">
        <v>0</v>
      </c>
      <c r="F33" s="88" t="n">
        <v>0</v>
      </c>
      <c r="G33" s="89" t="n">
        <v>0</v>
      </c>
      <c r="H33" s="90" t="n">
        <v>0</v>
      </c>
      <c r="I33" s="91" t="n">
        <v>0</v>
      </c>
      <c r="J33" s="14" t="n">
        <v>3339.12</v>
      </c>
    </row>
    <row r="34" customFormat="false" ht="12.75" hidden="false" customHeight="false" outlineLevel="0" collapsed="false">
      <c r="A34" s="83" t="n">
        <v>37216</v>
      </c>
      <c r="B34" s="84" t="n">
        <v>0</v>
      </c>
      <c r="C34" s="85" t="n">
        <v>0</v>
      </c>
      <c r="D34" s="86" t="n">
        <v>0</v>
      </c>
      <c r="E34" s="87" t="n">
        <v>0</v>
      </c>
      <c r="F34" s="88" t="n">
        <v>0</v>
      </c>
      <c r="G34" s="89" t="n">
        <v>0</v>
      </c>
      <c r="H34" s="90" t="n">
        <v>0</v>
      </c>
      <c r="I34" s="91" t="n">
        <v>0</v>
      </c>
      <c r="J34" s="14" t="n">
        <v>3339.12</v>
      </c>
    </row>
    <row r="35" customFormat="false" ht="12.75" hidden="false" customHeight="false" outlineLevel="0" collapsed="false">
      <c r="A35" s="83" t="n">
        <v>37217</v>
      </c>
      <c r="B35" s="84" t="n">
        <v>0</v>
      </c>
      <c r="C35" s="85" t="n">
        <v>0</v>
      </c>
      <c r="D35" s="86" t="n">
        <v>0</v>
      </c>
      <c r="E35" s="87" t="n">
        <v>0</v>
      </c>
      <c r="F35" s="88" t="n">
        <v>0</v>
      </c>
      <c r="G35" s="89" t="n">
        <v>0</v>
      </c>
      <c r="H35" s="90" t="n">
        <v>0</v>
      </c>
      <c r="I35" s="91" t="n">
        <v>0</v>
      </c>
      <c r="J35" s="14" t="n">
        <v>3339.12</v>
      </c>
    </row>
    <row r="36" customFormat="false" ht="12.75" hidden="false" customHeight="false" outlineLevel="0" collapsed="false">
      <c r="A36" s="83" t="n">
        <v>37218</v>
      </c>
      <c r="B36" s="84" t="n">
        <v>0</v>
      </c>
      <c r="C36" s="85" t="n">
        <v>0</v>
      </c>
      <c r="D36" s="86" t="n">
        <v>0</v>
      </c>
      <c r="E36" s="87" t="n">
        <v>0</v>
      </c>
      <c r="F36" s="88" t="n">
        <v>0</v>
      </c>
      <c r="G36" s="89" t="n">
        <v>0</v>
      </c>
      <c r="H36" s="90" t="n">
        <v>0</v>
      </c>
      <c r="I36" s="91" t="n">
        <v>0</v>
      </c>
      <c r="J36" s="14" t="n">
        <v>3339.12</v>
      </c>
    </row>
    <row r="37" customFormat="false" ht="12.75" hidden="false" customHeight="false" outlineLevel="0" collapsed="false">
      <c r="A37" s="83" t="n">
        <v>37219</v>
      </c>
      <c r="B37" s="84" t="n">
        <v>0</v>
      </c>
      <c r="C37" s="85" t="n">
        <v>0</v>
      </c>
      <c r="D37" s="86" t="n">
        <v>0</v>
      </c>
      <c r="E37" s="87" t="n">
        <v>0</v>
      </c>
      <c r="F37" s="88" t="n">
        <v>0</v>
      </c>
      <c r="G37" s="89" t="n">
        <v>0</v>
      </c>
      <c r="H37" s="90" t="n">
        <v>0</v>
      </c>
      <c r="I37" s="91" t="n">
        <v>0</v>
      </c>
      <c r="J37" s="14" t="n">
        <v>3339.12</v>
      </c>
    </row>
    <row r="38" customFormat="false" ht="12.75" hidden="false" customHeight="false" outlineLevel="0" collapsed="false">
      <c r="A38" s="83" t="n">
        <v>37220</v>
      </c>
      <c r="B38" s="84" t="n">
        <v>0</v>
      </c>
      <c r="C38" s="85" t="n">
        <v>0</v>
      </c>
      <c r="D38" s="86" t="n">
        <v>0</v>
      </c>
      <c r="E38" s="87" t="n">
        <v>0</v>
      </c>
      <c r="F38" s="88" t="n">
        <v>0</v>
      </c>
      <c r="G38" s="89" t="n">
        <v>0</v>
      </c>
      <c r="H38" s="90" t="n">
        <v>0</v>
      </c>
      <c r="I38" s="91" t="n">
        <v>0</v>
      </c>
      <c r="J38" s="14" t="n">
        <v>3339.12</v>
      </c>
    </row>
    <row r="39" customFormat="false" ht="12.75" hidden="false" customHeight="false" outlineLevel="0" collapsed="false">
      <c r="A39" s="83" t="n">
        <v>37221</v>
      </c>
      <c r="B39" s="84" t="n">
        <v>0</v>
      </c>
      <c r="C39" s="85" t="n">
        <v>0</v>
      </c>
      <c r="D39" s="86" t="n">
        <v>0</v>
      </c>
      <c r="E39" s="87" t="n">
        <v>0</v>
      </c>
      <c r="F39" s="88" t="n">
        <v>0</v>
      </c>
      <c r="G39" s="89" t="n">
        <v>0</v>
      </c>
      <c r="H39" s="90" t="n">
        <v>0</v>
      </c>
      <c r="I39" s="91" t="n">
        <v>0</v>
      </c>
      <c r="J39" s="14" t="n">
        <v>3339.12</v>
      </c>
    </row>
    <row r="40" customFormat="false" ht="12.75" hidden="false" customHeight="false" outlineLevel="0" collapsed="false">
      <c r="A40" s="83" t="n">
        <v>37222</v>
      </c>
      <c r="B40" s="84" t="n">
        <v>0</v>
      </c>
      <c r="C40" s="85" t="n">
        <v>0</v>
      </c>
      <c r="D40" s="86" t="n">
        <v>0</v>
      </c>
      <c r="E40" s="87" t="n">
        <v>0</v>
      </c>
      <c r="F40" s="88" t="n">
        <v>0</v>
      </c>
      <c r="G40" s="89" t="n">
        <v>0</v>
      </c>
      <c r="H40" s="90" t="n">
        <v>0</v>
      </c>
      <c r="I40" s="91" t="n">
        <v>0</v>
      </c>
      <c r="J40" s="14" t="n">
        <v>3339.12</v>
      </c>
    </row>
    <row r="41" customFormat="false" ht="12.75" hidden="false" customHeight="false" outlineLevel="0" collapsed="false">
      <c r="A41" s="83" t="n">
        <v>37223</v>
      </c>
      <c r="B41" s="84" t="n">
        <v>0</v>
      </c>
      <c r="C41" s="85" t="n">
        <v>0</v>
      </c>
      <c r="D41" s="86" t="n">
        <v>0</v>
      </c>
      <c r="E41" s="87" t="n">
        <v>0</v>
      </c>
      <c r="F41" s="88" t="n">
        <v>0</v>
      </c>
      <c r="G41" s="89" t="n">
        <v>0</v>
      </c>
      <c r="H41" s="90" t="n">
        <v>0</v>
      </c>
      <c r="I41" s="91" t="n">
        <v>0</v>
      </c>
      <c r="J41" s="14" t="n">
        <v>3339.12</v>
      </c>
    </row>
    <row r="42" customFormat="false" ht="12.75" hidden="false" customHeight="false" outlineLevel="0" collapsed="false">
      <c r="A42" s="83" t="n">
        <v>37224</v>
      </c>
      <c r="B42" s="84" t="n">
        <v>0</v>
      </c>
      <c r="C42" s="85" t="n">
        <v>0</v>
      </c>
      <c r="D42" s="86" t="n">
        <v>0</v>
      </c>
      <c r="E42" s="87" t="n">
        <v>0</v>
      </c>
      <c r="F42" s="88" t="n">
        <v>0</v>
      </c>
      <c r="G42" s="89" t="n">
        <v>0</v>
      </c>
      <c r="H42" s="90" t="n">
        <v>0</v>
      </c>
      <c r="I42" s="91" t="n">
        <v>0</v>
      </c>
      <c r="J42" s="14" t="n">
        <v>3339.12</v>
      </c>
    </row>
    <row r="43" customFormat="false" ht="12.75" hidden="false" customHeight="false" outlineLevel="0" collapsed="false">
      <c r="A43" s="83" t="n">
        <v>37225</v>
      </c>
      <c r="B43" s="84" t="n">
        <v>0</v>
      </c>
      <c r="C43" s="85" t="n">
        <v>0</v>
      </c>
      <c r="D43" s="86" t="n">
        <v>0</v>
      </c>
      <c r="E43" s="87" t="n">
        <v>0</v>
      </c>
      <c r="F43" s="88" t="n">
        <v>0</v>
      </c>
      <c r="G43" s="89" t="n">
        <v>0</v>
      </c>
      <c r="H43" s="90" t="n">
        <v>0</v>
      </c>
      <c r="I43" s="91" t="n">
        <v>0</v>
      </c>
      <c r="J43" s="14" t="n">
        <v>3339.12</v>
      </c>
    </row>
    <row r="44" customFormat="false" ht="12.75" hidden="false" customHeight="false" outlineLevel="0" collapsed="false">
      <c r="A44" s="83"/>
      <c r="B44" s="84"/>
      <c r="C44" s="85"/>
      <c r="D44" s="86"/>
      <c r="E44" s="87"/>
      <c r="F44" s="88"/>
      <c r="G44" s="89"/>
      <c r="H44" s="90"/>
      <c r="I44" s="91"/>
      <c r="J44" s="14"/>
    </row>
    <row r="45" customFormat="false" ht="12.75" hidden="false" customHeight="false" outlineLevel="0" collapsed="false">
      <c r="A45" s="83"/>
      <c r="B45" s="75"/>
      <c r="C45" s="76"/>
      <c r="D45" s="77"/>
      <c r="E45" s="78"/>
      <c r="F45" s="92"/>
      <c r="G45" s="93"/>
      <c r="H45" s="94"/>
      <c r="I45" s="91"/>
      <c r="J45" s="14"/>
    </row>
    <row r="46" customFormat="false" ht="13.5" hidden="false" customHeight="false" outlineLevel="0" collapsed="false">
      <c r="A46" s="83" t="s">
        <v>5</v>
      </c>
      <c r="B46" s="95" t="n">
        <v>120000</v>
      </c>
      <c r="C46" s="96" t="n">
        <v>-40000</v>
      </c>
      <c r="D46" s="97" t="n">
        <v>-82554</v>
      </c>
      <c r="E46" s="98" t="n">
        <v>-122554</v>
      </c>
      <c r="F46" s="99" t="n">
        <v>107062.12</v>
      </c>
      <c r="G46" s="100" t="n">
        <v>0</v>
      </c>
      <c r="H46" s="101" t="n">
        <v>107062.12</v>
      </c>
      <c r="I46" s="91"/>
      <c r="J46" s="45" t="n">
        <v>0</v>
      </c>
    </row>
    <row r="47" customFormat="false" ht="12.75" hidden="false" customHeight="false" outlineLevel="0" collapsed="false">
      <c r="A47" s="102"/>
    </row>
    <row r="51" customFormat="false" ht="12.75" hidden="false" customHeight="false" outlineLevel="0" collapsed="false">
      <c r="F51" s="111"/>
    </row>
    <row r="52" customFormat="false" ht="12.75" hidden="false" customHeight="false" outlineLevel="0" collapsed="false">
      <c r="F52" s="111"/>
    </row>
    <row r="53" customFormat="false" ht="12.75" hidden="false" customHeight="false" outlineLevel="0" collapsed="false">
      <c r="F53" s="11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2001-07-06T12:34:47Z</dcterms:created>
  <dc:creator>Dinah Schlecht</dc:creator>
  <dc:description/>
  <dc:language>en-US</dc:language>
  <cp:lastModifiedBy>Dinah Schlecht</cp:lastModifiedBy>
  <dcterms:modified xsi:type="dcterms:W3CDTF">2001-11-05T18:37:57Z</dcterms:modified>
  <cp:revision>0</cp:revision>
  <dc:subject/>
  <dc:title/>
</cp:coreProperties>
</file>