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<sst xmlns="http://schemas.openxmlformats.org/spreadsheetml/2006/main" count="232" uniqueCount="90">
  <si>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</si>
  <si>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</si>
  <si>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</si>
  <si>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</si>
  <si>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</si>
  <si>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</si>
  <si>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</si>
  <si>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</si>
  <si>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</si>
  <si>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</si>
  <si>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</si>
  <si>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</si>
  <si>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</si>
  <si>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</si>
  <si>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</si>
  <si>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</si>
  <si>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</si>
  <si>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</si>
  <si>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</si>
  <si>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</si>
  <si>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</si>
  <si>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</si>
  <si>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</si>
  <si>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Enron </t>
  </si>
  <si>
    <t xml:space="preserve">Westport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</si>
  <si>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</si>
  <si>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</si>
  <si>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</si>
  <si>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</si>
  <si>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</si>
  <si>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</si>
  <si>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</si>
  <si>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</si>
  <si>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</si>
  <si>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</si>
  <si>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</si>
  <si>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</si>
  <si>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</si>
  <si>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</si>
  <si>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</si>
  <si>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</si>
  <si>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</si>
  <si>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</si>
  <si>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</si>
  <si>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</si>
  <si>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</si>
  <si>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</si>
  <si>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</si>
  <si>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</si>
  <si>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</si>
  <si>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</si>
  <si>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</si>
  <si>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</si>
  <si>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</si>
  <si>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</si>
  <si>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</si>
  <si>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</si>
  <si>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</si>
  <si>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</si>
  <si>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</si>
  <si>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</si>
  <si>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</si>
  <si>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</si>
  <si>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</si>
  <si>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</si>
  <si>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</si>
  <si>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</si>
  <si>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</si>
  <si>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</si>
  <si>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</si>
  <si>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</si>
  <si>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</si>
  <si>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</si>
  <si>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</si>
  <si>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</si>
  <si>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</si>
  <si>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</si>
  <si>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</si>
  <si>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</si>
  <si>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</si>
  <si>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</si>
  <si>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</si>
  <si>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</si>
  <si>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</si>
  <si>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</si>
  <si>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</si>
  <si>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</si>
  <si>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</si>
  <si>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`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</si>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</sst>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v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33926</v>
          </cell>
          <cell r="F10">
            <v>36500</v>
          </cell>
          <cell r="G10">
            <v>41000</v>
          </cell>
          <cell r="H10">
            <v>41000</v>
          </cell>
          <cell r="I10">
            <v>41000</v>
          </cell>
          <cell r="J10">
            <v>42000</v>
          </cell>
          <cell r="K10">
            <v>39000</v>
          </cell>
          <cell r="L10">
            <v>38000</v>
          </cell>
          <cell r="M10">
            <v>41898</v>
          </cell>
          <cell r="N10">
            <v>40000</v>
          </cell>
          <cell r="O10">
            <v>40000</v>
          </cell>
          <cell r="P10">
            <v>40000</v>
          </cell>
          <cell r="Q10">
            <v>30023</v>
          </cell>
          <cell r="R10">
            <v>35533</v>
          </cell>
          <cell r="S10">
            <v>36000</v>
          </cell>
          <cell r="T10">
            <v>40580</v>
          </cell>
          <cell r="U10">
            <v>37580</v>
          </cell>
          <cell r="V10">
            <v>37580</v>
          </cell>
          <cell r="W10">
            <v>37580</v>
          </cell>
        </row>
        <row r="11">
          <cell r="E11">
            <v>5500</v>
          </cell>
          <cell r="F11">
            <v>3500</v>
          </cell>
          <cell r="G11">
            <v>4500</v>
          </cell>
          <cell r="H11">
            <v>4500</v>
          </cell>
          <cell r="I11">
            <v>4500</v>
          </cell>
          <cell r="J11">
            <v>3500</v>
          </cell>
          <cell r="K11">
            <v>5500</v>
          </cell>
          <cell r="L11">
            <v>6500</v>
          </cell>
          <cell r="M11">
            <v>3500</v>
          </cell>
          <cell r="N11">
            <v>3500</v>
          </cell>
          <cell r="O11">
            <v>3500</v>
          </cell>
          <cell r="P11">
            <v>3500</v>
          </cell>
          <cell r="Q11">
            <v>1500</v>
          </cell>
          <cell r="R11">
            <v>1500</v>
          </cell>
          <cell r="S11">
            <v>1500</v>
          </cell>
          <cell r="T11">
            <v>1500</v>
          </cell>
          <cell r="U11">
            <v>1500</v>
          </cell>
          <cell r="V11">
            <v>1500</v>
          </cell>
          <cell r="W11">
            <v>1500</v>
          </cell>
        </row>
        <row r="20">
          <cell r="E20">
            <v>0</v>
          </cell>
        </row>
        <row r="20">
          <cell r="K20">
            <v>2000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1691</v>
          </cell>
          <cell r="R20">
            <v>2047</v>
          </cell>
          <cell r="S20">
            <v>2000</v>
          </cell>
          <cell r="T20">
            <v>500</v>
          </cell>
          <cell r="U20">
            <v>4000</v>
          </cell>
          <cell r="V20">
            <v>4000</v>
          </cell>
          <cell r="W20">
            <v>4000</v>
          </cell>
        </row>
        <row r="22">
          <cell r="E22">
            <v>4623</v>
          </cell>
          <cell r="F22">
            <v>4623</v>
          </cell>
          <cell r="G22">
            <v>4623</v>
          </cell>
          <cell r="H22">
            <v>4623</v>
          </cell>
          <cell r="I22">
            <v>4623</v>
          </cell>
          <cell r="J22">
            <v>4623</v>
          </cell>
          <cell r="K22">
            <v>2613</v>
          </cell>
          <cell r="L22">
            <v>2613</v>
          </cell>
          <cell r="M22">
            <v>2613</v>
          </cell>
          <cell r="N22">
            <v>2613</v>
          </cell>
          <cell r="O22">
            <v>2613</v>
          </cell>
          <cell r="P22">
            <v>2613</v>
          </cell>
          <cell r="Q22">
            <v>2613</v>
          </cell>
          <cell r="R22">
            <v>2613</v>
          </cell>
          <cell r="S22">
            <v>2613</v>
          </cell>
          <cell r="T22">
            <v>4623</v>
          </cell>
          <cell r="U22">
            <v>603</v>
          </cell>
          <cell r="V22">
            <v>603</v>
          </cell>
          <cell r="W22">
            <v>603</v>
          </cell>
        </row>
        <row r="23">
          <cell r="E23">
            <v>2000</v>
          </cell>
          <cell r="F23">
            <v>2000</v>
          </cell>
          <cell r="G23">
            <v>2000</v>
          </cell>
          <cell r="H23">
            <v>2000</v>
          </cell>
          <cell r="I23">
            <v>2000</v>
          </cell>
          <cell r="J23">
            <v>2000</v>
          </cell>
          <cell r="K23">
            <v>2000</v>
          </cell>
          <cell r="L23">
            <v>2000</v>
          </cell>
          <cell r="M23">
            <v>2000</v>
          </cell>
          <cell r="N23">
            <v>2000</v>
          </cell>
          <cell r="O23">
            <v>2000</v>
          </cell>
          <cell r="P23">
            <v>2000</v>
          </cell>
          <cell r="Q23">
            <v>2000</v>
          </cell>
          <cell r="R23">
            <v>2000</v>
          </cell>
          <cell r="S23">
            <v>2000</v>
          </cell>
          <cell r="T23">
            <v>2000</v>
          </cell>
          <cell r="U23">
            <v>2000</v>
          </cell>
          <cell r="V23">
            <v>2000</v>
          </cell>
          <cell r="W23">
            <v>2000</v>
          </cell>
        </row>
        <row r="24">
          <cell r="F24">
            <v>500</v>
          </cell>
        </row>
        <row r="30">
          <cell r="E30">
            <v>16018</v>
          </cell>
          <cell r="F30">
            <v>14827</v>
          </cell>
          <cell r="G30">
            <v>18886</v>
          </cell>
          <cell r="H30">
            <v>18886</v>
          </cell>
          <cell r="I30">
            <v>18886</v>
          </cell>
          <cell r="J30">
            <v>9951</v>
          </cell>
          <cell r="K30">
            <v>10952</v>
          </cell>
          <cell r="L30">
            <v>9406</v>
          </cell>
          <cell r="M30">
            <v>9406</v>
          </cell>
          <cell r="N30">
            <v>10905</v>
          </cell>
          <cell r="O30">
            <v>10905</v>
          </cell>
          <cell r="P30">
            <v>10905</v>
          </cell>
          <cell r="Q30">
            <v>12182</v>
          </cell>
          <cell r="R30">
            <v>15500</v>
          </cell>
          <cell r="S30">
            <v>15033</v>
          </cell>
          <cell r="T30">
            <v>12000</v>
          </cell>
          <cell r="U30">
            <v>11500</v>
          </cell>
          <cell r="V30">
            <v>11500</v>
          </cell>
          <cell r="W30">
            <v>11500</v>
          </cell>
        </row>
        <row r="31">
          <cell r="J31">
            <v>8000</v>
          </cell>
          <cell r="K31">
            <v>6000</v>
          </cell>
          <cell r="L31">
            <v>6000</v>
          </cell>
          <cell r="M31">
            <v>6000</v>
          </cell>
          <cell r="N31">
            <v>9000</v>
          </cell>
          <cell r="O31">
            <v>9000</v>
          </cell>
          <cell r="P31">
            <v>9000</v>
          </cell>
          <cell r="Q31">
            <v>5000</v>
          </cell>
          <cell r="R31">
            <v>5000</v>
          </cell>
          <cell r="S31">
            <v>5000</v>
          </cell>
          <cell r="T31">
            <v>8000</v>
          </cell>
          <cell r="U31">
            <v>8000</v>
          </cell>
          <cell r="V31">
            <v>8000</v>
          </cell>
          <cell r="W31">
            <v>8000</v>
          </cell>
        </row>
        <row r="34">
          <cell r="F34">
            <v>2500</v>
          </cell>
        </row>
        <row r="44">
          <cell r="E44">
            <v>519</v>
          </cell>
          <cell r="F44">
            <v>535</v>
          </cell>
          <cell r="G44">
            <v>535</v>
          </cell>
          <cell r="H44">
            <v>535</v>
          </cell>
          <cell r="I44">
            <v>535</v>
          </cell>
          <cell r="J44">
            <v>535</v>
          </cell>
          <cell r="K44">
            <v>535</v>
          </cell>
          <cell r="L44">
            <v>535</v>
          </cell>
          <cell r="M44">
            <v>535</v>
          </cell>
          <cell r="N44">
            <v>535</v>
          </cell>
          <cell r="O44">
            <v>535</v>
          </cell>
          <cell r="P44">
            <v>535</v>
          </cell>
          <cell r="Q44">
            <v>452</v>
          </cell>
          <cell r="R44">
            <v>535</v>
          </cell>
          <cell r="S44">
            <v>535</v>
          </cell>
          <cell r="T44">
            <v>535</v>
          </cell>
          <cell r="U44">
            <v>535</v>
          </cell>
          <cell r="V44">
            <v>535</v>
          </cell>
          <cell r="W44">
            <v>535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33926</v>
      </c>
      <c r="F10" s="9" t="n">
        <f aca="false">[1]Nominations!F$10</f>
        <v>36500</v>
      </c>
      <c r="G10" s="9" t="n">
        <f aca="false">[1]Nominations!G$10</f>
        <v>41000</v>
      </c>
      <c r="H10" s="9" t="n">
        <f aca="false">[1]Nominations!H$10</f>
        <v>41000</v>
      </c>
      <c r="I10" s="9" t="n">
        <f aca="false">[1]Nominations!I$10</f>
        <v>41000</v>
      </c>
      <c r="J10" s="9" t="n">
        <f aca="false">[1]Nominations!J$10</f>
        <v>42000</v>
      </c>
      <c r="K10" s="9" t="n">
        <f aca="false">[1]Nominations!K$10</f>
        <v>39000</v>
      </c>
      <c r="L10" s="9" t="n">
        <f aca="false">[1]Nominations!L$10</f>
        <v>38000</v>
      </c>
      <c r="M10" s="9" t="n">
        <f aca="false">[1]Nominations!M$10</f>
        <v>41898</v>
      </c>
      <c r="N10" s="9" t="n">
        <f aca="false">[1]Nominations!N$10</f>
        <v>40000</v>
      </c>
      <c r="O10" s="9" t="n">
        <f aca="false">[1]Nominations!O$10</f>
        <v>40000</v>
      </c>
      <c r="P10" s="9" t="n">
        <f aca="false">[1]Nominations!P$10</f>
        <v>40000</v>
      </c>
      <c r="Q10" s="9" t="n">
        <f aca="false">[1]Nominations!Q$10</f>
        <v>30023</v>
      </c>
      <c r="R10" s="9" t="n">
        <f aca="false">[1]Nominations!R$10</f>
        <v>35533</v>
      </c>
      <c r="S10" s="9" t="n">
        <f aca="false">[1]Nominations!S$10</f>
        <v>36000</v>
      </c>
      <c r="T10" s="9" t="n">
        <f aca="false">[1]Nominations!T$10</f>
        <v>40580</v>
      </c>
      <c r="U10" s="9" t="n">
        <f aca="false">[1]Nominations!U$10</f>
        <v>37580</v>
      </c>
      <c r="V10" s="9" t="n">
        <f aca="false">[1]Nominations!V$10</f>
        <v>37580</v>
      </c>
      <c r="W10" s="9" t="n">
        <f aca="false">[1]Nominations!W$10</f>
        <v>37580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729200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5500</v>
      </c>
      <c r="F11" s="9" t="n">
        <f aca="false">[1]Nominations!F$11</f>
        <v>3500</v>
      </c>
      <c r="G11" s="9" t="n">
        <f aca="false">[1]Nominations!G$11</f>
        <v>4500</v>
      </c>
      <c r="H11" s="9" t="n">
        <f aca="false">[1]Nominations!H$11</f>
        <v>4500</v>
      </c>
      <c r="I11" s="9" t="n">
        <f aca="false">[1]Nominations!I$11</f>
        <v>4500</v>
      </c>
      <c r="J11" s="9" t="n">
        <f aca="false">[1]Nominations!J$11</f>
        <v>3500</v>
      </c>
      <c r="K11" s="9" t="n">
        <f aca="false">[1]Nominations!K$11</f>
        <v>5500</v>
      </c>
      <c r="L11" s="9" t="n">
        <f aca="false">[1]Nominations!L$11</f>
        <v>6500</v>
      </c>
      <c r="M11" s="9" t="n">
        <f aca="false">[1]Nominations!M$11</f>
        <v>3500</v>
      </c>
      <c r="N11" s="9" t="n">
        <f aca="false">[1]Nominations!N$11</f>
        <v>3500</v>
      </c>
      <c r="O11" s="9" t="n">
        <f aca="false">[1]Nominations!O$11</f>
        <v>3500</v>
      </c>
      <c r="P11" s="9" t="n">
        <f aca="false">[1]Nominations!P$11</f>
        <v>3500</v>
      </c>
      <c r="Q11" s="9" t="n">
        <f aca="false">[1]Nominations!Q$11</f>
        <v>1500</v>
      </c>
      <c r="R11" s="9" t="n">
        <f aca="false">[1]Nominations!R$11</f>
        <v>1500</v>
      </c>
      <c r="S11" s="9" t="n">
        <f aca="false">[1]Nominations!S$11</f>
        <v>1500</v>
      </c>
      <c r="T11" s="9" t="n">
        <f aca="false">[1]Nominations!T$11</f>
        <v>1500</v>
      </c>
      <c r="U11" s="9" t="n">
        <f aca="false">[1]Nominations!U$11</f>
        <v>1500</v>
      </c>
      <c r="V11" s="9" t="n">
        <f aca="false">[1]Nominations!V$11</f>
        <v>1500</v>
      </c>
      <c r="W11" s="9" t="n">
        <f aca="false">[1]Nominations!W$11</f>
        <v>1500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62500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39426</v>
      </c>
      <c r="F14" s="12" t="n">
        <f aca="false">SUM(F10:F12)</f>
        <v>40000</v>
      </c>
      <c r="G14" s="12" t="n">
        <f aca="false">SUM(G10:G12)</f>
        <v>45500</v>
      </c>
      <c r="H14" s="12" t="n">
        <f aca="false">SUM(H10:H12)</f>
        <v>45500</v>
      </c>
      <c r="I14" s="12" t="n">
        <f aca="false">SUM(I10:I12)</f>
        <v>45500</v>
      </c>
      <c r="J14" s="12" t="n">
        <f aca="false">SUM(J10:J12)</f>
        <v>45500</v>
      </c>
      <c r="K14" s="12" t="n">
        <f aca="false">SUM(K10:K12)</f>
        <v>44500</v>
      </c>
      <c r="L14" s="12" t="n">
        <f aca="false">SUM(L10:L12)</f>
        <v>44500</v>
      </c>
      <c r="M14" s="12" t="n">
        <f aca="false">SUM(M10:M12)</f>
        <v>45398</v>
      </c>
      <c r="N14" s="12" t="n">
        <f aca="false">SUM(N10:N12)</f>
        <v>43500</v>
      </c>
      <c r="O14" s="12" t="n">
        <f aca="false">SUM(O10:O13)</f>
        <v>43500</v>
      </c>
      <c r="P14" s="12" t="n">
        <f aca="false">SUM(P10:P12)</f>
        <v>43500</v>
      </c>
      <c r="Q14" s="12" t="n">
        <f aca="false">SUM(Q10:Q12)</f>
        <v>31523</v>
      </c>
      <c r="R14" s="12" t="n">
        <f aca="false">SUM(R10:R12)</f>
        <v>37033</v>
      </c>
      <c r="S14" s="12" t="n">
        <f aca="false">SUM(S10:S12)</f>
        <v>37500</v>
      </c>
      <c r="T14" s="12" t="n">
        <f aca="false">SUM(T10:T12)</f>
        <v>42080</v>
      </c>
      <c r="U14" s="12" t="n">
        <f aca="false">SUM(U10:U12)</f>
        <v>39080</v>
      </c>
      <c r="V14" s="12" t="n">
        <f aca="false">SUM(V10:V12)</f>
        <v>39080</v>
      </c>
      <c r="W14" s="12" t="n">
        <f aca="false">SUM(W10:W12)</f>
        <v>39080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791700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39465.426</v>
      </c>
      <c r="F15" s="14" t="n">
        <f aca="false">F14*1.001</f>
        <v>40040</v>
      </c>
      <c r="G15" s="14" t="n">
        <f aca="false">G14*1.001</f>
        <v>45545.5</v>
      </c>
      <c r="H15" s="14" t="n">
        <f aca="false">H14*1.001</f>
        <v>45545.5</v>
      </c>
      <c r="I15" s="14" t="n">
        <f aca="false">I14*1.001</f>
        <v>45545.5</v>
      </c>
      <c r="J15" s="14" t="n">
        <f aca="false">J14*1.001</f>
        <v>45545.5</v>
      </c>
      <c r="K15" s="14" t="n">
        <f aca="false">K14*1.001</f>
        <v>44544.5</v>
      </c>
      <c r="L15" s="14" t="n">
        <f aca="false">L14*1.001</f>
        <v>44544.5</v>
      </c>
      <c r="M15" s="14" t="n">
        <f aca="false">M14*1.001</f>
        <v>45443.398</v>
      </c>
      <c r="N15" s="14" t="n">
        <f aca="false">N14*1.001</f>
        <v>43543.5</v>
      </c>
      <c r="O15" s="14" t="n">
        <f aca="false">O14*1.001</f>
        <v>43543.5</v>
      </c>
      <c r="P15" s="14" t="n">
        <f aca="false">P14*1.001</f>
        <v>43543.5</v>
      </c>
      <c r="Q15" s="14" t="n">
        <f aca="false">Q14*1.001</f>
        <v>31554.523</v>
      </c>
      <c r="R15" s="14" t="n">
        <f aca="false">R14*1.001</f>
        <v>37070.033</v>
      </c>
      <c r="S15" s="14" t="n">
        <f aca="false">S14*1.001</f>
        <v>37537.5</v>
      </c>
      <c r="T15" s="14" t="n">
        <f aca="false">T14*1.001</f>
        <v>42122.08</v>
      </c>
      <c r="U15" s="14" t="n">
        <f aca="false">U14*1.001</f>
        <v>39119.08</v>
      </c>
      <c r="V15" s="14" t="n">
        <f aca="false">V14*1.001</f>
        <v>39119.08</v>
      </c>
      <c r="W15" s="14" t="n">
        <f aca="false">W14*1.001</f>
        <v>39119.08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792491.7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2000</v>
      </c>
      <c r="L18" s="9" t="n">
        <f aca="false">[1]Nominations!L$20</f>
        <v>1000</v>
      </c>
      <c r="M18" s="9" t="n">
        <f aca="false">[1]Nominations!M$20</f>
        <v>1000</v>
      </c>
      <c r="N18" s="9" t="n">
        <f aca="false">[1]Nominations!N$20</f>
        <v>1000</v>
      </c>
      <c r="O18" s="9" t="n">
        <f aca="false">[1]Nominations!O$20</f>
        <v>1000</v>
      </c>
      <c r="P18" s="9" t="n">
        <f aca="false">[1]Nominations!P$20</f>
        <v>1000</v>
      </c>
      <c r="Q18" s="9" t="n">
        <f aca="false">[1]Nominations!Q$20</f>
        <v>1691</v>
      </c>
      <c r="R18" s="9" t="n">
        <f aca="false">[1]Nominations!R$20</f>
        <v>2047</v>
      </c>
      <c r="S18" s="9" t="n">
        <f aca="false">[1]Nominations!S$20</f>
        <v>2000</v>
      </c>
      <c r="T18" s="9" t="n">
        <f aca="false">[1]Nominations!T$20</f>
        <v>500</v>
      </c>
      <c r="U18" s="9" t="n">
        <f aca="false">[1]Nominations!U$20</f>
        <v>4000</v>
      </c>
      <c r="V18" s="9" t="n">
        <f aca="false">[1]Nominations!V$20</f>
        <v>4000</v>
      </c>
      <c r="W18" s="9" t="n">
        <f aca="false">[1]Nominations!W$20</f>
        <v>4000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25238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519773</v>
      </c>
      <c r="E20" s="9" t="n">
        <f aca="false">[1]Nominations!E$22</f>
        <v>4623</v>
      </c>
      <c r="F20" s="9" t="n">
        <f aca="false">[1]Nominations!F$22</f>
        <v>4623</v>
      </c>
      <c r="G20" s="9" t="n">
        <f aca="false">[1]Nominations!G$22</f>
        <v>4623</v>
      </c>
      <c r="H20" s="9" t="n">
        <f aca="false">[1]Nominations!H$22</f>
        <v>4623</v>
      </c>
      <c r="I20" s="9" t="n">
        <f aca="false">[1]Nominations!I$22</f>
        <v>4623</v>
      </c>
      <c r="J20" s="9" t="n">
        <f aca="false">[1]Nominations!J$22</f>
        <v>4623</v>
      </c>
      <c r="K20" s="9" t="n">
        <f aca="false">[1]Nominations!K$22</f>
        <v>2613</v>
      </c>
      <c r="L20" s="9" t="n">
        <f aca="false">[1]Nominations!L$22</f>
        <v>2613</v>
      </c>
      <c r="M20" s="9" t="n">
        <f aca="false">[1]Nominations!M$22</f>
        <v>2613</v>
      </c>
      <c r="N20" s="9" t="n">
        <f aca="false">[1]Nominations!N$22</f>
        <v>2613</v>
      </c>
      <c r="O20" s="9" t="n">
        <f aca="false">[1]Nominations!O$22</f>
        <v>2613</v>
      </c>
      <c r="P20" s="9" t="n">
        <f aca="false">[1]Nominations!P$22</f>
        <v>2613</v>
      </c>
      <c r="Q20" s="9" t="n">
        <f aca="false">[1]Nominations!Q$22</f>
        <v>2613</v>
      </c>
      <c r="R20" s="9" t="n">
        <f aca="false">[1]Nominations!R$22</f>
        <v>2613</v>
      </c>
      <c r="S20" s="9" t="n">
        <f aca="false">[1]Nominations!S$22</f>
        <v>2613</v>
      </c>
      <c r="T20" s="9" t="n">
        <f aca="false">[1]Nominations!T$22</f>
        <v>4623</v>
      </c>
      <c r="U20" s="9" t="n">
        <f aca="false">[1]Nominations!U$22</f>
        <v>603</v>
      </c>
      <c r="V20" s="9" t="n">
        <f aca="false">[1]Nominations!V$22</f>
        <v>603</v>
      </c>
      <c r="W20" s="9" t="n">
        <f aca="false">[1]Nominations!W$22</f>
        <v>603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57687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98</v>
      </c>
      <c r="E21" s="9" t="n">
        <f aca="false">[1]Nominations!E$23</f>
        <v>2000</v>
      </c>
      <c r="F21" s="9" t="n">
        <f aca="false">[1]Nominations!F$23</f>
        <v>2000</v>
      </c>
      <c r="G21" s="9" t="n">
        <f aca="false">[1]Nominations!G$23</f>
        <v>2000</v>
      </c>
      <c r="H21" s="9" t="n">
        <f aca="false">[1]Nominations!H$23</f>
        <v>2000</v>
      </c>
      <c r="I21" s="9" t="n">
        <f aca="false">[1]Nominations!I$23</f>
        <v>2000</v>
      </c>
      <c r="J21" s="9" t="n">
        <f aca="false">[1]Nominations!J$23</f>
        <v>2000</v>
      </c>
      <c r="K21" s="9" t="n">
        <f aca="false">[1]Nominations!K$23</f>
        <v>2000</v>
      </c>
      <c r="L21" s="9" t="n">
        <f aca="false">[1]Nominations!L$23</f>
        <v>2000</v>
      </c>
      <c r="M21" s="9" t="n">
        <f aca="false">[1]Nominations!M$23</f>
        <v>2000</v>
      </c>
      <c r="N21" s="9" t="n">
        <f aca="false">[1]Nominations!N$23</f>
        <v>2000</v>
      </c>
      <c r="O21" s="9" t="n">
        <f aca="false">[1]Nominations!O$23</f>
        <v>2000</v>
      </c>
      <c r="P21" s="9" t="n">
        <f aca="false">[1]Nominations!P$23</f>
        <v>2000</v>
      </c>
      <c r="Q21" s="9" t="n">
        <f aca="false">[1]Nominations!Q$23</f>
        <v>2000</v>
      </c>
      <c r="R21" s="9" t="n">
        <f aca="false">[1]Nominations!R$23</f>
        <v>2000</v>
      </c>
      <c r="S21" s="9" t="n">
        <f aca="false">[1]Nominations!S$23</f>
        <v>2000</v>
      </c>
      <c r="T21" s="9" t="n">
        <f aca="false">[1]Nominations!T$23</f>
        <v>2000</v>
      </c>
      <c r="U21" s="9" t="n">
        <f aca="false">[1]Nominations!U$23</f>
        <v>2000</v>
      </c>
      <c r="V21" s="9" t="n">
        <f aca="false">[1]Nominations!V$23</f>
        <v>2000</v>
      </c>
      <c r="W21" s="9" t="n">
        <f aca="false">[1]Nominations!W$23</f>
        <v>2000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38000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[1]Nominations!E$24</f>
        <v>0</v>
      </c>
      <c r="F22" s="9" t="n">
        <f aca="false">[1]Nominations!F$24</f>
        <v>500</v>
      </c>
      <c r="G22" s="9" t="n">
        <f aca="false">[1]Nominations!G$24</f>
        <v>0</v>
      </c>
      <c r="H22" s="9" t="n">
        <f aca="false">[1]Nominations!H$24</f>
        <v>0</v>
      </c>
      <c r="I22" s="9" t="n">
        <f aca="false">[1]Nominations!I$24</f>
        <v>0</v>
      </c>
      <c r="J22" s="9" t="n">
        <f aca="false">[1]Nominations!J$24</f>
        <v>0</v>
      </c>
      <c r="K22" s="9" t="n">
        <f aca="false">[1]Nominations!K$24</f>
        <v>0</v>
      </c>
      <c r="L22" s="9" t="n">
        <f aca="false">[1]Nominations!L$24</f>
        <v>0</v>
      </c>
      <c r="M22" s="9" t="n">
        <f aca="false">[1]Nominations!M$24</f>
        <v>0</v>
      </c>
      <c r="N22" s="9" t="n">
        <f aca="false">[1]Nominations!N$24</f>
        <v>0</v>
      </c>
      <c r="O22" s="9" t="n">
        <f aca="false">[1]Nominations!O$24</f>
        <v>0</v>
      </c>
      <c r="P22" s="9" t="n">
        <f aca="false">[1]Nominations!P$24</f>
        <v>0</v>
      </c>
      <c r="Q22" s="9" t="n">
        <f aca="false">[1]Nominations!Q$24</f>
        <v>0</v>
      </c>
      <c r="R22" s="9" t="n">
        <f aca="false">[1]Nominations!R$24</f>
        <v>0</v>
      </c>
      <c r="S22" s="9" t="n">
        <f aca="false">[1]Nominations!S$24</f>
        <v>0</v>
      </c>
      <c r="T22" s="9" t="n">
        <f aca="false">[1]Nominations!T$24</f>
        <v>0</v>
      </c>
      <c r="U22" s="9" t="n">
        <f aca="false">[1]Nominations!U$24</f>
        <v>0</v>
      </c>
      <c r="V22" s="9" t="n">
        <f aca="false">[1]Nominations!V$24</f>
        <v>0</v>
      </c>
      <c r="W22" s="9" t="n">
        <f aca="false">[1]Nominations!W$24</f>
        <v>0</v>
      </c>
      <c r="X22" s="9" t="n">
        <f aca="false">[1]Nominations!X$24</f>
        <v>0</v>
      </c>
      <c r="Y22" s="9" t="n">
        <f aca="false">[1]Nominations!Y$24</f>
        <v>0</v>
      </c>
      <c r="Z22" s="9" t="n">
        <f aca="false">[1]Nominations!Z$24</f>
        <v>0</v>
      </c>
      <c r="AA22" s="9" t="n">
        <f aca="false">[1]Nominations!AA$24</f>
        <v>0</v>
      </c>
      <c r="AB22" s="9" t="n">
        <f aca="false">[1]Nominations!AB$24</f>
        <v>0</v>
      </c>
      <c r="AC22" s="9" t="n">
        <f aca="false">[1]Nominations!AC$24</f>
        <v>0</v>
      </c>
      <c r="AD22" s="9" t="n">
        <f aca="false">[1]Nominations!AD$24</f>
        <v>0</v>
      </c>
      <c r="AE22" s="9" t="n">
        <f aca="false">[1]Nominations!AE$24</f>
        <v>0</v>
      </c>
      <c r="AF22" s="9" t="n">
        <f aca="false">[1]Nominations!AF$24</f>
        <v>0</v>
      </c>
      <c r="AG22" s="9" t="n">
        <f aca="false">[1]Nominations!AG$24</f>
        <v>0</v>
      </c>
      <c r="AH22" s="9" t="n">
        <f aca="false">[1]Nominations!AH$24</f>
        <v>0</v>
      </c>
      <c r="AI22" s="9" t="n">
        <f aca="false">[1]Nominations!AI$24</f>
        <v>0</v>
      </c>
      <c r="AJ22" s="10" t="n">
        <f aca="false">SUM(E22:AI22)</f>
        <v>500</v>
      </c>
    </row>
    <row r="23" customFormat="false" ht="13.5" hidden="false" customHeight="true" outlineLevel="0" collapsed="false">
      <c r="D23" s="11" t="s">
        <v>16</v>
      </c>
      <c r="E23" s="12" t="n">
        <f aca="false">SUM(E18:E22)</f>
        <v>6623</v>
      </c>
      <c r="F23" s="12" t="n">
        <f aca="false">SUM(F18:F22)</f>
        <v>7123</v>
      </c>
      <c r="G23" s="12" t="n">
        <f aca="false">SUM(G18:G22)</f>
        <v>6623</v>
      </c>
      <c r="H23" s="12" t="n">
        <f aca="false">SUM(H18:H22)</f>
        <v>6623</v>
      </c>
      <c r="I23" s="12" t="n">
        <f aca="false">SUM(I18:I22)</f>
        <v>6623</v>
      </c>
      <c r="J23" s="12" t="n">
        <f aca="false">SUM(J18:J22)</f>
        <v>6623</v>
      </c>
      <c r="K23" s="12" t="n">
        <f aca="false">SUM(K18:K22)</f>
        <v>6613</v>
      </c>
      <c r="L23" s="12" t="n">
        <f aca="false">SUM(L18:L22)</f>
        <v>5613</v>
      </c>
      <c r="M23" s="12" t="n">
        <f aca="false">SUM(M18:M22)</f>
        <v>5613</v>
      </c>
      <c r="N23" s="12" t="n">
        <f aca="false">SUM(N18:N22)</f>
        <v>5613</v>
      </c>
      <c r="O23" s="12" t="n">
        <f aca="false">SUM(O18:O22)</f>
        <v>5613</v>
      </c>
      <c r="P23" s="12" t="n">
        <f aca="false">SUM(P18:P22)</f>
        <v>5613</v>
      </c>
      <c r="Q23" s="12" t="n">
        <f aca="false">SUM(Q18:Q22)</f>
        <v>6304</v>
      </c>
      <c r="R23" s="12" t="n">
        <f aca="false">SUM(R18:R22)</f>
        <v>6660</v>
      </c>
      <c r="S23" s="12" t="n">
        <f aca="false">SUM(S18:S22)</f>
        <v>6613</v>
      </c>
      <c r="T23" s="12" t="n">
        <f aca="false">SUM(T18:T22)</f>
        <v>7123</v>
      </c>
      <c r="U23" s="12" t="n">
        <f aca="false">SUM(U18:U22)</f>
        <v>6603</v>
      </c>
      <c r="V23" s="12" t="n">
        <f aca="false">SUM(V18:V22)</f>
        <v>6603</v>
      </c>
      <c r="W23" s="12" t="n">
        <f aca="false">SUM(W18:W22)</f>
        <v>6603</v>
      </c>
      <c r="X23" s="12" t="n">
        <f aca="false">SUM(X18:X22)</f>
        <v>0</v>
      </c>
      <c r="Y23" s="12" t="n">
        <f aca="false">SUM(Y18:Y22)</f>
        <v>0</v>
      </c>
      <c r="Z23" s="12" t="n">
        <f aca="false">SUM(Z18:Z22)</f>
        <v>0</v>
      </c>
      <c r="AA23" s="12" t="n">
        <f aca="false">SUM(AA18:AA22)</f>
        <v>0</v>
      </c>
      <c r="AB23" s="12" t="n">
        <f aca="false">SUM(AB18:AB22)</f>
        <v>0</v>
      </c>
      <c r="AC23" s="12" t="n">
        <f aca="false">SUM(AC18:AC22)</f>
        <v>0</v>
      </c>
      <c r="AD23" s="12" t="n">
        <f aca="false">SUM(AD18:AD22)</f>
        <v>0</v>
      </c>
      <c r="AE23" s="12" t="n">
        <f aca="false">SUM(AE18:AE22)</f>
        <v>0</v>
      </c>
      <c r="AF23" s="12" t="n">
        <f aca="false">SUM(AF18:AF22)</f>
        <v>0</v>
      </c>
      <c r="AG23" s="12" t="n">
        <f aca="false">SUM(AG18:AG22)</f>
        <v>0</v>
      </c>
      <c r="AH23" s="12" t="n">
        <f aca="false">SUM(AH18:AH22)</f>
        <v>0</v>
      </c>
      <c r="AI23" s="12" t="n">
        <f aca="false">SUM(AI18:AI22)</f>
        <v>0</v>
      </c>
      <c r="AJ23" s="13" t="n">
        <f aca="false">SUM(E23:AI23)</f>
        <v>121425</v>
      </c>
    </row>
    <row r="24" customFormat="false" ht="12.75" hidden="false" customHeight="false" outlineLevel="0" collapsed="false">
      <c r="D24" s="1" t="s">
        <v>17</v>
      </c>
      <c r="E24" s="14" t="n">
        <f aca="false">E23*1.001</f>
        <v>6629.623</v>
      </c>
      <c r="F24" s="14" t="n">
        <f aca="false">F23*1.001</f>
        <v>7130.123</v>
      </c>
      <c r="G24" s="14" t="n">
        <f aca="false">G23*1.001</f>
        <v>6629.623</v>
      </c>
      <c r="H24" s="14" t="n">
        <f aca="false">H23*1.001</f>
        <v>6629.623</v>
      </c>
      <c r="I24" s="14" t="n">
        <f aca="false">I23*1.001</f>
        <v>6629.623</v>
      </c>
      <c r="J24" s="14" t="n">
        <f aca="false">J23*1.001</f>
        <v>6629.623</v>
      </c>
      <c r="K24" s="14" t="n">
        <f aca="false">K23*1.001</f>
        <v>6619.613</v>
      </c>
      <c r="L24" s="14" t="n">
        <f aca="false">L23*1.001</f>
        <v>5618.613</v>
      </c>
      <c r="M24" s="14" t="n">
        <f aca="false">M23*1.001</f>
        <v>5618.613</v>
      </c>
      <c r="N24" s="14" t="n">
        <f aca="false">N23*1.001</f>
        <v>5618.613</v>
      </c>
      <c r="O24" s="14" t="n">
        <f aca="false">O23*1.001</f>
        <v>5618.613</v>
      </c>
      <c r="P24" s="14" t="n">
        <f aca="false">P23*1.001</f>
        <v>5618.613</v>
      </c>
      <c r="Q24" s="14" t="n">
        <f aca="false">Q23*1.001</f>
        <v>6310.304</v>
      </c>
      <c r="R24" s="14" t="n">
        <f aca="false">R23*1.001</f>
        <v>6666.66</v>
      </c>
      <c r="S24" s="14" t="n">
        <f aca="false">S23*1.001</f>
        <v>6619.613</v>
      </c>
      <c r="T24" s="14" t="n">
        <f aca="false">T23*1.001</f>
        <v>7130.123</v>
      </c>
      <c r="U24" s="14" t="n">
        <f aca="false">U23*1.001</f>
        <v>6609.603</v>
      </c>
      <c r="V24" s="14" t="n">
        <f aca="false">V23*1.001</f>
        <v>6609.603</v>
      </c>
      <c r="W24" s="14" t="n">
        <f aca="false">W23*1.001</f>
        <v>6609.603</v>
      </c>
      <c r="X24" s="14" t="n">
        <f aca="false">X23*1.001</f>
        <v>0</v>
      </c>
      <c r="Y24" s="14" t="n">
        <f aca="false">Y23*1.001</f>
        <v>0</v>
      </c>
      <c r="Z24" s="14" t="n">
        <f aca="false">Z23*1.001</f>
        <v>0</v>
      </c>
      <c r="AA24" s="14" t="n">
        <f aca="false">AA23*1.001</f>
        <v>0</v>
      </c>
      <c r="AB24" s="14" t="n">
        <f aca="false">AB23*1.001</f>
        <v>0</v>
      </c>
      <c r="AC24" s="14" t="n">
        <f aca="false">AC23*1.001</f>
        <v>0</v>
      </c>
      <c r="AD24" s="14" t="n">
        <f aca="false">AD23*1.001</f>
        <v>0</v>
      </c>
      <c r="AE24" s="14" t="n">
        <f aca="false">AE23*1.001</f>
        <v>0</v>
      </c>
      <c r="AF24" s="14" t="n">
        <f aca="false">AF23*1.001</f>
        <v>0</v>
      </c>
      <c r="AG24" s="14" t="n">
        <f aca="false">AG23*1.001</f>
        <v>0</v>
      </c>
      <c r="AH24" s="14" t="n">
        <f aca="false">AH23*1.001</f>
        <v>0</v>
      </c>
      <c r="AI24" s="14" t="n">
        <f aca="false">AI23*1.001</f>
        <v>0</v>
      </c>
      <c r="AJ24" s="10" t="n">
        <f aca="false">SUM(E24:AI24)</f>
        <v>121546.425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[1]Nominations!E$30</f>
        <v>16018</v>
      </c>
      <c r="F27" s="9" t="n">
        <f aca="false">[1]Nominations!F$30</f>
        <v>14827</v>
      </c>
      <c r="G27" s="9" t="n">
        <f aca="false">[1]Nominations!G$30</f>
        <v>18886</v>
      </c>
      <c r="H27" s="9" t="n">
        <f aca="false">[1]Nominations!H$30</f>
        <v>18886</v>
      </c>
      <c r="I27" s="9" t="n">
        <f aca="false">[1]Nominations!I$30</f>
        <v>18886</v>
      </c>
      <c r="J27" s="9" t="n">
        <f aca="false">[1]Nominations!J$30</f>
        <v>9951</v>
      </c>
      <c r="K27" s="9" t="n">
        <f aca="false">[1]Nominations!K$30</f>
        <v>10952</v>
      </c>
      <c r="L27" s="9" t="n">
        <f aca="false">[1]Nominations!L$30</f>
        <v>9406</v>
      </c>
      <c r="M27" s="9" t="n">
        <f aca="false">[1]Nominations!M$30</f>
        <v>9406</v>
      </c>
      <c r="N27" s="9" t="n">
        <f aca="false">[1]Nominations!N$30</f>
        <v>10905</v>
      </c>
      <c r="O27" s="9" t="n">
        <f aca="false">[1]Nominations!O$30</f>
        <v>10905</v>
      </c>
      <c r="P27" s="9" t="n">
        <f aca="false">[1]Nominations!P$30</f>
        <v>10905</v>
      </c>
      <c r="Q27" s="9" t="n">
        <f aca="false">[1]Nominations!Q$30</f>
        <v>12182</v>
      </c>
      <c r="R27" s="9" t="n">
        <f aca="false">[1]Nominations!R$30</f>
        <v>15500</v>
      </c>
      <c r="S27" s="9" t="n">
        <f aca="false">[1]Nominations!S$30</f>
        <v>15033</v>
      </c>
      <c r="T27" s="9" t="n">
        <f aca="false">[1]Nominations!T$30</f>
        <v>12000</v>
      </c>
      <c r="U27" s="9" t="n">
        <f aca="false">[1]Nominations!U$30</f>
        <v>11500</v>
      </c>
      <c r="V27" s="9" t="n">
        <f aca="false">[1]Nominations!V$30</f>
        <v>11500</v>
      </c>
      <c r="W27" s="9" t="n">
        <f aca="false">[1]Nominations!W$30</f>
        <v>11500</v>
      </c>
      <c r="X27" s="9" t="n">
        <f aca="false">[1]Nominations!X$30</f>
        <v>0</v>
      </c>
      <c r="Y27" s="9" t="n">
        <f aca="false">[1]Nominations!Y$30</f>
        <v>0</v>
      </c>
      <c r="Z27" s="9" t="n">
        <f aca="false">[1]Nominations!Z$30</f>
        <v>0</v>
      </c>
      <c r="AA27" s="9" t="n">
        <f aca="false">[1]Nominations!AA$30</f>
        <v>0</v>
      </c>
      <c r="AB27" s="9" t="n">
        <f aca="false">[1]Nominations!AB$30</f>
        <v>0</v>
      </c>
      <c r="AC27" s="9" t="n">
        <f aca="false">[1]Nominations!AC$30</f>
        <v>0</v>
      </c>
      <c r="AD27" s="9" t="n">
        <f aca="false">[1]Nominations!AD$30</f>
        <v>0</v>
      </c>
      <c r="AE27" s="9" t="n">
        <f aca="false">[1]Nominations!AE$30</f>
        <v>0</v>
      </c>
      <c r="AF27" s="9" t="n">
        <f aca="false">[1]Nominations!AF$30</f>
        <v>0</v>
      </c>
      <c r="AG27" s="9" t="n">
        <f aca="false">[1]Nominations!AG$30</f>
        <v>0</v>
      </c>
      <c r="AH27" s="9" t="n">
        <f aca="false">[1]Nominations!AH$30</f>
        <v>0</v>
      </c>
      <c r="AI27" s="9" t="n">
        <f aca="false">[1]Nominations!AI$30</f>
        <v>0</v>
      </c>
      <c r="AJ27" s="10" t="n">
        <f aca="false">SUM(E27:AI27)</f>
        <v>249148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19</v>
      </c>
      <c r="D28" s="11" t="n">
        <v>57020000</v>
      </c>
      <c r="E28" s="9" t="n">
        <f aca="false">[1]Nominations!E$31</f>
        <v>0</v>
      </c>
      <c r="F28" s="9" t="n">
        <f aca="false">[1]Nominations!F$31</f>
        <v>0</v>
      </c>
      <c r="G28" s="9" t="n">
        <f aca="false">[1]Nominations!G$31</f>
        <v>0</v>
      </c>
      <c r="H28" s="9" t="n">
        <f aca="false">[1]Nominations!H$31</f>
        <v>0</v>
      </c>
      <c r="I28" s="9" t="n">
        <f aca="false">[1]Nominations!I$31</f>
        <v>0</v>
      </c>
      <c r="J28" s="9" t="n">
        <f aca="false">[1]Nominations!J$31</f>
        <v>8000</v>
      </c>
      <c r="K28" s="9" t="n">
        <f aca="false">[1]Nominations!K$31</f>
        <v>6000</v>
      </c>
      <c r="L28" s="9" t="n">
        <f aca="false">[1]Nominations!L$31</f>
        <v>6000</v>
      </c>
      <c r="M28" s="9" t="n">
        <f aca="false">[1]Nominations!M$31</f>
        <v>6000</v>
      </c>
      <c r="N28" s="9" t="n">
        <f aca="false">[1]Nominations!N$31</f>
        <v>9000</v>
      </c>
      <c r="O28" s="9" t="n">
        <f aca="false">[1]Nominations!O$31</f>
        <v>9000</v>
      </c>
      <c r="P28" s="9" t="n">
        <f aca="false">[1]Nominations!P$31</f>
        <v>9000</v>
      </c>
      <c r="Q28" s="9" t="n">
        <f aca="false">[1]Nominations!Q$31</f>
        <v>5000</v>
      </c>
      <c r="R28" s="9" t="n">
        <f aca="false">[1]Nominations!R$31</f>
        <v>5000</v>
      </c>
      <c r="S28" s="9" t="n">
        <f aca="false">[1]Nominations!S$31</f>
        <v>5000</v>
      </c>
      <c r="T28" s="9" t="n">
        <f aca="false">[1]Nominations!T$31</f>
        <v>8000</v>
      </c>
      <c r="U28" s="9" t="n">
        <f aca="false">[1]Nominations!U$31</f>
        <v>8000</v>
      </c>
      <c r="V28" s="9" t="n">
        <f aca="false">[1]Nominations!V$31</f>
        <v>8000</v>
      </c>
      <c r="W28" s="9" t="n">
        <f aca="false">[1]Nominations!W$31</f>
        <v>8000</v>
      </c>
      <c r="X28" s="9" t="n">
        <f aca="false">[1]Nominations!X$31</f>
        <v>0</v>
      </c>
      <c r="Y28" s="9" t="n">
        <f aca="false">[1]Nominations!Y$31</f>
        <v>0</v>
      </c>
      <c r="Z28" s="9" t="n">
        <f aca="false">[1]Nominations!Z$31</f>
        <v>0</v>
      </c>
      <c r="AA28" s="9" t="n">
        <f aca="false">[1]Nominations!AA$31</f>
        <v>0</v>
      </c>
      <c r="AB28" s="9" t="n">
        <f aca="false">[1]Nominations!AB$31</f>
        <v>0</v>
      </c>
      <c r="AC28" s="9" t="n">
        <f aca="false">[1]Nominations!AC$31</f>
        <v>0</v>
      </c>
      <c r="AD28" s="9" t="n">
        <f aca="false">[1]Nominations!AD$31</f>
        <v>0</v>
      </c>
      <c r="AE28" s="9" t="n">
        <f aca="false">[1]Nominations!AE$31</f>
        <v>0</v>
      </c>
      <c r="AF28" s="9" t="n">
        <f aca="false">[1]Nominations!AF$31</f>
        <v>0</v>
      </c>
      <c r="AG28" s="9" t="n">
        <f aca="false">[1]Nominations!AG$31</f>
        <v>0</v>
      </c>
      <c r="AH28" s="9" t="n">
        <f aca="false">[1]Nominations!AH$31</f>
        <v>0</v>
      </c>
      <c r="AI28" s="9" t="n">
        <f aca="false">[1]Nominations!AI$31</f>
        <v>0</v>
      </c>
      <c r="AJ28" s="10" t="n">
        <f aca="false">SUM(E28:AI28)</f>
        <v>100000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[1]Nominations!E$32</f>
        <v>0</v>
      </c>
      <c r="F29" s="9" t="n">
        <f aca="false">[1]Nominations!F$32</f>
        <v>0</v>
      </c>
      <c r="G29" s="9" t="n">
        <f aca="false">[1]Nominations!G$32</f>
        <v>0</v>
      </c>
      <c r="H29" s="9" t="n">
        <f aca="false">[1]Nominations!H$32</f>
        <v>0</v>
      </c>
      <c r="I29" s="9" t="n">
        <f aca="false">[1]Nominations!I$32</f>
        <v>0</v>
      </c>
      <c r="J29" s="9" t="n">
        <f aca="false">[1]Nominations!J$32</f>
        <v>0</v>
      </c>
      <c r="K29" s="9" t="n">
        <f aca="false">[1]Nominations!K$32</f>
        <v>0</v>
      </c>
      <c r="L29" s="9" t="n">
        <f aca="false">[1]Nominations!L$32</f>
        <v>0</v>
      </c>
      <c r="M29" s="9" t="n">
        <f aca="false">[1]Nominations!M$32</f>
        <v>0</v>
      </c>
      <c r="N29" s="9" t="n">
        <f aca="false">[1]Nominations!N$32</f>
        <v>0</v>
      </c>
      <c r="O29" s="9" t="n">
        <f aca="false">[1]Nominations!O$32</f>
        <v>0</v>
      </c>
      <c r="P29" s="9" t="n">
        <f aca="false">[1]Nominations!P$32</f>
        <v>0</v>
      </c>
      <c r="Q29" s="9" t="n">
        <f aca="false">[1]Nominations!Q$32</f>
        <v>0</v>
      </c>
      <c r="R29" s="9" t="n">
        <f aca="false">[1]Nominations!R$32</f>
        <v>0</v>
      </c>
      <c r="S29" s="9" t="n">
        <f aca="false">[1]Nominations!S$32</f>
        <v>0</v>
      </c>
      <c r="T29" s="9" t="n">
        <f aca="false">[1]Nominations!T$32</f>
        <v>0</v>
      </c>
      <c r="U29" s="9" t="n">
        <f aca="false">[1]Nominations!U$32</f>
        <v>0</v>
      </c>
      <c r="V29" s="9" t="n">
        <f aca="false">[1]Nominations!V$32</f>
        <v>0</v>
      </c>
      <c r="W29" s="9" t="n">
        <f aca="false">[1]Nominations!W$32</f>
        <v>0</v>
      </c>
      <c r="X29" s="9" t="n">
        <f aca="false">[1]Nominations!X$32</f>
        <v>0</v>
      </c>
      <c r="Y29" s="9" t="n">
        <f aca="false">[1]Nominations!Y$32</f>
        <v>0</v>
      </c>
      <c r="Z29" s="9" t="n">
        <f aca="false">[1]Nominations!Z$32</f>
        <v>0</v>
      </c>
      <c r="AA29" s="9" t="n">
        <f aca="false">[1]Nominations!AA$32</f>
        <v>0</v>
      </c>
      <c r="AB29" s="9" t="n">
        <f aca="false">[1]Nominations!AB$32</f>
        <v>0</v>
      </c>
      <c r="AC29" s="9" t="n">
        <f aca="false">[1]Nominations!AC$32</f>
        <v>0</v>
      </c>
      <c r="AD29" s="9" t="n">
        <f aca="false">[1]Nominations!AD$32</f>
        <v>0</v>
      </c>
      <c r="AE29" s="9" t="n">
        <f aca="false">[1]Nominations!AE$32</f>
        <v>0</v>
      </c>
      <c r="AF29" s="9" t="n">
        <f aca="false">[1]Nominations!AF$32</f>
        <v>0</v>
      </c>
      <c r="AG29" s="9" t="n">
        <f aca="false">[1]Nominations!AG$32</f>
        <v>0</v>
      </c>
      <c r="AH29" s="9" t="n">
        <f aca="false">[1]Nominations!AH$32</f>
        <v>0</v>
      </c>
      <c r="AI29" s="9" t="n">
        <f aca="false">[1]Nominations!AI$32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[1]Nominations!E$33</f>
        <v>0</v>
      </c>
      <c r="F30" s="9" t="n">
        <f aca="false">[1]Nominations!F$33</f>
        <v>0</v>
      </c>
      <c r="G30" s="9" t="n">
        <f aca="false">[1]Nominations!G$33</f>
        <v>0</v>
      </c>
      <c r="H30" s="9" t="n">
        <f aca="false">[1]Nominations!H$33</f>
        <v>0</v>
      </c>
      <c r="I30" s="9" t="n">
        <f aca="false">[1]Nominations!I$33</f>
        <v>0</v>
      </c>
      <c r="J30" s="9" t="n">
        <f aca="false">[1]Nominations!J$33</f>
        <v>0</v>
      </c>
      <c r="K30" s="9" t="n">
        <f aca="false">[1]Nominations!K$33</f>
        <v>0</v>
      </c>
      <c r="L30" s="9" t="n">
        <f aca="false">[1]Nominations!L$33</f>
        <v>0</v>
      </c>
      <c r="M30" s="9" t="n">
        <f aca="false">[1]Nominations!M$33</f>
        <v>0</v>
      </c>
      <c r="N30" s="9" t="n">
        <f aca="false">[1]Nominations!N$33</f>
        <v>0</v>
      </c>
      <c r="O30" s="9" t="n">
        <f aca="false">[1]Nominations!O$33</f>
        <v>0</v>
      </c>
      <c r="P30" s="9" t="n">
        <f aca="false">[1]Nominations!P$33</f>
        <v>0</v>
      </c>
      <c r="Q30" s="9" t="n">
        <f aca="false">[1]Nominations!Q$33</f>
        <v>0</v>
      </c>
      <c r="R30" s="9" t="n">
        <f aca="false">[1]Nominations!R$33</f>
        <v>0</v>
      </c>
      <c r="S30" s="9" t="n">
        <f aca="false">[1]Nominations!S$33</f>
        <v>0</v>
      </c>
      <c r="T30" s="9" t="n">
        <f aca="false">[1]Nominations!T$33</f>
        <v>0</v>
      </c>
      <c r="U30" s="9" t="n">
        <f aca="false">[1]Nominations!U$33</f>
        <v>0</v>
      </c>
      <c r="V30" s="9" t="n">
        <f aca="false">[1]Nominations!V$33</f>
        <v>0</v>
      </c>
      <c r="W30" s="9" t="n">
        <f aca="false">[1]Nominations!W$33</f>
        <v>0</v>
      </c>
      <c r="X30" s="9" t="n">
        <f aca="false">[1]Nominations!X$33</f>
        <v>0</v>
      </c>
      <c r="Y30" s="9" t="n">
        <f aca="false">[1]Nominations!Y$33</f>
        <v>0</v>
      </c>
      <c r="Z30" s="9" t="n">
        <f aca="false">[1]Nominations!Z$33</f>
        <v>0</v>
      </c>
      <c r="AA30" s="9" t="n">
        <f aca="false">[1]Nominations!AA$33</f>
        <v>0</v>
      </c>
      <c r="AB30" s="9" t="n">
        <f aca="false">[1]Nominations!AB$33</f>
        <v>0</v>
      </c>
      <c r="AC30" s="9" t="n">
        <f aca="false">[1]Nominations!AC$33</f>
        <v>0</v>
      </c>
      <c r="AD30" s="9" t="n">
        <f aca="false">[1]Nominations!AD$33</f>
        <v>0</v>
      </c>
      <c r="AE30" s="9" t="n">
        <f aca="false">[1]Nominations!AE$33</f>
        <v>0</v>
      </c>
      <c r="AF30" s="9" t="n">
        <f aca="false">[1]Nominations!AF$33</f>
        <v>0</v>
      </c>
      <c r="AG30" s="9" t="n">
        <f aca="false">[1]Nominations!AG$33</f>
        <v>0</v>
      </c>
      <c r="AH30" s="9" t="n">
        <f aca="false">[1]Nominations!AH$33</f>
        <v>0</v>
      </c>
      <c r="AI30" s="9" t="n">
        <f aca="false">[1]Nominations!AI$33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19</v>
      </c>
      <c r="D31" s="11" t="n">
        <v>51711000</v>
      </c>
      <c r="E31" s="9" t="n">
        <f aca="false">[1]Nominations!E$34</f>
        <v>0</v>
      </c>
      <c r="F31" s="9" t="n">
        <f aca="false">[1]Nominations!F$34</f>
        <v>2500</v>
      </c>
      <c r="G31" s="9" t="n">
        <f aca="false">[1]Nominations!G$34</f>
        <v>0</v>
      </c>
      <c r="H31" s="9" t="n">
        <f aca="false">[1]Nominations!H$34</f>
        <v>0</v>
      </c>
      <c r="I31" s="9" t="n">
        <f aca="false">[1]Nominations!I$34</f>
        <v>0</v>
      </c>
      <c r="J31" s="9" t="n">
        <f aca="false">[1]Nominations!J$34</f>
        <v>0</v>
      </c>
      <c r="K31" s="9" t="n">
        <f aca="false">[1]Nominations!K$34</f>
        <v>0</v>
      </c>
      <c r="L31" s="9" t="n">
        <f aca="false">[1]Nominations!L$34</f>
        <v>0</v>
      </c>
      <c r="M31" s="9" t="n">
        <f aca="false">[1]Nominations!M$34</f>
        <v>0</v>
      </c>
      <c r="N31" s="9" t="n">
        <f aca="false">[1]Nominations!N$34</f>
        <v>0</v>
      </c>
      <c r="O31" s="9" t="n">
        <f aca="false">[1]Nominations!O$34</f>
        <v>0</v>
      </c>
      <c r="P31" s="9" t="n">
        <f aca="false">[1]Nominations!P$34</f>
        <v>0</v>
      </c>
      <c r="Q31" s="9" t="n">
        <f aca="false">[1]Nominations!Q$34</f>
        <v>0</v>
      </c>
      <c r="R31" s="9" t="n">
        <f aca="false">[1]Nominations!R$34</f>
        <v>0</v>
      </c>
      <c r="S31" s="9" t="n">
        <f aca="false">[1]Nominations!S$34</f>
        <v>0</v>
      </c>
      <c r="T31" s="9" t="n">
        <f aca="false">[1]Nominations!T$34</f>
        <v>0</v>
      </c>
      <c r="U31" s="9" t="n">
        <f aca="false">[1]Nominations!U$34</f>
        <v>0</v>
      </c>
      <c r="V31" s="9" t="n">
        <f aca="false">[1]Nominations!V$34</f>
        <v>0</v>
      </c>
      <c r="W31" s="9" t="n">
        <f aca="false">[1]Nominations!W$34</f>
        <v>0</v>
      </c>
      <c r="X31" s="9" t="n">
        <f aca="false">[1]Nominations!X$34</f>
        <v>0</v>
      </c>
      <c r="Y31" s="9" t="n">
        <f aca="false">[1]Nominations!Y$34</f>
        <v>0</v>
      </c>
      <c r="Z31" s="9" t="n">
        <f aca="false">[1]Nominations!Z$34</f>
        <v>0</v>
      </c>
      <c r="AA31" s="9" t="n">
        <f aca="false">[1]Nominations!AA$34</f>
        <v>0</v>
      </c>
      <c r="AB31" s="9" t="n">
        <f aca="false">[1]Nominations!AB$34</f>
        <v>0</v>
      </c>
      <c r="AC31" s="9" t="n">
        <f aca="false">[1]Nominations!AC$34</f>
        <v>0</v>
      </c>
      <c r="AD31" s="9" t="n">
        <f aca="false">[1]Nominations!AD$34</f>
        <v>0</v>
      </c>
      <c r="AE31" s="9" t="n">
        <f aca="false">[1]Nominations!AE$34</f>
        <v>0</v>
      </c>
      <c r="AF31" s="9" t="n">
        <f aca="false">[1]Nominations!AF$34</f>
        <v>0</v>
      </c>
      <c r="AG31" s="9" t="n">
        <f aca="false">[1]Nominations!AG$34</f>
        <v>0</v>
      </c>
      <c r="AH31" s="9" t="n">
        <f aca="false">[1]Nominations!AH$34</f>
        <v>0</v>
      </c>
      <c r="AI31" s="9" t="n">
        <f aca="false">[1]Nominations!AI$34</f>
        <v>0</v>
      </c>
      <c r="AJ31" s="10" t="n">
        <f aca="false">SUM(E31:AI31)</f>
        <v>2500</v>
      </c>
    </row>
    <row r="32" customFormat="false" ht="12.75" hidden="false" customHeight="false" outlineLevel="0" collapsed="false">
      <c r="D32" s="11" t="s">
        <v>16</v>
      </c>
      <c r="E32" s="12" t="n">
        <f aca="false">SUM(E27:E31)</f>
        <v>16018</v>
      </c>
      <c r="F32" s="12" t="n">
        <f aca="false">SUM(F27:F31)</f>
        <v>17327</v>
      </c>
      <c r="G32" s="12" t="n">
        <f aca="false">SUM(G27:G31)</f>
        <v>18886</v>
      </c>
      <c r="H32" s="12" t="n">
        <f aca="false">SUM(H27:H31)</f>
        <v>18886</v>
      </c>
      <c r="I32" s="12" t="n">
        <f aca="false">SUM(I27:I31)</f>
        <v>18886</v>
      </c>
      <c r="J32" s="12" t="n">
        <f aca="false">SUM(J27:J31)</f>
        <v>17951</v>
      </c>
      <c r="K32" s="12" t="n">
        <f aca="false">SUM(K27:K31)</f>
        <v>16952</v>
      </c>
      <c r="L32" s="12" t="n">
        <f aca="false">SUM(L27:L31)</f>
        <v>15406</v>
      </c>
      <c r="M32" s="12" t="n">
        <f aca="false">SUM(M27:M31)</f>
        <v>15406</v>
      </c>
      <c r="N32" s="12" t="n">
        <f aca="false">SUM(N27:N31)</f>
        <v>19905</v>
      </c>
      <c r="O32" s="12" t="n">
        <f aca="false">SUM(O27:O31)</f>
        <v>19905</v>
      </c>
      <c r="P32" s="12" t="n">
        <f aca="false">SUM(P27:P31)</f>
        <v>19905</v>
      </c>
      <c r="Q32" s="12" t="n">
        <f aca="false">SUM(Q27:Q31)</f>
        <v>17182</v>
      </c>
      <c r="R32" s="12" t="n">
        <f aca="false">SUM(R27:R31)</f>
        <v>20500</v>
      </c>
      <c r="S32" s="12" t="n">
        <f aca="false">SUM(S27:S31)</f>
        <v>20033</v>
      </c>
      <c r="T32" s="12" t="n">
        <f aca="false">SUM(T27:T31)</f>
        <v>20000</v>
      </c>
      <c r="U32" s="12" t="n">
        <f aca="false">SUM(U27:U31)</f>
        <v>19500</v>
      </c>
      <c r="V32" s="12" t="n">
        <f aca="false">SUM(V27:V31)</f>
        <v>19500</v>
      </c>
      <c r="W32" s="12" t="n">
        <f aca="false">SUM(W27:W31)</f>
        <v>19500</v>
      </c>
      <c r="X32" s="12" t="n">
        <f aca="false">SUM(X27:X31)</f>
        <v>0</v>
      </c>
      <c r="Y32" s="12" t="n">
        <f aca="false">SUM(Y27:Y31)</f>
        <v>0</v>
      </c>
      <c r="Z32" s="12" t="n">
        <f aca="false">SUM(Z27:Z31)</f>
        <v>0</v>
      </c>
      <c r="AA32" s="12" t="n">
        <f aca="false">SUM(AA27:AA31)</f>
        <v>0</v>
      </c>
      <c r="AB32" s="12" t="n">
        <f aca="false">SUM(AB27:AB31)</f>
        <v>0</v>
      </c>
      <c r="AC32" s="12" t="n">
        <f aca="false">SUM(AC27:AC31)</f>
        <v>0</v>
      </c>
      <c r="AD32" s="12" t="n">
        <f aca="false">SUM(AD27:AD31)</f>
        <v>0</v>
      </c>
      <c r="AE32" s="12" t="n">
        <f aca="false">SUM(AE27:AE31)</f>
        <v>0</v>
      </c>
      <c r="AF32" s="12" t="n">
        <f aca="false">SUM(AF27:AF31)</f>
        <v>0</v>
      </c>
      <c r="AG32" s="12" t="n">
        <f aca="false">SUM(AG27:AG31)</f>
        <v>0</v>
      </c>
      <c r="AH32" s="12" t="n">
        <f aca="false">SUM(AH27:AH31)</f>
        <v>0</v>
      </c>
      <c r="AI32" s="12" t="n">
        <f aca="false">SUM(AI27:AI31)</f>
        <v>0</v>
      </c>
      <c r="AJ32" s="12" t="n">
        <f aca="false">SUM(AJ27:AJ31)</f>
        <v>351648</v>
      </c>
    </row>
    <row r="33" customFormat="false" ht="12.75" hidden="false" customHeight="false" outlineLevel="0" collapsed="false">
      <c r="D33" s="1" t="s">
        <v>17</v>
      </c>
      <c r="E33" s="14" t="n">
        <f aca="false">E32*1.001</f>
        <v>16034.018</v>
      </c>
      <c r="F33" s="14" t="n">
        <f aca="false">F32*1.001</f>
        <v>17344.327</v>
      </c>
      <c r="G33" s="14" t="n">
        <f aca="false">G32*1.001</f>
        <v>18904.886</v>
      </c>
      <c r="H33" s="14" t="n">
        <f aca="false">H32*1.001</f>
        <v>18904.886</v>
      </c>
      <c r="I33" s="14" t="n">
        <f aca="false">I32*1.001</f>
        <v>18904.886</v>
      </c>
      <c r="J33" s="14" t="n">
        <f aca="false">J32*1.001</f>
        <v>17968.951</v>
      </c>
      <c r="K33" s="14" t="n">
        <f aca="false">K32*1.001</f>
        <v>16968.952</v>
      </c>
      <c r="L33" s="14" t="n">
        <f aca="false">L32*1.001</f>
        <v>15421.406</v>
      </c>
      <c r="M33" s="14" t="n">
        <f aca="false">M32*1.001</f>
        <v>15421.406</v>
      </c>
      <c r="N33" s="14" t="n">
        <f aca="false">N32*1.001</f>
        <v>19924.905</v>
      </c>
      <c r="O33" s="14" t="n">
        <f aca="false">O32*1.001</f>
        <v>19924.905</v>
      </c>
      <c r="P33" s="14" t="n">
        <f aca="false">P32*1.001</f>
        <v>19924.905</v>
      </c>
      <c r="Q33" s="14" t="n">
        <f aca="false">Q32*1.001</f>
        <v>17199.182</v>
      </c>
      <c r="R33" s="14" t="n">
        <f aca="false">R32*1.001</f>
        <v>20520.5</v>
      </c>
      <c r="S33" s="14" t="n">
        <f aca="false">S32*1.001</f>
        <v>20053.033</v>
      </c>
      <c r="T33" s="14" t="n">
        <f aca="false">T32*1.001</f>
        <v>20020</v>
      </c>
      <c r="U33" s="14" t="n">
        <f aca="false">U32*1.001</f>
        <v>19519.5</v>
      </c>
      <c r="V33" s="14" t="n">
        <f aca="false">V32*1.001</f>
        <v>19519.5</v>
      </c>
      <c r="W33" s="14" t="n">
        <f aca="false">W32*1.001</f>
        <v>19519.5</v>
      </c>
      <c r="X33" s="14" t="n">
        <f aca="false">X32*1.001</f>
        <v>0</v>
      </c>
      <c r="Y33" s="14" t="n">
        <f aca="false">Y32*1.001</f>
        <v>0</v>
      </c>
      <c r="Z33" s="14" t="n">
        <f aca="false">Z32*1.001</f>
        <v>0</v>
      </c>
      <c r="AA33" s="14" t="n">
        <f aca="false">AA32*1.001</f>
        <v>0</v>
      </c>
      <c r="AB33" s="14" t="n">
        <f aca="false">AB32*1.001</f>
        <v>0</v>
      </c>
      <c r="AC33" s="14" t="n">
        <f aca="false">AC32*1.001</f>
        <v>0</v>
      </c>
      <c r="AD33" s="14" t="n">
        <f aca="false">AD32*1.001</f>
        <v>0</v>
      </c>
      <c r="AE33" s="14" t="n">
        <f aca="false">AE32*1.001</f>
        <v>0</v>
      </c>
      <c r="AF33" s="14" t="n">
        <f aca="false">AF32*1.001</f>
        <v>0</v>
      </c>
      <c r="AG33" s="14" t="n">
        <f aca="false">AG32*1.001</f>
        <v>0</v>
      </c>
      <c r="AH33" s="14" t="n">
        <f aca="false">AH32*1.001</f>
        <v>0</v>
      </c>
      <c r="AI33" s="14" t="n">
        <f aca="false">AI32*1.001</f>
        <v>0</v>
      </c>
      <c r="AJ33" s="10" t="n">
        <f aca="false">SUM(E33:AI33)</f>
        <v>351999.648</v>
      </c>
    </row>
    <row r="34" customFormat="false" ht="12.75" hidden="false" customHeight="false" outlineLevel="0" collapsed="false">
      <c r="E34" s="14"/>
    </row>
    <row r="35" customFormat="false" ht="13.5" hidden="false" customHeight="false" outlineLevel="0" collapsed="false">
      <c r="A35" s="5" t="s">
        <v>21</v>
      </c>
      <c r="B35" s="5"/>
      <c r="C35" s="6"/>
      <c r="D35" s="6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customFormat="false" ht="12.75" hidden="false" customHeight="false" outlineLevel="0" collapsed="false">
      <c r="A36" s="0" t="s">
        <v>11</v>
      </c>
      <c r="B36" s="0" t="s">
        <v>22</v>
      </c>
      <c r="C36" s="1" t="s">
        <v>13</v>
      </c>
      <c r="D36" s="1" t="n">
        <v>52700000</v>
      </c>
      <c r="E36" s="9" t="n">
        <f aca="false">[1]Nominations!E$44</f>
        <v>519</v>
      </c>
      <c r="F36" s="9" t="n">
        <f aca="false">[1]Nominations!F$44</f>
        <v>535</v>
      </c>
      <c r="G36" s="9" t="n">
        <f aca="false">[1]Nominations!G$44</f>
        <v>535</v>
      </c>
      <c r="H36" s="9" t="n">
        <f aca="false">[1]Nominations!H$44</f>
        <v>535</v>
      </c>
      <c r="I36" s="9" t="n">
        <f aca="false">[1]Nominations!I$44</f>
        <v>535</v>
      </c>
      <c r="J36" s="9" t="n">
        <f aca="false">[1]Nominations!J$44</f>
        <v>535</v>
      </c>
      <c r="K36" s="9" t="n">
        <f aca="false">[1]Nominations!K$44</f>
        <v>535</v>
      </c>
      <c r="L36" s="9" t="n">
        <f aca="false">[1]Nominations!L$44</f>
        <v>535</v>
      </c>
      <c r="M36" s="9" t="n">
        <f aca="false">[1]Nominations!M$44</f>
        <v>535</v>
      </c>
      <c r="N36" s="9" t="n">
        <f aca="false">[1]Nominations!N$44</f>
        <v>535</v>
      </c>
      <c r="O36" s="9" t="n">
        <f aca="false">[1]Nominations!O$44</f>
        <v>535</v>
      </c>
      <c r="P36" s="9" t="n">
        <f aca="false">[1]Nominations!P$44</f>
        <v>535</v>
      </c>
      <c r="Q36" s="9" t="n">
        <f aca="false">[1]Nominations!Q$44</f>
        <v>452</v>
      </c>
      <c r="R36" s="9" t="n">
        <f aca="false">[1]Nominations!R$44</f>
        <v>535</v>
      </c>
      <c r="S36" s="9" t="n">
        <f aca="false">[1]Nominations!S$44</f>
        <v>535</v>
      </c>
      <c r="T36" s="9" t="n">
        <f aca="false">[1]Nominations!T$44</f>
        <v>535</v>
      </c>
      <c r="U36" s="9" t="n">
        <f aca="false">[1]Nominations!U$44</f>
        <v>535</v>
      </c>
      <c r="V36" s="9" t="n">
        <f aca="false">[1]Nominations!V$44</f>
        <v>535</v>
      </c>
      <c r="W36" s="9" t="n">
        <f aca="false">[1]Nominations!W$44</f>
        <v>535</v>
      </c>
      <c r="X36" s="9" t="n">
        <f aca="false">[1]Nominations!X$44</f>
        <v>0</v>
      </c>
      <c r="Y36" s="9" t="n">
        <f aca="false">[1]Nominations!Y$44</f>
        <v>0</v>
      </c>
      <c r="Z36" s="9" t="n">
        <f aca="false">[1]Nominations!Z$44</f>
        <v>0</v>
      </c>
      <c r="AA36" s="9" t="n">
        <f aca="false">[1]Nominations!AA$44</f>
        <v>0</v>
      </c>
      <c r="AB36" s="9" t="n">
        <f aca="false">[1]Nominations!AB$44</f>
        <v>0</v>
      </c>
      <c r="AC36" s="9" t="n">
        <f aca="false">[1]Nominations!AC$44</f>
        <v>0</v>
      </c>
      <c r="AD36" s="9" t="n">
        <f aca="false">[1]Nominations!AD$44</f>
        <v>0</v>
      </c>
      <c r="AE36" s="9" t="n">
        <f aca="false">[1]Nominations!AE$44</f>
        <v>0</v>
      </c>
      <c r="AF36" s="9" t="n">
        <f aca="false">[1]Nominations!AF$44</f>
        <v>0</v>
      </c>
      <c r="AG36" s="9" t="n">
        <f aca="false">[1]Nominations!AG$44</f>
        <v>0</v>
      </c>
      <c r="AH36" s="9" t="n">
        <f aca="false">[1]Nominations!AH$44</f>
        <v>0</v>
      </c>
      <c r="AI36" s="9" t="n">
        <f aca="false">[1]Nominations!AI$44</f>
        <v>0</v>
      </c>
      <c r="AJ36" s="10" t="n">
        <f aca="false">SUM(E36:AI36)</f>
        <v>10066</v>
      </c>
    </row>
    <row r="37" customFormat="false" ht="12.75" hidden="false" customHeight="false" outlineLevel="0" collapsed="false">
      <c r="A37" s="0" t="s">
        <v>23</v>
      </c>
      <c r="B37" s="0" t="s">
        <v>24</v>
      </c>
      <c r="C37" s="1" t="s">
        <v>13</v>
      </c>
      <c r="D37" s="1" t="n">
        <v>52700000</v>
      </c>
      <c r="E37" s="9" t="n">
        <f aca="false">[1]Nominations!E$45</f>
        <v>0</v>
      </c>
      <c r="F37" s="9" t="n">
        <f aca="false">[1]Nominations!F$45</f>
        <v>0</v>
      </c>
      <c r="G37" s="9" t="n">
        <f aca="false">[1]Nominations!G$45</f>
        <v>0</v>
      </c>
      <c r="H37" s="9" t="n">
        <f aca="false">[1]Nominations!H$45</f>
        <v>0</v>
      </c>
      <c r="I37" s="9" t="n">
        <f aca="false">[1]Nominations!I$45</f>
        <v>0</v>
      </c>
      <c r="J37" s="9" t="n">
        <f aca="false">[1]Nominations!J$45</f>
        <v>0</v>
      </c>
      <c r="K37" s="9" t="n">
        <f aca="false">[1]Nominations!K$45</f>
        <v>0</v>
      </c>
      <c r="L37" s="9" t="n">
        <f aca="false">[1]Nominations!L$45</f>
        <v>0</v>
      </c>
      <c r="M37" s="9" t="n">
        <f aca="false">[1]Nominations!M$45</f>
        <v>0</v>
      </c>
      <c r="N37" s="9" t="n">
        <f aca="false">[1]Nominations!N$45</f>
        <v>0</v>
      </c>
      <c r="O37" s="9" t="n">
        <f aca="false">[1]Nominations!O$45</f>
        <v>0</v>
      </c>
      <c r="P37" s="9" t="n">
        <f aca="false">[1]Nominations!P$45</f>
        <v>0</v>
      </c>
      <c r="Q37" s="9" t="n">
        <f aca="false">[1]Nominations!Q$45</f>
        <v>0</v>
      </c>
      <c r="R37" s="9" t="n">
        <f aca="false">[1]Nominations!R$45</f>
        <v>0</v>
      </c>
      <c r="S37" s="9" t="n">
        <f aca="false">[1]Nominations!S$45</f>
        <v>0</v>
      </c>
      <c r="T37" s="9" t="n">
        <f aca="false">[1]Nominations!T$45</f>
        <v>0</v>
      </c>
      <c r="U37" s="9" t="n">
        <f aca="false">[1]Nominations!U$45</f>
        <v>0</v>
      </c>
      <c r="V37" s="9" t="n">
        <f aca="false">[1]Nominations!V$45</f>
        <v>0</v>
      </c>
      <c r="W37" s="9" t="n">
        <f aca="false">[1]Nominations!W$45</f>
        <v>0</v>
      </c>
      <c r="X37" s="9" t="n">
        <f aca="false">[1]Nominations!X$45</f>
        <v>0</v>
      </c>
      <c r="Y37" s="9" t="n">
        <f aca="false">[1]Nominations!Y$45</f>
        <v>0</v>
      </c>
      <c r="Z37" s="9" t="n">
        <f aca="false">[1]Nominations!Z$45</f>
        <v>0</v>
      </c>
      <c r="AA37" s="9" t="n">
        <f aca="false">[1]Nominations!AA$45</f>
        <v>0</v>
      </c>
      <c r="AB37" s="9" t="n">
        <f aca="false">[1]Nominations!AB$45</f>
        <v>0</v>
      </c>
      <c r="AC37" s="9" t="n">
        <f aca="false">[1]Nominations!AC$45</f>
        <v>0</v>
      </c>
      <c r="AD37" s="9" t="n">
        <f aca="false">[1]Nominations!AD$45</f>
        <v>0</v>
      </c>
      <c r="AE37" s="9" t="n">
        <f aca="false">[1]Nominations!AE$45</f>
        <v>0</v>
      </c>
      <c r="AF37" s="9" t="n">
        <f aca="false">[1]Nominations!AF$45</f>
        <v>0</v>
      </c>
      <c r="AG37" s="9" t="n">
        <f aca="false">[1]Nominations!AG$45</f>
        <v>0</v>
      </c>
      <c r="AH37" s="9" t="n">
        <f aca="false">[1]Nominations!AH$45</f>
        <v>0</v>
      </c>
      <c r="AI37" s="9" t="n">
        <f aca="false">[1]Nominations!AI$45</f>
        <v>0</v>
      </c>
      <c r="AJ37" s="14" t="n">
        <f aca="false">SUM(E37:AI37)</f>
        <v>0</v>
      </c>
    </row>
    <row r="38" customFormat="false" ht="12.75" hidden="false" customHeight="false" outlineLevel="0" collapsed="false">
      <c r="D38" s="11" t="s">
        <v>16</v>
      </c>
      <c r="E38" s="12" t="n">
        <f aca="false">SUM(E36:E37)</f>
        <v>519</v>
      </c>
      <c r="F38" s="12" t="n">
        <f aca="false">SUM(F36:F37)</f>
        <v>535</v>
      </c>
      <c r="G38" s="12" t="n">
        <f aca="false">SUM(G36:G37)</f>
        <v>535</v>
      </c>
      <c r="H38" s="12" t="n">
        <f aca="false">SUM(H36:H37)</f>
        <v>535</v>
      </c>
      <c r="I38" s="12" t="n">
        <f aca="false">SUM(I36:I37)</f>
        <v>535</v>
      </c>
      <c r="J38" s="12" t="n">
        <f aca="false">SUM(J36:J37)</f>
        <v>535</v>
      </c>
      <c r="K38" s="12" t="n">
        <f aca="false">SUM(K36:K37)</f>
        <v>535</v>
      </c>
      <c r="L38" s="12" t="n">
        <f aca="false">SUM(L36:L37)</f>
        <v>535</v>
      </c>
      <c r="M38" s="12" t="n">
        <f aca="false">SUM(M36:M37)</f>
        <v>535</v>
      </c>
      <c r="N38" s="12" t="n">
        <f aca="false">SUM(N36:N37)</f>
        <v>535</v>
      </c>
      <c r="O38" s="12" t="n">
        <f aca="false">SUM(O36:O37)</f>
        <v>535</v>
      </c>
      <c r="P38" s="12" t="n">
        <f aca="false">SUM(P36:P37)</f>
        <v>535</v>
      </c>
      <c r="Q38" s="12" t="n">
        <f aca="false">SUM(Q36:Q37)</f>
        <v>452</v>
      </c>
      <c r="R38" s="12" t="n">
        <f aca="false">SUM(R36:R37)</f>
        <v>535</v>
      </c>
      <c r="S38" s="12" t="n">
        <f aca="false">SUM(S36:S37)</f>
        <v>535</v>
      </c>
      <c r="T38" s="12" t="n">
        <f aca="false">SUM(T36:T37)</f>
        <v>535</v>
      </c>
      <c r="U38" s="12" t="n">
        <f aca="false">SUM(U36:U37)</f>
        <v>535</v>
      </c>
      <c r="V38" s="12" t="n">
        <f aca="false">SUM(V36:V37)</f>
        <v>535</v>
      </c>
      <c r="W38" s="12" t="n">
        <f aca="false">SUM(W36:W37)</f>
        <v>535</v>
      </c>
      <c r="X38" s="12" t="n">
        <f aca="false">SUM(X36:X37)</f>
        <v>0</v>
      </c>
      <c r="Y38" s="12" t="n">
        <f aca="false">SUM(Y36:Y37)</f>
        <v>0</v>
      </c>
      <c r="Z38" s="12" t="n">
        <f aca="false">SUM(Z36:Z37)</f>
        <v>0</v>
      </c>
      <c r="AA38" s="12" t="n">
        <f aca="false">SUM(AA36:AA37)</f>
        <v>0</v>
      </c>
      <c r="AB38" s="12" t="n">
        <f aca="false">SUM(AB36:AB37)</f>
        <v>0</v>
      </c>
      <c r="AC38" s="12" t="n">
        <f aca="false">SUM(AC36:AC37)</f>
        <v>0</v>
      </c>
      <c r="AD38" s="12" t="n">
        <f aca="false">SUM(AD36:AD37)</f>
        <v>0</v>
      </c>
      <c r="AE38" s="12" t="n">
        <f aca="false">SUM(AE36:AE37)</f>
        <v>0</v>
      </c>
      <c r="AF38" s="12" t="n">
        <f aca="false">SUM(AF36:AF37)</f>
        <v>0</v>
      </c>
      <c r="AG38" s="12" t="n">
        <f aca="false">SUM(AG36:AG37)</f>
        <v>0</v>
      </c>
      <c r="AH38" s="12" t="n">
        <f aca="false">SUM(AH36:AH37)</f>
        <v>0</v>
      </c>
      <c r="AI38" s="12" t="n">
        <f aca="false">SUM(AI36:AI37)</f>
        <v>0</v>
      </c>
      <c r="AJ38" s="13" t="n">
        <f aca="false">SUM(E38:AI38)</f>
        <v>10066</v>
      </c>
    </row>
    <row r="39" customFormat="false" ht="12.75" hidden="false" customHeight="false" outlineLevel="0" collapsed="false">
      <c r="D39" s="1" t="s">
        <v>17</v>
      </c>
      <c r="E39" s="14" t="n">
        <f aca="false">E38*1.001</f>
        <v>519.519</v>
      </c>
      <c r="F39" s="14" t="n">
        <f aca="false">F38*1.001</f>
        <v>535.535</v>
      </c>
      <c r="G39" s="14" t="n">
        <f aca="false">G38*1.001</f>
        <v>535.535</v>
      </c>
      <c r="H39" s="14" t="n">
        <f aca="false">H38*1.001</f>
        <v>535.535</v>
      </c>
      <c r="I39" s="14" t="n">
        <f aca="false">I38*1.001</f>
        <v>535.535</v>
      </c>
      <c r="J39" s="14" t="n">
        <f aca="false">J38*1.001</f>
        <v>535.535</v>
      </c>
      <c r="K39" s="14" t="n">
        <f aca="false">K38*1.001</f>
        <v>535.535</v>
      </c>
      <c r="L39" s="14" t="n">
        <f aca="false">L38*1.001</f>
        <v>535.535</v>
      </c>
      <c r="M39" s="14" t="n">
        <f aca="false">M38*1.001</f>
        <v>535.535</v>
      </c>
      <c r="N39" s="14" t="n">
        <f aca="false">N38*1.001</f>
        <v>535.535</v>
      </c>
      <c r="O39" s="14" t="n">
        <f aca="false">O38*1.001</f>
        <v>535.535</v>
      </c>
      <c r="P39" s="14" t="n">
        <f aca="false">P38*1.001</f>
        <v>535.535</v>
      </c>
      <c r="Q39" s="14" t="n">
        <f aca="false">Q38*1.001</f>
        <v>452.452</v>
      </c>
      <c r="R39" s="14" t="n">
        <f aca="false">R38*1.001</f>
        <v>535.535</v>
      </c>
      <c r="S39" s="14" t="n">
        <f aca="false">S38*1.001</f>
        <v>535.535</v>
      </c>
      <c r="T39" s="14" t="n">
        <f aca="false">T38*1.001</f>
        <v>535.535</v>
      </c>
      <c r="U39" s="14" t="n">
        <f aca="false">U38*1.001</f>
        <v>535.535</v>
      </c>
      <c r="V39" s="14" t="n">
        <f aca="false">V38*1.001</f>
        <v>535.535</v>
      </c>
      <c r="W39" s="14" t="n">
        <f aca="false">W38*1.001</f>
        <v>535.535</v>
      </c>
      <c r="X39" s="14" t="n">
        <f aca="false">X38*1.001</f>
        <v>0</v>
      </c>
      <c r="Y39" s="14" t="n">
        <f aca="false">Y38*1.001</f>
        <v>0</v>
      </c>
      <c r="Z39" s="14" t="n">
        <f aca="false">Z38*1.001</f>
        <v>0</v>
      </c>
      <c r="AA39" s="14" t="n">
        <f aca="false">AA38*1.001</f>
        <v>0</v>
      </c>
      <c r="AB39" s="14" t="n">
        <f aca="false">AB38*1.001</f>
        <v>0</v>
      </c>
      <c r="AC39" s="14" t="n">
        <f aca="false">AC38*1.001</f>
        <v>0</v>
      </c>
      <c r="AD39" s="14" t="n">
        <f aca="false">AD38*1.001</f>
        <v>0</v>
      </c>
      <c r="AE39" s="14" t="n">
        <f aca="false">AE38*1.001</f>
        <v>0</v>
      </c>
      <c r="AF39" s="14" t="n">
        <f aca="false">AF38*1.001</f>
        <v>0</v>
      </c>
      <c r="AG39" s="14" t="n">
        <f aca="false">AG38*1.001</f>
        <v>0</v>
      </c>
      <c r="AH39" s="14" t="n">
        <f aca="false">AH38*1.001</f>
        <v>0</v>
      </c>
      <c r="AI39" s="14" t="n">
        <f aca="false">AI38*1.001</f>
        <v>0</v>
      </c>
      <c r="AJ39" s="10" t="n">
        <f aca="false">SUM(E39:AI39)</f>
        <v>10076.066</v>
      </c>
    </row>
    <row r="40" customFormat="false" ht="12.75" hidden="false" customHeight="false" outlineLevel="0" collapsed="false">
      <c r="E40" s="14"/>
    </row>
    <row r="41" customFormat="false" ht="12.75" hidden="false" customHeight="false" outlineLevel="0" collapsed="false">
      <c r="E41" s="14"/>
    </row>
    <row r="42" customFormat="false" ht="13.5" hidden="false" customHeight="false" outlineLevel="0" collapsed="false">
      <c r="A42" s="5" t="s">
        <v>25</v>
      </c>
      <c r="B42" s="8"/>
      <c r="C42" s="6"/>
      <c r="D42" s="6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5"/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1" t="s">
        <v>26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 t="n">
        <v>0</v>
      </c>
      <c r="AH43" s="9" t="n">
        <v>0</v>
      </c>
      <c r="AI43" s="9" t="n">
        <v>0</v>
      </c>
      <c r="AJ43" s="10" t="n">
        <v>0</v>
      </c>
      <c r="AK43" s="15"/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6" t="n">
        <v>52700000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7"/>
      <c r="AB44" s="9"/>
      <c r="AC44" s="9"/>
      <c r="AD44" s="9"/>
      <c r="AE44" s="9"/>
      <c r="AF44" s="9"/>
      <c r="AG44" s="9"/>
      <c r="AH44" s="9"/>
      <c r="AI44" s="9"/>
      <c r="AJ44" s="10" t="n">
        <v>0</v>
      </c>
      <c r="AK44" s="15"/>
    </row>
    <row r="45" customFormat="false" ht="12.75" hidden="false" customHeight="false" outlineLevel="0" collapsed="false">
      <c r="A45" s="0" t="s">
        <v>11</v>
      </c>
      <c r="B45" s="0" t="s">
        <v>12</v>
      </c>
      <c r="C45" s="16" t="s">
        <v>14</v>
      </c>
      <c r="D45" s="18" t="s">
        <v>27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 t="n">
        <v>0</v>
      </c>
      <c r="AK45" s="15"/>
    </row>
    <row r="46" customFormat="false" ht="12.75" hidden="false" customHeight="false" outlineLevel="0" collapsed="false">
      <c r="A46" s="15" t="s">
        <v>11</v>
      </c>
      <c r="B46" s="15" t="s">
        <v>12</v>
      </c>
      <c r="C46" s="16" t="s">
        <v>13</v>
      </c>
      <c r="D46" s="16" t="n">
        <v>41023000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9" t="n">
        <v>0</v>
      </c>
      <c r="L46" s="9" t="n">
        <v>0</v>
      </c>
      <c r="M46" s="9" t="n">
        <v>0</v>
      </c>
      <c r="N46" s="9" t="n">
        <v>0</v>
      </c>
      <c r="O46" s="9" t="n">
        <v>0</v>
      </c>
      <c r="P46" s="9" t="n">
        <v>0</v>
      </c>
      <c r="Q46" s="9" t="n">
        <v>0</v>
      </c>
      <c r="R46" s="9" t="n">
        <v>0</v>
      </c>
      <c r="S46" s="9" t="n">
        <v>0</v>
      </c>
      <c r="T46" s="9" t="n">
        <v>0</v>
      </c>
      <c r="U46" s="9"/>
      <c r="V46" s="15"/>
      <c r="W46" s="15"/>
      <c r="X46" s="9" t="n">
        <v>0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customFormat="false" ht="12.75" hidden="false" customHeight="false" outlineLevel="0" collapsed="false">
      <c r="A47" s="15"/>
      <c r="B47" s="15"/>
      <c r="C47" s="16"/>
      <c r="D47" s="11" t="s">
        <v>16</v>
      </c>
      <c r="E47" s="12" t="n">
        <v>0</v>
      </c>
      <c r="F47" s="12" t="n">
        <v>0</v>
      </c>
      <c r="G47" s="12" t="n">
        <v>0</v>
      </c>
      <c r="H47" s="12" t="n">
        <v>0</v>
      </c>
      <c r="I47" s="12" t="n">
        <v>0</v>
      </c>
      <c r="J47" s="12" t="n">
        <v>0</v>
      </c>
      <c r="K47" s="12" t="n">
        <v>0</v>
      </c>
      <c r="L47" s="12" t="n">
        <v>0</v>
      </c>
      <c r="M47" s="12" t="n">
        <v>0</v>
      </c>
      <c r="N47" s="12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S47" s="12" t="n">
        <v>0</v>
      </c>
      <c r="T47" s="12" t="n">
        <v>0</v>
      </c>
      <c r="U47" s="12" t="n">
        <v>0</v>
      </c>
      <c r="V47" s="12" t="n">
        <v>0</v>
      </c>
      <c r="W47" s="12" t="n">
        <v>0</v>
      </c>
      <c r="X47" s="12" t="n">
        <v>0</v>
      </c>
      <c r="Y47" s="12" t="n">
        <v>0</v>
      </c>
      <c r="Z47" s="12" t="n">
        <v>0</v>
      </c>
      <c r="AA47" s="12" t="n">
        <v>0</v>
      </c>
      <c r="AB47" s="12" t="n">
        <v>0</v>
      </c>
      <c r="AC47" s="12" t="n">
        <v>0</v>
      </c>
      <c r="AD47" s="12" t="n">
        <v>0</v>
      </c>
      <c r="AE47" s="12" t="n">
        <v>0</v>
      </c>
      <c r="AF47" s="12" t="n">
        <v>0</v>
      </c>
      <c r="AG47" s="12" t="n">
        <v>0</v>
      </c>
      <c r="AH47" s="12" t="n">
        <v>0</v>
      </c>
      <c r="AI47" s="12" t="n">
        <v>0</v>
      </c>
      <c r="AJ47" s="13" t="n">
        <v>0</v>
      </c>
      <c r="AK47" s="15"/>
    </row>
    <row r="48" customFormat="false" ht="12.75" hidden="false" customHeight="false" outlineLevel="0" collapsed="false">
      <c r="A48" s="15"/>
      <c r="B48" s="15"/>
      <c r="C48" s="16"/>
      <c r="D48" s="1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  <c r="AK48" s="15"/>
    </row>
    <row r="49" customFormat="false" ht="12.75" hidden="false" customHeight="false" outlineLevel="0" collapsed="false"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customFormat="false" ht="12.75" hidden="false" customHeight="false" outlineLevel="0" collapsed="false">
      <c r="E50" s="14"/>
    </row>
    <row r="51" customFormat="false" ht="12.75" hidden="false" customHeight="false" outlineLevel="0" collapsed="false">
      <c r="C51" s="0"/>
      <c r="D51" s="0"/>
    </row>
    <row r="52" customFormat="false" ht="12.75" hidden="false" customHeight="false" outlineLevel="0" collapsed="false">
      <c r="C52" s="0"/>
      <c r="D52" s="0"/>
    </row>
    <row r="53" customFormat="false" ht="12.75" hidden="false" customHeight="false" outlineLevel="0" collapsed="false">
      <c r="C53" s="0"/>
      <c r="D53" s="0"/>
    </row>
    <row r="54" customFormat="false" ht="12.75" hidden="false" customHeight="false" outlineLevel="0" collapsed="false">
      <c r="C54" s="0"/>
      <c r="D54" s="0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E57" s="14"/>
      <c r="M57" s="10"/>
      <c r="AJ57" s="10" t="n">
        <v>-34</v>
      </c>
    </row>
    <row r="58" customFormat="false" ht="12.75" hidden="false" customHeight="false" outlineLevel="0" collapsed="false">
      <c r="A58" s="2"/>
      <c r="B58" s="2"/>
      <c r="E58" s="14"/>
    </row>
    <row r="59" customFormat="false" ht="12.75" hidden="false" customHeight="false" outlineLevel="0" collapsed="false">
      <c r="A59" s="21"/>
      <c r="B59" s="21"/>
      <c r="C59" s="22"/>
      <c r="D59" s="22"/>
      <c r="E59" s="17"/>
      <c r="F59" s="17"/>
      <c r="G59" s="17"/>
      <c r="H59" s="17"/>
      <c r="I59" s="2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customFormat="false" ht="12.75" hidden="false" customHeight="false" outlineLevel="0" collapsed="false">
      <c r="A60" s="2"/>
      <c r="B60" s="2"/>
      <c r="C60" s="24"/>
      <c r="D60" s="24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customFormat="false" ht="12.75" hidden="false" customHeight="false" outlineLevel="0" collapsed="false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0"/>
    </row>
    <row r="62" customFormat="false" ht="12.75" hidden="false" customHeight="false" outlineLevel="0" collapsed="false">
      <c r="D62" s="11"/>
      <c r="E62" s="14"/>
      <c r="AI62" s="10"/>
    </row>
    <row r="63" customFormat="false" ht="12.75" hidden="false" customHeight="false" outlineLevel="0" collapsed="false">
      <c r="E63" s="14"/>
      <c r="L63" s="25"/>
    </row>
    <row r="64" customFormat="false" ht="12.75" hidden="false" customHeight="false" outlineLevel="0" collapsed="false">
      <c r="A64" s="2"/>
      <c r="B64" s="2"/>
      <c r="E64" s="14"/>
    </row>
    <row r="65" customFormat="false" ht="12.75" hidden="false" customHeight="false" outlineLevel="0" collapsed="false">
      <c r="E65" s="26"/>
    </row>
    <row r="66" customFormat="false" ht="12.75" hidden="false" customHeight="false" outlineLevel="0" collapsed="false">
      <c r="D66" s="11"/>
      <c r="E66" s="9"/>
    </row>
    <row r="67" customFormat="false" ht="12.75" hidden="false" customHeight="false" outlineLevel="0" collapsed="false">
      <c r="E67" s="9"/>
    </row>
    <row r="68" customFormat="false" ht="12.75" hidden="false" customHeight="false" outlineLevel="0" collapsed="false">
      <c r="E68" s="9"/>
    </row>
    <row r="69" customFormat="false" ht="12.75" hidden="false" customHeight="false" outlineLevel="0" collapsed="false">
      <c r="E69" s="9"/>
    </row>
    <row r="70" customFormat="false" ht="12.75" hidden="false" customHeight="false" outlineLevel="0" collapsed="false"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14"/>
    </row>
    <row r="74" customFormat="false" ht="12.75" hidden="false" customHeight="false" outlineLevel="0" collapsed="false">
      <c r="E74" s="14"/>
    </row>
    <row r="75" customFormat="false" ht="12.75" hidden="false" customHeight="false" outlineLevel="0" collapsed="false">
      <c r="E75" s="14"/>
    </row>
    <row r="76" customFormat="false" ht="12.75" hidden="false" customHeight="false" outlineLevel="0" collapsed="false">
      <c r="A76" s="2"/>
      <c r="B76" s="2"/>
      <c r="E76" s="14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E80" s="14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28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29</v>
      </c>
    </row>
    <row r="7" customFormat="false" ht="12.75" hidden="false" customHeight="false" outlineLevel="0" collapsed="false">
      <c r="A7" s="29"/>
      <c r="O7" s="2"/>
      <c r="P7" s="28" t="s">
        <v>30</v>
      </c>
      <c r="R7" s="29"/>
    </row>
    <row r="8" customFormat="false" ht="12.75" hidden="false" customHeight="false" outlineLevel="0" collapsed="false">
      <c r="K8" s="30"/>
      <c r="P8" s="31" t="s">
        <v>31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32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37</v>
      </c>
      <c r="G12" s="33" t="s">
        <v>38</v>
      </c>
      <c r="H12" s="33" t="s">
        <v>39</v>
      </c>
      <c r="I12" s="33" t="s">
        <v>22</v>
      </c>
      <c r="J12" s="33" t="s">
        <v>40</v>
      </c>
      <c r="K12" s="34" t="s">
        <v>41</v>
      </c>
      <c r="L12" s="34"/>
      <c r="M12" s="35" t="s">
        <v>42</v>
      </c>
      <c r="N12" s="35" t="s">
        <v>43</v>
      </c>
      <c r="O12" s="36" t="s">
        <v>44</v>
      </c>
    </row>
    <row r="13" customFormat="false" ht="12.75" hidden="false" customHeight="false" outlineLevel="0" collapsed="false">
      <c r="A13" s="15"/>
      <c r="B13" s="37" t="s">
        <v>45</v>
      </c>
      <c r="C13" s="37" t="s">
        <v>45</v>
      </c>
      <c r="D13" s="37" t="s">
        <v>45</v>
      </c>
      <c r="E13" s="37" t="s">
        <v>45</v>
      </c>
      <c r="F13" s="37" t="s">
        <v>45</v>
      </c>
      <c r="G13" s="37" t="s">
        <v>45</v>
      </c>
      <c r="H13" s="37" t="s">
        <v>45</v>
      </c>
      <c r="I13" s="37" t="s">
        <v>45</v>
      </c>
      <c r="J13" s="37" t="s">
        <v>46</v>
      </c>
      <c r="K13" s="38"/>
      <c r="L13" s="38" t="s">
        <v>47</v>
      </c>
      <c r="M13" s="39" t="s">
        <v>48</v>
      </c>
      <c r="N13" s="39" t="s">
        <v>49</v>
      </c>
      <c r="O13" s="40" t="s">
        <v>50</v>
      </c>
    </row>
    <row r="14" customFormat="false" ht="18" hidden="false" customHeight="false" outlineLevel="0" collapsed="false">
      <c r="A14" s="41" t="n">
        <v>37196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6075</v>
      </c>
      <c r="S14" s="27"/>
    </row>
    <row r="15" customFormat="false" ht="12.75" hidden="false" customHeight="false" outlineLevel="0" collapsed="false">
      <c r="A15" s="44" t="n">
        <v>37196</v>
      </c>
      <c r="B15" s="45" t="n">
        <v>39673.0474477784</v>
      </c>
      <c r="C15" s="45" t="n">
        <v>1659.1372</v>
      </c>
      <c r="D15" s="45" t="n">
        <v>10695.4183899014</v>
      </c>
      <c r="E15" s="45" t="n">
        <v>593.343099881809</v>
      </c>
      <c r="F15" s="45" t="n">
        <v>497.110507931753</v>
      </c>
      <c r="G15" s="45" t="n">
        <v>13020.9483101665</v>
      </c>
      <c r="H15" s="45" t="n">
        <v>789.429854328444</v>
      </c>
      <c r="I15" s="45" t="n">
        <v>502.85664</v>
      </c>
      <c r="J15" s="45" t="n">
        <v>0</v>
      </c>
      <c r="K15" s="46" t="n">
        <v>67431.2914499883</v>
      </c>
      <c r="L15" s="47" t="n">
        <v>62586</v>
      </c>
      <c r="M15" s="48" t="n">
        <v>-418.024738851413</v>
      </c>
      <c r="N15" s="49" t="n">
        <v>4427.26671113691</v>
      </c>
      <c r="O15" s="50" t="n">
        <v>10502.2667111369</v>
      </c>
    </row>
    <row r="16" customFormat="false" ht="12.75" hidden="false" customHeight="false" outlineLevel="0" collapsed="false">
      <c r="A16" s="44" t="n">
        <v>37197</v>
      </c>
      <c r="B16" s="45" t="n">
        <v>41574.2468969777</v>
      </c>
      <c r="C16" s="45" t="n">
        <v>1706.16944</v>
      </c>
      <c r="D16" s="45" t="n">
        <v>10687.2827420653</v>
      </c>
      <c r="E16" s="45" t="n">
        <v>698.230245874173</v>
      </c>
      <c r="F16" s="45" t="n">
        <v>461.845622599173</v>
      </c>
      <c r="G16" s="45" t="n">
        <v>12731.179580002</v>
      </c>
      <c r="H16" s="45" t="n">
        <v>563.993213966669</v>
      </c>
      <c r="I16" s="45" t="n">
        <v>518.329152</v>
      </c>
      <c r="J16" s="45" t="n">
        <v>0</v>
      </c>
      <c r="K16" s="46" t="n">
        <v>68941.276893485</v>
      </c>
      <c r="L16" s="47" t="n">
        <v>64985</v>
      </c>
      <c r="M16" s="48" t="n">
        <v>-437.189685774201</v>
      </c>
      <c r="N16" s="49" t="n">
        <v>3519.08720771083</v>
      </c>
      <c r="O16" s="50" t="n">
        <v>14021.3539188477</v>
      </c>
      <c r="S16" s="29"/>
    </row>
    <row r="17" customFormat="false" ht="12.75" hidden="false" customHeight="false" outlineLevel="0" collapsed="false">
      <c r="A17" s="44" t="n">
        <v>37198</v>
      </c>
      <c r="B17" s="45" t="n">
        <v>43027.6511313452</v>
      </c>
      <c r="C17" s="45" t="n">
        <v>1650.57752</v>
      </c>
      <c r="D17" s="45" t="n">
        <v>10688.2806491386</v>
      </c>
      <c r="E17" s="45" t="n">
        <v>784.763134190338</v>
      </c>
      <c r="F17" s="45" t="n">
        <v>453.721822948316</v>
      </c>
      <c r="G17" s="45" t="n">
        <v>12407.4280220947</v>
      </c>
      <c r="H17" s="45" t="n">
        <v>774.624451790086</v>
      </c>
      <c r="I17" s="45" t="n">
        <v>518.329152</v>
      </c>
      <c r="J17" s="45" t="n">
        <v>0</v>
      </c>
      <c r="K17" s="46" t="n">
        <v>70305.3758835073</v>
      </c>
      <c r="L17" s="47" t="n">
        <v>71544</v>
      </c>
      <c r="M17" s="48" t="n">
        <v>-407.679044748947</v>
      </c>
      <c r="N17" s="49" t="n">
        <v>-1646.3031612417</v>
      </c>
      <c r="O17" s="50" t="n">
        <v>12375.050757606</v>
      </c>
    </row>
    <row r="18" customFormat="false" ht="12.75" hidden="false" customHeight="false" outlineLevel="0" collapsed="false">
      <c r="A18" s="44" t="n">
        <v>37199</v>
      </c>
      <c r="B18" s="45" t="n">
        <v>42348.5067370346</v>
      </c>
      <c r="C18" s="45" t="n">
        <v>1653.11488</v>
      </c>
      <c r="D18" s="45" t="n">
        <v>10688.6138040107</v>
      </c>
      <c r="E18" s="45" t="n">
        <v>716.612767926943</v>
      </c>
      <c r="F18" s="45" t="n">
        <v>16.6725855604756</v>
      </c>
      <c r="G18" s="45" t="n">
        <v>12965.3522322593</v>
      </c>
      <c r="H18" s="45" t="n">
        <v>138.062763788219</v>
      </c>
      <c r="I18" s="45" t="n">
        <v>518.329152</v>
      </c>
      <c r="J18" s="45" t="n">
        <v>0</v>
      </c>
      <c r="K18" s="46" t="n">
        <v>69045.2649225803</v>
      </c>
      <c r="L18" s="47" t="n">
        <v>71544</v>
      </c>
      <c r="M18" s="48" t="n">
        <v>-412.522056727938</v>
      </c>
      <c r="N18" s="49" t="n">
        <v>-2911.25713414764</v>
      </c>
      <c r="O18" s="50" t="n">
        <v>9463.79362345841</v>
      </c>
    </row>
    <row r="19" customFormat="false" ht="12.75" hidden="false" customHeight="false" outlineLevel="0" collapsed="false">
      <c r="A19" s="44" t="n">
        <v>37200</v>
      </c>
      <c r="B19" s="45" t="n">
        <v>42844.7175737167</v>
      </c>
      <c r="C19" s="45" t="n">
        <v>1644.60672</v>
      </c>
      <c r="D19" s="45" t="n">
        <v>10692.1801645295</v>
      </c>
      <c r="E19" s="45" t="n">
        <v>785.758580888284</v>
      </c>
      <c r="F19" s="45" t="n">
        <v>0.92625548257917</v>
      </c>
      <c r="G19" s="45" t="n">
        <v>12697.7934857206</v>
      </c>
      <c r="H19" s="45" t="n">
        <v>710.877963039481</v>
      </c>
      <c r="I19" s="45" t="n">
        <v>518.329152</v>
      </c>
      <c r="J19" s="45" t="n">
        <v>0</v>
      </c>
      <c r="K19" s="46" t="n">
        <v>69895.1898953771</v>
      </c>
      <c r="L19" s="47" t="n">
        <v>71544</v>
      </c>
      <c r="M19" s="48" t="n">
        <v>-374.015333437942</v>
      </c>
      <c r="N19" s="49" t="n">
        <v>-2022.82543806081</v>
      </c>
      <c r="O19" s="50" t="n">
        <v>7440.96818539759</v>
      </c>
    </row>
    <row r="20" customFormat="false" ht="12.75" hidden="false" customHeight="false" outlineLevel="0" collapsed="false">
      <c r="A20" s="44" t="n">
        <v>37201</v>
      </c>
      <c r="B20" s="45" t="n">
        <v>42197.8566772053</v>
      </c>
      <c r="C20" s="45" t="n">
        <v>1676.25656</v>
      </c>
      <c r="D20" s="45" t="n">
        <v>10696.3798640256</v>
      </c>
      <c r="E20" s="45" t="n">
        <v>821.353668532274</v>
      </c>
      <c r="F20" s="45" t="n">
        <v>389.59806889629</v>
      </c>
      <c r="G20" s="45" t="n">
        <v>12456.4185966175</v>
      </c>
      <c r="H20" s="45" t="n">
        <v>773.743482554104</v>
      </c>
      <c r="I20" s="45" t="n">
        <v>518.329152</v>
      </c>
      <c r="J20" s="45" t="n">
        <v>0</v>
      </c>
      <c r="K20" s="46" t="n">
        <v>69529.936069831</v>
      </c>
      <c r="L20" s="47" t="n">
        <v>70609</v>
      </c>
      <c r="M20" s="48" t="n">
        <v>-431.681946646691</v>
      </c>
      <c r="N20" s="49" t="n">
        <v>-1510.7458768157</v>
      </c>
      <c r="O20" s="50" t="n">
        <v>5930.22230858189</v>
      </c>
    </row>
    <row r="21" customFormat="false" ht="12.75" hidden="false" customHeight="false" outlineLevel="0" collapsed="false">
      <c r="A21" s="44" t="n">
        <v>37202</v>
      </c>
      <c r="B21" s="45" t="n">
        <v>42969.8777901434</v>
      </c>
      <c r="C21" s="45" t="n">
        <v>1620.67568</v>
      </c>
      <c r="D21" s="45" t="n">
        <v>10703.3128571141</v>
      </c>
      <c r="E21" s="45" t="n">
        <v>795.149531266389</v>
      </c>
      <c r="F21" s="45" t="n">
        <v>709.50677653365</v>
      </c>
      <c r="G21" s="45" t="n">
        <v>12586.4792289334</v>
      </c>
      <c r="H21" s="45" t="n">
        <v>807.420680937456</v>
      </c>
      <c r="I21" s="45" t="n">
        <v>518.329152</v>
      </c>
      <c r="J21" s="45" t="n">
        <v>0</v>
      </c>
      <c r="K21" s="46" t="n">
        <v>70710.7516969284</v>
      </c>
      <c r="L21" s="47" t="n">
        <v>68600</v>
      </c>
      <c r="M21" s="48" t="n">
        <v>-402.388706342223</v>
      </c>
      <c r="N21" s="49" t="n">
        <v>1708.36299058615</v>
      </c>
      <c r="O21" s="50" t="n">
        <v>7638.58529916804</v>
      </c>
    </row>
    <row r="22" customFormat="false" ht="12.75" hidden="false" customHeight="false" outlineLevel="0" collapsed="false">
      <c r="A22" s="44" t="n">
        <v>37203</v>
      </c>
      <c r="B22" s="45" t="n">
        <v>42906.1304512445</v>
      </c>
      <c r="C22" s="45" t="n">
        <v>1662.5412</v>
      </c>
      <c r="D22" s="45" t="n">
        <v>10702.423935344</v>
      </c>
      <c r="E22" s="45" t="n">
        <v>758.825315185315</v>
      </c>
      <c r="F22" s="45" t="n">
        <v>618.380897003176</v>
      </c>
      <c r="G22" s="45" t="n">
        <v>12872.1283761806</v>
      </c>
      <c r="H22" s="45" t="n">
        <v>823.229927868429</v>
      </c>
      <c r="I22" s="45" t="n">
        <v>518.329152</v>
      </c>
      <c r="J22" s="45" t="n">
        <v>0</v>
      </c>
      <c r="K22" s="46" t="n">
        <v>70861.9892548261</v>
      </c>
      <c r="L22" s="47" t="n">
        <v>66054</v>
      </c>
      <c r="M22" s="48" t="n">
        <v>-443.678358623166</v>
      </c>
      <c r="N22" s="49" t="n">
        <v>4364.3108962029</v>
      </c>
      <c r="O22" s="50" t="n">
        <v>12002.8961953709</v>
      </c>
    </row>
    <row r="23" customFormat="false" ht="12.75" hidden="false" customHeight="false" outlineLevel="0" collapsed="false">
      <c r="A23" s="44" t="n">
        <v>37204</v>
      </c>
      <c r="B23" s="45" t="n">
        <v>42020.0862379762</v>
      </c>
      <c r="C23" s="45" t="n">
        <v>1635.22088</v>
      </c>
      <c r="D23" s="45" t="n">
        <v>10685.1962156166</v>
      </c>
      <c r="E23" s="45" t="n">
        <v>749.747840590955</v>
      </c>
      <c r="F23" s="45" t="n">
        <v>100.916329588819</v>
      </c>
      <c r="G23" s="45" t="n">
        <v>13013.5041898426</v>
      </c>
      <c r="H23" s="45" t="n">
        <v>228.529180446384</v>
      </c>
      <c r="I23" s="45" t="n">
        <v>518.329152</v>
      </c>
      <c r="J23" s="45" t="n">
        <v>0</v>
      </c>
      <c r="K23" s="46" t="n">
        <v>68951.5300260616</v>
      </c>
      <c r="L23" s="47" t="n">
        <v>66952</v>
      </c>
      <c r="M23" s="48" t="n">
        <v>-446.499239075964</v>
      </c>
      <c r="N23" s="49" t="n">
        <v>1553.03078698561</v>
      </c>
      <c r="O23" s="50" t="n">
        <v>13555.9269823566</v>
      </c>
    </row>
    <row r="24" customFormat="false" ht="12.75" hidden="false" customHeight="false" outlineLevel="0" collapsed="false">
      <c r="A24" s="44" t="n">
        <v>37205</v>
      </c>
      <c r="B24" s="45" t="n">
        <v>38231.7280239291</v>
      </c>
      <c r="C24" s="45" t="n">
        <v>1630.10568</v>
      </c>
      <c r="D24" s="45" t="n">
        <v>10683.0038826221</v>
      </c>
      <c r="E24" s="45" t="n">
        <v>760.955289997431</v>
      </c>
      <c r="F24" s="45" t="n">
        <v>0</v>
      </c>
      <c r="G24" s="45" t="n">
        <v>12919.8699641523</v>
      </c>
      <c r="H24" s="45" t="n">
        <v>770.294710683018</v>
      </c>
      <c r="I24" s="45" t="n">
        <v>518.329152</v>
      </c>
      <c r="J24" s="45" t="n">
        <v>0</v>
      </c>
      <c r="K24" s="46" t="n">
        <v>65514.2867033839</v>
      </c>
      <c r="L24" s="47" t="n">
        <v>69553</v>
      </c>
      <c r="M24" s="48" t="n">
        <v>-409.974490429004</v>
      </c>
      <c r="N24" s="49" t="n">
        <v>-4448.6877870451</v>
      </c>
      <c r="O24" s="50" t="n">
        <v>9107.23919531146</v>
      </c>
    </row>
    <row r="25" customFormat="false" ht="12.75" hidden="false" customHeight="false" outlineLevel="0" collapsed="false">
      <c r="A25" s="44" t="n">
        <v>37206</v>
      </c>
      <c r="B25" s="45" t="n">
        <v>37518.124503957</v>
      </c>
      <c r="C25" s="45" t="n">
        <v>1619.02336</v>
      </c>
      <c r="D25" s="45" t="n">
        <v>10685.6590285366</v>
      </c>
      <c r="E25" s="45" t="n">
        <v>760.437128366834</v>
      </c>
      <c r="F25" s="45" t="n">
        <v>0</v>
      </c>
      <c r="G25" s="45" t="n">
        <v>13063.9243321353</v>
      </c>
      <c r="H25" s="45" t="n">
        <v>819.899135399623</v>
      </c>
      <c r="I25" s="45" t="n">
        <v>518.329152</v>
      </c>
      <c r="J25" s="45" t="n">
        <v>0</v>
      </c>
      <c r="K25" s="46" t="n">
        <v>64985.3966403952</v>
      </c>
      <c r="L25" s="47" t="n">
        <v>69553</v>
      </c>
      <c r="M25" s="48" t="n">
        <v>-416.291376226559</v>
      </c>
      <c r="N25" s="49" t="n">
        <v>-4983.89473583132</v>
      </c>
      <c r="O25" s="50" t="n">
        <v>4123.34445948013</v>
      </c>
    </row>
    <row r="26" customFormat="false" ht="12.75" hidden="false" customHeight="false" outlineLevel="0" collapsed="false">
      <c r="A26" s="44" t="n">
        <v>37207</v>
      </c>
      <c r="B26" s="45" t="n">
        <v>37847.4179691871</v>
      </c>
      <c r="C26" s="45" t="n">
        <v>1617.36368</v>
      </c>
      <c r="D26" s="45" t="n">
        <v>10693.1405269664</v>
      </c>
      <c r="E26" s="45" t="n">
        <v>757.144442672305</v>
      </c>
      <c r="F26" s="45" t="n">
        <v>0</v>
      </c>
      <c r="G26" s="45" t="n">
        <v>12994.7182918719</v>
      </c>
      <c r="H26" s="45" t="n">
        <v>724.463424808991</v>
      </c>
      <c r="I26" s="45" t="n">
        <v>518.329152</v>
      </c>
      <c r="J26" s="45" t="n">
        <v>0</v>
      </c>
      <c r="K26" s="46" t="n">
        <v>65152.5774875067</v>
      </c>
      <c r="L26" s="47" t="n">
        <v>69553</v>
      </c>
      <c r="M26" s="48" t="n">
        <v>-435.061708945645</v>
      </c>
      <c r="N26" s="49" t="n">
        <v>-4835.48422143891</v>
      </c>
      <c r="O26" s="50" t="n">
        <v>-712.139761958774</v>
      </c>
    </row>
    <row r="27" customFormat="false" ht="12.75" hidden="false" customHeight="false" outlineLevel="0" collapsed="false">
      <c r="A27" s="44" t="n">
        <v>37208</v>
      </c>
      <c r="B27" s="45" t="n">
        <v>31980.3328786365</v>
      </c>
      <c r="C27" s="45" t="n">
        <v>380.8616</v>
      </c>
      <c r="D27" s="45" t="n">
        <v>10635.7835566491</v>
      </c>
      <c r="E27" s="45" t="n">
        <v>64.6319911799576</v>
      </c>
      <c r="F27" s="45" t="n">
        <v>55.5754872828199</v>
      </c>
      <c r="G27" s="45" t="n">
        <v>13012.7420955499</v>
      </c>
      <c r="H27" s="45" t="n">
        <v>801.306120921596</v>
      </c>
      <c r="I27" s="45" t="n">
        <v>471.911616</v>
      </c>
      <c r="J27" s="45" t="n">
        <v>0</v>
      </c>
      <c r="K27" s="46" t="n">
        <v>57403.1453462199</v>
      </c>
      <c r="L27" s="47" t="n">
        <v>55461</v>
      </c>
      <c r="M27" s="48" t="n">
        <v>-377.048685967074</v>
      </c>
      <c r="N27" s="49" t="n">
        <v>1565.09666025283</v>
      </c>
      <c r="O27" s="50" t="n">
        <v>852.956898294058</v>
      </c>
    </row>
    <row r="28" customFormat="false" ht="12.75" hidden="false" customHeight="false" outlineLevel="0" collapsed="false">
      <c r="A28" s="44" t="n">
        <v>37209</v>
      </c>
      <c r="B28" s="45" t="n">
        <v>35387.6294384488</v>
      </c>
      <c r="C28" s="45" t="n">
        <v>1617.82184</v>
      </c>
      <c r="D28" s="45" t="n">
        <v>10676.3742561388</v>
      </c>
      <c r="E28" s="45" t="n">
        <v>761.688220651654</v>
      </c>
      <c r="F28" s="45" t="n">
        <v>0</v>
      </c>
      <c r="G28" s="45" t="n">
        <v>12861.6077932844</v>
      </c>
      <c r="H28" s="45" t="n">
        <v>845.957643813349</v>
      </c>
      <c r="I28" s="45" t="n">
        <v>518.329152</v>
      </c>
      <c r="J28" s="45" t="n">
        <v>0</v>
      </c>
      <c r="K28" s="46" t="n">
        <v>62669.408344337</v>
      </c>
      <c r="L28" s="47" t="n">
        <v>64728</v>
      </c>
      <c r="M28" s="48" t="n">
        <v>-362.93717035935</v>
      </c>
      <c r="N28" s="49" t="n">
        <v>-2421.52882602235</v>
      </c>
      <c r="O28" s="50" t="n">
        <v>-1568.5719277283</v>
      </c>
    </row>
    <row r="29" customFormat="false" ht="12.75" hidden="false" customHeight="false" outlineLevel="0" collapsed="false">
      <c r="A29" s="44" t="n">
        <v>37210</v>
      </c>
      <c r="B29" s="45" t="n">
        <v>37415.4854639075</v>
      </c>
      <c r="C29" s="45" t="n">
        <v>1680.42416</v>
      </c>
      <c r="D29" s="45" t="n">
        <v>10669.1534120205</v>
      </c>
      <c r="E29" s="45" t="n">
        <v>703.639123063578</v>
      </c>
      <c r="F29" s="45" t="n">
        <v>630.522553241881</v>
      </c>
      <c r="G29" s="45" t="n">
        <v>13255.2407070885</v>
      </c>
      <c r="H29" s="45" t="n">
        <v>846.601680332303</v>
      </c>
      <c r="I29" s="45" t="n">
        <v>518.329152</v>
      </c>
      <c r="J29" s="45" t="n">
        <v>0</v>
      </c>
      <c r="K29" s="46" t="n">
        <v>65719.3962516542</v>
      </c>
      <c r="L29" s="47" t="n">
        <v>64681</v>
      </c>
      <c r="M29" s="48" t="n">
        <v>-551.041806270947</v>
      </c>
      <c r="N29" s="49" t="n">
        <v>487.354445383233</v>
      </c>
      <c r="O29" s="50" t="n">
        <v>-1081.21748234506</v>
      </c>
    </row>
    <row r="30" customFormat="false" ht="12.75" hidden="false" customHeight="false" outlineLevel="0" collapsed="false">
      <c r="A30" s="44" t="n">
        <v>37211</v>
      </c>
      <c r="B30" s="45" t="n">
        <v>0</v>
      </c>
      <c r="C30" s="45" t="n">
        <v>0</v>
      </c>
      <c r="D30" s="45" t="n">
        <v>11336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518.329152</v>
      </c>
      <c r="J30" s="45" t="n">
        <v>0</v>
      </c>
      <c r="K30" s="46" t="n">
        <v>11854.329152</v>
      </c>
      <c r="L30" s="47" t="n">
        <v>69738</v>
      </c>
      <c r="M30" s="48" t="n">
        <v>0</v>
      </c>
      <c r="N30" s="49" t="n">
        <v>-57883.670848</v>
      </c>
      <c r="O30" s="50" t="n">
        <v>-58964.8883303451</v>
      </c>
    </row>
    <row r="31" customFormat="false" ht="12.75" hidden="false" customHeight="false" outlineLevel="0" collapsed="false">
      <c r="A31" s="44" t="n">
        <v>37212</v>
      </c>
      <c r="B31" s="45" t="n">
        <v>0</v>
      </c>
      <c r="C31" s="45" t="n">
        <v>0</v>
      </c>
      <c r="D31" s="45" t="n">
        <v>11336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6" t="n">
        <v>11336</v>
      </c>
      <c r="L31" s="47" t="n">
        <v>65718</v>
      </c>
      <c r="M31" s="48" t="n">
        <v>0</v>
      </c>
      <c r="N31" s="49" t="n">
        <v>-54382</v>
      </c>
      <c r="O31" s="50" t="n">
        <v>-113346.888330345</v>
      </c>
    </row>
    <row r="32" customFormat="false" ht="12.75" hidden="false" customHeight="false" outlineLevel="0" collapsed="false">
      <c r="A32" s="44" t="n">
        <v>37213</v>
      </c>
      <c r="B32" s="45" t="n">
        <v>0</v>
      </c>
      <c r="C32" s="45" t="n">
        <v>0</v>
      </c>
      <c r="D32" s="45" t="n">
        <v>11336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11336</v>
      </c>
      <c r="L32" s="47" t="n">
        <v>65718</v>
      </c>
      <c r="M32" s="48" t="n">
        <v>0</v>
      </c>
      <c r="N32" s="49" t="n">
        <v>-54382</v>
      </c>
      <c r="O32" s="50" t="n">
        <v>-167728.888330345</v>
      </c>
    </row>
    <row r="33" customFormat="false" ht="12.75" hidden="false" customHeight="false" outlineLevel="0" collapsed="false">
      <c r="A33" s="44" t="n">
        <v>37214</v>
      </c>
      <c r="B33" s="45" t="n">
        <v>0</v>
      </c>
      <c r="C33" s="45" t="n">
        <v>0</v>
      </c>
      <c r="D33" s="45" t="n">
        <v>11336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11336</v>
      </c>
      <c r="L33" s="47" t="n">
        <v>65718</v>
      </c>
      <c r="M33" s="48" t="n">
        <v>0</v>
      </c>
      <c r="N33" s="49" t="n">
        <v>-54382</v>
      </c>
      <c r="O33" s="50" t="n">
        <v>-222110.888330345</v>
      </c>
    </row>
    <row r="34" customFormat="false" ht="12.75" hidden="false" customHeight="false" outlineLevel="0" collapsed="false">
      <c r="A34" s="44" t="n">
        <v>37215</v>
      </c>
      <c r="B34" s="45" t="n">
        <v>0</v>
      </c>
      <c r="C34" s="45" t="n">
        <v>0</v>
      </c>
      <c r="D34" s="45" t="n">
        <v>11336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11336</v>
      </c>
      <c r="L34" s="47" t="n">
        <v>0</v>
      </c>
      <c r="M34" s="48" t="n">
        <v>0</v>
      </c>
      <c r="N34" s="49" t="n">
        <v>11336</v>
      </c>
      <c r="O34" s="50" t="n">
        <v>-210774.888330345</v>
      </c>
    </row>
    <row r="35" customFormat="false" ht="12.75" hidden="false" customHeight="false" outlineLevel="0" collapsed="false">
      <c r="A35" s="44" t="n">
        <v>37216</v>
      </c>
      <c r="B35" s="45" t="n">
        <v>0</v>
      </c>
      <c r="C35" s="45" t="n">
        <v>0</v>
      </c>
      <c r="D35" s="45" t="n">
        <v>11336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11336</v>
      </c>
      <c r="L35" s="47" t="n">
        <v>0</v>
      </c>
      <c r="M35" s="48" t="n">
        <v>0</v>
      </c>
      <c r="N35" s="49" t="n">
        <v>11336</v>
      </c>
      <c r="O35" s="50" t="n">
        <v>-199438.888330345</v>
      </c>
    </row>
    <row r="36" customFormat="false" ht="12.75" hidden="false" customHeight="false" outlineLevel="0" collapsed="false">
      <c r="A36" s="44" t="n">
        <v>37217</v>
      </c>
      <c r="B36" s="45" t="n">
        <v>0</v>
      </c>
      <c r="C36" s="45" t="n">
        <v>0</v>
      </c>
      <c r="D36" s="45" t="n">
        <v>11336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11336</v>
      </c>
      <c r="L36" s="47" t="n">
        <v>0</v>
      </c>
      <c r="M36" s="48" t="n">
        <v>0</v>
      </c>
      <c r="N36" s="49" t="n">
        <v>11336</v>
      </c>
      <c r="O36" s="50" t="n">
        <v>-188102.888330345</v>
      </c>
    </row>
    <row r="37" customFormat="false" ht="12.75" hidden="false" customHeight="false" outlineLevel="0" collapsed="false">
      <c r="A37" s="44" t="n">
        <v>37218</v>
      </c>
      <c r="B37" s="45" t="n">
        <v>0</v>
      </c>
      <c r="C37" s="45" t="n">
        <v>0</v>
      </c>
      <c r="D37" s="45" t="n">
        <v>11336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11336</v>
      </c>
      <c r="L37" s="47" t="n">
        <v>0</v>
      </c>
      <c r="M37" s="48" t="n">
        <v>0</v>
      </c>
      <c r="N37" s="49" t="n">
        <v>11336</v>
      </c>
      <c r="O37" s="50" t="n">
        <v>-176766.888330345</v>
      </c>
    </row>
    <row r="38" customFormat="false" ht="12.75" hidden="false" customHeight="false" outlineLevel="0" collapsed="false">
      <c r="A38" s="44" t="n">
        <v>37219</v>
      </c>
      <c r="B38" s="45" t="n">
        <v>0</v>
      </c>
      <c r="C38" s="45" t="n">
        <v>0</v>
      </c>
      <c r="D38" s="45" t="n">
        <v>11336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11336</v>
      </c>
      <c r="L38" s="47" t="n">
        <v>0</v>
      </c>
      <c r="M38" s="48" t="n">
        <v>0</v>
      </c>
      <c r="N38" s="49" t="n">
        <v>11336</v>
      </c>
      <c r="O38" s="50" t="n">
        <v>-165430.888330345</v>
      </c>
    </row>
    <row r="39" customFormat="false" ht="12.75" hidden="false" customHeight="false" outlineLevel="0" collapsed="false">
      <c r="A39" s="44" t="n">
        <v>37220</v>
      </c>
      <c r="B39" s="45" t="n">
        <v>0</v>
      </c>
      <c r="C39" s="45" t="n">
        <v>0</v>
      </c>
      <c r="D39" s="45" t="n">
        <v>11336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11336</v>
      </c>
      <c r="L39" s="47" t="n">
        <v>0</v>
      </c>
      <c r="M39" s="48" t="n">
        <v>0</v>
      </c>
      <c r="N39" s="49" t="n">
        <v>11336</v>
      </c>
      <c r="O39" s="50" t="n">
        <v>-154094.888330345</v>
      </c>
    </row>
    <row r="40" customFormat="false" ht="12.75" hidden="false" customHeight="false" outlineLevel="0" collapsed="false">
      <c r="A40" s="44" t="n">
        <v>37221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11336</v>
      </c>
      <c r="L40" s="47" t="n">
        <v>0</v>
      </c>
      <c r="M40" s="48" t="n">
        <v>0</v>
      </c>
      <c r="N40" s="49" t="n">
        <v>11336</v>
      </c>
      <c r="O40" s="50" t="n">
        <v>-142758.888330345</v>
      </c>
    </row>
    <row r="41" customFormat="false" ht="12.75" hidden="false" customHeight="false" outlineLevel="0" collapsed="false">
      <c r="A41" s="44" t="n">
        <v>37222</v>
      </c>
      <c r="B41" s="45" t="n">
        <v>0</v>
      </c>
      <c r="C41" s="45" t="n">
        <v>0</v>
      </c>
      <c r="D41" s="45" t="n">
        <v>11336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11336</v>
      </c>
      <c r="L41" s="47" t="n">
        <v>0</v>
      </c>
      <c r="M41" s="48" t="n">
        <v>0</v>
      </c>
      <c r="N41" s="49" t="n">
        <v>11336</v>
      </c>
      <c r="O41" s="50" t="n">
        <v>-131422.888330345</v>
      </c>
    </row>
    <row r="42" customFormat="false" ht="12.75" hidden="false" customHeight="false" outlineLevel="0" collapsed="false">
      <c r="A42" s="44" t="n">
        <v>37223</v>
      </c>
      <c r="B42" s="45" t="n">
        <v>0</v>
      </c>
      <c r="C42" s="45" t="n">
        <v>0</v>
      </c>
      <c r="D42" s="45" t="n">
        <v>11336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11336</v>
      </c>
      <c r="L42" s="47" t="n">
        <v>0</v>
      </c>
      <c r="M42" s="48" t="n">
        <v>0</v>
      </c>
      <c r="N42" s="49" t="n">
        <v>11336</v>
      </c>
      <c r="O42" s="50" t="n">
        <v>-120086.888330345</v>
      </c>
    </row>
    <row r="43" customFormat="false" ht="12.75" hidden="false" customHeight="false" outlineLevel="0" collapsed="false">
      <c r="A43" s="44" t="n">
        <v>37224</v>
      </c>
      <c r="B43" s="45" t="n">
        <v>0</v>
      </c>
      <c r="C43" s="45" t="n">
        <v>0</v>
      </c>
      <c r="D43" s="45" t="n">
        <v>11336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11336</v>
      </c>
      <c r="L43" s="47" t="n">
        <v>0</v>
      </c>
      <c r="M43" s="48" t="n">
        <v>0</v>
      </c>
      <c r="N43" s="49" t="n">
        <v>11336</v>
      </c>
      <c r="O43" s="50" t="n">
        <v>-108750.888330345</v>
      </c>
    </row>
    <row r="44" customFormat="false" ht="12.75" hidden="false" customHeight="false" outlineLevel="0" collapsed="false">
      <c r="A44" s="44" t="n">
        <v>37225</v>
      </c>
      <c r="B44" s="45" t="n">
        <v>0</v>
      </c>
      <c r="C44" s="45" t="n">
        <v>0</v>
      </c>
      <c r="D44" s="45" t="n">
        <v>11336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11336</v>
      </c>
      <c r="L44" s="47" t="n">
        <v>0</v>
      </c>
      <c r="M44" s="48" t="n">
        <v>0</v>
      </c>
      <c r="N44" s="49" t="n">
        <v>11336</v>
      </c>
      <c r="O44" s="50" t="n">
        <v>-97414.8883303451</v>
      </c>
    </row>
    <row r="45" customFormat="false" ht="12.75" hidden="false" customHeight="false" outlineLevel="0" collapsed="false">
      <c r="A45" s="44"/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-97414.8883303451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51</v>
      </c>
      <c r="B47" s="10" t="n">
        <v>597942.839221488</v>
      </c>
      <c r="C47" s="10" t="n">
        <v>23453.9004</v>
      </c>
      <c r="D47" s="10" t="n">
        <v>330322.203284679</v>
      </c>
      <c r="E47" s="10" t="n">
        <v>10512.2803802682</v>
      </c>
      <c r="F47" s="10" t="n">
        <v>3934.77690706893</v>
      </c>
      <c r="G47" s="10" t="n">
        <v>192859.3352059</v>
      </c>
      <c r="H47" s="10" t="n">
        <v>10418.4342346781</v>
      </c>
      <c r="I47" s="10"/>
      <c r="J47" s="10" t="n">
        <v>0</v>
      </c>
      <c r="K47" s="56" t="n">
        <v>1177675.14601808</v>
      </c>
      <c r="L47" s="56" t="n">
        <v>1274839</v>
      </c>
      <c r="M47" s="49"/>
      <c r="N47" s="10" t="n">
        <v>-103489.888330345</v>
      </c>
    </row>
    <row r="49" customFormat="false" ht="12.75" hidden="false" customHeight="false" outlineLevel="0" collapsed="false">
      <c r="K49" s="10" t="n">
        <v>1169443.76963408</v>
      </c>
    </row>
    <row r="50" customFormat="false" ht="12.75" hidden="false" customHeight="false" outlineLevel="0" collapsed="false">
      <c r="A50" s="2" t="s">
        <v>52</v>
      </c>
    </row>
    <row r="51" customFormat="false" ht="12.75" hidden="false" customHeight="false" outlineLevel="0" collapsed="false">
      <c r="A51" s="2" t="s">
        <v>53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64</v>
      </c>
      <c r="C12" s="69" t="s">
        <v>65</v>
      </c>
      <c r="D12" s="70" t="s">
        <v>66</v>
      </c>
      <c r="E12" s="71" t="s">
        <v>67</v>
      </c>
      <c r="F12" s="72" t="s">
        <v>64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76"/>
      <c r="D13" s="77"/>
      <c r="E13" s="78"/>
      <c r="F13" s="76"/>
      <c r="G13" s="79" t="n">
        <v>0.02</v>
      </c>
      <c r="H13" s="80" t="s">
        <v>72</v>
      </c>
      <c r="I13" s="81"/>
      <c r="J13" s="26" t="n">
        <v>-3359</v>
      </c>
    </row>
    <row r="14" customFormat="false" ht="12.75" hidden="false" customHeight="false" outlineLevel="0" collapsed="false">
      <c r="A14" s="82" t="n">
        <v>37196</v>
      </c>
      <c r="B14" s="83" t="n">
        <v>1920</v>
      </c>
      <c r="C14" s="84" t="n">
        <v>-1750</v>
      </c>
      <c r="D14" s="85" t="n">
        <v>0</v>
      </c>
      <c r="E14" s="86" t="n">
        <v>-1750</v>
      </c>
      <c r="F14" s="87" t="n">
        <v>1853.013</v>
      </c>
      <c r="G14" s="88" t="n">
        <v>-37.06026</v>
      </c>
      <c r="H14" s="89" t="n">
        <v>1815.95274</v>
      </c>
      <c r="I14" s="90" t="n">
        <v>65.95274</v>
      </c>
      <c r="J14" s="14" t="n">
        <v>-3293.04726</v>
      </c>
    </row>
    <row r="15" customFormat="false" ht="12.75" hidden="false" customHeight="false" outlineLevel="0" collapsed="false">
      <c r="A15" s="82" t="n">
        <v>37197</v>
      </c>
      <c r="B15" s="83" t="n">
        <v>1920</v>
      </c>
      <c r="C15" s="84" t="n">
        <v>-1750</v>
      </c>
      <c r="D15" s="85" t="n">
        <v>0</v>
      </c>
      <c r="E15" s="86" t="n">
        <v>-1750</v>
      </c>
      <c r="F15" s="87" t="n">
        <v>1857.345</v>
      </c>
      <c r="G15" s="88" t="n">
        <v>-37.1469</v>
      </c>
      <c r="H15" s="89" t="n">
        <v>1820.1981</v>
      </c>
      <c r="I15" s="90" t="n">
        <v>70.1981000000001</v>
      </c>
      <c r="J15" s="14" t="n">
        <v>-3222.84916</v>
      </c>
    </row>
    <row r="16" customFormat="false" ht="12.75" hidden="false" customHeight="false" outlineLevel="0" collapsed="false">
      <c r="A16" s="82" t="n">
        <v>37198</v>
      </c>
      <c r="B16" s="83" t="n">
        <v>1920</v>
      </c>
      <c r="C16" s="84" t="n">
        <v>-1641</v>
      </c>
      <c r="D16" s="85" t="n">
        <v>0</v>
      </c>
      <c r="E16" s="86" t="n">
        <v>-1641</v>
      </c>
      <c r="F16" s="87" t="n">
        <v>1855.179</v>
      </c>
      <c r="G16" s="88" t="n">
        <v>-37.10358</v>
      </c>
      <c r="H16" s="89" t="n">
        <v>1818.07542</v>
      </c>
      <c r="I16" s="90" t="n">
        <v>177.07542</v>
      </c>
      <c r="J16" s="14" t="n">
        <v>-3045.77374</v>
      </c>
    </row>
    <row r="17" customFormat="false" ht="12.75" hidden="false" customHeight="false" outlineLevel="0" collapsed="false">
      <c r="A17" s="82" t="n">
        <v>37199</v>
      </c>
      <c r="B17" s="83" t="n">
        <v>1920</v>
      </c>
      <c r="C17" s="84" t="n">
        <v>-1641</v>
      </c>
      <c r="D17" s="85" t="n">
        <v>0</v>
      </c>
      <c r="E17" s="86" t="n">
        <v>-1641</v>
      </c>
      <c r="F17" s="87" t="n">
        <v>1850.847</v>
      </c>
      <c r="G17" s="88" t="n">
        <v>-37.01694</v>
      </c>
      <c r="H17" s="89" t="n">
        <v>1813.83006</v>
      </c>
      <c r="I17" s="90" t="n">
        <v>172.83006</v>
      </c>
      <c r="J17" s="14" t="n">
        <v>-2872.94368</v>
      </c>
    </row>
    <row r="18" customFormat="false" ht="12.75" hidden="false" customHeight="false" outlineLevel="0" collapsed="false">
      <c r="A18" s="82" t="n">
        <v>37200</v>
      </c>
      <c r="B18" s="83" t="n">
        <v>1920</v>
      </c>
      <c r="C18" s="84" t="n">
        <v>-1641</v>
      </c>
      <c r="D18" s="85" t="n">
        <v>0</v>
      </c>
      <c r="E18" s="86" t="n">
        <v>-1641</v>
      </c>
      <c r="F18" s="87" t="n">
        <v>1849.764</v>
      </c>
      <c r="G18" s="88" t="n">
        <v>-36.99528</v>
      </c>
      <c r="H18" s="89" t="n">
        <v>1812.76872</v>
      </c>
      <c r="I18" s="90" t="n">
        <v>171.76872</v>
      </c>
      <c r="J18" s="14" t="n">
        <v>-2701.17496</v>
      </c>
    </row>
    <row r="19" customFormat="false" ht="12.75" hidden="false" customHeight="false" outlineLevel="0" collapsed="false">
      <c r="A19" s="82" t="n">
        <v>37201</v>
      </c>
      <c r="B19" s="83" t="n">
        <v>1920</v>
      </c>
      <c r="C19" s="84" t="n">
        <v>-1750</v>
      </c>
      <c r="D19" s="85" t="n">
        <v>0</v>
      </c>
      <c r="E19" s="86" t="n">
        <v>-1750</v>
      </c>
      <c r="F19" s="87" t="n">
        <v>1846.515</v>
      </c>
      <c r="G19" s="88" t="n">
        <v>-36.9303</v>
      </c>
      <c r="H19" s="89" t="n">
        <v>1809.5847</v>
      </c>
      <c r="I19" s="90" t="n">
        <v>59.5846999999999</v>
      </c>
      <c r="J19" s="14" t="n">
        <v>-2641.59026</v>
      </c>
    </row>
    <row r="20" customFormat="false" ht="12.75" hidden="false" customHeight="false" outlineLevel="0" collapsed="false">
      <c r="A20" s="82" t="n">
        <v>37202</v>
      </c>
      <c r="B20" s="83" t="n">
        <v>1920</v>
      </c>
      <c r="C20" s="84" t="n">
        <v>-1750</v>
      </c>
      <c r="D20" s="85" t="n">
        <v>0</v>
      </c>
      <c r="E20" s="86" t="n">
        <v>-1750</v>
      </c>
      <c r="F20" s="87" t="n">
        <v>1841.1</v>
      </c>
      <c r="G20" s="88" t="n">
        <v>-36.822</v>
      </c>
      <c r="H20" s="89" t="n">
        <v>1804.278</v>
      </c>
      <c r="I20" s="90" t="n">
        <v>54.278</v>
      </c>
      <c r="J20" s="14" t="n">
        <v>-2587.31226</v>
      </c>
    </row>
    <row r="21" customFormat="false" ht="12.75" hidden="false" customHeight="false" outlineLevel="0" collapsed="false">
      <c r="A21" s="82" t="n">
        <v>37203</v>
      </c>
      <c r="B21" s="83" t="n">
        <v>1920</v>
      </c>
      <c r="C21" s="84" t="n">
        <v>0</v>
      </c>
      <c r="D21" s="85" t="n">
        <v>-1750</v>
      </c>
      <c r="E21" s="86" t="n">
        <v>-1750</v>
      </c>
      <c r="F21" s="87" t="n">
        <v>1833.519</v>
      </c>
      <c r="G21" s="88" t="n">
        <v>-36.67038</v>
      </c>
      <c r="H21" s="89" t="n">
        <v>1796.84862</v>
      </c>
      <c r="I21" s="90" t="n">
        <v>46.84862</v>
      </c>
      <c r="J21" s="14" t="n">
        <v>-2540.46364</v>
      </c>
    </row>
    <row r="22" customFormat="false" ht="12.75" hidden="false" customHeight="false" outlineLevel="0" collapsed="false">
      <c r="A22" s="82" t="n">
        <v>37204</v>
      </c>
      <c r="B22" s="83" t="n">
        <v>1920</v>
      </c>
      <c r="C22" s="84" t="n">
        <v>0</v>
      </c>
      <c r="D22" s="85" t="n">
        <v>-1750</v>
      </c>
      <c r="E22" s="86" t="n">
        <v>-1750</v>
      </c>
      <c r="F22" s="87" t="n">
        <v>1836.768</v>
      </c>
      <c r="G22" s="88" t="n">
        <v>-36.73536</v>
      </c>
      <c r="H22" s="89" t="n">
        <v>1800.03264</v>
      </c>
      <c r="I22" s="90" t="n">
        <v>50.0326400000001</v>
      </c>
      <c r="J22" s="14" t="n">
        <v>-2490.431</v>
      </c>
    </row>
    <row r="23" customFormat="false" ht="12.75" hidden="false" customHeight="false" outlineLevel="0" collapsed="false">
      <c r="A23" s="82" t="n">
        <v>37205</v>
      </c>
      <c r="B23" s="83" t="n">
        <v>1920</v>
      </c>
      <c r="C23" s="84" t="n">
        <v>0</v>
      </c>
      <c r="D23" s="85" t="n">
        <v>-1750</v>
      </c>
      <c r="E23" s="86" t="n">
        <v>-1750</v>
      </c>
      <c r="F23" s="87" t="n">
        <v>1832.436</v>
      </c>
      <c r="G23" s="88" t="n">
        <v>-36.64872</v>
      </c>
      <c r="H23" s="89" t="n">
        <v>1795.78728</v>
      </c>
      <c r="I23" s="90" t="n">
        <v>45.78728</v>
      </c>
      <c r="J23" s="14" t="n">
        <v>-2444.64372</v>
      </c>
    </row>
    <row r="24" customFormat="false" ht="12.75" hidden="false" customHeight="false" outlineLevel="0" collapsed="false">
      <c r="A24" s="82" t="n">
        <v>37206</v>
      </c>
      <c r="B24" s="83" t="n">
        <v>1920</v>
      </c>
      <c r="C24" s="84" t="n">
        <v>0</v>
      </c>
      <c r="D24" s="85" t="n">
        <v>-1750</v>
      </c>
      <c r="E24" s="86" t="n">
        <v>-1750</v>
      </c>
      <c r="F24" s="87" t="n">
        <v>1828.104</v>
      </c>
      <c r="G24" s="88" t="n">
        <v>-36.56208</v>
      </c>
      <c r="H24" s="89" t="n">
        <v>1791.54192</v>
      </c>
      <c r="I24" s="90" t="n">
        <v>41.5419200000001</v>
      </c>
      <c r="J24" s="14" t="n">
        <v>-2403.1018</v>
      </c>
    </row>
    <row r="25" customFormat="false" ht="12.75" hidden="false" customHeight="false" outlineLevel="0" collapsed="false">
      <c r="A25" s="82" t="n">
        <v>37207</v>
      </c>
      <c r="B25" s="83" t="n">
        <v>1920</v>
      </c>
      <c r="C25" s="84" t="n">
        <v>0</v>
      </c>
      <c r="D25" s="85" t="n">
        <v>-1750</v>
      </c>
      <c r="E25" s="86" t="n">
        <v>-1750</v>
      </c>
      <c r="F25" s="87" t="n">
        <v>1828.104</v>
      </c>
      <c r="G25" s="88" t="n">
        <v>-36.56208</v>
      </c>
      <c r="H25" s="89" t="n">
        <v>1791.54192</v>
      </c>
      <c r="I25" s="90" t="n">
        <v>41.5419200000001</v>
      </c>
      <c r="J25" s="14" t="n">
        <v>-2361.55988</v>
      </c>
    </row>
    <row r="26" customFormat="false" ht="12.75" hidden="false" customHeight="false" outlineLevel="0" collapsed="false">
      <c r="A26" s="82" t="n">
        <v>37208</v>
      </c>
      <c r="B26" s="83" t="n">
        <v>1920</v>
      </c>
      <c r="C26" s="84" t="n">
        <v>-1750</v>
      </c>
      <c r="D26" s="85" t="n">
        <v>0</v>
      </c>
      <c r="E26" s="86" t="n">
        <v>-1750</v>
      </c>
      <c r="F26" s="87" t="n">
        <v>1823.772</v>
      </c>
      <c r="G26" s="88" t="n">
        <v>-36.47544</v>
      </c>
      <c r="H26" s="89" t="n">
        <v>1787.29656</v>
      </c>
      <c r="I26" s="90" t="n">
        <v>37.29656</v>
      </c>
      <c r="J26" s="14" t="n">
        <v>-2324.26332</v>
      </c>
    </row>
    <row r="27" customFormat="false" ht="12.75" hidden="false" customHeight="false" outlineLevel="0" collapsed="false">
      <c r="A27" s="82" t="n">
        <v>37209</v>
      </c>
      <c r="B27" s="83" t="n">
        <v>1920</v>
      </c>
      <c r="C27" s="84" t="n">
        <v>-1750</v>
      </c>
      <c r="D27" s="85" t="n">
        <v>0</v>
      </c>
      <c r="E27" s="86" t="n">
        <v>-1750</v>
      </c>
      <c r="F27" s="87" t="n">
        <v>1819.44</v>
      </c>
      <c r="G27" s="88" t="n">
        <v>-36.3888</v>
      </c>
      <c r="H27" s="89" t="n">
        <v>1783.0512</v>
      </c>
      <c r="I27" s="90" t="n">
        <v>33.0511999999999</v>
      </c>
      <c r="J27" s="14" t="n">
        <v>-2291.21212</v>
      </c>
    </row>
    <row r="28" customFormat="false" ht="12.75" hidden="false" customHeight="false" outlineLevel="0" collapsed="false">
      <c r="A28" s="82" t="n">
        <v>37210</v>
      </c>
      <c r="B28" s="83" t="n">
        <v>1920</v>
      </c>
      <c r="C28" s="84" t="n">
        <v>-1750</v>
      </c>
      <c r="D28" s="85" t="n">
        <v>0</v>
      </c>
      <c r="E28" s="86" t="n">
        <v>-1750</v>
      </c>
      <c r="F28" s="87" t="n">
        <v>1814.025</v>
      </c>
      <c r="G28" s="88" t="n">
        <v>-36.2805</v>
      </c>
      <c r="H28" s="89" t="n">
        <v>1777.7445</v>
      </c>
      <c r="I28" s="90" t="n">
        <v>27.7444999999998</v>
      </c>
      <c r="J28" s="14" t="n">
        <v>-2263.46762</v>
      </c>
    </row>
    <row r="29" customFormat="false" ht="12.75" hidden="false" customHeight="false" outlineLevel="0" collapsed="false">
      <c r="A29" s="82" t="n">
        <v>37211</v>
      </c>
      <c r="B29" s="83" t="n">
        <v>1920</v>
      </c>
      <c r="C29" s="84" t="n">
        <v>-1750</v>
      </c>
      <c r="D29" s="85" t="n">
        <v>0</v>
      </c>
      <c r="E29" s="86" t="n">
        <v>-1750</v>
      </c>
      <c r="F29" s="87" t="n">
        <v>1808.61</v>
      </c>
      <c r="G29" s="88" t="n">
        <v>-36.1722</v>
      </c>
      <c r="H29" s="89" t="n">
        <v>1772.4378</v>
      </c>
      <c r="I29" s="90" t="n">
        <v>22.4377999999999</v>
      </c>
      <c r="J29" s="14" t="n">
        <v>-2241.02982</v>
      </c>
    </row>
    <row r="30" customFormat="false" ht="12.75" hidden="false" customHeight="false" outlineLevel="0" collapsed="false">
      <c r="A30" s="82" t="n">
        <v>37212</v>
      </c>
      <c r="B30" s="83" t="n">
        <v>1920</v>
      </c>
      <c r="C30" s="84" t="n">
        <v>-1750</v>
      </c>
      <c r="D30" s="85" t="n">
        <v>0</v>
      </c>
      <c r="E30" s="86" t="n">
        <v>-1750</v>
      </c>
      <c r="F30" s="87" t="n">
        <v>1808.61</v>
      </c>
      <c r="G30" s="88" t="n">
        <v>-36.1722</v>
      </c>
      <c r="H30" s="89" t="n">
        <v>1772.4378</v>
      </c>
      <c r="I30" s="90" t="n">
        <v>22.4377999999999</v>
      </c>
      <c r="J30" s="14" t="n">
        <v>-2218.59202</v>
      </c>
    </row>
    <row r="31" customFormat="false" ht="12.75" hidden="false" customHeight="false" outlineLevel="0" collapsed="false">
      <c r="A31" s="82" t="n">
        <v>37213</v>
      </c>
      <c r="B31" s="83" t="n">
        <v>1920</v>
      </c>
      <c r="C31" s="84" t="n">
        <v>-1750</v>
      </c>
      <c r="D31" s="85" t="n">
        <v>0</v>
      </c>
      <c r="E31" s="86" t="n">
        <v>-1750</v>
      </c>
      <c r="F31" s="87" t="n">
        <v>1808.61</v>
      </c>
      <c r="G31" s="88" t="n">
        <v>-36.1722</v>
      </c>
      <c r="H31" s="89" t="n">
        <v>1772.4378</v>
      </c>
      <c r="I31" s="90" t="n">
        <v>22.4377999999999</v>
      </c>
      <c r="J31" s="14" t="n">
        <v>-2196.15422</v>
      </c>
    </row>
    <row r="32" customFormat="false" ht="12.75" hidden="false" customHeight="false" outlineLevel="0" collapsed="false">
      <c r="A32" s="82" t="n">
        <v>37214</v>
      </c>
      <c r="B32" s="83" t="n">
        <v>1920</v>
      </c>
      <c r="C32" s="84" t="n">
        <v>-1750</v>
      </c>
      <c r="D32" s="85" t="n">
        <v>0</v>
      </c>
      <c r="E32" s="86" t="n">
        <v>-1750</v>
      </c>
      <c r="F32" s="87" t="n">
        <v>1808.61</v>
      </c>
      <c r="G32" s="88" t="n">
        <v>-36.1722</v>
      </c>
      <c r="H32" s="89" t="n">
        <v>1772.4378</v>
      </c>
      <c r="I32" s="90" t="n">
        <v>22.4377999999999</v>
      </c>
      <c r="J32" s="14" t="n">
        <v>-2173.71642</v>
      </c>
    </row>
    <row r="33" customFormat="false" ht="12.75" hidden="false" customHeight="false" outlineLevel="0" collapsed="false">
      <c r="A33" s="82" t="n">
        <v>37215</v>
      </c>
      <c r="B33" s="83" t="n">
        <v>0</v>
      </c>
      <c r="C33" s="84" t="n">
        <v>0</v>
      </c>
      <c r="D33" s="85" t="n">
        <v>0</v>
      </c>
      <c r="E33" s="86" t="n">
        <v>0</v>
      </c>
      <c r="F33" s="87" t="n">
        <v>0</v>
      </c>
      <c r="G33" s="88" t="n">
        <v>0</v>
      </c>
      <c r="H33" s="89" t="n">
        <v>0</v>
      </c>
      <c r="I33" s="90" t="n">
        <v>0</v>
      </c>
      <c r="J33" s="14" t="n">
        <v>-2173.71642</v>
      </c>
    </row>
    <row r="34" customFormat="false" ht="12.75" hidden="false" customHeight="false" outlineLevel="0" collapsed="false">
      <c r="A34" s="82" t="n">
        <v>37216</v>
      </c>
      <c r="B34" s="83" t="n">
        <v>0</v>
      </c>
      <c r="C34" s="84" t="n">
        <v>0</v>
      </c>
      <c r="D34" s="85" t="n">
        <v>0</v>
      </c>
      <c r="E34" s="86" t="n">
        <v>0</v>
      </c>
      <c r="F34" s="87" t="n">
        <v>0</v>
      </c>
      <c r="G34" s="88" t="n">
        <v>0</v>
      </c>
      <c r="H34" s="89" t="n">
        <v>0</v>
      </c>
      <c r="I34" s="90" t="n">
        <v>0</v>
      </c>
      <c r="J34" s="14" t="n">
        <v>-2173.71642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84" t="n">
        <v>0</v>
      </c>
      <c r="D35" s="85" t="n">
        <v>0</v>
      </c>
      <c r="E35" s="86" t="n">
        <v>0</v>
      </c>
      <c r="F35" s="87" t="n">
        <v>0</v>
      </c>
      <c r="G35" s="88" t="n">
        <v>0</v>
      </c>
      <c r="H35" s="89" t="n">
        <v>0</v>
      </c>
      <c r="I35" s="90" t="n">
        <v>0</v>
      </c>
      <c r="J35" s="14" t="n">
        <v>-2173.71642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84" t="n">
        <v>0</v>
      </c>
      <c r="D36" s="85" t="n">
        <v>0</v>
      </c>
      <c r="E36" s="86" t="n">
        <v>0</v>
      </c>
      <c r="F36" s="87" t="n">
        <v>0</v>
      </c>
      <c r="G36" s="88" t="n">
        <v>0</v>
      </c>
      <c r="H36" s="89" t="n">
        <v>0</v>
      </c>
      <c r="I36" s="90" t="n">
        <v>0</v>
      </c>
      <c r="J36" s="14" t="n">
        <v>-2173.71642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84" t="n">
        <v>0</v>
      </c>
      <c r="D37" s="85" t="n">
        <v>0</v>
      </c>
      <c r="E37" s="86" t="n">
        <v>0</v>
      </c>
      <c r="F37" s="87" t="n">
        <v>0</v>
      </c>
      <c r="G37" s="88" t="n">
        <v>0</v>
      </c>
      <c r="H37" s="89" t="n">
        <v>0</v>
      </c>
      <c r="I37" s="90" t="n">
        <v>0</v>
      </c>
      <c r="J37" s="14" t="n">
        <v>-2173.71642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84" t="n">
        <v>0</v>
      </c>
      <c r="D38" s="85" t="n">
        <v>0</v>
      </c>
      <c r="E38" s="86" t="n">
        <v>0</v>
      </c>
      <c r="F38" s="87" t="n">
        <v>0</v>
      </c>
      <c r="G38" s="88" t="n">
        <v>0</v>
      </c>
      <c r="H38" s="89" t="n">
        <v>0</v>
      </c>
      <c r="I38" s="90" t="n">
        <v>0</v>
      </c>
      <c r="J38" s="14" t="n">
        <v>-2173.71642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84" t="n">
        <v>0</v>
      </c>
      <c r="D39" s="85" t="n">
        <v>0</v>
      </c>
      <c r="E39" s="86" t="n">
        <v>0</v>
      </c>
      <c r="F39" s="87" t="n">
        <v>0</v>
      </c>
      <c r="G39" s="88" t="n">
        <v>0</v>
      </c>
      <c r="H39" s="89" t="n">
        <v>0</v>
      </c>
      <c r="I39" s="90" t="n">
        <v>0</v>
      </c>
      <c r="J39" s="14" t="n">
        <v>-2173.71642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84" t="n">
        <v>0</v>
      </c>
      <c r="D40" s="85" t="n">
        <v>0</v>
      </c>
      <c r="E40" s="86" t="n">
        <v>0</v>
      </c>
      <c r="F40" s="87" t="n">
        <v>0</v>
      </c>
      <c r="G40" s="88" t="n">
        <v>0</v>
      </c>
      <c r="H40" s="89" t="n">
        <v>0</v>
      </c>
      <c r="I40" s="90" t="n">
        <v>0</v>
      </c>
      <c r="J40" s="14" t="n">
        <v>-2173.71642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84" t="n">
        <v>0</v>
      </c>
      <c r="D41" s="85" t="n">
        <v>0</v>
      </c>
      <c r="E41" s="86" t="n">
        <v>0</v>
      </c>
      <c r="F41" s="87" t="n">
        <v>0</v>
      </c>
      <c r="G41" s="88" t="n">
        <v>0</v>
      </c>
      <c r="H41" s="89" t="n">
        <v>0</v>
      </c>
      <c r="I41" s="90" t="n">
        <v>0</v>
      </c>
      <c r="J41" s="14" t="n">
        <v>-2173.71642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84" t="n">
        <v>0</v>
      </c>
      <c r="D42" s="85" t="n">
        <v>0</v>
      </c>
      <c r="E42" s="86" t="n">
        <v>0</v>
      </c>
      <c r="F42" s="87" t="n">
        <v>0</v>
      </c>
      <c r="G42" s="88" t="n">
        <v>0</v>
      </c>
      <c r="H42" s="89" t="n">
        <v>0</v>
      </c>
      <c r="I42" s="90" t="n">
        <v>0</v>
      </c>
      <c r="J42" s="14" t="n">
        <v>-2173.71642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84" t="n">
        <v>0</v>
      </c>
      <c r="D43" s="85" t="n">
        <v>0</v>
      </c>
      <c r="E43" s="86" t="n">
        <v>0</v>
      </c>
      <c r="F43" s="87" t="n">
        <v>0</v>
      </c>
      <c r="G43" s="88" t="n">
        <v>0</v>
      </c>
      <c r="H43" s="89" t="n">
        <v>0</v>
      </c>
      <c r="I43" s="90" t="n">
        <v>0</v>
      </c>
      <c r="J43" s="14" t="n">
        <v>-2173.71642</v>
      </c>
    </row>
    <row r="44" customFormat="false" ht="12.75" hidden="false" customHeight="false" outlineLevel="0" collapsed="false">
      <c r="A44" s="82"/>
      <c r="B44" s="83"/>
      <c r="C44" s="84"/>
      <c r="D44" s="85"/>
      <c r="E44" s="86"/>
      <c r="F44" s="87"/>
      <c r="G44" s="88"/>
      <c r="H44" s="89"/>
      <c r="I44" s="90"/>
      <c r="J44" s="14"/>
    </row>
    <row r="45" customFormat="false" ht="12.75" hidden="false" customHeight="false" outlineLevel="0" collapsed="false">
      <c r="A45" s="82"/>
      <c r="B45" s="75"/>
      <c r="C45" s="76"/>
      <c r="D45" s="77"/>
      <c r="E45" s="78"/>
      <c r="F45" s="91"/>
      <c r="G45" s="92"/>
      <c r="H45" s="93"/>
      <c r="I45" s="90"/>
      <c r="J45" s="14"/>
    </row>
    <row r="46" customFormat="false" ht="13.5" hidden="false" customHeight="false" outlineLevel="0" collapsed="false">
      <c r="A46" s="82" t="s">
        <v>5</v>
      </c>
      <c r="B46" s="94" t="n">
        <v>36480</v>
      </c>
      <c r="C46" s="95" t="n">
        <v>-24173</v>
      </c>
      <c r="D46" s="96" t="n">
        <v>-8750</v>
      </c>
      <c r="E46" s="97" t="n">
        <v>-32923</v>
      </c>
      <c r="F46" s="98" t="n">
        <v>34804.371</v>
      </c>
      <c r="G46" s="99" t="n">
        <v>-696.08742</v>
      </c>
      <c r="H46" s="100" t="n">
        <v>34108.28358</v>
      </c>
      <c r="I46" s="90"/>
      <c r="J46" s="45" t="n">
        <v>0</v>
      </c>
    </row>
    <row r="47" customFormat="false" ht="12.75" hidden="false" customHeight="false" outlineLevel="0" collapsed="false">
      <c r="A47" s="101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3" t="s">
        <v>54</v>
      </c>
    </row>
    <row r="2" customFormat="false" ht="12.75" hidden="false" customHeight="false" outlineLevel="0" collapsed="false">
      <c r="P2" s="28" t="s">
        <v>55</v>
      </c>
    </row>
    <row r="3" customFormat="false" ht="18" hidden="false" customHeight="false" outlineLevel="0" collapsed="false">
      <c r="P3" s="58" t="s">
        <v>73</v>
      </c>
    </row>
    <row r="4" customFormat="false" ht="12.75" hidden="false" customHeight="false" outlineLevel="0" collapsed="false">
      <c r="P4" s="104" t="s">
        <v>74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75</v>
      </c>
    </row>
    <row r="12" customFormat="false" ht="12.75" hidden="false" customHeight="false" outlineLevel="0" collapsed="false">
      <c r="B12" s="105" t="s">
        <v>76</v>
      </c>
      <c r="C12" s="106" t="s">
        <v>77</v>
      </c>
      <c r="D12" s="106" t="s">
        <v>78</v>
      </c>
      <c r="E12" s="106"/>
      <c r="F12" s="106"/>
      <c r="G12" s="61" t="s">
        <v>79</v>
      </c>
      <c r="H12" s="62"/>
      <c r="I12" s="63" t="s">
        <v>59</v>
      </c>
      <c r="J12" s="64" t="s">
        <v>60</v>
      </c>
      <c r="K12" s="107"/>
      <c r="L12" s="107"/>
      <c r="M12" s="62"/>
      <c r="N12" s="108"/>
      <c r="O12" s="109"/>
      <c r="P12" s="66" t="s">
        <v>61</v>
      </c>
      <c r="Q12" s="67" t="s">
        <v>62</v>
      </c>
      <c r="R12" s="110"/>
    </row>
    <row r="13" customFormat="false" ht="12.75" hidden="false" customHeight="false" outlineLevel="0" collapsed="false">
      <c r="A13" s="28" t="s">
        <v>63</v>
      </c>
      <c r="B13" s="68" t="s">
        <v>80</v>
      </c>
      <c r="C13" s="111" t="s">
        <v>81</v>
      </c>
      <c r="D13" s="111" t="s">
        <v>81</v>
      </c>
      <c r="E13" s="111" t="s">
        <v>82</v>
      </c>
      <c r="F13" s="111" t="s">
        <v>64</v>
      </c>
      <c r="G13" s="69" t="s">
        <v>65</v>
      </c>
      <c r="H13" s="70" t="s">
        <v>66</v>
      </c>
      <c r="I13" s="78" t="s">
        <v>67</v>
      </c>
      <c r="J13" s="72" t="s">
        <v>80</v>
      </c>
      <c r="K13" s="109" t="s">
        <v>81</v>
      </c>
      <c r="L13" s="109" t="s">
        <v>82</v>
      </c>
      <c r="M13" s="73" t="s">
        <v>83</v>
      </c>
      <c r="N13" s="93" t="s">
        <v>69</v>
      </c>
      <c r="O13" s="112" t="s">
        <v>84</v>
      </c>
      <c r="P13" s="67" t="s">
        <v>70</v>
      </c>
      <c r="Q13" s="67" t="s">
        <v>70</v>
      </c>
      <c r="R13" s="113"/>
    </row>
    <row r="14" customFormat="false" ht="12.75" hidden="false" customHeight="false" outlineLevel="0" collapsed="false">
      <c r="A14" s="28" t="s">
        <v>71</v>
      </c>
      <c r="B14" s="75"/>
      <c r="C14" s="15"/>
      <c r="D14" s="15"/>
      <c r="E14" s="15"/>
      <c r="F14" s="15"/>
      <c r="G14" s="76"/>
      <c r="H14" s="77"/>
      <c r="I14" s="114"/>
      <c r="J14" s="76"/>
      <c r="K14" s="110"/>
      <c r="L14" s="110"/>
      <c r="M14" s="115" t="n">
        <v>0</v>
      </c>
      <c r="N14" s="93" t="s">
        <v>72</v>
      </c>
      <c r="O14" s="116" t="s">
        <v>85</v>
      </c>
      <c r="P14" s="81"/>
      <c r="Q14" s="117" t="n">
        <v>937</v>
      </c>
      <c r="R14" s="110"/>
    </row>
    <row r="15" customFormat="false" ht="12.75" hidden="false" customHeight="false" outlineLevel="0" collapsed="false">
      <c r="A15" s="82" t="n">
        <v>37165</v>
      </c>
      <c r="B15" s="83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4" t="n">
        <v>0</v>
      </c>
      <c r="H15" s="85" t="n">
        <v>0</v>
      </c>
      <c r="I15" s="86" t="n">
        <v>0</v>
      </c>
      <c r="J15" s="87" t="n">
        <v>0</v>
      </c>
      <c r="K15" s="118" t="n">
        <v>0</v>
      </c>
      <c r="L15" s="118" t="n">
        <v>0</v>
      </c>
      <c r="M15" s="88" t="n">
        <v>0</v>
      </c>
      <c r="N15" s="89" t="n">
        <v>0</v>
      </c>
      <c r="O15" s="90" t="n">
        <v>0</v>
      </c>
      <c r="P15" s="90" t="n">
        <v>0</v>
      </c>
      <c r="Q15" s="14" t="n">
        <v>937</v>
      </c>
      <c r="R15" s="110"/>
    </row>
    <row r="16" customFormat="false" ht="12.75" hidden="false" customHeight="false" outlineLevel="0" collapsed="false">
      <c r="A16" s="82" t="n">
        <v>37166</v>
      </c>
      <c r="B16" s="83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4" t="n">
        <v>0</v>
      </c>
      <c r="H16" s="85" t="n">
        <v>0</v>
      </c>
      <c r="I16" s="86" t="n">
        <v>0</v>
      </c>
      <c r="J16" s="87" t="n">
        <v>0</v>
      </c>
      <c r="K16" s="118" t="n">
        <v>0</v>
      </c>
      <c r="L16" s="118" t="n">
        <v>0</v>
      </c>
      <c r="M16" s="88" t="n">
        <v>0</v>
      </c>
      <c r="N16" s="89" t="n">
        <v>0</v>
      </c>
      <c r="O16" s="90" t="n">
        <v>0</v>
      </c>
      <c r="P16" s="90" t="n">
        <v>0</v>
      </c>
      <c r="Q16" s="14" t="n">
        <v>937</v>
      </c>
      <c r="R16" s="110"/>
    </row>
    <row r="17" customFormat="false" ht="12.75" hidden="false" customHeight="false" outlineLevel="0" collapsed="false">
      <c r="A17" s="82" t="n">
        <v>37167</v>
      </c>
      <c r="B17" s="83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4" t="n">
        <v>0</v>
      </c>
      <c r="H17" s="85" t="n">
        <v>0</v>
      </c>
      <c r="I17" s="86" t="n">
        <v>0</v>
      </c>
      <c r="J17" s="87" t="n">
        <v>0</v>
      </c>
      <c r="K17" s="118" t="n">
        <v>0</v>
      </c>
      <c r="L17" s="118" t="n">
        <v>0</v>
      </c>
      <c r="M17" s="88" t="n">
        <v>0</v>
      </c>
      <c r="N17" s="89" t="n">
        <v>0</v>
      </c>
      <c r="O17" s="90" t="n">
        <v>0</v>
      </c>
      <c r="P17" s="90" t="n">
        <v>0</v>
      </c>
      <c r="Q17" s="14" t="n">
        <v>937</v>
      </c>
      <c r="R17" s="110"/>
    </row>
    <row r="18" customFormat="false" ht="12.75" hidden="false" customHeight="false" outlineLevel="0" collapsed="false">
      <c r="A18" s="82" t="n">
        <v>37168</v>
      </c>
      <c r="B18" s="83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4" t="n">
        <v>0</v>
      </c>
      <c r="H18" s="85" t="n">
        <v>0</v>
      </c>
      <c r="I18" s="86" t="n">
        <v>0</v>
      </c>
      <c r="J18" s="87" t="n">
        <v>0</v>
      </c>
      <c r="K18" s="118" t="n">
        <v>0</v>
      </c>
      <c r="L18" s="118" t="n">
        <v>0</v>
      </c>
      <c r="M18" s="88" t="n">
        <v>0</v>
      </c>
      <c r="N18" s="89" t="n">
        <v>0</v>
      </c>
      <c r="O18" s="90" t="n">
        <v>0</v>
      </c>
      <c r="P18" s="90" t="n">
        <v>0</v>
      </c>
      <c r="Q18" s="14" t="n">
        <v>937</v>
      </c>
      <c r="R18" s="110"/>
    </row>
    <row r="19" customFormat="false" ht="12.75" hidden="false" customHeight="false" outlineLevel="0" collapsed="false">
      <c r="A19" s="82" t="n">
        <v>37169</v>
      </c>
      <c r="B19" s="83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4" t="n">
        <v>0</v>
      </c>
      <c r="H19" s="85" t="n">
        <v>0</v>
      </c>
      <c r="I19" s="86" t="n">
        <v>0</v>
      </c>
      <c r="J19" s="87" t="n">
        <v>0</v>
      </c>
      <c r="K19" s="118" t="n">
        <v>0</v>
      </c>
      <c r="L19" s="118" t="n">
        <v>0</v>
      </c>
      <c r="M19" s="88" t="n">
        <v>0</v>
      </c>
      <c r="N19" s="89" t="n">
        <v>0</v>
      </c>
      <c r="O19" s="90" t="n">
        <v>0</v>
      </c>
      <c r="P19" s="90" t="n">
        <v>0</v>
      </c>
      <c r="Q19" s="14" t="n">
        <v>937</v>
      </c>
      <c r="R19" s="110"/>
    </row>
    <row r="20" customFormat="false" ht="12.75" hidden="false" customHeight="false" outlineLevel="0" collapsed="false">
      <c r="A20" s="82" t="n">
        <v>37170</v>
      </c>
      <c r="B20" s="83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4" t="n">
        <v>0</v>
      </c>
      <c r="H20" s="85" t="n">
        <v>0</v>
      </c>
      <c r="I20" s="86" t="n">
        <v>0</v>
      </c>
      <c r="J20" s="87" t="n">
        <v>0</v>
      </c>
      <c r="K20" s="118" t="n">
        <v>0</v>
      </c>
      <c r="L20" s="118" t="n">
        <v>0</v>
      </c>
      <c r="M20" s="88" t="n">
        <v>0</v>
      </c>
      <c r="N20" s="89" t="n">
        <v>0</v>
      </c>
      <c r="O20" s="90" t="n">
        <v>0</v>
      </c>
      <c r="P20" s="90" t="n">
        <v>0</v>
      </c>
      <c r="Q20" s="14" t="n">
        <v>937</v>
      </c>
      <c r="R20" s="110"/>
    </row>
    <row r="21" customFormat="false" ht="12.75" hidden="false" customHeight="false" outlineLevel="0" collapsed="false">
      <c r="A21" s="82" t="n">
        <v>37171</v>
      </c>
      <c r="B21" s="83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4" t="n">
        <v>0</v>
      </c>
      <c r="H21" s="85" t="n">
        <v>0</v>
      </c>
      <c r="I21" s="86" t="n">
        <v>0</v>
      </c>
      <c r="J21" s="87" t="n">
        <v>0</v>
      </c>
      <c r="K21" s="118" t="n">
        <v>0</v>
      </c>
      <c r="L21" s="118" t="n">
        <v>0</v>
      </c>
      <c r="M21" s="88" t="n">
        <v>0</v>
      </c>
      <c r="N21" s="89" t="n">
        <v>0</v>
      </c>
      <c r="O21" s="90" t="n">
        <v>0</v>
      </c>
      <c r="P21" s="90" t="n">
        <v>0</v>
      </c>
      <c r="Q21" s="14" t="n">
        <v>937</v>
      </c>
      <c r="R21" s="110"/>
    </row>
    <row r="22" customFormat="false" ht="12.75" hidden="false" customHeight="false" outlineLevel="0" collapsed="false">
      <c r="A22" s="82" t="n">
        <v>37172</v>
      </c>
      <c r="B22" s="83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4" t="n">
        <v>0</v>
      </c>
      <c r="H22" s="85" t="n">
        <v>0</v>
      </c>
      <c r="I22" s="86" t="n">
        <v>0</v>
      </c>
      <c r="J22" s="87" t="n">
        <v>0</v>
      </c>
      <c r="K22" s="118" t="n">
        <v>0</v>
      </c>
      <c r="L22" s="118" t="n">
        <v>0</v>
      </c>
      <c r="M22" s="88" t="n">
        <v>0</v>
      </c>
      <c r="N22" s="89" t="n">
        <v>0</v>
      </c>
      <c r="O22" s="90" t="n">
        <v>0</v>
      </c>
      <c r="P22" s="90" t="n">
        <v>0</v>
      </c>
      <c r="Q22" s="14" t="n">
        <v>937</v>
      </c>
      <c r="R22" s="110"/>
    </row>
    <row r="23" customFormat="false" ht="12.75" hidden="false" customHeight="false" outlineLevel="0" collapsed="false">
      <c r="A23" s="82" t="n">
        <v>37173</v>
      </c>
      <c r="B23" s="83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4" t="n">
        <v>0</v>
      </c>
      <c r="H23" s="85" t="n">
        <v>0</v>
      </c>
      <c r="I23" s="86" t="n">
        <v>0</v>
      </c>
      <c r="J23" s="87" t="n">
        <v>0</v>
      </c>
      <c r="K23" s="118" t="n">
        <v>0</v>
      </c>
      <c r="L23" s="118" t="n">
        <v>0</v>
      </c>
      <c r="M23" s="88" t="n">
        <v>0</v>
      </c>
      <c r="N23" s="89" t="n">
        <v>0</v>
      </c>
      <c r="O23" s="90" t="n">
        <v>0</v>
      </c>
      <c r="P23" s="90" t="n">
        <v>0</v>
      </c>
      <c r="Q23" s="14" t="n">
        <v>937</v>
      </c>
      <c r="R23" s="110"/>
    </row>
    <row r="24" customFormat="false" ht="12.75" hidden="false" customHeight="false" outlineLevel="0" collapsed="false">
      <c r="A24" s="82" t="n">
        <v>37174</v>
      </c>
      <c r="B24" s="83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4" t="n">
        <v>0</v>
      </c>
      <c r="H24" s="85" t="n">
        <v>0</v>
      </c>
      <c r="I24" s="86" t="n">
        <v>0</v>
      </c>
      <c r="J24" s="87" t="n">
        <v>0</v>
      </c>
      <c r="K24" s="118" t="n">
        <v>0</v>
      </c>
      <c r="L24" s="118" t="n">
        <v>0</v>
      </c>
      <c r="M24" s="88" t="n">
        <v>0</v>
      </c>
      <c r="N24" s="89" t="n">
        <v>0</v>
      </c>
      <c r="O24" s="90" t="n">
        <v>0</v>
      </c>
      <c r="P24" s="90" t="n">
        <v>0</v>
      </c>
      <c r="Q24" s="14" t="n">
        <v>937</v>
      </c>
      <c r="R24" s="110"/>
    </row>
    <row r="25" customFormat="false" ht="12.75" hidden="false" customHeight="false" outlineLevel="0" collapsed="false">
      <c r="A25" s="82" t="n">
        <v>37175</v>
      </c>
      <c r="B25" s="83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4" t="n">
        <v>0</v>
      </c>
      <c r="H25" s="85" t="n">
        <v>0</v>
      </c>
      <c r="I25" s="86" t="n">
        <v>0</v>
      </c>
      <c r="J25" s="87" t="n">
        <v>0</v>
      </c>
      <c r="K25" s="118" t="n">
        <v>0</v>
      </c>
      <c r="L25" s="118" t="n">
        <v>0</v>
      </c>
      <c r="M25" s="88" t="n">
        <v>0</v>
      </c>
      <c r="N25" s="89" t="n">
        <v>0</v>
      </c>
      <c r="O25" s="90" t="n">
        <v>0</v>
      </c>
      <c r="P25" s="90" t="n">
        <v>0</v>
      </c>
      <c r="Q25" s="14" t="n">
        <v>937</v>
      </c>
      <c r="R25" s="110"/>
    </row>
    <row r="26" customFormat="false" ht="12.75" hidden="false" customHeight="false" outlineLevel="0" collapsed="false">
      <c r="A26" s="82" t="n">
        <v>37176</v>
      </c>
      <c r="B26" s="83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4" t="n">
        <v>0</v>
      </c>
      <c r="H26" s="85" t="n">
        <v>0</v>
      </c>
      <c r="I26" s="86" t="n">
        <v>0</v>
      </c>
      <c r="J26" s="87" t="n">
        <v>0</v>
      </c>
      <c r="K26" s="118" t="n">
        <v>0</v>
      </c>
      <c r="L26" s="118" t="n">
        <v>0</v>
      </c>
      <c r="M26" s="88" t="n">
        <v>0</v>
      </c>
      <c r="N26" s="89" t="n">
        <v>0</v>
      </c>
      <c r="O26" s="90" t="n">
        <v>0</v>
      </c>
      <c r="P26" s="90" t="n">
        <v>0</v>
      </c>
      <c r="Q26" s="14" t="n">
        <v>937</v>
      </c>
      <c r="R26" s="110"/>
    </row>
    <row r="27" customFormat="false" ht="12.75" hidden="false" customHeight="false" outlineLevel="0" collapsed="false">
      <c r="A27" s="82" t="n">
        <v>37177</v>
      </c>
      <c r="B27" s="83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4" t="n">
        <v>0</v>
      </c>
      <c r="H27" s="85" t="n">
        <v>0</v>
      </c>
      <c r="I27" s="86" t="n">
        <v>0</v>
      </c>
      <c r="J27" s="87" t="n">
        <v>0</v>
      </c>
      <c r="K27" s="118" t="n">
        <v>0</v>
      </c>
      <c r="L27" s="118" t="n">
        <v>0</v>
      </c>
      <c r="M27" s="88" t="n">
        <v>0</v>
      </c>
      <c r="N27" s="89" t="n">
        <v>0</v>
      </c>
      <c r="O27" s="90" t="n">
        <v>0</v>
      </c>
      <c r="P27" s="90" t="n">
        <v>0</v>
      </c>
      <c r="Q27" s="14" t="n">
        <v>937</v>
      </c>
      <c r="R27" s="110"/>
    </row>
    <row r="28" customFormat="false" ht="12.75" hidden="false" customHeight="false" outlineLevel="0" collapsed="false">
      <c r="A28" s="82" t="n">
        <v>37178</v>
      </c>
      <c r="B28" s="83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4" t="n">
        <v>0</v>
      </c>
      <c r="H28" s="85" t="n">
        <v>0</v>
      </c>
      <c r="I28" s="86" t="n">
        <v>0</v>
      </c>
      <c r="J28" s="87" t="n">
        <v>0</v>
      </c>
      <c r="K28" s="118" t="n">
        <v>0</v>
      </c>
      <c r="L28" s="118" t="n">
        <v>0</v>
      </c>
      <c r="M28" s="88" t="n">
        <v>0</v>
      </c>
      <c r="N28" s="89" t="n">
        <v>0</v>
      </c>
      <c r="O28" s="90" t="n">
        <v>0</v>
      </c>
      <c r="P28" s="90" t="n">
        <v>0</v>
      </c>
      <c r="Q28" s="14" t="n">
        <v>937</v>
      </c>
      <c r="R28" s="110"/>
    </row>
    <row r="29" customFormat="false" ht="12.75" hidden="false" customHeight="false" outlineLevel="0" collapsed="false">
      <c r="A29" s="82" t="n">
        <v>37179</v>
      </c>
      <c r="B29" s="83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4" t="n">
        <v>0</v>
      </c>
      <c r="H29" s="85" t="n">
        <v>0</v>
      </c>
      <c r="I29" s="86" t="n">
        <v>0</v>
      </c>
      <c r="J29" s="87" t="n">
        <v>0</v>
      </c>
      <c r="K29" s="118" t="n">
        <v>0</v>
      </c>
      <c r="L29" s="118" t="n">
        <v>0</v>
      </c>
      <c r="M29" s="88" t="n">
        <v>0</v>
      </c>
      <c r="N29" s="89" t="n">
        <v>0</v>
      </c>
      <c r="O29" s="90" t="n">
        <v>0</v>
      </c>
      <c r="P29" s="90" t="n">
        <v>0</v>
      </c>
      <c r="Q29" s="14" t="n">
        <v>937</v>
      </c>
      <c r="R29" s="110"/>
    </row>
    <row r="30" customFormat="false" ht="12.75" hidden="false" customHeight="false" outlineLevel="0" collapsed="false">
      <c r="A30" s="82" t="n">
        <v>37180</v>
      </c>
      <c r="B30" s="83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4" t="n">
        <v>0</v>
      </c>
      <c r="H30" s="85" t="n">
        <v>0</v>
      </c>
      <c r="I30" s="86" t="n">
        <v>0</v>
      </c>
      <c r="J30" s="87" t="n">
        <v>0</v>
      </c>
      <c r="K30" s="118" t="n">
        <v>0</v>
      </c>
      <c r="L30" s="118" t="n">
        <v>0</v>
      </c>
      <c r="M30" s="88" t="n">
        <v>0</v>
      </c>
      <c r="N30" s="89" t="n">
        <v>0</v>
      </c>
      <c r="O30" s="90" t="n">
        <v>0</v>
      </c>
      <c r="P30" s="90" t="n">
        <v>0</v>
      </c>
      <c r="Q30" s="14" t="n">
        <v>937</v>
      </c>
      <c r="R30" s="110"/>
    </row>
    <row r="31" customFormat="false" ht="12.75" hidden="false" customHeight="false" outlineLevel="0" collapsed="false">
      <c r="A31" s="82" t="n">
        <v>37181</v>
      </c>
      <c r="B31" s="83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4" t="n">
        <v>0</v>
      </c>
      <c r="H31" s="85" t="n">
        <v>0</v>
      </c>
      <c r="I31" s="86" t="n">
        <v>0</v>
      </c>
      <c r="J31" s="87" t="n">
        <v>0</v>
      </c>
      <c r="K31" s="118" t="n">
        <v>0</v>
      </c>
      <c r="L31" s="118" t="n">
        <v>0</v>
      </c>
      <c r="M31" s="88" t="n">
        <v>0</v>
      </c>
      <c r="N31" s="89" t="n">
        <v>0</v>
      </c>
      <c r="O31" s="90" t="n">
        <v>0</v>
      </c>
      <c r="P31" s="90" t="n">
        <v>0</v>
      </c>
      <c r="Q31" s="14" t="n">
        <v>937</v>
      </c>
      <c r="R31" s="110"/>
    </row>
    <row r="32" customFormat="false" ht="12.75" hidden="false" customHeight="false" outlineLevel="0" collapsed="false">
      <c r="A32" s="82" t="n">
        <v>37182</v>
      </c>
      <c r="B32" s="83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4" t="n">
        <v>0</v>
      </c>
      <c r="H32" s="85" t="n">
        <v>0</v>
      </c>
      <c r="I32" s="86" t="n">
        <v>0</v>
      </c>
      <c r="J32" s="87" t="n">
        <v>0</v>
      </c>
      <c r="K32" s="118" t="n">
        <v>0</v>
      </c>
      <c r="L32" s="118" t="n">
        <v>0</v>
      </c>
      <c r="M32" s="88" t="n">
        <v>0</v>
      </c>
      <c r="N32" s="89" t="n">
        <v>0</v>
      </c>
      <c r="O32" s="90" t="n">
        <v>0</v>
      </c>
      <c r="P32" s="90" t="n">
        <v>0</v>
      </c>
      <c r="Q32" s="14" t="n">
        <v>937</v>
      </c>
      <c r="R32" s="110"/>
    </row>
    <row r="33" customFormat="false" ht="12.75" hidden="false" customHeight="false" outlineLevel="0" collapsed="false">
      <c r="A33" s="82" t="n">
        <v>37183</v>
      </c>
      <c r="B33" s="83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4" t="n">
        <v>0</v>
      </c>
      <c r="H33" s="85" t="n">
        <v>0</v>
      </c>
      <c r="I33" s="86" t="n">
        <v>0</v>
      </c>
      <c r="J33" s="87" t="n">
        <v>0</v>
      </c>
      <c r="K33" s="118" t="n">
        <v>0</v>
      </c>
      <c r="L33" s="118" t="n">
        <v>0</v>
      </c>
      <c r="M33" s="88" t="n">
        <v>0</v>
      </c>
      <c r="N33" s="89" t="n">
        <v>0</v>
      </c>
      <c r="O33" s="90" t="n">
        <v>0</v>
      </c>
      <c r="P33" s="90" t="n">
        <v>0</v>
      </c>
      <c r="Q33" s="14" t="n">
        <v>937</v>
      </c>
      <c r="R33" s="110"/>
    </row>
    <row r="34" customFormat="false" ht="12.75" hidden="false" customHeight="false" outlineLevel="0" collapsed="false">
      <c r="A34" s="82" t="n">
        <v>37184</v>
      </c>
      <c r="B34" s="83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4" t="n">
        <v>0</v>
      </c>
      <c r="H34" s="85" t="n">
        <v>0</v>
      </c>
      <c r="I34" s="86" t="n">
        <v>0</v>
      </c>
      <c r="J34" s="87" t="n">
        <v>0</v>
      </c>
      <c r="K34" s="118" t="n">
        <v>0</v>
      </c>
      <c r="L34" s="118" t="n">
        <v>0</v>
      </c>
      <c r="M34" s="88" t="n">
        <v>0</v>
      </c>
      <c r="N34" s="89" t="n">
        <v>0</v>
      </c>
      <c r="O34" s="90" t="n">
        <v>0</v>
      </c>
      <c r="P34" s="90" t="n">
        <v>0</v>
      </c>
      <c r="Q34" s="14" t="n">
        <v>937</v>
      </c>
      <c r="R34" s="110"/>
    </row>
    <row r="35" customFormat="false" ht="12.75" hidden="false" customHeight="false" outlineLevel="0" collapsed="false">
      <c r="A35" s="82" t="n">
        <v>37185</v>
      </c>
      <c r="B35" s="83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4" t="n">
        <v>0</v>
      </c>
      <c r="H35" s="85" t="n">
        <v>0</v>
      </c>
      <c r="I35" s="86" t="n">
        <v>0</v>
      </c>
      <c r="J35" s="87" t="n">
        <v>0</v>
      </c>
      <c r="K35" s="118" t="n">
        <v>0</v>
      </c>
      <c r="L35" s="118" t="n">
        <v>0</v>
      </c>
      <c r="M35" s="88" t="n">
        <v>0</v>
      </c>
      <c r="N35" s="89" t="n">
        <v>0</v>
      </c>
      <c r="O35" s="90" t="n">
        <v>0</v>
      </c>
      <c r="P35" s="90" t="n">
        <v>0</v>
      </c>
      <c r="Q35" s="14" t="n">
        <v>937</v>
      </c>
      <c r="R35" s="110"/>
    </row>
    <row r="36" customFormat="false" ht="12.75" hidden="false" customHeight="false" outlineLevel="0" collapsed="false">
      <c r="A36" s="82" t="n">
        <v>37186</v>
      </c>
      <c r="B36" s="83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4" t="n">
        <v>0</v>
      </c>
      <c r="H36" s="85" t="n">
        <v>0</v>
      </c>
      <c r="I36" s="86" t="n">
        <v>0</v>
      </c>
      <c r="J36" s="87" t="n">
        <v>0</v>
      </c>
      <c r="K36" s="118" t="n">
        <v>0</v>
      </c>
      <c r="L36" s="118" t="n">
        <v>0</v>
      </c>
      <c r="M36" s="88" t="n">
        <v>0</v>
      </c>
      <c r="N36" s="89" t="n">
        <v>0</v>
      </c>
      <c r="O36" s="90" t="n">
        <v>0</v>
      </c>
      <c r="P36" s="90" t="n">
        <v>0</v>
      </c>
      <c r="Q36" s="14" t="n">
        <v>937</v>
      </c>
      <c r="R36" s="110"/>
    </row>
    <row r="37" customFormat="false" ht="12.75" hidden="false" customHeight="false" outlineLevel="0" collapsed="false">
      <c r="A37" s="82" t="n">
        <v>37187</v>
      </c>
      <c r="B37" s="83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4" t="n">
        <v>0</v>
      </c>
      <c r="H37" s="85" t="n">
        <v>0</v>
      </c>
      <c r="I37" s="86" t="n">
        <v>0</v>
      </c>
      <c r="J37" s="87" t="n">
        <v>0</v>
      </c>
      <c r="K37" s="118" t="n">
        <v>0</v>
      </c>
      <c r="L37" s="118" t="n">
        <v>0</v>
      </c>
      <c r="M37" s="88" t="n">
        <v>0</v>
      </c>
      <c r="N37" s="89" t="n">
        <v>0</v>
      </c>
      <c r="O37" s="90" t="n">
        <v>0</v>
      </c>
      <c r="P37" s="90" t="n">
        <v>0</v>
      </c>
      <c r="Q37" s="14" t="n">
        <v>937</v>
      </c>
      <c r="R37" s="110"/>
    </row>
    <row r="38" customFormat="false" ht="12.75" hidden="false" customHeight="false" outlineLevel="0" collapsed="false">
      <c r="A38" s="82" t="n">
        <v>37188</v>
      </c>
      <c r="B38" s="83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4" t="n">
        <v>0</v>
      </c>
      <c r="H38" s="85" t="n">
        <v>0</v>
      </c>
      <c r="I38" s="86" t="n">
        <v>0</v>
      </c>
      <c r="J38" s="87" t="n">
        <v>0</v>
      </c>
      <c r="K38" s="118" t="n">
        <v>0</v>
      </c>
      <c r="L38" s="118" t="n">
        <v>0</v>
      </c>
      <c r="M38" s="88" t="n">
        <v>0</v>
      </c>
      <c r="N38" s="89" t="n">
        <v>0</v>
      </c>
      <c r="O38" s="90" t="n">
        <v>0</v>
      </c>
      <c r="P38" s="90" t="n">
        <v>0</v>
      </c>
      <c r="Q38" s="14" t="n">
        <v>937</v>
      </c>
      <c r="R38" s="110"/>
    </row>
    <row r="39" customFormat="false" ht="12.75" hidden="false" customHeight="false" outlineLevel="0" collapsed="false">
      <c r="A39" s="82" t="n">
        <v>37189</v>
      </c>
      <c r="B39" s="83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4" t="n">
        <v>0</v>
      </c>
      <c r="H39" s="85" t="n">
        <v>0</v>
      </c>
      <c r="I39" s="86" t="n">
        <v>0</v>
      </c>
      <c r="J39" s="87" t="n">
        <v>0</v>
      </c>
      <c r="K39" s="118" t="n">
        <v>0</v>
      </c>
      <c r="L39" s="118" t="n">
        <v>0</v>
      </c>
      <c r="M39" s="88" t="n">
        <v>0</v>
      </c>
      <c r="N39" s="89" t="n">
        <v>0</v>
      </c>
      <c r="O39" s="90" t="n">
        <v>0</v>
      </c>
      <c r="P39" s="90" t="n">
        <v>0</v>
      </c>
      <c r="Q39" s="14" t="n">
        <v>937</v>
      </c>
      <c r="R39" s="110"/>
    </row>
    <row r="40" customFormat="false" ht="12.75" hidden="false" customHeight="false" outlineLevel="0" collapsed="false">
      <c r="A40" s="82" t="n">
        <v>37190</v>
      </c>
      <c r="B40" s="83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4" t="n">
        <v>0</v>
      </c>
      <c r="H40" s="85" t="n">
        <v>0</v>
      </c>
      <c r="I40" s="86" t="n">
        <v>0</v>
      </c>
      <c r="J40" s="87" t="n">
        <v>0</v>
      </c>
      <c r="K40" s="118" t="n">
        <v>0</v>
      </c>
      <c r="L40" s="118" t="n">
        <v>0</v>
      </c>
      <c r="M40" s="88" t="n">
        <v>0</v>
      </c>
      <c r="N40" s="89" t="n">
        <v>0</v>
      </c>
      <c r="O40" s="90" t="n">
        <v>0</v>
      </c>
      <c r="P40" s="90" t="n">
        <v>0</v>
      </c>
      <c r="Q40" s="14" t="n">
        <v>937</v>
      </c>
      <c r="R40" s="110"/>
    </row>
    <row r="41" customFormat="false" ht="12.75" hidden="false" customHeight="false" outlineLevel="0" collapsed="false">
      <c r="A41" s="82" t="n">
        <v>37191</v>
      </c>
      <c r="B41" s="83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4" t="n">
        <v>0</v>
      </c>
      <c r="H41" s="85" t="n">
        <v>0</v>
      </c>
      <c r="I41" s="86" t="n">
        <v>0</v>
      </c>
      <c r="J41" s="87" t="n">
        <v>0</v>
      </c>
      <c r="K41" s="118" t="n">
        <v>0</v>
      </c>
      <c r="L41" s="118" t="n">
        <v>0</v>
      </c>
      <c r="M41" s="88" t="n">
        <v>0</v>
      </c>
      <c r="N41" s="89" t="n">
        <v>0</v>
      </c>
      <c r="O41" s="90" t="n">
        <v>0</v>
      </c>
      <c r="P41" s="90" t="n">
        <v>0</v>
      </c>
      <c r="Q41" s="14" t="n">
        <v>937</v>
      </c>
      <c r="R41" s="110"/>
    </row>
    <row r="42" customFormat="false" ht="12.75" hidden="false" customHeight="false" outlineLevel="0" collapsed="false">
      <c r="A42" s="82" t="n">
        <v>37192</v>
      </c>
      <c r="B42" s="83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4" t="n">
        <v>0</v>
      </c>
      <c r="H42" s="85" t="n">
        <v>0</v>
      </c>
      <c r="I42" s="86" t="n">
        <v>0</v>
      </c>
      <c r="J42" s="87" t="n">
        <v>0</v>
      </c>
      <c r="K42" s="118" t="n">
        <v>0</v>
      </c>
      <c r="L42" s="118" t="n">
        <v>0</v>
      </c>
      <c r="M42" s="88" t="n">
        <v>0</v>
      </c>
      <c r="N42" s="89" t="n">
        <v>0</v>
      </c>
      <c r="O42" s="90" t="n">
        <v>0</v>
      </c>
      <c r="P42" s="90" t="n">
        <v>0</v>
      </c>
      <c r="Q42" s="14" t="n">
        <v>937</v>
      </c>
      <c r="R42" s="110"/>
    </row>
    <row r="43" customFormat="false" ht="12.75" hidden="false" customHeight="false" outlineLevel="0" collapsed="false">
      <c r="A43" s="82" t="n">
        <v>37193</v>
      </c>
      <c r="B43" s="83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4" t="n">
        <v>0</v>
      </c>
      <c r="H43" s="85" t="n">
        <v>0</v>
      </c>
      <c r="I43" s="86" t="n">
        <v>0</v>
      </c>
      <c r="J43" s="87" t="n">
        <v>0</v>
      </c>
      <c r="K43" s="118" t="n">
        <v>0</v>
      </c>
      <c r="L43" s="118" t="n">
        <v>0</v>
      </c>
      <c r="M43" s="88" t="n">
        <v>0</v>
      </c>
      <c r="N43" s="89" t="n">
        <v>0</v>
      </c>
      <c r="O43" s="90" t="n">
        <v>0</v>
      </c>
      <c r="P43" s="90" t="n">
        <v>0</v>
      </c>
      <c r="Q43" s="14" t="n">
        <v>937</v>
      </c>
      <c r="R43" s="110"/>
    </row>
    <row r="44" customFormat="false" ht="12.75" hidden="false" customHeight="false" outlineLevel="0" collapsed="false">
      <c r="A44" s="82" t="n">
        <v>37194</v>
      </c>
      <c r="B44" s="83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4" t="n">
        <v>0</v>
      </c>
      <c r="H44" s="85" t="n">
        <v>0</v>
      </c>
      <c r="I44" s="86" t="n">
        <v>0</v>
      </c>
      <c r="J44" s="87" t="n">
        <v>0</v>
      </c>
      <c r="K44" s="118" t="n">
        <v>0</v>
      </c>
      <c r="L44" s="118" t="n">
        <v>0</v>
      </c>
      <c r="M44" s="88" t="n">
        <v>0</v>
      </c>
      <c r="N44" s="89" t="n">
        <v>0</v>
      </c>
      <c r="O44" s="90" t="n">
        <v>0</v>
      </c>
      <c r="P44" s="90" t="n">
        <v>0</v>
      </c>
      <c r="Q44" s="14" t="n">
        <v>937</v>
      </c>
      <c r="R44" s="110"/>
    </row>
    <row r="45" customFormat="false" ht="12.75" hidden="false" customHeight="false" outlineLevel="0" collapsed="false">
      <c r="A45" s="82" t="n">
        <v>37195</v>
      </c>
      <c r="B45" s="83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4" t="n">
        <v>0</v>
      </c>
      <c r="H45" s="85" t="n">
        <v>0</v>
      </c>
      <c r="I45" s="86" t="n">
        <v>0</v>
      </c>
      <c r="J45" s="87" t="n">
        <v>0</v>
      </c>
      <c r="K45" s="118" t="n">
        <v>0</v>
      </c>
      <c r="L45" s="118" t="n">
        <v>0</v>
      </c>
      <c r="M45" s="88" t="n">
        <v>0</v>
      </c>
      <c r="N45" s="89" t="n">
        <v>0</v>
      </c>
      <c r="O45" s="90" t="n">
        <v>0</v>
      </c>
      <c r="P45" s="90" t="n">
        <v>0</v>
      </c>
      <c r="Q45" s="14" t="n">
        <v>937</v>
      </c>
      <c r="R45" s="110"/>
    </row>
    <row r="46" customFormat="false" ht="12.75" hidden="false" customHeight="false" outlineLevel="0" collapsed="false">
      <c r="A46" s="82"/>
      <c r="B46" s="119"/>
      <c r="C46" s="14"/>
      <c r="D46" s="14"/>
      <c r="E46" s="14"/>
      <c r="F46" s="14"/>
      <c r="G46" s="84"/>
      <c r="H46" s="85"/>
      <c r="I46" s="86"/>
      <c r="J46" s="87"/>
      <c r="K46" s="118"/>
      <c r="L46" s="118"/>
      <c r="M46" s="88"/>
      <c r="N46" s="89"/>
      <c r="O46" s="90"/>
      <c r="P46" s="90"/>
      <c r="Q46" s="14"/>
      <c r="R46" s="110"/>
    </row>
    <row r="47" customFormat="false" ht="13.5" hidden="false" customHeight="false" outlineLevel="0" collapsed="false">
      <c r="A47" s="82" t="s">
        <v>5</v>
      </c>
      <c r="B47" s="120" t="n">
        <v>0</v>
      </c>
      <c r="C47" s="7" t="n">
        <v>0</v>
      </c>
      <c r="D47" s="7"/>
      <c r="E47" s="7" t="n">
        <v>0</v>
      </c>
      <c r="F47" s="7" t="n">
        <v>0</v>
      </c>
      <c r="G47" s="121" t="n">
        <v>0</v>
      </c>
      <c r="H47" s="122" t="n">
        <v>0</v>
      </c>
      <c r="I47" s="123" t="n">
        <v>0</v>
      </c>
      <c r="J47" s="124" t="n">
        <v>0</v>
      </c>
      <c r="K47" s="125" t="n">
        <v>0</v>
      </c>
      <c r="L47" s="125" t="n">
        <v>0</v>
      </c>
      <c r="M47" s="126" t="n">
        <v>0</v>
      </c>
      <c r="N47" s="127" t="n">
        <v>0</v>
      </c>
      <c r="O47" s="90" t="n">
        <v>0</v>
      </c>
      <c r="P47" s="90"/>
      <c r="Q47" s="45" t="n">
        <v>937</v>
      </c>
      <c r="R47" s="110"/>
    </row>
    <row r="48" customFormat="false" ht="12.75" hidden="false" customHeight="false" outlineLevel="0" collapsed="false">
      <c r="A48" s="101"/>
    </row>
    <row r="51" customFormat="false" ht="12.75" hidden="false" customHeight="false" outlineLevel="0" collapsed="false">
      <c r="J51" s="110"/>
      <c r="K51" s="110"/>
      <c r="L51" s="110"/>
    </row>
    <row r="52" customFormat="false" ht="12.75" hidden="false" customHeight="false" outlineLevel="0" collapsed="false">
      <c r="J52" s="110"/>
      <c r="K52" s="110"/>
      <c r="L52" s="110"/>
    </row>
    <row r="53" customFormat="false" ht="12.75" hidden="false" customHeight="false" outlineLevel="0" collapsed="false">
      <c r="J53" s="113"/>
      <c r="K53" s="113"/>
      <c r="L53" s="1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54</v>
      </c>
    </row>
    <row r="2" customFormat="false" ht="12.75" hidden="false" customHeight="false" outlineLevel="0" collapsed="false">
      <c r="O2" s="28" t="s">
        <v>55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106"/>
      <c r="D11" s="106"/>
      <c r="E11" s="106"/>
      <c r="F11" s="61" t="s">
        <v>58</v>
      </c>
      <c r="G11" s="62"/>
      <c r="H11" s="63" t="s">
        <v>59</v>
      </c>
      <c r="I11" s="64" t="s">
        <v>60</v>
      </c>
      <c r="J11" s="107"/>
      <c r="K11" s="107"/>
      <c r="L11" s="107"/>
      <c r="M11" s="62"/>
      <c r="N11" s="65"/>
      <c r="O11" s="66" t="s">
        <v>61</v>
      </c>
      <c r="P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80</v>
      </c>
      <c r="C12" s="111" t="s">
        <v>81</v>
      </c>
      <c r="D12" s="111" t="s">
        <v>82</v>
      </c>
      <c r="E12" s="111" t="s">
        <v>64</v>
      </c>
      <c r="F12" s="69" t="s">
        <v>65</v>
      </c>
      <c r="G12" s="70" t="s">
        <v>66</v>
      </c>
      <c r="H12" s="71" t="s">
        <v>67</v>
      </c>
      <c r="I12" s="72" t="s">
        <v>80</v>
      </c>
      <c r="J12" s="109" t="s">
        <v>81</v>
      </c>
      <c r="K12" s="109" t="s">
        <v>82</v>
      </c>
      <c r="L12" s="109" t="s">
        <v>64</v>
      </c>
      <c r="M12" s="73" t="s">
        <v>68</v>
      </c>
      <c r="N12" s="74" t="s">
        <v>69</v>
      </c>
      <c r="O12" s="67" t="s">
        <v>70</v>
      </c>
      <c r="P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15"/>
      <c r="D13" s="15"/>
      <c r="E13" s="15"/>
      <c r="F13" s="76"/>
      <c r="G13" s="77"/>
      <c r="H13" s="78"/>
      <c r="I13" s="76"/>
      <c r="J13" s="110"/>
      <c r="K13" s="110"/>
      <c r="L13" s="110"/>
      <c r="M13" s="79" t="n">
        <v>0.01</v>
      </c>
      <c r="N13" s="80" t="s">
        <v>72</v>
      </c>
      <c r="O13" s="81"/>
      <c r="P13" s="26" t="n">
        <v>76212</v>
      </c>
    </row>
    <row r="14" customFormat="false" ht="12.75" hidden="false" customHeight="false" outlineLevel="0" collapsed="false">
      <c r="A14" s="82" t="n">
        <v>37196</v>
      </c>
      <c r="B14" s="83" t="n">
        <v>10271</v>
      </c>
      <c r="C14" s="9" t="n">
        <v>12247</v>
      </c>
      <c r="D14" s="9" t="n">
        <v>0</v>
      </c>
      <c r="E14" s="9" t="n">
        <v>0</v>
      </c>
      <c r="F14" s="84" t="n">
        <v>-2533</v>
      </c>
      <c r="G14" s="85" t="n">
        <v>-21108</v>
      </c>
      <c r="H14" s="86" t="n">
        <v>-23641</v>
      </c>
      <c r="I14" s="87" t="n">
        <v>10271</v>
      </c>
      <c r="J14" s="118" t="n">
        <v>12247</v>
      </c>
      <c r="K14" s="118" t="n">
        <v>0</v>
      </c>
      <c r="L14" s="118" t="n">
        <v>0</v>
      </c>
      <c r="M14" s="88" t="n">
        <v>-225.18</v>
      </c>
      <c r="N14" s="89" t="n">
        <v>22292.82</v>
      </c>
      <c r="O14" s="90" t="n">
        <v>-1348.18</v>
      </c>
      <c r="P14" s="14" t="n">
        <v>74863.82</v>
      </c>
    </row>
    <row r="15" customFormat="false" ht="12.75" hidden="false" customHeight="false" outlineLevel="0" collapsed="false">
      <c r="A15" s="82" t="n">
        <v>37197</v>
      </c>
      <c r="B15" s="83" t="n">
        <v>10271</v>
      </c>
      <c r="C15" s="9" t="n">
        <v>12247</v>
      </c>
      <c r="D15" s="9" t="n">
        <v>0</v>
      </c>
      <c r="E15" s="9" t="n">
        <v>0</v>
      </c>
      <c r="F15" s="84" t="n">
        <v>0</v>
      </c>
      <c r="G15" s="85" t="n">
        <v>-26431</v>
      </c>
      <c r="H15" s="86" t="n">
        <v>-26431</v>
      </c>
      <c r="I15" s="87" t="n">
        <v>10271</v>
      </c>
      <c r="J15" s="118" t="n">
        <v>12247</v>
      </c>
      <c r="K15" s="118" t="n">
        <v>0</v>
      </c>
      <c r="L15" s="118" t="n">
        <v>0</v>
      </c>
      <c r="M15" s="88" t="n">
        <v>-225.18</v>
      </c>
      <c r="N15" s="89" t="n">
        <v>22292.82</v>
      </c>
      <c r="O15" s="90" t="n">
        <v>-4138.18</v>
      </c>
      <c r="P15" s="14" t="n">
        <v>70725.64</v>
      </c>
    </row>
    <row r="16" customFormat="false" ht="12.75" hidden="false" customHeight="false" outlineLevel="0" collapsed="false">
      <c r="A16" s="82" t="n">
        <v>37198</v>
      </c>
      <c r="B16" s="83" t="n">
        <v>10518</v>
      </c>
      <c r="C16" s="9" t="n">
        <v>12247</v>
      </c>
      <c r="D16" s="9" t="n">
        <v>0</v>
      </c>
      <c r="E16" s="9" t="n">
        <v>0</v>
      </c>
      <c r="F16" s="84" t="n">
        <v>0</v>
      </c>
      <c r="G16" s="85" t="n">
        <v>-25952</v>
      </c>
      <c r="H16" s="86" t="n">
        <v>-25952</v>
      </c>
      <c r="I16" s="87" t="n">
        <v>10518</v>
      </c>
      <c r="J16" s="118" t="n">
        <v>12247</v>
      </c>
      <c r="K16" s="118" t="n">
        <v>0</v>
      </c>
      <c r="L16" s="118" t="n">
        <v>0</v>
      </c>
      <c r="M16" s="88" t="n">
        <v>-227.65</v>
      </c>
      <c r="N16" s="89" t="n">
        <v>22537.35</v>
      </c>
      <c r="O16" s="90" t="n">
        <v>-3414.65</v>
      </c>
      <c r="P16" s="14" t="n">
        <v>67310.99</v>
      </c>
    </row>
    <row r="17" customFormat="false" ht="12.75" hidden="false" customHeight="false" outlineLevel="0" collapsed="false">
      <c r="A17" s="82" t="n">
        <v>37199</v>
      </c>
      <c r="B17" s="83" t="n">
        <v>10518</v>
      </c>
      <c r="C17" s="9" t="n">
        <v>12247</v>
      </c>
      <c r="D17" s="9" t="n">
        <v>0</v>
      </c>
      <c r="E17" s="9" t="n">
        <v>0</v>
      </c>
      <c r="F17" s="84" t="n">
        <v>0</v>
      </c>
      <c r="G17" s="85" t="n">
        <v>-20672</v>
      </c>
      <c r="H17" s="86" t="n">
        <v>-20672</v>
      </c>
      <c r="I17" s="87" t="n">
        <v>10518</v>
      </c>
      <c r="J17" s="118" t="n">
        <v>12247</v>
      </c>
      <c r="K17" s="118" t="n">
        <v>0</v>
      </c>
      <c r="L17" s="118" t="n">
        <v>0</v>
      </c>
      <c r="M17" s="88" t="n">
        <v>-227.65</v>
      </c>
      <c r="N17" s="89" t="n">
        <v>22537.35</v>
      </c>
      <c r="O17" s="90" t="n">
        <v>1865.35</v>
      </c>
      <c r="P17" s="14" t="n">
        <v>69176.34</v>
      </c>
    </row>
    <row r="18" customFormat="false" ht="12.75" hidden="false" customHeight="false" outlineLevel="0" collapsed="false">
      <c r="A18" s="82" t="n">
        <v>37200</v>
      </c>
      <c r="B18" s="83" t="n">
        <v>10518</v>
      </c>
      <c r="C18" s="9" t="n">
        <v>12247</v>
      </c>
      <c r="D18" s="9" t="n">
        <v>0</v>
      </c>
      <c r="E18" s="9" t="n">
        <v>0</v>
      </c>
      <c r="F18" s="84" t="n">
        <v>0</v>
      </c>
      <c r="G18" s="85" t="n">
        <v>-22494</v>
      </c>
      <c r="H18" s="86" t="n">
        <v>-22494</v>
      </c>
      <c r="I18" s="87" t="n">
        <v>10518</v>
      </c>
      <c r="J18" s="118" t="n">
        <v>12247</v>
      </c>
      <c r="K18" s="118" t="n">
        <v>0</v>
      </c>
      <c r="L18" s="118" t="n">
        <v>0</v>
      </c>
      <c r="M18" s="88" t="n">
        <v>-227.65</v>
      </c>
      <c r="N18" s="89" t="n">
        <v>22537.35</v>
      </c>
      <c r="O18" s="90" t="n">
        <v>43.3499999999985</v>
      </c>
      <c r="P18" s="14" t="n">
        <v>69219.69</v>
      </c>
    </row>
    <row r="19" customFormat="false" ht="12.75" hidden="false" customHeight="false" outlineLevel="0" collapsed="false">
      <c r="A19" s="82" t="n">
        <v>37201</v>
      </c>
      <c r="B19" s="83" t="n">
        <v>10518</v>
      </c>
      <c r="C19" s="9" t="n">
        <v>12247</v>
      </c>
      <c r="D19" s="9" t="n">
        <v>0</v>
      </c>
      <c r="E19" s="9" t="n">
        <v>0</v>
      </c>
      <c r="F19" s="84" t="n">
        <v>-13991</v>
      </c>
      <c r="G19" s="85" t="n">
        <v>-7903</v>
      </c>
      <c r="H19" s="86" t="n">
        <v>-21894</v>
      </c>
      <c r="I19" s="87" t="n">
        <v>10518</v>
      </c>
      <c r="J19" s="118" t="n">
        <v>12247</v>
      </c>
      <c r="K19" s="118" t="n">
        <v>0</v>
      </c>
      <c r="L19" s="118" t="n">
        <v>0</v>
      </c>
      <c r="M19" s="88" t="n">
        <v>-227.65</v>
      </c>
      <c r="N19" s="89" t="n">
        <v>22537.35</v>
      </c>
      <c r="O19" s="90" t="n">
        <v>643.349999999999</v>
      </c>
      <c r="P19" s="14" t="n">
        <v>69863.04</v>
      </c>
    </row>
    <row r="20" customFormat="false" ht="12.75" hidden="false" customHeight="false" outlineLevel="0" collapsed="false">
      <c r="A20" s="82" t="n">
        <v>37202</v>
      </c>
      <c r="B20" s="83" t="n">
        <v>10518</v>
      </c>
      <c r="C20" s="9" t="n">
        <v>12247</v>
      </c>
      <c r="D20" s="9" t="n">
        <v>0</v>
      </c>
      <c r="E20" s="9" t="n">
        <v>0</v>
      </c>
      <c r="F20" s="84" t="n">
        <v>-22691</v>
      </c>
      <c r="G20" s="85" t="n">
        <v>-1356</v>
      </c>
      <c r="H20" s="86" t="n">
        <v>-24047</v>
      </c>
      <c r="I20" s="87" t="n">
        <v>10518</v>
      </c>
      <c r="J20" s="118" t="n">
        <v>12247</v>
      </c>
      <c r="K20" s="118" t="n">
        <v>0</v>
      </c>
      <c r="L20" s="118" t="n">
        <v>0</v>
      </c>
      <c r="M20" s="88" t="n">
        <v>-227.65</v>
      </c>
      <c r="N20" s="89" t="n">
        <v>22537.35</v>
      </c>
      <c r="O20" s="90" t="n">
        <v>-1509.65</v>
      </c>
      <c r="P20" s="14" t="n">
        <v>68353.39</v>
      </c>
    </row>
    <row r="21" customFormat="false" ht="12.75" hidden="false" customHeight="false" outlineLevel="0" collapsed="false">
      <c r="A21" s="82" t="n">
        <v>37203</v>
      </c>
      <c r="B21" s="83" t="n">
        <v>10518</v>
      </c>
      <c r="C21" s="9" t="n">
        <v>12247</v>
      </c>
      <c r="D21" s="9" t="n">
        <v>0</v>
      </c>
      <c r="E21" s="9" t="n">
        <v>0</v>
      </c>
      <c r="F21" s="84" t="n">
        <v>-2589</v>
      </c>
      <c r="G21" s="85" t="n">
        <v>-9490</v>
      </c>
      <c r="H21" s="86" t="n">
        <v>-12079</v>
      </c>
      <c r="I21" s="87" t="n">
        <v>10518</v>
      </c>
      <c r="J21" s="118" t="n">
        <v>12247</v>
      </c>
      <c r="K21" s="118" t="n">
        <v>0</v>
      </c>
      <c r="L21" s="118" t="n">
        <v>0</v>
      </c>
      <c r="M21" s="88" t="n">
        <v>-227.65</v>
      </c>
      <c r="N21" s="89" t="n">
        <v>22537.35</v>
      </c>
      <c r="O21" s="90" t="n">
        <v>10458.35</v>
      </c>
      <c r="P21" s="14" t="n">
        <v>78811.74</v>
      </c>
    </row>
    <row r="22" customFormat="false" ht="12.75" hidden="false" customHeight="false" outlineLevel="0" collapsed="false">
      <c r="A22" s="82" t="n">
        <v>37204</v>
      </c>
      <c r="B22" s="83" t="n">
        <v>10518</v>
      </c>
      <c r="C22" s="9" t="n">
        <v>12247</v>
      </c>
      <c r="D22" s="9" t="n">
        <v>0</v>
      </c>
      <c r="E22" s="9" t="n">
        <v>0</v>
      </c>
      <c r="F22" s="84" t="n">
        <v>-16089</v>
      </c>
      <c r="G22" s="85" t="n">
        <v>-5809</v>
      </c>
      <c r="H22" s="86" t="n">
        <v>-21898</v>
      </c>
      <c r="I22" s="87" t="n">
        <v>10518</v>
      </c>
      <c r="J22" s="118" t="n">
        <v>12247</v>
      </c>
      <c r="K22" s="118" t="n">
        <v>0</v>
      </c>
      <c r="L22" s="118" t="n">
        <v>0</v>
      </c>
      <c r="M22" s="88" t="n">
        <v>-227.65</v>
      </c>
      <c r="N22" s="89" t="n">
        <v>22537.35</v>
      </c>
      <c r="O22" s="90" t="n">
        <v>639.349999999999</v>
      </c>
      <c r="P22" s="14" t="n">
        <v>79451.0900000001</v>
      </c>
    </row>
    <row r="23" customFormat="false" ht="12.75" hidden="false" customHeight="false" outlineLevel="0" collapsed="false">
      <c r="A23" s="82" t="n">
        <v>37205</v>
      </c>
      <c r="B23" s="83" t="n">
        <v>10766</v>
      </c>
      <c r="C23" s="9" t="n">
        <v>12247</v>
      </c>
      <c r="D23" s="9" t="n">
        <v>0</v>
      </c>
      <c r="E23" s="9" t="n">
        <v>0</v>
      </c>
      <c r="F23" s="84" t="n">
        <v>-12089</v>
      </c>
      <c r="G23" s="85" t="n">
        <v>-12775</v>
      </c>
      <c r="H23" s="86" t="n">
        <v>-24864</v>
      </c>
      <c r="I23" s="87" t="n">
        <v>10766</v>
      </c>
      <c r="J23" s="118" t="n">
        <v>12247</v>
      </c>
      <c r="K23" s="118" t="n">
        <v>0</v>
      </c>
      <c r="L23" s="118" t="n">
        <v>0</v>
      </c>
      <c r="M23" s="88" t="n">
        <v>-230.13</v>
      </c>
      <c r="N23" s="89" t="n">
        <v>22782.87</v>
      </c>
      <c r="O23" s="90" t="n">
        <v>-2081.13</v>
      </c>
      <c r="P23" s="14" t="n">
        <v>77369.96</v>
      </c>
    </row>
    <row r="24" customFormat="false" ht="12.75" hidden="false" customHeight="false" outlineLevel="0" collapsed="false">
      <c r="A24" s="82" t="n">
        <v>37206</v>
      </c>
      <c r="B24" s="83" t="n">
        <v>10766</v>
      </c>
      <c r="C24" s="9" t="n">
        <v>12247</v>
      </c>
      <c r="D24" s="9" t="n">
        <v>0</v>
      </c>
      <c r="E24" s="9" t="n">
        <v>0</v>
      </c>
      <c r="F24" s="84" t="n">
        <v>-12089</v>
      </c>
      <c r="G24" s="85" t="n">
        <v>-12775</v>
      </c>
      <c r="H24" s="86" t="n">
        <v>-24864</v>
      </c>
      <c r="I24" s="87" t="n">
        <v>10766</v>
      </c>
      <c r="J24" s="118" t="n">
        <v>12247</v>
      </c>
      <c r="K24" s="118" t="n">
        <v>0</v>
      </c>
      <c r="L24" s="118" t="n">
        <v>0</v>
      </c>
      <c r="M24" s="88" t="n">
        <v>-230.13</v>
      </c>
      <c r="N24" s="89" t="n">
        <v>22782.87</v>
      </c>
      <c r="O24" s="90" t="n">
        <v>-2081.13</v>
      </c>
      <c r="P24" s="14" t="n">
        <v>75288.83</v>
      </c>
    </row>
    <row r="25" customFormat="false" ht="12.75" hidden="false" customHeight="false" outlineLevel="0" collapsed="false">
      <c r="A25" s="82" t="n">
        <v>37207</v>
      </c>
      <c r="B25" s="83" t="n">
        <v>10766</v>
      </c>
      <c r="C25" s="9" t="n">
        <v>12247</v>
      </c>
      <c r="D25" s="9" t="n">
        <v>0</v>
      </c>
      <c r="E25" s="9" t="n">
        <v>0</v>
      </c>
      <c r="F25" s="84" t="n">
        <v>-12089</v>
      </c>
      <c r="G25" s="85" t="n">
        <v>-12775</v>
      </c>
      <c r="H25" s="86" t="n">
        <v>-24864</v>
      </c>
      <c r="I25" s="87" t="n">
        <v>10766</v>
      </c>
      <c r="J25" s="118" t="n">
        <v>12247</v>
      </c>
      <c r="K25" s="118" t="n">
        <v>0</v>
      </c>
      <c r="L25" s="118" t="n">
        <v>0</v>
      </c>
      <c r="M25" s="88" t="n">
        <v>-230.13</v>
      </c>
      <c r="N25" s="89" t="n">
        <v>22782.87</v>
      </c>
      <c r="O25" s="90" t="n">
        <v>-2081.13</v>
      </c>
      <c r="P25" s="14" t="n">
        <v>73207.7</v>
      </c>
    </row>
    <row r="26" customFormat="false" ht="12.75" hidden="false" customHeight="false" outlineLevel="0" collapsed="false">
      <c r="A26" s="82" t="n">
        <v>37208</v>
      </c>
      <c r="B26" s="83" t="n">
        <v>10766</v>
      </c>
      <c r="C26" s="9" t="n">
        <v>12247</v>
      </c>
      <c r="D26" s="9" t="n">
        <v>0</v>
      </c>
      <c r="E26" s="9" t="n">
        <v>0</v>
      </c>
      <c r="F26" s="84" t="n">
        <v>-10657</v>
      </c>
      <c r="G26" s="85" t="n">
        <v>-5977</v>
      </c>
      <c r="H26" s="86" t="n">
        <v>-16634</v>
      </c>
      <c r="I26" s="87" t="n">
        <v>10766</v>
      </c>
      <c r="J26" s="118" t="n">
        <v>12247</v>
      </c>
      <c r="K26" s="118" t="n">
        <v>0</v>
      </c>
      <c r="L26" s="118" t="n">
        <v>0</v>
      </c>
      <c r="M26" s="88" t="n">
        <v>-230.13</v>
      </c>
      <c r="N26" s="89" t="n">
        <v>22782.87</v>
      </c>
      <c r="O26" s="90" t="n">
        <v>6148.87</v>
      </c>
      <c r="P26" s="14" t="n">
        <v>79356.57</v>
      </c>
    </row>
    <row r="27" customFormat="false" ht="12.75" hidden="false" customHeight="false" outlineLevel="0" collapsed="false">
      <c r="A27" s="82" t="n">
        <v>37209</v>
      </c>
      <c r="B27" s="83" t="n">
        <v>10766</v>
      </c>
      <c r="C27" s="9" t="n">
        <v>12247</v>
      </c>
      <c r="D27" s="9" t="n">
        <v>0</v>
      </c>
      <c r="E27" s="9" t="n">
        <v>0</v>
      </c>
      <c r="F27" s="84" t="n">
        <v>-17522</v>
      </c>
      <c r="G27" s="85" t="n">
        <v>-5096</v>
      </c>
      <c r="H27" s="86" t="n">
        <v>-22618</v>
      </c>
      <c r="I27" s="87" t="n">
        <v>10766</v>
      </c>
      <c r="J27" s="118" t="n">
        <v>12247</v>
      </c>
      <c r="K27" s="118" t="n">
        <v>0</v>
      </c>
      <c r="L27" s="118" t="n">
        <v>0</v>
      </c>
      <c r="M27" s="88" t="n">
        <v>-230.13</v>
      </c>
      <c r="N27" s="89" t="n">
        <v>22782.87</v>
      </c>
      <c r="O27" s="90" t="n">
        <v>164.869999999999</v>
      </c>
      <c r="P27" s="14" t="n">
        <v>79521.44</v>
      </c>
    </row>
    <row r="28" customFormat="false" ht="12.75" hidden="false" customHeight="false" outlineLevel="0" collapsed="false">
      <c r="A28" s="82" t="n">
        <v>37210</v>
      </c>
      <c r="B28" s="83" t="n">
        <v>10766</v>
      </c>
      <c r="C28" s="9" t="n">
        <v>12247</v>
      </c>
      <c r="D28" s="9" t="n">
        <v>0</v>
      </c>
      <c r="E28" s="9" t="n">
        <v>0</v>
      </c>
      <c r="F28" s="84" t="n">
        <v>-14522</v>
      </c>
      <c r="G28" s="85" t="n">
        <v>-5477</v>
      </c>
      <c r="H28" s="86" t="n">
        <v>-19999</v>
      </c>
      <c r="I28" s="87" t="n">
        <v>10766</v>
      </c>
      <c r="J28" s="118" t="n">
        <v>12247</v>
      </c>
      <c r="K28" s="118" t="n">
        <v>0</v>
      </c>
      <c r="L28" s="118" t="n">
        <v>0</v>
      </c>
      <c r="M28" s="88" t="n">
        <v>-230.13</v>
      </c>
      <c r="N28" s="89" t="n">
        <v>22782.87</v>
      </c>
      <c r="O28" s="90" t="n">
        <v>2783.87</v>
      </c>
      <c r="P28" s="14" t="n">
        <v>82305.31</v>
      </c>
    </row>
    <row r="29" customFormat="false" ht="12.75" hidden="false" customHeight="false" outlineLevel="0" collapsed="false">
      <c r="A29" s="82" t="n">
        <v>37211</v>
      </c>
      <c r="B29" s="83" t="n">
        <v>10766</v>
      </c>
      <c r="C29" s="9" t="n">
        <v>12247</v>
      </c>
      <c r="D29" s="9" t="n">
        <v>0</v>
      </c>
      <c r="E29" s="9" t="n">
        <v>0</v>
      </c>
      <c r="F29" s="84" t="n">
        <v>-3522</v>
      </c>
      <c r="G29" s="85" t="n">
        <v>-17549</v>
      </c>
      <c r="H29" s="86" t="n">
        <v>-21071</v>
      </c>
      <c r="I29" s="87" t="n">
        <v>10766</v>
      </c>
      <c r="J29" s="118" t="n">
        <v>12247</v>
      </c>
      <c r="K29" s="118" t="n">
        <v>0</v>
      </c>
      <c r="L29" s="118" t="n">
        <v>0</v>
      </c>
      <c r="M29" s="88" t="n">
        <v>-230.13</v>
      </c>
      <c r="N29" s="89" t="n">
        <v>22782.87</v>
      </c>
      <c r="O29" s="90" t="n">
        <v>1711.87</v>
      </c>
      <c r="P29" s="14" t="n">
        <v>84017.18</v>
      </c>
    </row>
    <row r="30" customFormat="false" ht="12.75" hidden="false" customHeight="false" outlineLevel="0" collapsed="false">
      <c r="A30" s="82" t="n">
        <v>37212</v>
      </c>
      <c r="B30" s="83" t="n">
        <v>10766</v>
      </c>
      <c r="C30" s="9" t="n">
        <v>12833</v>
      </c>
      <c r="D30" s="9" t="n">
        <v>0</v>
      </c>
      <c r="E30" s="9" t="n">
        <v>0</v>
      </c>
      <c r="F30" s="84" t="n">
        <v>-5039</v>
      </c>
      <c r="G30" s="85" t="n">
        <v>-20668</v>
      </c>
      <c r="H30" s="86" t="n">
        <v>-25707</v>
      </c>
      <c r="I30" s="87" t="n">
        <v>10766</v>
      </c>
      <c r="J30" s="118" t="n">
        <v>12833</v>
      </c>
      <c r="K30" s="118" t="n">
        <v>0</v>
      </c>
      <c r="L30" s="118" t="n">
        <v>0</v>
      </c>
      <c r="M30" s="88" t="n">
        <v>-235.99</v>
      </c>
      <c r="N30" s="89" t="n">
        <v>23363.01</v>
      </c>
      <c r="O30" s="90" t="n">
        <v>-2343.99</v>
      </c>
      <c r="P30" s="14" t="n">
        <v>81673.19</v>
      </c>
    </row>
    <row r="31" customFormat="false" ht="12.75" hidden="false" customHeight="false" outlineLevel="0" collapsed="false">
      <c r="A31" s="82" t="n">
        <v>37213</v>
      </c>
      <c r="B31" s="83" t="n">
        <v>10766</v>
      </c>
      <c r="C31" s="9" t="n">
        <v>12833</v>
      </c>
      <c r="D31" s="9" t="n">
        <v>0</v>
      </c>
      <c r="E31" s="9" t="n">
        <v>0</v>
      </c>
      <c r="F31" s="84" t="n">
        <v>-5039</v>
      </c>
      <c r="G31" s="85" t="n">
        <v>-20668</v>
      </c>
      <c r="H31" s="86" t="n">
        <v>-25707</v>
      </c>
      <c r="I31" s="87" t="n">
        <v>10766</v>
      </c>
      <c r="J31" s="118" t="n">
        <v>12833</v>
      </c>
      <c r="K31" s="118" t="n">
        <v>0</v>
      </c>
      <c r="L31" s="118" t="n">
        <v>0</v>
      </c>
      <c r="M31" s="88" t="n">
        <v>-235.99</v>
      </c>
      <c r="N31" s="89" t="n">
        <v>23363.01</v>
      </c>
      <c r="O31" s="90" t="n">
        <v>-2343.99</v>
      </c>
      <c r="P31" s="14" t="n">
        <v>79329.2</v>
      </c>
    </row>
    <row r="32" customFormat="false" ht="12.75" hidden="false" customHeight="false" outlineLevel="0" collapsed="false">
      <c r="A32" s="82" t="n">
        <v>37214</v>
      </c>
      <c r="B32" s="83" t="n">
        <v>10766</v>
      </c>
      <c r="C32" s="9" t="n">
        <v>12833</v>
      </c>
      <c r="D32" s="9" t="n">
        <v>0</v>
      </c>
      <c r="E32" s="9" t="n">
        <v>0</v>
      </c>
      <c r="F32" s="84" t="n">
        <v>-5039</v>
      </c>
      <c r="G32" s="85" t="n">
        <v>-20668</v>
      </c>
      <c r="H32" s="86" t="n">
        <v>-25707</v>
      </c>
      <c r="I32" s="87" t="n">
        <v>10766</v>
      </c>
      <c r="J32" s="118" t="n">
        <v>12833</v>
      </c>
      <c r="K32" s="118" t="n">
        <v>0</v>
      </c>
      <c r="L32" s="118" t="n">
        <v>0</v>
      </c>
      <c r="M32" s="88" t="n">
        <v>-235.99</v>
      </c>
      <c r="N32" s="89" t="n">
        <v>23363.01</v>
      </c>
      <c r="O32" s="90" t="n">
        <v>-2343.99</v>
      </c>
      <c r="P32" s="14" t="n">
        <v>76985.21</v>
      </c>
    </row>
    <row r="33" customFormat="false" ht="12.75" hidden="false" customHeight="false" outlineLevel="0" collapsed="false">
      <c r="A33" s="82" t="n">
        <v>37215</v>
      </c>
      <c r="B33" s="83" t="n">
        <v>0</v>
      </c>
      <c r="C33" s="9" t="n">
        <v>0</v>
      </c>
      <c r="D33" s="9" t="n">
        <v>0</v>
      </c>
      <c r="E33" s="9" t="n">
        <v>0</v>
      </c>
      <c r="F33" s="84" t="n">
        <v>0</v>
      </c>
      <c r="G33" s="85" t="n">
        <v>0</v>
      </c>
      <c r="H33" s="86" t="n">
        <v>0</v>
      </c>
      <c r="I33" s="87" t="n">
        <v>0</v>
      </c>
      <c r="J33" s="118" t="n">
        <v>0</v>
      </c>
      <c r="K33" s="118" t="n">
        <v>0</v>
      </c>
      <c r="L33" s="118" t="n">
        <v>0</v>
      </c>
      <c r="M33" s="88" t="n">
        <v>0</v>
      </c>
      <c r="N33" s="89" t="n">
        <v>0</v>
      </c>
      <c r="O33" s="90" t="n">
        <v>0</v>
      </c>
      <c r="P33" s="14" t="n">
        <v>76985.21</v>
      </c>
    </row>
    <row r="34" customFormat="false" ht="12.75" hidden="false" customHeight="false" outlineLevel="0" collapsed="false">
      <c r="A34" s="82" t="n">
        <v>37216</v>
      </c>
      <c r="B34" s="83" t="n">
        <v>0</v>
      </c>
      <c r="C34" s="9" t="n">
        <v>0</v>
      </c>
      <c r="D34" s="9" t="n">
        <v>0</v>
      </c>
      <c r="E34" s="9" t="n">
        <v>0</v>
      </c>
      <c r="F34" s="84" t="n">
        <v>0</v>
      </c>
      <c r="G34" s="85" t="n">
        <v>0</v>
      </c>
      <c r="H34" s="86" t="n">
        <v>0</v>
      </c>
      <c r="I34" s="87" t="n">
        <v>0</v>
      </c>
      <c r="J34" s="118" t="n">
        <v>0</v>
      </c>
      <c r="K34" s="118" t="n">
        <v>0</v>
      </c>
      <c r="L34" s="118" t="n">
        <v>0</v>
      </c>
      <c r="M34" s="88" t="n">
        <v>0</v>
      </c>
      <c r="N34" s="89" t="n">
        <v>0</v>
      </c>
      <c r="O34" s="90" t="n">
        <v>0</v>
      </c>
      <c r="P34" s="14" t="n">
        <v>76985.21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9" t="n">
        <v>0</v>
      </c>
      <c r="D35" s="9" t="n">
        <v>0</v>
      </c>
      <c r="E35" s="9" t="n">
        <v>0</v>
      </c>
      <c r="F35" s="84" t="n">
        <v>0</v>
      </c>
      <c r="G35" s="85" t="n">
        <v>0</v>
      </c>
      <c r="H35" s="86" t="n">
        <v>0</v>
      </c>
      <c r="I35" s="87" t="n">
        <v>0</v>
      </c>
      <c r="J35" s="118" t="n">
        <v>0</v>
      </c>
      <c r="K35" s="118" t="n">
        <v>0</v>
      </c>
      <c r="L35" s="118" t="n">
        <v>0</v>
      </c>
      <c r="M35" s="88" t="n">
        <v>0</v>
      </c>
      <c r="N35" s="89" t="n">
        <v>0</v>
      </c>
      <c r="O35" s="90" t="n">
        <v>0</v>
      </c>
      <c r="P35" s="14" t="n">
        <v>76985.21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9" t="n">
        <v>0</v>
      </c>
      <c r="D36" s="9" t="n">
        <v>0</v>
      </c>
      <c r="E36" s="9" t="n">
        <v>0</v>
      </c>
      <c r="F36" s="84" t="n">
        <v>0</v>
      </c>
      <c r="G36" s="85" t="n">
        <v>0</v>
      </c>
      <c r="H36" s="86" t="n">
        <v>0</v>
      </c>
      <c r="I36" s="87" t="n">
        <v>0</v>
      </c>
      <c r="J36" s="118" t="n">
        <v>0</v>
      </c>
      <c r="K36" s="118" t="n">
        <v>0</v>
      </c>
      <c r="L36" s="118" t="n">
        <v>0</v>
      </c>
      <c r="M36" s="88" t="n">
        <v>0</v>
      </c>
      <c r="N36" s="89" t="n">
        <v>0</v>
      </c>
      <c r="O36" s="90" t="n">
        <v>0</v>
      </c>
      <c r="P36" s="14" t="n">
        <v>76985.21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9" t="n">
        <v>0</v>
      </c>
      <c r="D37" s="9" t="n">
        <v>0</v>
      </c>
      <c r="E37" s="9" t="n">
        <v>0</v>
      </c>
      <c r="F37" s="84" t="n">
        <v>0</v>
      </c>
      <c r="G37" s="85" t="n">
        <v>0</v>
      </c>
      <c r="H37" s="86" t="n">
        <v>0</v>
      </c>
      <c r="I37" s="87" t="n">
        <v>0</v>
      </c>
      <c r="J37" s="118" t="n">
        <v>0</v>
      </c>
      <c r="K37" s="118" t="n">
        <v>0</v>
      </c>
      <c r="L37" s="118" t="n">
        <v>0</v>
      </c>
      <c r="M37" s="88" t="n">
        <v>0</v>
      </c>
      <c r="N37" s="89" t="n">
        <v>0</v>
      </c>
      <c r="O37" s="90" t="n">
        <v>0</v>
      </c>
      <c r="P37" s="14" t="n">
        <v>76985.21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9" t="n">
        <v>0</v>
      </c>
      <c r="D38" s="9" t="n">
        <v>0</v>
      </c>
      <c r="E38" s="9" t="n">
        <v>0</v>
      </c>
      <c r="F38" s="84" t="n">
        <v>0</v>
      </c>
      <c r="G38" s="85" t="n">
        <v>0</v>
      </c>
      <c r="H38" s="86" t="n">
        <v>0</v>
      </c>
      <c r="I38" s="87" t="n">
        <v>0</v>
      </c>
      <c r="J38" s="118" t="n">
        <v>0</v>
      </c>
      <c r="K38" s="118" t="n">
        <v>0</v>
      </c>
      <c r="L38" s="118" t="n">
        <v>0</v>
      </c>
      <c r="M38" s="88" t="n">
        <v>0</v>
      </c>
      <c r="N38" s="89" t="n">
        <v>0</v>
      </c>
      <c r="O38" s="90" t="n">
        <v>0</v>
      </c>
      <c r="P38" s="14" t="n">
        <v>76985.21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9" t="n">
        <v>0</v>
      </c>
      <c r="D39" s="9" t="n">
        <v>0</v>
      </c>
      <c r="E39" s="9" t="n">
        <v>0</v>
      </c>
      <c r="F39" s="84" t="n">
        <v>0</v>
      </c>
      <c r="G39" s="85" t="n">
        <v>0</v>
      </c>
      <c r="H39" s="86" t="n">
        <v>0</v>
      </c>
      <c r="I39" s="87" t="n">
        <v>0</v>
      </c>
      <c r="J39" s="118" t="n">
        <v>0</v>
      </c>
      <c r="K39" s="118" t="n">
        <v>0</v>
      </c>
      <c r="L39" s="118" t="n">
        <v>0</v>
      </c>
      <c r="M39" s="88" t="n">
        <v>0</v>
      </c>
      <c r="N39" s="89" t="n">
        <v>0</v>
      </c>
      <c r="O39" s="90" t="n">
        <v>0</v>
      </c>
      <c r="P39" s="14" t="n">
        <v>76985.21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9" t="n">
        <v>0</v>
      </c>
      <c r="D40" s="9" t="n">
        <v>0</v>
      </c>
      <c r="E40" s="9" t="n">
        <v>0</v>
      </c>
      <c r="F40" s="84" t="n">
        <v>0</v>
      </c>
      <c r="G40" s="85" t="n">
        <v>0</v>
      </c>
      <c r="H40" s="86" t="n">
        <v>0</v>
      </c>
      <c r="I40" s="87" t="n">
        <v>0</v>
      </c>
      <c r="J40" s="118" t="n">
        <v>0</v>
      </c>
      <c r="K40" s="118" t="n">
        <v>0</v>
      </c>
      <c r="L40" s="118" t="n">
        <v>0</v>
      </c>
      <c r="M40" s="88" t="n">
        <v>0</v>
      </c>
      <c r="N40" s="89" t="n">
        <v>0</v>
      </c>
      <c r="O40" s="90" t="n">
        <v>0</v>
      </c>
      <c r="P40" s="14" t="n">
        <v>76985.21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9" t="n">
        <v>0</v>
      </c>
      <c r="D41" s="9" t="n">
        <v>0</v>
      </c>
      <c r="E41" s="9" t="n">
        <v>0</v>
      </c>
      <c r="F41" s="84" t="n">
        <v>0</v>
      </c>
      <c r="G41" s="85" t="n">
        <v>0</v>
      </c>
      <c r="H41" s="86" t="n">
        <v>0</v>
      </c>
      <c r="I41" s="87" t="n">
        <v>0</v>
      </c>
      <c r="J41" s="118" t="n">
        <v>0</v>
      </c>
      <c r="K41" s="118" t="n">
        <v>0</v>
      </c>
      <c r="L41" s="118" t="n">
        <v>0</v>
      </c>
      <c r="M41" s="88" t="n">
        <v>0</v>
      </c>
      <c r="N41" s="89" t="n">
        <v>0</v>
      </c>
      <c r="O41" s="90" t="n">
        <v>0</v>
      </c>
      <c r="P41" s="14" t="n">
        <v>76985.21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9" t="n">
        <v>0</v>
      </c>
      <c r="D42" s="9" t="n">
        <v>0</v>
      </c>
      <c r="E42" s="9" t="n">
        <v>0</v>
      </c>
      <c r="F42" s="84" t="n">
        <v>0</v>
      </c>
      <c r="G42" s="85" t="n">
        <v>0</v>
      </c>
      <c r="H42" s="86" t="n">
        <v>0</v>
      </c>
      <c r="I42" s="87" t="n">
        <v>0</v>
      </c>
      <c r="J42" s="118" t="n">
        <v>0</v>
      </c>
      <c r="K42" s="118" t="n">
        <v>0</v>
      </c>
      <c r="L42" s="118" t="n">
        <v>0</v>
      </c>
      <c r="M42" s="88" t="n">
        <v>0</v>
      </c>
      <c r="N42" s="89" t="n">
        <v>0</v>
      </c>
      <c r="O42" s="90" t="n">
        <v>0</v>
      </c>
      <c r="P42" s="14" t="n">
        <v>76985.21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9" t="n">
        <v>0</v>
      </c>
      <c r="D43" s="9" t="n">
        <v>0</v>
      </c>
      <c r="E43" s="9" t="n">
        <v>0</v>
      </c>
      <c r="F43" s="84" t="n">
        <v>0</v>
      </c>
      <c r="G43" s="85" t="n">
        <v>0</v>
      </c>
      <c r="H43" s="86" t="n">
        <v>0</v>
      </c>
      <c r="I43" s="87" t="n">
        <v>0</v>
      </c>
      <c r="J43" s="118" t="n">
        <v>0</v>
      </c>
      <c r="K43" s="118" t="n">
        <v>0</v>
      </c>
      <c r="L43" s="118" t="n">
        <v>0</v>
      </c>
      <c r="M43" s="88" t="n">
        <v>0</v>
      </c>
      <c r="N43" s="89" t="n">
        <v>0</v>
      </c>
      <c r="O43" s="90" t="n">
        <v>0</v>
      </c>
      <c r="P43" s="14" t="n">
        <v>76985.21</v>
      </c>
    </row>
    <row r="44" customFormat="false" ht="12.75" hidden="false" customHeight="false" outlineLevel="0" collapsed="false">
      <c r="A44" s="82"/>
      <c r="B44" s="83"/>
      <c r="C44" s="9"/>
      <c r="D44" s="9"/>
      <c r="E44" s="9"/>
      <c r="F44" s="84"/>
      <c r="G44" s="85"/>
      <c r="H44" s="86"/>
      <c r="I44" s="87"/>
      <c r="J44" s="118"/>
      <c r="K44" s="118"/>
      <c r="L44" s="118"/>
      <c r="M44" s="88"/>
      <c r="N44" s="89"/>
      <c r="O44" s="90"/>
      <c r="P44" s="14"/>
    </row>
    <row r="45" customFormat="false" ht="12.75" hidden="false" customHeight="false" outlineLevel="0" collapsed="false">
      <c r="A45" s="82"/>
      <c r="B45" s="83"/>
      <c r="C45" s="9"/>
      <c r="D45" s="15"/>
      <c r="E45" s="15"/>
      <c r="F45" s="76"/>
      <c r="G45" s="77"/>
      <c r="H45" s="78"/>
      <c r="I45" s="91"/>
      <c r="J45" s="81"/>
      <c r="K45" s="81"/>
      <c r="L45" s="81"/>
      <c r="M45" s="92"/>
      <c r="N45" s="93"/>
      <c r="O45" s="90"/>
      <c r="P45" s="14"/>
    </row>
    <row r="46" customFormat="false" ht="13.5" hidden="false" customHeight="false" outlineLevel="0" collapsed="false">
      <c r="A46" s="128" t="s">
        <v>5</v>
      </c>
      <c r="B46" s="94" t="n">
        <v>201828</v>
      </c>
      <c r="C46" s="129" t="n">
        <v>234451</v>
      </c>
      <c r="D46" s="129" t="n">
        <v>0</v>
      </c>
      <c r="E46" s="129" t="n">
        <v>0</v>
      </c>
      <c r="F46" s="95" t="n">
        <v>-155500</v>
      </c>
      <c r="G46" s="96" t="n">
        <v>-275643</v>
      </c>
      <c r="H46" s="97" t="n">
        <v>-431143</v>
      </c>
      <c r="I46" s="98" t="n">
        <v>201828</v>
      </c>
      <c r="J46" s="130" t="n">
        <v>234451</v>
      </c>
      <c r="K46" s="130" t="n">
        <v>0</v>
      </c>
      <c r="L46" s="130" t="n">
        <v>0</v>
      </c>
      <c r="M46" s="99" t="n">
        <v>-4362.79</v>
      </c>
      <c r="N46" s="100" t="n">
        <v>431916.21</v>
      </c>
      <c r="O46" s="90"/>
      <c r="P46" s="45" t="n">
        <v>0</v>
      </c>
    </row>
    <row r="47" customFormat="false" ht="12.75" hidden="false" customHeight="false" outlineLevel="0" collapsed="false">
      <c r="A47" s="101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7"/>
      <c r="K51" s="62"/>
    </row>
    <row r="52" customFormat="false" ht="12.75" hidden="false" customHeight="false" outlineLevel="0" collapsed="false">
      <c r="I52" s="76"/>
      <c r="J52" s="110"/>
      <c r="K52" s="77"/>
    </row>
    <row r="53" customFormat="false" ht="13.5" hidden="false" customHeight="false" outlineLevel="0" collapsed="false">
      <c r="I53" s="102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87</v>
      </c>
    </row>
    <row r="10" customFormat="false" ht="13.5" hidden="false" customHeight="false" outlineLevel="0" collapsed="false"/>
    <row r="11" customFormat="false" ht="12.75" hidden="false" customHeight="false" outlineLevel="0" collapsed="false">
      <c r="A11" s="0" t="s">
        <v>88</v>
      </c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89</v>
      </c>
      <c r="C12" s="69" t="s">
        <v>65</v>
      </c>
      <c r="D12" s="70" t="s">
        <v>66</v>
      </c>
      <c r="E12" s="71" t="s">
        <v>67</v>
      </c>
      <c r="F12" s="72" t="s">
        <v>89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72</v>
      </c>
      <c r="I13" s="81"/>
      <c r="J13" s="26" t="n">
        <v>12549</v>
      </c>
    </row>
    <row r="14" customFormat="false" ht="12.75" hidden="false" customHeight="false" outlineLevel="0" collapsed="false">
      <c r="A14" s="82" t="n">
        <v>37196</v>
      </c>
      <c r="B14" s="83" t="n">
        <v>20000</v>
      </c>
      <c r="C14" s="84" t="n">
        <v>-20000</v>
      </c>
      <c r="D14" s="85" t="n">
        <v>0</v>
      </c>
      <c r="E14" s="86" t="n">
        <v>-20000</v>
      </c>
      <c r="F14" s="87" t="n">
        <v>21812.68</v>
      </c>
      <c r="G14" s="88" t="n">
        <v>0</v>
      </c>
      <c r="H14" s="89" t="n">
        <v>21812.68</v>
      </c>
      <c r="I14" s="90" t="n">
        <v>1812.68</v>
      </c>
      <c r="J14" s="14" t="n">
        <v>14361.68</v>
      </c>
    </row>
    <row r="15" customFormat="false" ht="12.75" hidden="false" customHeight="false" outlineLevel="0" collapsed="false">
      <c r="A15" s="82" t="n">
        <v>37197</v>
      </c>
      <c r="B15" s="83" t="n">
        <v>20000</v>
      </c>
      <c r="C15" s="84" t="n">
        <v>-20000</v>
      </c>
      <c r="D15" s="85" t="n">
        <v>0</v>
      </c>
      <c r="E15" s="86" t="n">
        <v>-20000</v>
      </c>
      <c r="F15" s="87" t="n">
        <v>21557.22</v>
      </c>
      <c r="G15" s="88" t="n">
        <v>0</v>
      </c>
      <c r="H15" s="89" t="n">
        <v>21557.22</v>
      </c>
      <c r="I15" s="90" t="n">
        <v>1557.22</v>
      </c>
      <c r="J15" s="14" t="n">
        <v>15918.9</v>
      </c>
    </row>
    <row r="16" customFormat="false" ht="12.75" hidden="false" customHeight="false" outlineLevel="0" collapsed="false">
      <c r="A16" s="82" t="n">
        <v>37198</v>
      </c>
      <c r="B16" s="83" t="n">
        <v>20000</v>
      </c>
      <c r="C16" s="84" t="n">
        <v>0</v>
      </c>
      <c r="D16" s="85" t="n">
        <v>-22554</v>
      </c>
      <c r="E16" s="86" t="n">
        <v>-22554</v>
      </c>
      <c r="F16" s="87" t="n">
        <v>21001.78</v>
      </c>
      <c r="G16" s="88" t="n">
        <v>0</v>
      </c>
      <c r="H16" s="89" t="n">
        <v>21001.78</v>
      </c>
      <c r="I16" s="90" t="n">
        <v>-1552.22</v>
      </c>
      <c r="J16" s="14" t="n">
        <v>14366.68</v>
      </c>
    </row>
    <row r="17" customFormat="false" ht="12.75" hidden="false" customHeight="false" outlineLevel="0" collapsed="false">
      <c r="A17" s="82" t="n">
        <v>37199</v>
      </c>
      <c r="B17" s="83" t="n">
        <v>20000</v>
      </c>
      <c r="C17" s="84" t="n">
        <v>0</v>
      </c>
      <c r="D17" s="85" t="n">
        <v>-20000</v>
      </c>
      <c r="E17" s="86" t="n">
        <v>-20000</v>
      </c>
      <c r="F17" s="87" t="n">
        <v>21167.14</v>
      </c>
      <c r="G17" s="88" t="n">
        <v>0</v>
      </c>
      <c r="H17" s="89" t="n">
        <v>21167.14</v>
      </c>
      <c r="I17" s="90" t="n">
        <v>1167.14</v>
      </c>
      <c r="J17" s="14" t="n">
        <v>15533.82</v>
      </c>
    </row>
    <row r="18" customFormat="false" ht="12.75" hidden="false" customHeight="false" outlineLevel="0" collapsed="false">
      <c r="A18" s="82" t="n">
        <v>37200</v>
      </c>
      <c r="B18" s="83" t="n">
        <v>20000</v>
      </c>
      <c r="C18" s="84" t="n">
        <v>0</v>
      </c>
      <c r="D18" s="85" t="n">
        <v>-23457</v>
      </c>
      <c r="E18" s="86" t="n">
        <v>-23457</v>
      </c>
      <c r="F18" s="87" t="n">
        <v>20827.94</v>
      </c>
      <c r="G18" s="88" t="n">
        <v>0</v>
      </c>
      <c r="H18" s="89" t="n">
        <v>20827.94</v>
      </c>
      <c r="I18" s="90" t="n">
        <v>-2629.06</v>
      </c>
      <c r="J18" s="14" t="n">
        <v>12904.76</v>
      </c>
    </row>
    <row r="19" customFormat="false" ht="12.75" hidden="false" customHeight="false" outlineLevel="0" collapsed="false">
      <c r="A19" s="82" t="n">
        <v>37201</v>
      </c>
      <c r="B19" s="83" t="n">
        <v>20000</v>
      </c>
      <c r="C19" s="84" t="n">
        <v>0</v>
      </c>
      <c r="D19" s="85" t="n">
        <v>-20574</v>
      </c>
      <c r="E19" s="86" t="n">
        <v>-20574</v>
      </c>
      <c r="F19" s="87" t="n">
        <v>19742.5</v>
      </c>
      <c r="G19" s="88" t="n">
        <v>0</v>
      </c>
      <c r="H19" s="89" t="n">
        <v>19742.5</v>
      </c>
      <c r="I19" s="90" t="n">
        <v>-831.5</v>
      </c>
      <c r="J19" s="14" t="n">
        <v>12073.26</v>
      </c>
    </row>
    <row r="20" customFormat="false" ht="12.75" hidden="false" customHeight="false" outlineLevel="0" collapsed="false">
      <c r="A20" s="82" t="n">
        <v>37202</v>
      </c>
      <c r="B20" s="83" t="n">
        <v>20000</v>
      </c>
      <c r="C20" s="84" t="n">
        <v>0</v>
      </c>
      <c r="D20" s="85" t="n">
        <v>-20000</v>
      </c>
      <c r="E20" s="86" t="n">
        <v>-20000</v>
      </c>
      <c r="F20" s="87" t="n">
        <v>18038.02</v>
      </c>
      <c r="G20" s="88" t="n">
        <v>0</v>
      </c>
      <c r="H20" s="89" t="n">
        <v>18038.02</v>
      </c>
      <c r="I20" s="90" t="n">
        <v>-1961.98</v>
      </c>
      <c r="J20" s="14" t="n">
        <v>10111.28</v>
      </c>
    </row>
    <row r="21" customFormat="false" ht="12.75" hidden="false" customHeight="false" outlineLevel="0" collapsed="false">
      <c r="A21" s="82" t="n">
        <v>37203</v>
      </c>
      <c r="B21" s="83" t="n">
        <v>20000</v>
      </c>
      <c r="C21" s="84" t="n">
        <v>0</v>
      </c>
      <c r="D21" s="85" t="n">
        <v>-15577</v>
      </c>
      <c r="E21" s="86" t="n">
        <v>-15577</v>
      </c>
      <c r="F21" s="87" t="n">
        <v>18209.74</v>
      </c>
      <c r="G21" s="88" t="n">
        <v>0</v>
      </c>
      <c r="H21" s="89" t="n">
        <v>18209.74</v>
      </c>
      <c r="I21" s="90" t="n">
        <v>2632.74</v>
      </c>
      <c r="J21" s="14" t="n">
        <v>12744.02</v>
      </c>
    </row>
    <row r="22" customFormat="false" ht="12.75" hidden="false" customHeight="false" outlineLevel="0" collapsed="false">
      <c r="A22" s="82" t="n">
        <v>37204</v>
      </c>
      <c r="B22" s="83" t="n">
        <v>20000</v>
      </c>
      <c r="C22" s="84" t="n">
        <v>0</v>
      </c>
      <c r="D22" s="85" t="n">
        <v>-20000</v>
      </c>
      <c r="E22" s="86" t="n">
        <v>-20000</v>
      </c>
      <c r="F22" s="87" t="n">
        <v>17887.5</v>
      </c>
      <c r="G22" s="88" t="n">
        <v>0</v>
      </c>
      <c r="H22" s="89" t="n">
        <v>17887.5</v>
      </c>
      <c r="I22" s="90" t="n">
        <v>-2112.5</v>
      </c>
      <c r="J22" s="14" t="n">
        <v>10631.52</v>
      </c>
    </row>
    <row r="23" customFormat="false" ht="12.75" hidden="false" customHeight="false" outlineLevel="0" collapsed="false">
      <c r="A23" s="82" t="n">
        <v>37205</v>
      </c>
      <c r="B23" s="83" t="n">
        <v>20000</v>
      </c>
      <c r="C23" s="84" t="n">
        <v>0</v>
      </c>
      <c r="D23" s="85" t="n">
        <v>-20000</v>
      </c>
      <c r="E23" s="86" t="n">
        <v>-20000</v>
      </c>
      <c r="F23" s="87" t="n">
        <v>17755</v>
      </c>
      <c r="G23" s="88" t="n">
        <v>0</v>
      </c>
      <c r="H23" s="89" t="n">
        <v>17755</v>
      </c>
      <c r="I23" s="90" t="n">
        <v>-2245</v>
      </c>
      <c r="J23" s="14" t="n">
        <v>8386.52000000001</v>
      </c>
    </row>
    <row r="24" customFormat="false" ht="12.75" hidden="false" customHeight="false" outlineLevel="0" collapsed="false">
      <c r="A24" s="82" t="n">
        <v>37206</v>
      </c>
      <c r="B24" s="83" t="n">
        <v>20000</v>
      </c>
      <c r="C24" s="84" t="n">
        <v>0</v>
      </c>
      <c r="D24" s="85" t="n">
        <v>-20000</v>
      </c>
      <c r="E24" s="86" t="n">
        <v>-20000</v>
      </c>
      <c r="F24" s="87" t="n">
        <v>16618.68</v>
      </c>
      <c r="G24" s="88" t="n">
        <v>0</v>
      </c>
      <c r="H24" s="89" t="n">
        <v>16618.68</v>
      </c>
      <c r="I24" s="90" t="n">
        <v>-3381.32</v>
      </c>
      <c r="J24" s="14" t="n">
        <v>5005.20000000001</v>
      </c>
    </row>
    <row r="25" customFormat="false" ht="12.75" hidden="false" customHeight="false" outlineLevel="0" collapsed="false">
      <c r="A25" s="82" t="n">
        <v>37207</v>
      </c>
      <c r="B25" s="83" t="n">
        <v>20000</v>
      </c>
      <c r="C25" s="84" t="n">
        <v>0</v>
      </c>
      <c r="D25" s="85" t="n">
        <v>-20000</v>
      </c>
      <c r="E25" s="86" t="n">
        <v>-20000</v>
      </c>
      <c r="F25" s="87" t="n">
        <v>18025.3</v>
      </c>
      <c r="G25" s="88" t="n">
        <v>0</v>
      </c>
      <c r="H25" s="89" t="n">
        <v>18025.3</v>
      </c>
      <c r="I25" s="90" t="n">
        <v>-1974.7</v>
      </c>
      <c r="J25" s="14" t="n">
        <v>3030.50000000001</v>
      </c>
    </row>
    <row r="26" customFormat="false" ht="12.75" hidden="false" customHeight="false" outlineLevel="0" collapsed="false">
      <c r="A26" s="82" t="n">
        <v>37208</v>
      </c>
      <c r="B26" s="83" t="n">
        <v>20000</v>
      </c>
      <c r="C26" s="84" t="n">
        <v>0</v>
      </c>
      <c r="D26" s="85" t="n">
        <v>-20000</v>
      </c>
      <c r="E26" s="86" t="n">
        <v>-20000</v>
      </c>
      <c r="F26" s="87" t="n">
        <v>18145.08</v>
      </c>
      <c r="G26" s="88" t="n">
        <v>0</v>
      </c>
      <c r="H26" s="89" t="n">
        <v>18145.08</v>
      </c>
      <c r="I26" s="90" t="n">
        <v>-1854.92</v>
      </c>
      <c r="J26" s="14" t="n">
        <v>1175.58000000001</v>
      </c>
    </row>
    <row r="27" customFormat="false" ht="12.75" hidden="false" customHeight="false" outlineLevel="0" collapsed="false">
      <c r="A27" s="82" t="n">
        <v>37209</v>
      </c>
      <c r="B27" s="83" t="n">
        <v>20000</v>
      </c>
      <c r="C27" s="84" t="n">
        <v>0</v>
      </c>
      <c r="D27" s="85" t="n">
        <v>-20000</v>
      </c>
      <c r="E27" s="86" t="n">
        <v>-20000</v>
      </c>
      <c r="F27" s="87" t="n">
        <v>17455.02</v>
      </c>
      <c r="G27" s="88" t="n">
        <v>0</v>
      </c>
      <c r="H27" s="89" t="n">
        <v>17455.02</v>
      </c>
      <c r="I27" s="90" t="n">
        <v>-2544.98</v>
      </c>
      <c r="J27" s="14" t="n">
        <v>-1369.39999999999</v>
      </c>
    </row>
    <row r="28" customFormat="false" ht="12.75" hidden="false" customHeight="false" outlineLevel="0" collapsed="false">
      <c r="A28" s="82" t="n">
        <v>37210</v>
      </c>
      <c r="B28" s="83" t="n">
        <v>20000</v>
      </c>
      <c r="C28" s="84" t="n">
        <v>0</v>
      </c>
      <c r="D28" s="85" t="n">
        <v>-20000</v>
      </c>
      <c r="E28" s="86" t="n">
        <v>-20000</v>
      </c>
      <c r="F28" s="87" t="n">
        <v>17680.8</v>
      </c>
      <c r="G28" s="88" t="n">
        <v>0</v>
      </c>
      <c r="H28" s="89" t="n">
        <v>17680.8</v>
      </c>
      <c r="I28" s="90" t="n">
        <v>-2319.2</v>
      </c>
      <c r="J28" s="14" t="n">
        <v>-3688.59999999999</v>
      </c>
    </row>
    <row r="29" customFormat="false" ht="12.75" hidden="false" customHeight="false" outlineLevel="0" collapsed="false">
      <c r="A29" s="82" t="n">
        <v>37211</v>
      </c>
      <c r="B29" s="83" t="n">
        <v>20000</v>
      </c>
      <c r="C29" s="84" t="n">
        <v>0</v>
      </c>
      <c r="D29" s="85" t="n">
        <v>-20000</v>
      </c>
      <c r="E29" s="86" t="n">
        <v>-20000</v>
      </c>
      <c r="F29" s="87" t="n">
        <v>17368.1</v>
      </c>
      <c r="G29" s="88" t="n">
        <v>0</v>
      </c>
      <c r="H29" s="89" t="n">
        <v>17368.1</v>
      </c>
      <c r="I29" s="90" t="n">
        <v>-2631.9</v>
      </c>
      <c r="J29" s="14" t="n">
        <v>-6320.49999999999</v>
      </c>
    </row>
    <row r="30" customFormat="false" ht="12.75" hidden="false" customHeight="false" outlineLevel="0" collapsed="false">
      <c r="A30" s="82" t="n">
        <v>37212</v>
      </c>
      <c r="B30" s="83" t="n">
        <v>20000</v>
      </c>
      <c r="C30" s="84" t="n">
        <v>0</v>
      </c>
      <c r="D30" s="85" t="n">
        <v>-20000</v>
      </c>
      <c r="E30" s="86" t="n">
        <v>-20000</v>
      </c>
      <c r="F30" s="87" t="n">
        <v>17368.1</v>
      </c>
      <c r="G30" s="88" t="n">
        <v>0</v>
      </c>
      <c r="H30" s="89" t="n">
        <v>17368.1</v>
      </c>
      <c r="I30" s="90" t="n">
        <v>-2631.9</v>
      </c>
      <c r="J30" s="14" t="n">
        <v>-8952.39999999999</v>
      </c>
    </row>
    <row r="31" customFormat="false" ht="12.75" hidden="false" customHeight="false" outlineLevel="0" collapsed="false">
      <c r="A31" s="82" t="n">
        <v>37213</v>
      </c>
      <c r="B31" s="83" t="n">
        <v>20000</v>
      </c>
      <c r="C31" s="84" t="n">
        <v>0</v>
      </c>
      <c r="D31" s="85" t="n">
        <v>-20000</v>
      </c>
      <c r="E31" s="86" t="n">
        <v>-20000</v>
      </c>
      <c r="F31" s="87" t="n">
        <v>17368.1</v>
      </c>
      <c r="G31" s="88" t="n">
        <v>0</v>
      </c>
      <c r="H31" s="89" t="n">
        <v>17368.1</v>
      </c>
      <c r="I31" s="90" t="n">
        <v>-2631.9</v>
      </c>
      <c r="J31" s="14" t="n">
        <v>-11584.3</v>
      </c>
    </row>
    <row r="32" customFormat="false" ht="12.75" hidden="false" customHeight="false" outlineLevel="0" collapsed="false">
      <c r="A32" s="82" t="n">
        <v>37214</v>
      </c>
      <c r="B32" s="83" t="n">
        <v>20000</v>
      </c>
      <c r="C32" s="84" t="n">
        <v>0</v>
      </c>
      <c r="D32" s="85" t="n">
        <v>-20000</v>
      </c>
      <c r="E32" s="86" t="n">
        <v>-20000</v>
      </c>
      <c r="F32" s="87" t="n">
        <v>17368.1</v>
      </c>
      <c r="G32" s="88" t="n">
        <v>0</v>
      </c>
      <c r="H32" s="89" t="n">
        <v>17368.1</v>
      </c>
      <c r="I32" s="90" t="n">
        <v>-2631.9</v>
      </c>
      <c r="J32" s="14" t="n">
        <v>-14216.2</v>
      </c>
    </row>
    <row r="33" customFormat="false" ht="12.75" hidden="false" customHeight="false" outlineLevel="0" collapsed="false">
      <c r="A33" s="82" t="n">
        <v>37215</v>
      </c>
      <c r="B33" s="83" t="n">
        <v>0</v>
      </c>
      <c r="C33" s="84" t="n">
        <v>0</v>
      </c>
      <c r="D33" s="85" t="n">
        <v>0</v>
      </c>
      <c r="E33" s="86" t="n">
        <v>0</v>
      </c>
      <c r="F33" s="87" t="n">
        <v>0</v>
      </c>
      <c r="G33" s="88" t="n">
        <v>0</v>
      </c>
      <c r="H33" s="89" t="n">
        <v>0</v>
      </c>
      <c r="I33" s="90" t="n">
        <v>0</v>
      </c>
      <c r="J33" s="14" t="n">
        <v>-14216.2</v>
      </c>
    </row>
    <row r="34" customFormat="false" ht="12.75" hidden="false" customHeight="false" outlineLevel="0" collapsed="false">
      <c r="A34" s="82" t="n">
        <v>37216</v>
      </c>
      <c r="B34" s="83" t="n">
        <v>0</v>
      </c>
      <c r="C34" s="84" t="n">
        <v>0</v>
      </c>
      <c r="D34" s="85" t="n">
        <v>0</v>
      </c>
      <c r="E34" s="86" t="n">
        <v>0</v>
      </c>
      <c r="F34" s="87" t="n">
        <v>0</v>
      </c>
      <c r="G34" s="88" t="n">
        <v>0</v>
      </c>
      <c r="H34" s="89" t="n">
        <v>0</v>
      </c>
      <c r="I34" s="90" t="n">
        <v>0</v>
      </c>
      <c r="J34" s="14" t="n">
        <v>-14216.2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84" t="n">
        <v>0</v>
      </c>
      <c r="D35" s="85" t="n">
        <v>0</v>
      </c>
      <c r="E35" s="86" t="n">
        <v>0</v>
      </c>
      <c r="F35" s="87" t="n">
        <v>0</v>
      </c>
      <c r="G35" s="88" t="n">
        <v>0</v>
      </c>
      <c r="H35" s="89" t="n">
        <v>0</v>
      </c>
      <c r="I35" s="90" t="n">
        <v>0</v>
      </c>
      <c r="J35" s="14" t="n">
        <v>-14216.2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84" t="n">
        <v>0</v>
      </c>
      <c r="D36" s="85" t="n">
        <v>0</v>
      </c>
      <c r="E36" s="86" t="n">
        <v>0</v>
      </c>
      <c r="F36" s="87" t="n">
        <v>0</v>
      </c>
      <c r="G36" s="88" t="n">
        <v>0</v>
      </c>
      <c r="H36" s="89" t="n">
        <v>0</v>
      </c>
      <c r="I36" s="90" t="n">
        <v>0</v>
      </c>
      <c r="J36" s="14" t="n">
        <v>-14216.2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84" t="n">
        <v>0</v>
      </c>
      <c r="D37" s="85" t="n">
        <v>0</v>
      </c>
      <c r="E37" s="86" t="n">
        <v>0</v>
      </c>
      <c r="F37" s="87" t="n">
        <v>0</v>
      </c>
      <c r="G37" s="88" t="n">
        <v>0</v>
      </c>
      <c r="H37" s="89" t="n">
        <v>0</v>
      </c>
      <c r="I37" s="90" t="n">
        <v>0</v>
      </c>
      <c r="J37" s="14" t="n">
        <v>-14216.2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84" t="n">
        <v>0</v>
      </c>
      <c r="D38" s="85" t="n">
        <v>0</v>
      </c>
      <c r="E38" s="86" t="n">
        <v>0</v>
      </c>
      <c r="F38" s="87" t="n">
        <v>0</v>
      </c>
      <c r="G38" s="88" t="n">
        <v>0</v>
      </c>
      <c r="H38" s="89" t="n">
        <v>0</v>
      </c>
      <c r="I38" s="90" t="n">
        <v>0</v>
      </c>
      <c r="J38" s="14" t="n">
        <v>-14216.2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84" t="n">
        <v>0</v>
      </c>
      <c r="D39" s="85" t="n">
        <v>0</v>
      </c>
      <c r="E39" s="86" t="n">
        <v>0</v>
      </c>
      <c r="F39" s="87" t="n">
        <v>0</v>
      </c>
      <c r="G39" s="88" t="n">
        <v>0</v>
      </c>
      <c r="H39" s="89" t="n">
        <v>0</v>
      </c>
      <c r="I39" s="90" t="n">
        <v>0</v>
      </c>
      <c r="J39" s="14" t="n">
        <v>-14216.2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84" t="n">
        <v>0</v>
      </c>
      <c r="D40" s="85" t="n">
        <v>0</v>
      </c>
      <c r="E40" s="86" t="n">
        <v>0</v>
      </c>
      <c r="F40" s="87" t="n">
        <v>0</v>
      </c>
      <c r="G40" s="88" t="n">
        <v>0</v>
      </c>
      <c r="H40" s="89" t="n">
        <v>0</v>
      </c>
      <c r="I40" s="90" t="n">
        <v>0</v>
      </c>
      <c r="J40" s="14" t="n">
        <v>-14216.2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84" t="n">
        <v>0</v>
      </c>
      <c r="D41" s="85" t="n">
        <v>0</v>
      </c>
      <c r="E41" s="86" t="n">
        <v>0</v>
      </c>
      <c r="F41" s="87" t="n">
        <v>0</v>
      </c>
      <c r="G41" s="88" t="n">
        <v>0</v>
      </c>
      <c r="H41" s="89" t="n">
        <v>0</v>
      </c>
      <c r="I41" s="90" t="n">
        <v>0</v>
      </c>
      <c r="J41" s="14" t="n">
        <v>-14216.2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84" t="n">
        <v>0</v>
      </c>
      <c r="D42" s="85" t="n">
        <v>0</v>
      </c>
      <c r="E42" s="86" t="n">
        <v>0</v>
      </c>
      <c r="F42" s="87" t="n">
        <v>0</v>
      </c>
      <c r="G42" s="88" t="n">
        <v>0</v>
      </c>
      <c r="H42" s="89" t="n">
        <v>0</v>
      </c>
      <c r="I42" s="90" t="n">
        <v>0</v>
      </c>
      <c r="J42" s="14" t="n">
        <v>-14216.2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84" t="n">
        <v>0</v>
      </c>
      <c r="D43" s="85" t="n">
        <v>0</v>
      </c>
      <c r="E43" s="86" t="n">
        <v>0</v>
      </c>
      <c r="F43" s="87" t="n">
        <v>0</v>
      </c>
      <c r="G43" s="88" t="n">
        <v>0</v>
      </c>
      <c r="H43" s="89" t="n">
        <v>0</v>
      </c>
      <c r="I43" s="90" t="n">
        <v>0</v>
      </c>
      <c r="J43" s="14" t="n">
        <v>-14216.2</v>
      </c>
    </row>
    <row r="44" customFormat="false" ht="12.75" hidden="false" customHeight="false" outlineLevel="0" collapsed="false">
      <c r="A44" s="82"/>
      <c r="B44" s="83"/>
      <c r="C44" s="84"/>
      <c r="D44" s="85"/>
      <c r="E44" s="86"/>
      <c r="F44" s="87"/>
      <c r="G44" s="88"/>
      <c r="H44" s="89"/>
      <c r="I44" s="90"/>
      <c r="J44" s="14"/>
    </row>
    <row r="45" customFormat="false" ht="12.75" hidden="false" customHeight="false" outlineLevel="0" collapsed="false">
      <c r="A45" s="82"/>
      <c r="B45" s="75"/>
      <c r="C45" s="76"/>
      <c r="D45" s="77"/>
      <c r="E45" s="78"/>
      <c r="F45" s="91"/>
      <c r="G45" s="92"/>
      <c r="H45" s="93"/>
      <c r="I45" s="90"/>
      <c r="J45" s="14"/>
    </row>
    <row r="46" customFormat="false" ht="13.5" hidden="false" customHeight="false" outlineLevel="0" collapsed="false">
      <c r="A46" s="82" t="s">
        <v>5</v>
      </c>
      <c r="B46" s="94" t="n">
        <v>380000</v>
      </c>
      <c r="C46" s="95" t="n">
        <v>-40000</v>
      </c>
      <c r="D46" s="96" t="n">
        <v>-342162</v>
      </c>
      <c r="E46" s="97" t="n">
        <v>-382162</v>
      </c>
      <c r="F46" s="98" t="n">
        <v>355396.8</v>
      </c>
      <c r="G46" s="99" t="n">
        <v>0</v>
      </c>
      <c r="H46" s="100" t="n">
        <v>355396.8</v>
      </c>
      <c r="I46" s="90"/>
      <c r="J46" s="45" t="n">
        <v>0</v>
      </c>
    </row>
    <row r="47" customFormat="false" ht="12.75" hidden="false" customHeight="false" outlineLevel="0" collapsed="false">
      <c r="A47" s="101"/>
    </row>
    <row r="51" customFormat="false" ht="12.75" hidden="false" customHeight="false" outlineLevel="0" collapsed="false">
      <c r="F51" s="110"/>
    </row>
    <row r="52" customFormat="false" ht="12.75" hidden="false" customHeight="false" outlineLevel="0" collapsed="false">
      <c r="F52" s="110"/>
    </row>
    <row r="53" customFormat="false" ht="12.75" hidden="false" customHeight="false" outlineLevel="0" collapsed="false">
      <c r="F53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2001-11-16T18:29:48Z</dcterms:modified>
  <cp:revision>0</cp:revision>
  <dc:subject/>
  <dc:title/>
</cp:coreProperties>
</file>