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<sst xmlns="http://schemas.openxmlformats.org/spreadsheetml/2006/main" count="232" uniqueCount="90">
  <si>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</si>
  <si>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</si>
  <si>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</si>
  <si>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</si>
  <si>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</si>
  <si>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</si>
  <si>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</si>
  <si>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</si>
  <si>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</si>
  <si>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</si>
  <si>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</si>
  <si>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</si>
  <si>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</si>
  <si>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</si>
  <si>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</si>
  <si>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</si>
  <si>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</si>
  <si>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</si>
  <si>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</si>
  <si>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</si>
  <si>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</si>
  <si>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</si>
  <si>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</si>
  <si>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</si>
  <si>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</si>
  <si>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</si>
  <si>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</si>
  <si>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</si>
  <si>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</si>
  <si>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</si>
  <si>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</si>
  <si>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</si>
  <si>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</si>
  <si>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</si>
  <si>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</si>
  <si>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</si>
  <si>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</si>
  <si>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</si>
  <si>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</si>
  <si>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</si>
  <si>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</si>
  <si>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</si>
  <si>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</si>
  <si>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</si>
  <si>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</si>
  <si>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</si>
  <si>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</si>
  <si>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</si>
  <si>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</si>
  <si>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</si>
  <si>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</si>
  <si>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</si>
  <si>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</si>
  <si>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</si>
  <si>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</si>
  <si>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</si>
  <si>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</si>
  <si>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</si>
  <si>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</si>
  <si>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</si>
  <si>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</si>
  <si>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</si>
  <si>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</si>
  <si>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</si>
  <si>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</si>
  <si>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</si>
  <si>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</si>
  <si>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</si>
  <si>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</si>
  <si>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</si>
  <si>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</si>
  <si>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</si>
  <si>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</si>
  <si>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</si>
  <si>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</si>
  <si>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</si>
  <si>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</si>
  <si>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</si>
  <si>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</si>
  <si>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</si>
  <si>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</si>
  <si>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</si>
  <si>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</si>
  <si>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</si>
  <si>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</si>
  <si>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</si>
  <si>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</si>
  <si>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</si>
  <si>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`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</si>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</sst>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  <cell r="N10">
            <v>40000</v>
          </cell>
          <cell r="O10">
            <v>40000</v>
          </cell>
          <cell r="P10">
            <v>40000</v>
          </cell>
          <cell r="Q10">
            <v>30023</v>
          </cell>
          <cell r="R10">
            <v>35533</v>
          </cell>
          <cell r="S10">
            <v>36000</v>
          </cell>
          <cell r="T10">
            <v>40580</v>
          </cell>
          <cell r="U10">
            <v>37580</v>
          </cell>
          <cell r="V10">
            <v>37580</v>
          </cell>
          <cell r="W10">
            <v>37580</v>
          </cell>
          <cell r="X10">
            <v>41080</v>
          </cell>
          <cell r="Y10">
            <v>41080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  <cell r="N11">
            <v>3500</v>
          </cell>
          <cell r="O11">
            <v>3500</v>
          </cell>
          <cell r="P11">
            <v>3500</v>
          </cell>
          <cell r="Q11">
            <v>1500</v>
          </cell>
          <cell r="R11">
            <v>1500</v>
          </cell>
          <cell r="S11">
            <v>1500</v>
          </cell>
          <cell r="T11">
            <v>1500</v>
          </cell>
          <cell r="U11">
            <v>1500</v>
          </cell>
          <cell r="V11">
            <v>1500</v>
          </cell>
          <cell r="W11">
            <v>1500</v>
          </cell>
          <cell r="X11">
            <v>1500</v>
          </cell>
          <cell r="Y11">
            <v>1500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1691</v>
          </cell>
          <cell r="R20">
            <v>2047</v>
          </cell>
          <cell r="S20">
            <v>2000</v>
          </cell>
          <cell r="T20">
            <v>500</v>
          </cell>
          <cell r="U20">
            <v>4000</v>
          </cell>
          <cell r="V20">
            <v>4000</v>
          </cell>
          <cell r="W20">
            <v>4000</v>
          </cell>
          <cell r="X20">
            <v>500</v>
          </cell>
          <cell r="Y20">
            <v>500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  <cell r="N22">
            <v>2613</v>
          </cell>
          <cell r="O22">
            <v>2613</v>
          </cell>
          <cell r="P22">
            <v>2613</v>
          </cell>
          <cell r="Q22">
            <v>2613</v>
          </cell>
          <cell r="R22">
            <v>2613</v>
          </cell>
          <cell r="S22">
            <v>2613</v>
          </cell>
          <cell r="T22">
            <v>4623</v>
          </cell>
          <cell r="U22">
            <v>603</v>
          </cell>
          <cell r="V22">
            <v>603</v>
          </cell>
          <cell r="W22">
            <v>603</v>
          </cell>
          <cell r="X22">
            <v>4623</v>
          </cell>
          <cell r="Y22">
            <v>4623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  <cell r="N23">
            <v>2000</v>
          </cell>
          <cell r="O23">
            <v>2000</v>
          </cell>
          <cell r="P23">
            <v>2000</v>
          </cell>
          <cell r="Q23">
            <v>2000</v>
          </cell>
          <cell r="R23">
            <v>2000</v>
          </cell>
          <cell r="S23">
            <v>2000</v>
          </cell>
          <cell r="T23">
            <v>2000</v>
          </cell>
          <cell r="U23">
            <v>2000</v>
          </cell>
          <cell r="V23">
            <v>2000</v>
          </cell>
          <cell r="W23">
            <v>2000</v>
          </cell>
          <cell r="X23">
            <v>2000</v>
          </cell>
          <cell r="Y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  <cell r="N30">
            <v>10905</v>
          </cell>
          <cell r="O30">
            <v>10905</v>
          </cell>
          <cell r="P30">
            <v>10905</v>
          </cell>
          <cell r="Q30">
            <v>12182</v>
          </cell>
          <cell r="R30">
            <v>15500</v>
          </cell>
          <cell r="S30">
            <v>15033</v>
          </cell>
          <cell r="T30">
            <v>12000</v>
          </cell>
          <cell r="U30">
            <v>11500</v>
          </cell>
          <cell r="V30">
            <v>11500</v>
          </cell>
          <cell r="W30">
            <v>11500</v>
          </cell>
          <cell r="X30">
            <v>11500</v>
          </cell>
          <cell r="Y30">
            <v>11500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  <cell r="N31">
            <v>9000</v>
          </cell>
          <cell r="O31">
            <v>9000</v>
          </cell>
          <cell r="P31">
            <v>9000</v>
          </cell>
          <cell r="Q31">
            <v>5000</v>
          </cell>
          <cell r="R31">
            <v>5000</v>
          </cell>
          <cell r="S31">
            <v>5000</v>
          </cell>
          <cell r="T31">
            <v>8000</v>
          </cell>
          <cell r="U31">
            <v>8000</v>
          </cell>
          <cell r="V31">
            <v>8000</v>
          </cell>
          <cell r="W31">
            <v>8000</v>
          </cell>
          <cell r="X31">
            <v>8000</v>
          </cell>
          <cell r="Y31">
            <v>8000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  <cell r="N44">
            <v>535</v>
          </cell>
          <cell r="O44">
            <v>535</v>
          </cell>
          <cell r="P44">
            <v>535</v>
          </cell>
          <cell r="Q44">
            <v>452</v>
          </cell>
          <cell r="R44">
            <v>535</v>
          </cell>
          <cell r="S44">
            <v>535</v>
          </cell>
          <cell r="T44">
            <v>535</v>
          </cell>
          <cell r="U44">
            <v>535</v>
          </cell>
          <cell r="V44">
            <v>535</v>
          </cell>
          <cell r="W44">
            <v>535</v>
          </cell>
          <cell r="X44">
            <v>535</v>
          </cell>
          <cell r="Y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40000</v>
      </c>
      <c r="O10" s="9" t="n">
        <f aca="false">[1]Nominations!O$10</f>
        <v>40000</v>
      </c>
      <c r="P10" s="9" t="n">
        <f aca="false">[1]Nominations!P$10</f>
        <v>40000</v>
      </c>
      <c r="Q10" s="9" t="n">
        <f aca="false">[1]Nominations!Q$10</f>
        <v>30023</v>
      </c>
      <c r="R10" s="9" t="n">
        <f aca="false">[1]Nominations!R$10</f>
        <v>35533</v>
      </c>
      <c r="S10" s="9" t="n">
        <f aca="false">[1]Nominations!S$10</f>
        <v>36000</v>
      </c>
      <c r="T10" s="9" t="n">
        <f aca="false">[1]Nominations!T$10</f>
        <v>40580</v>
      </c>
      <c r="U10" s="9" t="n">
        <f aca="false">[1]Nominations!U$10</f>
        <v>37580</v>
      </c>
      <c r="V10" s="9" t="n">
        <f aca="false">[1]Nominations!V$10</f>
        <v>37580</v>
      </c>
      <c r="W10" s="9" t="n">
        <f aca="false">[1]Nominations!W$10</f>
        <v>37580</v>
      </c>
      <c r="X10" s="9" t="n">
        <f aca="false">[1]Nominations!X$10</f>
        <v>41080</v>
      </c>
      <c r="Y10" s="9" t="n">
        <f aca="false">[1]Nominations!Y$10</f>
        <v>41080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811360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3500</v>
      </c>
      <c r="O11" s="9" t="n">
        <f aca="false">[1]Nominations!O$11</f>
        <v>3500</v>
      </c>
      <c r="P11" s="9" t="n">
        <f aca="false">[1]Nominations!P$11</f>
        <v>3500</v>
      </c>
      <c r="Q11" s="9" t="n">
        <f aca="false">[1]Nominations!Q$11</f>
        <v>1500</v>
      </c>
      <c r="R11" s="9" t="n">
        <f aca="false">[1]Nominations!R$11</f>
        <v>1500</v>
      </c>
      <c r="S11" s="9" t="n">
        <f aca="false">[1]Nominations!S$11</f>
        <v>1500</v>
      </c>
      <c r="T11" s="9" t="n">
        <f aca="false">[1]Nominations!T$11</f>
        <v>1500</v>
      </c>
      <c r="U11" s="9" t="n">
        <f aca="false">[1]Nominations!U$11</f>
        <v>1500</v>
      </c>
      <c r="V11" s="9" t="n">
        <f aca="false">[1]Nominations!V$11</f>
        <v>1500</v>
      </c>
      <c r="W11" s="9" t="n">
        <f aca="false">[1]Nominations!W$11</f>
        <v>1500</v>
      </c>
      <c r="X11" s="9" t="n">
        <f aca="false">[1]Nominations!X$11</f>
        <v>1500</v>
      </c>
      <c r="Y11" s="9" t="n">
        <f aca="false">[1]Nominations!Y$11</f>
        <v>1500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65500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43500</v>
      </c>
      <c r="O14" s="12" t="n">
        <f aca="false">SUM(O10:O13)</f>
        <v>43500</v>
      </c>
      <c r="P14" s="12" t="n">
        <f aca="false">SUM(P10:P12)</f>
        <v>43500</v>
      </c>
      <c r="Q14" s="12" t="n">
        <f aca="false">SUM(Q10:Q12)</f>
        <v>31523</v>
      </c>
      <c r="R14" s="12" t="n">
        <f aca="false">SUM(R10:R12)</f>
        <v>37033</v>
      </c>
      <c r="S14" s="12" t="n">
        <f aca="false">SUM(S10:S12)</f>
        <v>37500</v>
      </c>
      <c r="T14" s="12" t="n">
        <f aca="false">SUM(T10:T12)</f>
        <v>42080</v>
      </c>
      <c r="U14" s="12" t="n">
        <f aca="false">SUM(U10:U12)</f>
        <v>39080</v>
      </c>
      <c r="V14" s="12" t="n">
        <f aca="false">SUM(V10:V12)</f>
        <v>39080</v>
      </c>
      <c r="W14" s="12" t="n">
        <f aca="false">SUM(W10:W12)</f>
        <v>39080</v>
      </c>
      <c r="X14" s="12" t="n">
        <f aca="false">SUM(X10:X12)</f>
        <v>42580</v>
      </c>
      <c r="Y14" s="12" t="n">
        <f aca="false">SUM(Y10:Y12)</f>
        <v>42580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876860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43543.5</v>
      </c>
      <c r="O15" s="14" t="n">
        <f aca="false">O14*1.001</f>
        <v>43543.5</v>
      </c>
      <c r="P15" s="14" t="n">
        <f aca="false">P14*1.001</f>
        <v>43543.5</v>
      </c>
      <c r="Q15" s="14" t="n">
        <f aca="false">Q14*1.001</f>
        <v>31554.523</v>
      </c>
      <c r="R15" s="14" t="n">
        <f aca="false">R14*1.001</f>
        <v>37070.033</v>
      </c>
      <c r="S15" s="14" t="n">
        <f aca="false">S14*1.001</f>
        <v>37537.5</v>
      </c>
      <c r="T15" s="14" t="n">
        <f aca="false">T14*1.001</f>
        <v>42122.08</v>
      </c>
      <c r="U15" s="14" t="n">
        <f aca="false">U14*1.001</f>
        <v>39119.08</v>
      </c>
      <c r="V15" s="14" t="n">
        <f aca="false">V14*1.001</f>
        <v>39119.08</v>
      </c>
      <c r="W15" s="14" t="n">
        <f aca="false">W14*1.001</f>
        <v>39119.08</v>
      </c>
      <c r="X15" s="14" t="n">
        <f aca="false">X14*1.001</f>
        <v>42622.58</v>
      </c>
      <c r="Y15" s="14" t="n">
        <f aca="false">Y14*1.001</f>
        <v>42622.58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877736.86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1000</v>
      </c>
      <c r="O18" s="9" t="n">
        <f aca="false">[1]Nominations!O$20</f>
        <v>1000</v>
      </c>
      <c r="P18" s="9" t="n">
        <f aca="false">[1]Nominations!P$20</f>
        <v>1000</v>
      </c>
      <c r="Q18" s="9" t="n">
        <f aca="false">[1]Nominations!Q$20</f>
        <v>1691</v>
      </c>
      <c r="R18" s="9" t="n">
        <f aca="false">[1]Nominations!R$20</f>
        <v>2047</v>
      </c>
      <c r="S18" s="9" t="n">
        <f aca="false">[1]Nominations!S$20</f>
        <v>2000</v>
      </c>
      <c r="T18" s="9" t="n">
        <f aca="false">[1]Nominations!T$20</f>
        <v>500</v>
      </c>
      <c r="U18" s="9" t="n">
        <f aca="false">[1]Nominations!U$20</f>
        <v>4000</v>
      </c>
      <c r="V18" s="9" t="n">
        <f aca="false">[1]Nominations!V$20</f>
        <v>4000</v>
      </c>
      <c r="W18" s="9" t="n">
        <f aca="false">[1]Nominations!W$20</f>
        <v>4000</v>
      </c>
      <c r="X18" s="9" t="n">
        <f aca="false">[1]Nominations!X$20</f>
        <v>500</v>
      </c>
      <c r="Y18" s="9" t="n">
        <f aca="false">[1]Nominations!Y$20</f>
        <v>500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26238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2613</v>
      </c>
      <c r="O20" s="9" t="n">
        <f aca="false">[1]Nominations!O$22</f>
        <v>2613</v>
      </c>
      <c r="P20" s="9" t="n">
        <f aca="false">[1]Nominations!P$22</f>
        <v>2613</v>
      </c>
      <c r="Q20" s="9" t="n">
        <f aca="false">[1]Nominations!Q$22</f>
        <v>2613</v>
      </c>
      <c r="R20" s="9" t="n">
        <f aca="false">[1]Nominations!R$22</f>
        <v>2613</v>
      </c>
      <c r="S20" s="9" t="n">
        <f aca="false">[1]Nominations!S$22</f>
        <v>2613</v>
      </c>
      <c r="T20" s="9" t="n">
        <f aca="false">[1]Nominations!T$22</f>
        <v>4623</v>
      </c>
      <c r="U20" s="9" t="n">
        <f aca="false">[1]Nominations!U$22</f>
        <v>603</v>
      </c>
      <c r="V20" s="9" t="n">
        <f aca="false">[1]Nominations!V$22</f>
        <v>603</v>
      </c>
      <c r="W20" s="9" t="n">
        <f aca="false">[1]Nominations!W$22</f>
        <v>603</v>
      </c>
      <c r="X20" s="9" t="n">
        <f aca="false">[1]Nominations!X$22</f>
        <v>4623</v>
      </c>
      <c r="Y20" s="9" t="n">
        <f aca="false">[1]Nominations!Y$22</f>
        <v>4623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66933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2000</v>
      </c>
      <c r="O21" s="9" t="n">
        <f aca="false">[1]Nominations!O$23</f>
        <v>2000</v>
      </c>
      <c r="P21" s="9" t="n">
        <f aca="false">[1]Nominations!P$23</f>
        <v>2000</v>
      </c>
      <c r="Q21" s="9" t="n">
        <f aca="false">[1]Nominations!Q$23</f>
        <v>2000</v>
      </c>
      <c r="R21" s="9" t="n">
        <f aca="false">[1]Nominations!R$23</f>
        <v>2000</v>
      </c>
      <c r="S21" s="9" t="n">
        <f aca="false">[1]Nominations!S$23</f>
        <v>2000</v>
      </c>
      <c r="T21" s="9" t="n">
        <f aca="false">[1]Nominations!T$23</f>
        <v>2000</v>
      </c>
      <c r="U21" s="9" t="n">
        <f aca="false">[1]Nominations!U$23</f>
        <v>2000</v>
      </c>
      <c r="V21" s="9" t="n">
        <f aca="false">[1]Nominations!V$23</f>
        <v>2000</v>
      </c>
      <c r="W21" s="9" t="n">
        <f aca="false">[1]Nominations!W$23</f>
        <v>2000</v>
      </c>
      <c r="X21" s="9" t="n">
        <f aca="false">[1]Nominations!X$23</f>
        <v>2000</v>
      </c>
      <c r="Y21" s="9" t="n">
        <f aca="false">[1]Nominations!Y$23</f>
        <v>2000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42000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5613</v>
      </c>
      <c r="O23" s="12" t="n">
        <f aca="false">SUM(O18:O22)</f>
        <v>5613</v>
      </c>
      <c r="P23" s="12" t="n">
        <f aca="false">SUM(P18:P22)</f>
        <v>5613</v>
      </c>
      <c r="Q23" s="12" t="n">
        <f aca="false">SUM(Q18:Q22)</f>
        <v>6304</v>
      </c>
      <c r="R23" s="12" t="n">
        <f aca="false">SUM(R18:R22)</f>
        <v>6660</v>
      </c>
      <c r="S23" s="12" t="n">
        <f aca="false">SUM(S18:S22)</f>
        <v>6613</v>
      </c>
      <c r="T23" s="12" t="n">
        <f aca="false">SUM(T18:T22)</f>
        <v>7123</v>
      </c>
      <c r="U23" s="12" t="n">
        <f aca="false">SUM(U18:U22)</f>
        <v>6603</v>
      </c>
      <c r="V23" s="12" t="n">
        <f aca="false">SUM(V18:V22)</f>
        <v>6603</v>
      </c>
      <c r="W23" s="12" t="n">
        <f aca="false">SUM(W18:W22)</f>
        <v>6603</v>
      </c>
      <c r="X23" s="12" t="n">
        <f aca="false">SUM(X18:X22)</f>
        <v>7123</v>
      </c>
      <c r="Y23" s="12" t="n">
        <f aca="false">SUM(Y18:Y22)</f>
        <v>7123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135671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5618.613</v>
      </c>
      <c r="O24" s="14" t="n">
        <f aca="false">O23*1.001</f>
        <v>5618.613</v>
      </c>
      <c r="P24" s="14" t="n">
        <f aca="false">P23*1.001</f>
        <v>5618.613</v>
      </c>
      <c r="Q24" s="14" t="n">
        <f aca="false">Q23*1.001</f>
        <v>6310.304</v>
      </c>
      <c r="R24" s="14" t="n">
        <f aca="false">R23*1.001</f>
        <v>6666.66</v>
      </c>
      <c r="S24" s="14" t="n">
        <f aca="false">S23*1.001</f>
        <v>6619.613</v>
      </c>
      <c r="T24" s="14" t="n">
        <f aca="false">T23*1.001</f>
        <v>7130.123</v>
      </c>
      <c r="U24" s="14" t="n">
        <f aca="false">U23*1.001</f>
        <v>6609.603</v>
      </c>
      <c r="V24" s="14" t="n">
        <f aca="false">V23*1.001</f>
        <v>6609.603</v>
      </c>
      <c r="W24" s="14" t="n">
        <f aca="false">W23*1.001</f>
        <v>6609.603</v>
      </c>
      <c r="X24" s="14" t="n">
        <f aca="false">X23*1.001</f>
        <v>7130.123</v>
      </c>
      <c r="Y24" s="14" t="n">
        <f aca="false">Y23*1.001</f>
        <v>7130.123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135806.671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10905</v>
      </c>
      <c r="O27" s="9" t="n">
        <f aca="false">[1]Nominations!O$30</f>
        <v>10905</v>
      </c>
      <c r="P27" s="9" t="n">
        <f aca="false">[1]Nominations!P$30</f>
        <v>10905</v>
      </c>
      <c r="Q27" s="9" t="n">
        <f aca="false">[1]Nominations!Q$30</f>
        <v>12182</v>
      </c>
      <c r="R27" s="9" t="n">
        <f aca="false">[1]Nominations!R$30</f>
        <v>15500</v>
      </c>
      <c r="S27" s="9" t="n">
        <f aca="false">[1]Nominations!S$30</f>
        <v>15033</v>
      </c>
      <c r="T27" s="9" t="n">
        <f aca="false">[1]Nominations!T$30</f>
        <v>12000</v>
      </c>
      <c r="U27" s="9" t="n">
        <f aca="false">[1]Nominations!U$30</f>
        <v>11500</v>
      </c>
      <c r="V27" s="9" t="n">
        <f aca="false">[1]Nominations!V$30</f>
        <v>11500</v>
      </c>
      <c r="W27" s="9" t="n">
        <f aca="false">[1]Nominations!W$30</f>
        <v>11500</v>
      </c>
      <c r="X27" s="9" t="n">
        <f aca="false">[1]Nominations!X$30</f>
        <v>11500</v>
      </c>
      <c r="Y27" s="9" t="n">
        <f aca="false">[1]Nominations!Y$30</f>
        <v>11500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272148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9000</v>
      </c>
      <c r="O28" s="9" t="n">
        <f aca="false">[1]Nominations!O$31</f>
        <v>9000</v>
      </c>
      <c r="P28" s="9" t="n">
        <f aca="false">[1]Nominations!P$31</f>
        <v>9000</v>
      </c>
      <c r="Q28" s="9" t="n">
        <f aca="false">[1]Nominations!Q$31</f>
        <v>5000</v>
      </c>
      <c r="R28" s="9" t="n">
        <f aca="false">[1]Nominations!R$31</f>
        <v>5000</v>
      </c>
      <c r="S28" s="9" t="n">
        <f aca="false">[1]Nominations!S$31</f>
        <v>5000</v>
      </c>
      <c r="T28" s="9" t="n">
        <f aca="false">[1]Nominations!T$31</f>
        <v>8000</v>
      </c>
      <c r="U28" s="9" t="n">
        <f aca="false">[1]Nominations!U$31</f>
        <v>8000</v>
      </c>
      <c r="V28" s="9" t="n">
        <f aca="false">[1]Nominations!V$31</f>
        <v>8000</v>
      </c>
      <c r="W28" s="9" t="n">
        <f aca="false">[1]Nominations!W$31</f>
        <v>8000</v>
      </c>
      <c r="X28" s="9" t="n">
        <f aca="false">[1]Nominations!X$31</f>
        <v>8000</v>
      </c>
      <c r="Y28" s="9" t="n">
        <f aca="false">[1]Nominations!Y$31</f>
        <v>8000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116000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19905</v>
      </c>
      <c r="O32" s="12" t="n">
        <f aca="false">SUM(O27:O31)</f>
        <v>19905</v>
      </c>
      <c r="P32" s="12" t="n">
        <f aca="false">SUM(P27:P31)</f>
        <v>19905</v>
      </c>
      <c r="Q32" s="12" t="n">
        <f aca="false">SUM(Q27:Q31)</f>
        <v>17182</v>
      </c>
      <c r="R32" s="12" t="n">
        <f aca="false">SUM(R27:R31)</f>
        <v>20500</v>
      </c>
      <c r="S32" s="12" t="n">
        <f aca="false">SUM(S27:S31)</f>
        <v>20033</v>
      </c>
      <c r="T32" s="12" t="n">
        <f aca="false">SUM(T27:T31)</f>
        <v>20000</v>
      </c>
      <c r="U32" s="12" t="n">
        <f aca="false">SUM(U27:U31)</f>
        <v>19500</v>
      </c>
      <c r="V32" s="12" t="n">
        <f aca="false">SUM(V27:V31)</f>
        <v>19500</v>
      </c>
      <c r="W32" s="12" t="n">
        <f aca="false">SUM(W27:W31)</f>
        <v>19500</v>
      </c>
      <c r="X32" s="12" t="n">
        <f aca="false">SUM(X27:X31)</f>
        <v>19500</v>
      </c>
      <c r="Y32" s="12" t="n">
        <f aca="false">SUM(Y27:Y31)</f>
        <v>19500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390648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19924.905</v>
      </c>
      <c r="O33" s="14" t="n">
        <f aca="false">O32*1.001</f>
        <v>19924.905</v>
      </c>
      <c r="P33" s="14" t="n">
        <f aca="false">P32*1.001</f>
        <v>19924.905</v>
      </c>
      <c r="Q33" s="14" t="n">
        <f aca="false">Q32*1.001</f>
        <v>17199.182</v>
      </c>
      <c r="R33" s="14" t="n">
        <f aca="false">R32*1.001</f>
        <v>20520.5</v>
      </c>
      <c r="S33" s="14" t="n">
        <f aca="false">S32*1.001</f>
        <v>20053.033</v>
      </c>
      <c r="T33" s="14" t="n">
        <f aca="false">T32*1.001</f>
        <v>20020</v>
      </c>
      <c r="U33" s="14" t="n">
        <f aca="false">U32*1.001</f>
        <v>19519.5</v>
      </c>
      <c r="V33" s="14" t="n">
        <f aca="false">V32*1.001</f>
        <v>19519.5</v>
      </c>
      <c r="W33" s="14" t="n">
        <f aca="false">W32*1.001</f>
        <v>19519.5</v>
      </c>
      <c r="X33" s="14" t="n">
        <f aca="false">X32*1.001</f>
        <v>19519.5</v>
      </c>
      <c r="Y33" s="14" t="n">
        <f aca="false">Y32*1.001</f>
        <v>19519.5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391038.648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535</v>
      </c>
      <c r="O36" s="9" t="n">
        <f aca="false">[1]Nominations!O$44</f>
        <v>535</v>
      </c>
      <c r="P36" s="9" t="n">
        <f aca="false">[1]Nominations!P$44</f>
        <v>535</v>
      </c>
      <c r="Q36" s="9" t="n">
        <f aca="false">[1]Nominations!Q$44</f>
        <v>452</v>
      </c>
      <c r="R36" s="9" t="n">
        <f aca="false">[1]Nominations!R$44</f>
        <v>535</v>
      </c>
      <c r="S36" s="9" t="n">
        <f aca="false">[1]Nominations!S$44</f>
        <v>535</v>
      </c>
      <c r="T36" s="9" t="n">
        <f aca="false">[1]Nominations!T$44</f>
        <v>535</v>
      </c>
      <c r="U36" s="9" t="n">
        <f aca="false">[1]Nominations!U$44</f>
        <v>535</v>
      </c>
      <c r="V36" s="9" t="n">
        <f aca="false">[1]Nominations!V$44</f>
        <v>535</v>
      </c>
      <c r="W36" s="9" t="n">
        <f aca="false">[1]Nominations!W$44</f>
        <v>535</v>
      </c>
      <c r="X36" s="9" t="n">
        <f aca="false">[1]Nominations!X$44</f>
        <v>535</v>
      </c>
      <c r="Y36" s="9" t="n">
        <f aca="false">[1]Nominations!Y$44</f>
        <v>535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11136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535</v>
      </c>
      <c r="O38" s="12" t="n">
        <f aca="false">SUM(O36:O37)</f>
        <v>535</v>
      </c>
      <c r="P38" s="12" t="n">
        <f aca="false">SUM(P36:P37)</f>
        <v>535</v>
      </c>
      <c r="Q38" s="12" t="n">
        <f aca="false">SUM(Q36:Q37)</f>
        <v>452</v>
      </c>
      <c r="R38" s="12" t="n">
        <f aca="false">SUM(R36:R37)</f>
        <v>535</v>
      </c>
      <c r="S38" s="12" t="n">
        <f aca="false">SUM(S36:S37)</f>
        <v>535</v>
      </c>
      <c r="T38" s="12" t="n">
        <f aca="false">SUM(T36:T37)</f>
        <v>535</v>
      </c>
      <c r="U38" s="12" t="n">
        <f aca="false">SUM(U36:U37)</f>
        <v>535</v>
      </c>
      <c r="V38" s="12" t="n">
        <f aca="false">SUM(V36:V37)</f>
        <v>535</v>
      </c>
      <c r="W38" s="12" t="n">
        <f aca="false">SUM(W36:W37)</f>
        <v>535</v>
      </c>
      <c r="X38" s="12" t="n">
        <f aca="false">SUM(X36:X37)</f>
        <v>535</v>
      </c>
      <c r="Y38" s="12" t="n">
        <f aca="false">SUM(Y36:Y37)</f>
        <v>535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11136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535.535</v>
      </c>
      <c r="O39" s="14" t="n">
        <f aca="false">O38*1.001</f>
        <v>535.535</v>
      </c>
      <c r="P39" s="14" t="n">
        <f aca="false">P38*1.001</f>
        <v>535.535</v>
      </c>
      <c r="Q39" s="14" t="n">
        <f aca="false">Q38*1.001</f>
        <v>452.452</v>
      </c>
      <c r="R39" s="14" t="n">
        <f aca="false">R38*1.001</f>
        <v>535.535</v>
      </c>
      <c r="S39" s="14" t="n">
        <f aca="false">S38*1.001</f>
        <v>535.535</v>
      </c>
      <c r="T39" s="14" t="n">
        <f aca="false">T38*1.001</f>
        <v>535.535</v>
      </c>
      <c r="U39" s="14" t="n">
        <f aca="false">U38*1.001</f>
        <v>535.535</v>
      </c>
      <c r="V39" s="14" t="n">
        <f aca="false">V38*1.001</f>
        <v>535.535</v>
      </c>
      <c r="W39" s="14" t="n">
        <f aca="false">W38*1.001</f>
        <v>535.535</v>
      </c>
      <c r="X39" s="14" t="n">
        <f aca="false">X38*1.001</f>
        <v>535.535</v>
      </c>
      <c r="Y39" s="14" t="n">
        <f aca="false">Y38*1.001</f>
        <v>535.535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11147.136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6075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39677.7930219946</v>
      </c>
      <c r="C15" s="45" t="n">
        <v>1659.1372</v>
      </c>
      <c r="D15" s="45" t="n">
        <v>10700.6013782322</v>
      </c>
      <c r="E15" s="45" t="n">
        <v>594.567819756945</v>
      </c>
      <c r="F15" s="45" t="n">
        <v>498.022574336544</v>
      </c>
      <c r="G15" s="45" t="n">
        <v>13045.8969618941</v>
      </c>
      <c r="H15" s="45" t="n">
        <v>791.010981003952</v>
      </c>
      <c r="I15" s="45" t="n">
        <v>502.85664</v>
      </c>
      <c r="J15" s="45" t="n">
        <v>0</v>
      </c>
      <c r="K15" s="46" t="n">
        <v>67469.8865772183</v>
      </c>
      <c r="L15" s="47" t="n">
        <v>62586</v>
      </c>
      <c r="M15" s="48" t="n">
        <v>-415.465299145752</v>
      </c>
      <c r="N15" s="49" t="n">
        <v>4468.42127807254</v>
      </c>
      <c r="O15" s="50" t="n">
        <v>10543.4212780725</v>
      </c>
    </row>
    <row r="16" customFormat="false" ht="12.75" hidden="false" customHeight="false" outlineLevel="0" collapsed="false">
      <c r="A16" s="44" t="n">
        <v>37197</v>
      </c>
      <c r="B16" s="45" t="n">
        <v>41578.3280988032</v>
      </c>
      <c r="C16" s="45" t="n">
        <v>1706.16944</v>
      </c>
      <c r="D16" s="45" t="n">
        <v>10693.9412652173</v>
      </c>
      <c r="E16" s="45" t="n">
        <v>700.167011066335</v>
      </c>
      <c r="F16" s="45" t="n">
        <v>462.979446781372</v>
      </c>
      <c r="G16" s="45" t="n">
        <v>12763.8516966436</v>
      </c>
      <c r="H16" s="45" t="n">
        <v>565.520504561069</v>
      </c>
      <c r="I16" s="45" t="n">
        <v>518.329152</v>
      </c>
      <c r="J16" s="45" t="n">
        <v>0</v>
      </c>
      <c r="K16" s="46" t="n">
        <v>68989.2866150728</v>
      </c>
      <c r="L16" s="47" t="n">
        <v>64985</v>
      </c>
      <c r="M16" s="48" t="n">
        <v>-433.747313431101</v>
      </c>
      <c r="N16" s="49" t="n">
        <v>3570.53930164172</v>
      </c>
      <c r="O16" s="50" t="n">
        <v>14113.9605797143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43031.705000255</v>
      </c>
      <c r="C17" s="45" t="n">
        <v>1650.57752</v>
      </c>
      <c r="D17" s="45" t="n">
        <v>10690.988141263</v>
      </c>
      <c r="E17" s="45" t="n">
        <v>785.656844574142</v>
      </c>
      <c r="F17" s="45" t="n">
        <v>454.179618643876</v>
      </c>
      <c r="G17" s="45" t="n">
        <v>12420.5234375053</v>
      </c>
      <c r="H17" s="45" t="n">
        <v>775.478139280502</v>
      </c>
      <c r="I17" s="45" t="n">
        <v>518.329152</v>
      </c>
      <c r="J17" s="45" t="n">
        <v>0</v>
      </c>
      <c r="K17" s="46" t="n">
        <v>70327.4378535219</v>
      </c>
      <c r="L17" s="47" t="n">
        <v>71544</v>
      </c>
      <c r="M17" s="48" t="n">
        <v>-406.302722410459</v>
      </c>
      <c r="N17" s="49" t="n">
        <v>-1622.86486888857</v>
      </c>
      <c r="O17" s="50" t="n">
        <v>12491.0957108257</v>
      </c>
    </row>
    <row r="18" customFormat="false" ht="12.75" hidden="false" customHeight="false" outlineLevel="0" collapsed="false">
      <c r="A18" s="44" t="n">
        <v>37199</v>
      </c>
      <c r="B18" s="45" t="n">
        <v>42362.0105140964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69058.768699642</v>
      </c>
      <c r="L18" s="47" t="n">
        <v>71544</v>
      </c>
      <c r="M18" s="48" t="n">
        <v>-412.761170465742</v>
      </c>
      <c r="N18" s="49" t="n">
        <v>-2897.9924708237</v>
      </c>
      <c r="O18" s="50" t="n">
        <v>9593.10324000198</v>
      </c>
    </row>
    <row r="19" customFormat="false" ht="12.75" hidden="false" customHeight="false" outlineLevel="0" collapsed="false">
      <c r="A19" s="44" t="n">
        <v>37200</v>
      </c>
      <c r="B19" s="45" t="n">
        <v>42849.7184010199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69900.1907226803</v>
      </c>
      <c r="L19" s="47" t="n">
        <v>71544</v>
      </c>
      <c r="M19" s="48" t="n">
        <v>-374.103883960001</v>
      </c>
      <c r="N19" s="49" t="n">
        <v>-2017.91316127968</v>
      </c>
      <c r="O19" s="50" t="n">
        <v>7575.1900787223</v>
      </c>
    </row>
    <row r="20" customFormat="false" ht="12.75" hidden="false" customHeight="false" outlineLevel="0" collapsed="false">
      <c r="A20" s="44" t="n">
        <v>37201</v>
      </c>
      <c r="B20" s="45" t="n">
        <v>42202.6186664265</v>
      </c>
      <c r="C20" s="45" t="n">
        <v>1676.25656</v>
      </c>
      <c r="D20" s="45" t="n">
        <v>10704.595104963</v>
      </c>
      <c r="E20" s="45" t="n">
        <v>824.03697838767</v>
      </c>
      <c r="F20" s="45" t="n">
        <v>390.730893012485</v>
      </c>
      <c r="G20" s="45" t="n">
        <v>12494.3735455034</v>
      </c>
      <c r="H20" s="45" t="n">
        <v>776.199452243357</v>
      </c>
      <c r="I20" s="45" t="n">
        <v>518.329152</v>
      </c>
      <c r="J20" s="45" t="n">
        <v>0</v>
      </c>
      <c r="K20" s="46" t="n">
        <v>69587.1403525364</v>
      </c>
      <c r="L20" s="47" t="n">
        <v>70609</v>
      </c>
      <c r="M20" s="48" t="n">
        <v>-427.401086457544</v>
      </c>
      <c r="N20" s="49" t="n">
        <v>-1449.26073392116</v>
      </c>
      <c r="O20" s="50" t="n">
        <v>6125.92934480114</v>
      </c>
    </row>
    <row r="21" customFormat="false" ht="12.75" hidden="false" customHeight="false" outlineLevel="0" collapsed="false">
      <c r="A21" s="44" t="n">
        <v>37202</v>
      </c>
      <c r="B21" s="45" t="n">
        <v>42975.7913778586</v>
      </c>
      <c r="C21" s="45" t="n">
        <v>1620.67568</v>
      </c>
      <c r="D21" s="45" t="n">
        <v>10703.3128571141</v>
      </c>
      <c r="E21" s="45" t="n">
        <v>795.149531266389</v>
      </c>
      <c r="F21" s="45" t="n">
        <v>709.50677653365</v>
      </c>
      <c r="G21" s="45" t="n">
        <v>12586.4792289334</v>
      </c>
      <c r="H21" s="45" t="n">
        <v>807.420680937456</v>
      </c>
      <c r="I21" s="45" t="n">
        <v>518.329152</v>
      </c>
      <c r="J21" s="45" t="n">
        <v>0</v>
      </c>
      <c r="K21" s="46" t="n">
        <v>70716.6652846435</v>
      </c>
      <c r="L21" s="47" t="n">
        <v>68600</v>
      </c>
      <c r="M21" s="48" t="n">
        <v>-402.493419272238</v>
      </c>
      <c r="N21" s="49" t="n">
        <v>1714.17186537129</v>
      </c>
      <c r="O21" s="50" t="n">
        <v>7840.10121017243</v>
      </c>
    </row>
    <row r="22" customFormat="false" ht="12.75" hidden="false" customHeight="false" outlineLevel="0" collapsed="false">
      <c r="A22" s="44" t="n">
        <v>37203</v>
      </c>
      <c r="B22" s="45" t="n">
        <v>42910.9517461267</v>
      </c>
      <c r="C22" s="45" t="n">
        <v>1662.5412</v>
      </c>
      <c r="D22" s="45" t="n">
        <v>10707.6898963096</v>
      </c>
      <c r="E22" s="45" t="n">
        <v>760.405585170012</v>
      </c>
      <c r="F22" s="45" t="n">
        <v>619.516599031772</v>
      </c>
      <c r="G22" s="45" t="n">
        <v>12896.8617438534</v>
      </c>
      <c r="H22" s="45" t="n">
        <v>824.874506863243</v>
      </c>
      <c r="I22" s="45" t="n">
        <v>518.329152</v>
      </c>
      <c r="J22" s="45" t="n">
        <v>0</v>
      </c>
      <c r="K22" s="46" t="n">
        <v>70901.1704293547</v>
      </c>
      <c r="L22" s="47" t="n">
        <v>66054</v>
      </c>
      <c r="M22" s="48" t="n">
        <v>-440.922580285007</v>
      </c>
      <c r="N22" s="49" t="n">
        <v>4406.24784906969</v>
      </c>
      <c r="O22" s="50" t="n">
        <v>12246.3490592421</v>
      </c>
    </row>
    <row r="23" customFormat="false" ht="12.75" hidden="false" customHeight="false" outlineLevel="0" collapsed="false">
      <c r="A23" s="44" t="n">
        <v>37204</v>
      </c>
      <c r="B23" s="45" t="n">
        <v>42024.6190444139</v>
      </c>
      <c r="C23" s="45" t="n">
        <v>1635.22088</v>
      </c>
      <c r="D23" s="45" t="n">
        <v>10689.3013878486</v>
      </c>
      <c r="E23" s="45" t="n">
        <v>750.977860218455</v>
      </c>
      <c r="F23" s="45" t="n">
        <v>101.061878103094</v>
      </c>
      <c r="G23" s="45" t="n">
        <v>13033.1442590392</v>
      </c>
      <c r="H23" s="45" t="n">
        <v>228.88954942778</v>
      </c>
      <c r="I23" s="45" t="n">
        <v>518.329152</v>
      </c>
      <c r="J23" s="45" t="n">
        <v>0</v>
      </c>
      <c r="K23" s="46" t="n">
        <v>68981.544011051</v>
      </c>
      <c r="L23" s="47" t="n">
        <v>66952</v>
      </c>
      <c r="M23" s="48" t="n">
        <v>-444.323287417395</v>
      </c>
      <c r="N23" s="49" t="n">
        <v>1585.22072363363</v>
      </c>
      <c r="O23" s="50" t="n">
        <v>13831.5697828758</v>
      </c>
    </row>
    <row r="24" customFormat="false" ht="12.75" hidden="false" customHeight="false" outlineLevel="0" collapsed="false">
      <c r="A24" s="44" t="n">
        <v>37205</v>
      </c>
      <c r="B24" s="45" t="n">
        <v>38235.899402305</v>
      </c>
      <c r="C24" s="45" t="n">
        <v>1630.10568</v>
      </c>
      <c r="D24" s="45" t="n">
        <v>10683.0038826221</v>
      </c>
      <c r="E24" s="45" t="n">
        <v>760.955289997431</v>
      </c>
      <c r="F24" s="45" t="n">
        <v>0</v>
      </c>
      <c r="G24" s="45" t="n">
        <v>12919.8699641523</v>
      </c>
      <c r="H24" s="45" t="n">
        <v>770.294710683018</v>
      </c>
      <c r="I24" s="45" t="n">
        <v>518.329152</v>
      </c>
      <c r="J24" s="45" t="n">
        <v>0</v>
      </c>
      <c r="K24" s="46" t="n">
        <v>65518.4580817599</v>
      </c>
      <c r="L24" s="47" t="n">
        <v>69553</v>
      </c>
      <c r="M24" s="48" t="n">
        <v>-410.04835375411</v>
      </c>
      <c r="N24" s="49" t="n">
        <v>-4444.59027199423</v>
      </c>
      <c r="O24" s="50" t="n">
        <v>9386.97951088152</v>
      </c>
    </row>
    <row r="25" customFormat="false" ht="12.75" hidden="false" customHeight="false" outlineLevel="0" collapsed="false">
      <c r="A25" s="44" t="n">
        <v>37206</v>
      </c>
      <c r="B25" s="45" t="n">
        <v>37522.4539471144</v>
      </c>
      <c r="C25" s="45" t="n">
        <v>1619.02336</v>
      </c>
      <c r="D25" s="45" t="n">
        <v>10693.3090334521</v>
      </c>
      <c r="E25" s="45" t="n">
        <v>762.798124002179</v>
      </c>
      <c r="F25" s="45" t="n">
        <v>0</v>
      </c>
      <c r="G25" s="45" t="n">
        <v>13101.2730397297</v>
      </c>
      <c r="H25" s="45" t="n">
        <v>822.337409227683</v>
      </c>
      <c r="I25" s="45" t="n">
        <v>518.329152</v>
      </c>
      <c r="J25" s="45" t="n">
        <v>0</v>
      </c>
      <c r="K25" s="46" t="n">
        <v>65039.5240655261</v>
      </c>
      <c r="L25" s="47" t="n">
        <v>69553</v>
      </c>
      <c r="M25" s="48" t="n">
        <v>-412.130351823113</v>
      </c>
      <c r="N25" s="49" t="n">
        <v>-4925.60628629706</v>
      </c>
      <c r="O25" s="50" t="n">
        <v>4461.37322458445</v>
      </c>
    </row>
    <row r="26" customFormat="false" ht="12.75" hidden="false" customHeight="false" outlineLevel="0" collapsed="false">
      <c r="A26" s="44" t="n">
        <v>37207</v>
      </c>
      <c r="B26" s="45" t="n">
        <v>37851.746081582</v>
      </c>
      <c r="C26" s="45" t="n">
        <v>1617.36368</v>
      </c>
      <c r="D26" s="45" t="n">
        <v>10694.3072123578</v>
      </c>
      <c r="E26" s="45" t="n">
        <v>757.516715585077</v>
      </c>
      <c r="F26" s="45" t="n">
        <v>0</v>
      </c>
      <c r="G26" s="45" t="n">
        <v>13000.5756218132</v>
      </c>
      <c r="H26" s="45" t="n">
        <v>724.804785258947</v>
      </c>
      <c r="I26" s="45" t="n">
        <v>518.329152</v>
      </c>
      <c r="J26" s="45" t="n">
        <v>0</v>
      </c>
      <c r="K26" s="46" t="n">
        <v>65164.6432485971</v>
      </c>
      <c r="L26" s="47" t="n">
        <v>69553</v>
      </c>
      <c r="M26" s="48" t="n">
        <v>-434.457415889371</v>
      </c>
      <c r="N26" s="49" t="n">
        <v>-4822.81416729232</v>
      </c>
      <c r="O26" s="50" t="n">
        <v>-361.440942707868</v>
      </c>
    </row>
    <row r="27" customFormat="false" ht="12.75" hidden="false" customHeight="false" outlineLevel="0" collapsed="false">
      <c r="A27" s="44" t="n">
        <v>37208</v>
      </c>
      <c r="B27" s="45" t="n">
        <v>31983.556507069</v>
      </c>
      <c r="C27" s="45" t="n">
        <v>380.8616</v>
      </c>
      <c r="D27" s="45" t="n">
        <v>10635.7835566491</v>
      </c>
      <c r="E27" s="45" t="n">
        <v>64.6319911799576</v>
      </c>
      <c r="F27" s="45" t="n">
        <v>55.5754872828199</v>
      </c>
      <c r="G27" s="45" t="n">
        <v>13012.7420955499</v>
      </c>
      <c r="H27" s="45" t="n">
        <v>801.306120921596</v>
      </c>
      <c r="I27" s="45" t="n">
        <v>471.911616</v>
      </c>
      <c r="J27" s="45" t="n">
        <v>0</v>
      </c>
      <c r="K27" s="46" t="n">
        <v>57406.3689746524</v>
      </c>
      <c r="L27" s="47" t="n">
        <v>55461</v>
      </c>
      <c r="M27" s="48" t="n">
        <v>-377.105767318481</v>
      </c>
      <c r="N27" s="49" t="n">
        <v>1568.26320733392</v>
      </c>
      <c r="O27" s="50" t="n">
        <v>1206.82226462605</v>
      </c>
    </row>
    <row r="28" customFormat="false" ht="12.75" hidden="false" customHeight="false" outlineLevel="0" collapsed="false">
      <c r="A28" s="44" t="n">
        <v>37209</v>
      </c>
      <c r="B28" s="45" t="n">
        <v>35387.6294384488</v>
      </c>
      <c r="C28" s="45" t="n">
        <v>1617.82184</v>
      </c>
      <c r="D28" s="45" t="n">
        <v>10676.3742561388</v>
      </c>
      <c r="E28" s="45" t="n">
        <v>761.688220651654</v>
      </c>
      <c r="F28" s="45" t="n">
        <v>0</v>
      </c>
      <c r="G28" s="45" t="n">
        <v>12861.6077932844</v>
      </c>
      <c r="H28" s="45" t="n">
        <v>845.957643813349</v>
      </c>
      <c r="I28" s="45" t="n">
        <v>518.329152</v>
      </c>
      <c r="J28" s="45" t="n">
        <v>0</v>
      </c>
      <c r="K28" s="46" t="n">
        <v>62669.408344337</v>
      </c>
      <c r="L28" s="47" t="n">
        <v>64728</v>
      </c>
      <c r="M28" s="48" t="n">
        <v>-362.93717035935</v>
      </c>
      <c r="N28" s="49" t="n">
        <v>-2421.52882602235</v>
      </c>
      <c r="O28" s="50" t="n">
        <v>-1214.7065613963</v>
      </c>
    </row>
    <row r="29" customFormat="false" ht="12.75" hidden="false" customHeight="false" outlineLevel="0" collapsed="false">
      <c r="A29" s="44" t="n">
        <v>37210</v>
      </c>
      <c r="B29" s="45" t="n">
        <v>37419.6512205765</v>
      </c>
      <c r="C29" s="45" t="n">
        <v>1680.42416</v>
      </c>
      <c r="D29" s="45" t="n">
        <v>10685.980585869</v>
      </c>
      <c r="E29" s="45" t="n">
        <v>708.459899846155</v>
      </c>
      <c r="F29" s="45" t="n">
        <v>634.287673749153</v>
      </c>
      <c r="G29" s="45" t="n">
        <v>13338.0962977278</v>
      </c>
      <c r="H29" s="45" t="n">
        <v>852.103752510543</v>
      </c>
      <c r="I29" s="45" t="n">
        <v>518.329152</v>
      </c>
      <c r="J29" s="45" t="n">
        <v>0</v>
      </c>
      <c r="K29" s="46" t="n">
        <v>65837.3327422791</v>
      </c>
      <c r="L29" s="47" t="n">
        <v>64681</v>
      </c>
      <c r="M29" s="48" t="n">
        <v>-541.732515187162</v>
      </c>
      <c r="N29" s="49" t="n">
        <v>614.600227091957</v>
      </c>
      <c r="O29" s="50" t="n">
        <v>-600.106334304343</v>
      </c>
    </row>
    <row r="30" customFormat="false" ht="12.75" hidden="false" customHeight="false" outlineLevel="0" collapsed="false">
      <c r="A30" s="44" t="n">
        <v>37211</v>
      </c>
      <c r="B30" s="45" t="n">
        <v>37756.0351695177</v>
      </c>
      <c r="C30" s="45" t="n">
        <v>1726.15552</v>
      </c>
      <c r="D30" s="45" t="n">
        <v>10675.0905716246</v>
      </c>
      <c r="E30" s="45" t="n">
        <v>741.212476730871</v>
      </c>
      <c r="F30" s="45" t="n">
        <v>608.543538322249</v>
      </c>
      <c r="G30" s="45" t="n">
        <v>13374.9658900064</v>
      </c>
      <c r="H30" s="45" t="n">
        <v>834.166415716244</v>
      </c>
      <c r="I30" s="45" t="n">
        <v>518.329152</v>
      </c>
      <c r="J30" s="45" t="n">
        <v>0</v>
      </c>
      <c r="K30" s="46" t="n">
        <v>66234.4987339182</v>
      </c>
      <c r="L30" s="47" t="n">
        <v>69738</v>
      </c>
      <c r="M30" s="48" t="n">
        <v>-423.811344365013</v>
      </c>
      <c r="N30" s="49" t="n">
        <v>-3927.31261044684</v>
      </c>
      <c r="O30" s="50" t="n">
        <v>-4527.41894475119</v>
      </c>
    </row>
    <row r="31" customFormat="false" ht="12.75" hidden="false" customHeight="false" outlineLevel="0" collapsed="false">
      <c r="A31" s="44" t="n">
        <v>37212</v>
      </c>
      <c r="B31" s="45" t="n">
        <v>36757.1514940992</v>
      </c>
      <c r="C31" s="45" t="n">
        <v>1729.6184</v>
      </c>
      <c r="D31" s="45" t="n">
        <v>10677.0693548903</v>
      </c>
      <c r="E31" s="45" t="n">
        <v>658.339439271596</v>
      </c>
      <c r="F31" s="45" t="n">
        <v>640.04144043437</v>
      </c>
      <c r="G31" s="45" t="n">
        <v>13546.5622709795</v>
      </c>
      <c r="H31" s="45" t="n">
        <v>844.682572947208</v>
      </c>
      <c r="I31" s="45" t="n">
        <v>518.329152</v>
      </c>
      <c r="J31" s="45" t="n">
        <v>0</v>
      </c>
      <c r="K31" s="46" t="n">
        <v>65371.7941246222</v>
      </c>
      <c r="L31" s="47" t="n">
        <v>65718</v>
      </c>
      <c r="M31" s="48" t="n">
        <v>-477.056884442673</v>
      </c>
      <c r="N31" s="49" t="n">
        <v>-823.262759820455</v>
      </c>
      <c r="O31" s="50" t="n">
        <v>-5350.68170457164</v>
      </c>
    </row>
    <row r="32" customFormat="false" ht="12.75" hidden="false" customHeight="false" outlineLevel="0" collapsed="false">
      <c r="A32" s="44" t="n">
        <v>37213</v>
      </c>
      <c r="B32" s="45" t="n">
        <v>34190.1022656063</v>
      </c>
      <c r="C32" s="45" t="n">
        <v>1708.3572</v>
      </c>
      <c r="D32" s="45" t="n">
        <v>10656.484030846</v>
      </c>
      <c r="E32" s="45" t="n">
        <v>561.157445176645</v>
      </c>
      <c r="F32" s="45" t="n">
        <v>688.194493826856</v>
      </c>
      <c r="G32" s="45" t="n">
        <v>13229.8478344063</v>
      </c>
      <c r="H32" s="45" t="n">
        <v>680.93622036067</v>
      </c>
      <c r="I32" s="45" t="n">
        <v>518.329152</v>
      </c>
      <c r="J32" s="45" t="n">
        <v>0</v>
      </c>
      <c r="K32" s="46" t="n">
        <v>62233.4086422228</v>
      </c>
      <c r="L32" s="47" t="n">
        <v>65718</v>
      </c>
      <c r="M32" s="48" t="n">
        <v>-361.000018727579</v>
      </c>
      <c r="N32" s="49" t="n">
        <v>-3845.59137650483</v>
      </c>
      <c r="O32" s="50" t="n">
        <v>-9196.27308107647</v>
      </c>
    </row>
    <row r="33" customFormat="false" ht="12.75" hidden="false" customHeight="false" outlineLevel="0" collapsed="false">
      <c r="A33" s="44" t="n">
        <v>37214</v>
      </c>
      <c r="B33" s="45" t="n">
        <v>37260.363052447</v>
      </c>
      <c r="C33" s="45" t="n">
        <v>1789.44784</v>
      </c>
      <c r="D33" s="45" t="n">
        <v>10663.2791677536</v>
      </c>
      <c r="E33" s="45" t="n">
        <v>775.176776052397</v>
      </c>
      <c r="F33" s="45" t="n">
        <v>632.628310166774</v>
      </c>
      <c r="G33" s="45" t="n">
        <v>13593.6313268755</v>
      </c>
      <c r="H33" s="45" t="n">
        <v>780.504995586398</v>
      </c>
      <c r="I33" s="45" t="n">
        <v>518.329152</v>
      </c>
      <c r="J33" s="45" t="n">
        <v>0</v>
      </c>
      <c r="K33" s="46" t="n">
        <v>66013.3606208817</v>
      </c>
      <c r="L33" s="47" t="n">
        <v>65718</v>
      </c>
      <c r="M33" s="48" t="n">
        <v>-408.974772786338</v>
      </c>
      <c r="N33" s="49" t="n">
        <v>-113.614151904645</v>
      </c>
      <c r="O33" s="50" t="n">
        <v>-9309.88723298112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518.329152</v>
      </c>
      <c r="J34" s="45" t="n">
        <v>0</v>
      </c>
      <c r="K34" s="46" t="n">
        <v>11854.329152</v>
      </c>
      <c r="L34" s="47" t="n">
        <v>69738</v>
      </c>
      <c r="M34" s="48" t="n">
        <v>0</v>
      </c>
      <c r="N34" s="49" t="n">
        <v>-57883.670848</v>
      </c>
      <c r="O34" s="50" t="n">
        <v>-67193.5580809811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518.329152</v>
      </c>
      <c r="J35" s="45" t="n">
        <v>0</v>
      </c>
      <c r="K35" s="46" t="n">
        <v>11854.329152</v>
      </c>
      <c r="L35" s="47" t="n">
        <v>69738</v>
      </c>
      <c r="M35" s="48" t="n">
        <v>0</v>
      </c>
      <c r="N35" s="49" t="n">
        <v>-57883.670848</v>
      </c>
      <c r="O35" s="50" t="n">
        <v>-125077.228928981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518.329152</v>
      </c>
      <c r="J36" s="45" t="n">
        <v>0</v>
      </c>
      <c r="K36" s="46" t="n">
        <v>11854.329152</v>
      </c>
      <c r="L36" s="47" t="n">
        <v>0</v>
      </c>
      <c r="M36" s="48" t="n">
        <v>0</v>
      </c>
      <c r="N36" s="49" t="n">
        <v>11854.329152</v>
      </c>
      <c r="O36" s="50" t="n">
        <v>-113222.899776981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518.329152</v>
      </c>
      <c r="J37" s="45" t="n">
        <v>0</v>
      </c>
      <c r="K37" s="46" t="n">
        <v>11854.329152</v>
      </c>
      <c r="L37" s="47" t="n">
        <v>0</v>
      </c>
      <c r="M37" s="48" t="n">
        <v>0</v>
      </c>
      <c r="N37" s="49" t="n">
        <v>11854.329152</v>
      </c>
      <c r="O37" s="50" t="n">
        <v>-101368.570624981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518.329152</v>
      </c>
      <c r="J38" s="45" t="n">
        <v>0</v>
      </c>
      <c r="K38" s="46" t="n">
        <v>11854.329152</v>
      </c>
      <c r="L38" s="47" t="n">
        <v>0</v>
      </c>
      <c r="M38" s="48" t="n">
        <v>0</v>
      </c>
      <c r="N38" s="49" t="n">
        <v>11854.329152</v>
      </c>
      <c r="O38" s="50" t="n">
        <v>-89514.2414729811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518.329152</v>
      </c>
      <c r="J39" s="45" t="n">
        <v>0</v>
      </c>
      <c r="K39" s="46" t="n">
        <v>11854.329152</v>
      </c>
      <c r="L39" s="47" t="n">
        <v>0</v>
      </c>
      <c r="M39" s="48" t="n">
        <v>0</v>
      </c>
      <c r="N39" s="49" t="n">
        <v>11854.329152</v>
      </c>
      <c r="O39" s="50" t="n">
        <v>-77659.9123209811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518.329152</v>
      </c>
      <c r="J40" s="45" t="n">
        <v>0</v>
      </c>
      <c r="K40" s="46" t="n">
        <v>11854.329152</v>
      </c>
      <c r="L40" s="47" t="n">
        <v>0</v>
      </c>
      <c r="M40" s="48" t="n">
        <v>0</v>
      </c>
      <c r="N40" s="49" t="n">
        <v>11854.329152</v>
      </c>
      <c r="O40" s="50" t="n">
        <v>-65805.5831689811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518.329152</v>
      </c>
      <c r="J41" s="45" t="n">
        <v>0</v>
      </c>
      <c r="K41" s="46" t="n">
        <v>11854.329152</v>
      </c>
      <c r="L41" s="47" t="n">
        <v>0</v>
      </c>
      <c r="M41" s="48" t="n">
        <v>0</v>
      </c>
      <c r="N41" s="49" t="n">
        <v>11854.329152</v>
      </c>
      <c r="O41" s="50" t="n">
        <v>-53951.2540169811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-42615.2540169811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-31279.2540169811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-19943.2540169811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-19943.2540169811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743978.124449761</v>
      </c>
      <c r="C47" s="10" t="n">
        <v>30407.47936</v>
      </c>
      <c r="D47" s="10" t="n">
        <v>327707.905651692</v>
      </c>
      <c r="E47" s="10" t="n">
        <v>13265.2693577491</v>
      </c>
      <c r="F47" s="10" t="n">
        <v>6512.86757126807</v>
      </c>
      <c r="G47" s="10" t="n">
        <v>246883.448725877</v>
      </c>
      <c r="H47" s="10" t="n">
        <v>13575.4291681707</v>
      </c>
      <c r="I47" s="10"/>
      <c r="J47" s="10" t="n">
        <v>0</v>
      </c>
      <c r="K47" s="56" t="n">
        <v>1396263.52134052</v>
      </c>
      <c r="L47" s="56" t="n">
        <v>1414315</v>
      </c>
      <c r="M47" s="49"/>
      <c r="N47" s="10" t="n">
        <v>-26018.2540169811</v>
      </c>
    </row>
    <row r="49" customFormat="false" ht="12.75" hidden="false" customHeight="false" outlineLevel="0" collapsed="false">
      <c r="K49" s="10" t="n">
        <v>1382330.52428452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26" t="n">
        <v>-3359</v>
      </c>
    </row>
    <row r="14" customFormat="false" ht="12.75" hidden="false" customHeight="false" outlineLevel="0" collapsed="false">
      <c r="A14" s="82" t="n">
        <v>37196</v>
      </c>
      <c r="B14" s="83" t="n">
        <v>1920</v>
      </c>
      <c r="C14" s="84" t="n">
        <v>-1750</v>
      </c>
      <c r="D14" s="85" t="n">
        <v>0</v>
      </c>
      <c r="E14" s="86" t="n">
        <v>-1750</v>
      </c>
      <c r="F14" s="87" t="n">
        <v>1853.013</v>
      </c>
      <c r="G14" s="88" t="n">
        <v>-37.06026</v>
      </c>
      <c r="H14" s="89" t="n">
        <v>1815.95274</v>
      </c>
      <c r="I14" s="90" t="n">
        <v>65.95274</v>
      </c>
      <c r="J14" s="14" t="n">
        <v>-3293.04726</v>
      </c>
    </row>
    <row r="15" customFormat="false" ht="12.75" hidden="false" customHeight="false" outlineLevel="0" collapsed="false">
      <c r="A15" s="82" t="n">
        <v>37197</v>
      </c>
      <c r="B15" s="83" t="n">
        <v>1920</v>
      </c>
      <c r="C15" s="84" t="n">
        <v>-1750</v>
      </c>
      <c r="D15" s="85" t="n">
        <v>0</v>
      </c>
      <c r="E15" s="86" t="n">
        <v>-1750</v>
      </c>
      <c r="F15" s="87" t="n">
        <v>1857.345</v>
      </c>
      <c r="G15" s="88" t="n">
        <v>-37.1469</v>
      </c>
      <c r="H15" s="89" t="n">
        <v>1820.1981</v>
      </c>
      <c r="I15" s="90" t="n">
        <v>70.1981000000001</v>
      </c>
      <c r="J15" s="14" t="n">
        <v>-3222.84916</v>
      </c>
    </row>
    <row r="16" customFormat="false" ht="12.75" hidden="false" customHeight="false" outlineLevel="0" collapsed="false">
      <c r="A16" s="82" t="n">
        <v>37198</v>
      </c>
      <c r="B16" s="83" t="n">
        <v>1920</v>
      </c>
      <c r="C16" s="84" t="n">
        <v>-1641</v>
      </c>
      <c r="D16" s="85" t="n">
        <v>0</v>
      </c>
      <c r="E16" s="86" t="n">
        <v>-1641</v>
      </c>
      <c r="F16" s="87" t="n">
        <v>1855.179</v>
      </c>
      <c r="G16" s="88" t="n">
        <v>-37.10358</v>
      </c>
      <c r="H16" s="89" t="n">
        <v>1818.07542</v>
      </c>
      <c r="I16" s="90" t="n">
        <v>177.07542</v>
      </c>
      <c r="J16" s="14" t="n">
        <v>-3045.77374</v>
      </c>
    </row>
    <row r="17" customFormat="false" ht="12.75" hidden="false" customHeight="false" outlineLevel="0" collapsed="false">
      <c r="A17" s="82" t="n">
        <v>37199</v>
      </c>
      <c r="B17" s="83" t="n">
        <v>1920</v>
      </c>
      <c r="C17" s="84" t="n">
        <v>-1641</v>
      </c>
      <c r="D17" s="85" t="n">
        <v>0</v>
      </c>
      <c r="E17" s="86" t="n">
        <v>-1641</v>
      </c>
      <c r="F17" s="87" t="n">
        <v>1850.847</v>
      </c>
      <c r="G17" s="88" t="n">
        <v>-37.01694</v>
      </c>
      <c r="H17" s="89" t="n">
        <v>1813.83006</v>
      </c>
      <c r="I17" s="90" t="n">
        <v>172.83006</v>
      </c>
      <c r="J17" s="14" t="n">
        <v>-2872.94368</v>
      </c>
    </row>
    <row r="18" customFormat="false" ht="12.75" hidden="false" customHeight="false" outlineLevel="0" collapsed="false">
      <c r="A18" s="82" t="n">
        <v>37200</v>
      </c>
      <c r="B18" s="83" t="n">
        <v>1920</v>
      </c>
      <c r="C18" s="84" t="n">
        <v>-1641</v>
      </c>
      <c r="D18" s="85" t="n">
        <v>0</v>
      </c>
      <c r="E18" s="86" t="n">
        <v>-1641</v>
      </c>
      <c r="F18" s="87" t="n">
        <v>1849.764</v>
      </c>
      <c r="G18" s="88" t="n">
        <v>-36.99528</v>
      </c>
      <c r="H18" s="89" t="n">
        <v>1812.76872</v>
      </c>
      <c r="I18" s="90" t="n">
        <v>171.76872</v>
      </c>
      <c r="J18" s="14" t="n">
        <v>-2701.17496</v>
      </c>
    </row>
    <row r="19" customFormat="false" ht="12.75" hidden="false" customHeight="false" outlineLevel="0" collapsed="false">
      <c r="A19" s="82" t="n">
        <v>37201</v>
      </c>
      <c r="B19" s="83" t="n">
        <v>1920</v>
      </c>
      <c r="C19" s="84" t="n">
        <v>-1750</v>
      </c>
      <c r="D19" s="85" t="n">
        <v>0</v>
      </c>
      <c r="E19" s="86" t="n">
        <v>-1750</v>
      </c>
      <c r="F19" s="87" t="n">
        <v>1846.515</v>
      </c>
      <c r="G19" s="88" t="n">
        <v>-36.9303</v>
      </c>
      <c r="H19" s="89" t="n">
        <v>1809.5847</v>
      </c>
      <c r="I19" s="90" t="n">
        <v>59.5846999999999</v>
      </c>
      <c r="J19" s="14" t="n">
        <v>-2641.59026</v>
      </c>
    </row>
    <row r="20" customFormat="false" ht="12.75" hidden="false" customHeight="false" outlineLevel="0" collapsed="false">
      <c r="A20" s="82" t="n">
        <v>37202</v>
      </c>
      <c r="B20" s="83" t="n">
        <v>1920</v>
      </c>
      <c r="C20" s="84" t="n">
        <v>-1750</v>
      </c>
      <c r="D20" s="85" t="n">
        <v>0</v>
      </c>
      <c r="E20" s="86" t="n">
        <v>-1750</v>
      </c>
      <c r="F20" s="87" t="n">
        <v>1841.1</v>
      </c>
      <c r="G20" s="88" t="n">
        <v>-36.822</v>
      </c>
      <c r="H20" s="89" t="n">
        <v>1804.278</v>
      </c>
      <c r="I20" s="90" t="n">
        <v>54.278</v>
      </c>
      <c r="J20" s="14" t="n">
        <v>-2587.31226</v>
      </c>
    </row>
    <row r="21" customFormat="false" ht="12.75" hidden="false" customHeight="false" outlineLevel="0" collapsed="false">
      <c r="A21" s="82" t="n">
        <v>37203</v>
      </c>
      <c r="B21" s="83" t="n">
        <v>1920</v>
      </c>
      <c r="C21" s="84" t="n">
        <v>0</v>
      </c>
      <c r="D21" s="85" t="n">
        <v>-1750</v>
      </c>
      <c r="E21" s="86" t="n">
        <v>-1750</v>
      </c>
      <c r="F21" s="87" t="n">
        <v>1833.519</v>
      </c>
      <c r="G21" s="88" t="n">
        <v>-36.67038</v>
      </c>
      <c r="H21" s="89" t="n">
        <v>1796.84862</v>
      </c>
      <c r="I21" s="90" t="n">
        <v>46.84862</v>
      </c>
      <c r="J21" s="14" t="n">
        <v>-2540.46364</v>
      </c>
    </row>
    <row r="22" customFormat="false" ht="12.75" hidden="false" customHeight="false" outlineLevel="0" collapsed="false">
      <c r="A22" s="82" t="n">
        <v>37204</v>
      </c>
      <c r="B22" s="83" t="n">
        <v>1920</v>
      </c>
      <c r="C22" s="84" t="n">
        <v>0</v>
      </c>
      <c r="D22" s="85" t="n">
        <v>-1750</v>
      </c>
      <c r="E22" s="86" t="n">
        <v>-1750</v>
      </c>
      <c r="F22" s="87" t="n">
        <v>1836.768</v>
      </c>
      <c r="G22" s="88" t="n">
        <v>-36.73536</v>
      </c>
      <c r="H22" s="89" t="n">
        <v>1800.03264</v>
      </c>
      <c r="I22" s="90" t="n">
        <v>50.0326400000001</v>
      </c>
      <c r="J22" s="14" t="n">
        <v>-2490.431</v>
      </c>
    </row>
    <row r="23" customFormat="false" ht="12.75" hidden="false" customHeight="false" outlineLevel="0" collapsed="false">
      <c r="A23" s="82" t="n">
        <v>37205</v>
      </c>
      <c r="B23" s="83" t="n">
        <v>1920</v>
      </c>
      <c r="C23" s="84" t="n">
        <v>0</v>
      </c>
      <c r="D23" s="85" t="n">
        <v>-1750</v>
      </c>
      <c r="E23" s="86" t="n">
        <v>-1750</v>
      </c>
      <c r="F23" s="87" t="n">
        <v>1832.436</v>
      </c>
      <c r="G23" s="88" t="n">
        <v>-36.64872</v>
      </c>
      <c r="H23" s="89" t="n">
        <v>1795.78728</v>
      </c>
      <c r="I23" s="90" t="n">
        <v>45.78728</v>
      </c>
      <c r="J23" s="14" t="n">
        <v>-2444.64372</v>
      </c>
    </row>
    <row r="24" customFormat="false" ht="12.75" hidden="false" customHeight="false" outlineLevel="0" collapsed="false">
      <c r="A24" s="82" t="n">
        <v>37206</v>
      </c>
      <c r="B24" s="83" t="n">
        <v>1920</v>
      </c>
      <c r="C24" s="84" t="n">
        <v>0</v>
      </c>
      <c r="D24" s="85" t="n">
        <v>-1750</v>
      </c>
      <c r="E24" s="86" t="n">
        <v>-1750</v>
      </c>
      <c r="F24" s="87" t="n">
        <v>1828.104</v>
      </c>
      <c r="G24" s="88" t="n">
        <v>-36.56208</v>
      </c>
      <c r="H24" s="89" t="n">
        <v>1791.54192</v>
      </c>
      <c r="I24" s="90" t="n">
        <v>41.5419200000001</v>
      </c>
      <c r="J24" s="14" t="n">
        <v>-2403.1018</v>
      </c>
    </row>
    <row r="25" customFormat="false" ht="12.75" hidden="false" customHeight="false" outlineLevel="0" collapsed="false">
      <c r="A25" s="82" t="n">
        <v>37207</v>
      </c>
      <c r="B25" s="83" t="n">
        <v>1920</v>
      </c>
      <c r="C25" s="84" t="n">
        <v>0</v>
      </c>
      <c r="D25" s="85" t="n">
        <v>-1750</v>
      </c>
      <c r="E25" s="86" t="n">
        <v>-1750</v>
      </c>
      <c r="F25" s="87" t="n">
        <v>1828.104</v>
      </c>
      <c r="G25" s="88" t="n">
        <v>-36.56208</v>
      </c>
      <c r="H25" s="89" t="n">
        <v>1791.54192</v>
      </c>
      <c r="I25" s="90" t="n">
        <v>41.5419200000001</v>
      </c>
      <c r="J25" s="14" t="n">
        <v>-2361.55988</v>
      </c>
    </row>
    <row r="26" customFormat="false" ht="12.75" hidden="false" customHeight="false" outlineLevel="0" collapsed="false">
      <c r="A26" s="82" t="n">
        <v>37208</v>
      </c>
      <c r="B26" s="83" t="n">
        <v>1920</v>
      </c>
      <c r="C26" s="84" t="n">
        <v>-1750</v>
      </c>
      <c r="D26" s="85" t="n">
        <v>0</v>
      </c>
      <c r="E26" s="86" t="n">
        <v>-1750</v>
      </c>
      <c r="F26" s="87" t="n">
        <v>1823.772</v>
      </c>
      <c r="G26" s="88" t="n">
        <v>-36.47544</v>
      </c>
      <c r="H26" s="89" t="n">
        <v>1787.29656</v>
      </c>
      <c r="I26" s="90" t="n">
        <v>37.29656</v>
      </c>
      <c r="J26" s="14" t="n">
        <v>-2324.26332</v>
      </c>
    </row>
    <row r="27" customFormat="false" ht="12.75" hidden="false" customHeight="false" outlineLevel="0" collapsed="false">
      <c r="A27" s="82" t="n">
        <v>37209</v>
      </c>
      <c r="B27" s="83" t="n">
        <v>1920</v>
      </c>
      <c r="C27" s="84" t="n">
        <v>-1750</v>
      </c>
      <c r="D27" s="85" t="n">
        <v>0</v>
      </c>
      <c r="E27" s="86" t="n">
        <v>-1750</v>
      </c>
      <c r="F27" s="87" t="n">
        <v>1819.44</v>
      </c>
      <c r="G27" s="88" t="n">
        <v>-36.3888</v>
      </c>
      <c r="H27" s="89" t="n">
        <v>1783.0512</v>
      </c>
      <c r="I27" s="90" t="n">
        <v>33.0511999999999</v>
      </c>
      <c r="J27" s="14" t="n">
        <v>-2291.21212</v>
      </c>
    </row>
    <row r="28" customFormat="false" ht="12.75" hidden="false" customHeight="false" outlineLevel="0" collapsed="false">
      <c r="A28" s="82" t="n">
        <v>37210</v>
      </c>
      <c r="B28" s="83" t="n">
        <v>1920</v>
      </c>
      <c r="C28" s="84" t="n">
        <v>-1750</v>
      </c>
      <c r="D28" s="85" t="n">
        <v>0</v>
      </c>
      <c r="E28" s="86" t="n">
        <v>-1750</v>
      </c>
      <c r="F28" s="87" t="n">
        <v>1814.025</v>
      </c>
      <c r="G28" s="88" t="n">
        <v>-36.2805</v>
      </c>
      <c r="H28" s="89" t="n">
        <v>1777.7445</v>
      </c>
      <c r="I28" s="90" t="n">
        <v>27.7444999999998</v>
      </c>
      <c r="J28" s="14" t="n">
        <v>-2263.46762</v>
      </c>
    </row>
    <row r="29" customFormat="false" ht="12.75" hidden="false" customHeight="false" outlineLevel="0" collapsed="false">
      <c r="A29" s="82" t="n">
        <v>37211</v>
      </c>
      <c r="B29" s="83" t="n">
        <v>1920</v>
      </c>
      <c r="C29" s="84" t="n">
        <v>-1750</v>
      </c>
      <c r="D29" s="85" t="n">
        <v>0</v>
      </c>
      <c r="E29" s="86" t="n">
        <v>-1750</v>
      </c>
      <c r="F29" s="87" t="n">
        <v>1814.025</v>
      </c>
      <c r="G29" s="88" t="n">
        <v>-36.2805</v>
      </c>
      <c r="H29" s="89" t="n">
        <v>1777.7445</v>
      </c>
      <c r="I29" s="90" t="n">
        <v>27.7444999999998</v>
      </c>
      <c r="J29" s="14" t="n">
        <v>-2235.72312</v>
      </c>
    </row>
    <row r="30" customFormat="false" ht="12.75" hidden="false" customHeight="false" outlineLevel="0" collapsed="false">
      <c r="A30" s="82" t="n">
        <v>37212</v>
      </c>
      <c r="B30" s="83" t="n">
        <v>1920</v>
      </c>
      <c r="C30" s="84" t="n">
        <v>-1750</v>
      </c>
      <c r="D30" s="85" t="n">
        <v>0</v>
      </c>
      <c r="E30" s="86" t="n">
        <v>-1750</v>
      </c>
      <c r="F30" s="87" t="n">
        <v>1814.025</v>
      </c>
      <c r="G30" s="88" t="n">
        <v>-36.2805</v>
      </c>
      <c r="H30" s="89" t="n">
        <v>1777.7445</v>
      </c>
      <c r="I30" s="90" t="n">
        <v>27.7444999999998</v>
      </c>
      <c r="J30" s="14" t="n">
        <v>-2207.97862</v>
      </c>
    </row>
    <row r="31" customFormat="false" ht="12.75" hidden="false" customHeight="false" outlineLevel="0" collapsed="false">
      <c r="A31" s="82" t="n">
        <v>37213</v>
      </c>
      <c r="B31" s="83" t="n">
        <v>1920</v>
      </c>
      <c r="C31" s="84" t="n">
        <v>-1750</v>
      </c>
      <c r="D31" s="85" t="n">
        <v>0</v>
      </c>
      <c r="E31" s="86" t="n">
        <v>-1750</v>
      </c>
      <c r="F31" s="87" t="n">
        <v>1803.195</v>
      </c>
      <c r="G31" s="88" t="n">
        <v>-36.0639</v>
      </c>
      <c r="H31" s="89" t="n">
        <v>1767.1311</v>
      </c>
      <c r="I31" s="90" t="n">
        <v>17.1310999999998</v>
      </c>
      <c r="J31" s="14" t="n">
        <v>-2190.84752</v>
      </c>
    </row>
    <row r="32" customFormat="false" ht="12.75" hidden="false" customHeight="false" outlineLevel="0" collapsed="false">
      <c r="A32" s="82" t="n">
        <v>37214</v>
      </c>
      <c r="B32" s="83" t="n">
        <v>1920</v>
      </c>
      <c r="C32" s="84" t="n">
        <v>-1750</v>
      </c>
      <c r="D32" s="85" t="n">
        <v>0</v>
      </c>
      <c r="E32" s="86" t="n">
        <v>-1750</v>
      </c>
      <c r="F32" s="87" t="n">
        <v>1893.084</v>
      </c>
      <c r="G32" s="88" t="n">
        <v>-37.86168</v>
      </c>
      <c r="H32" s="89" t="n">
        <v>1855.22232</v>
      </c>
      <c r="I32" s="90" t="n">
        <v>105.22232</v>
      </c>
      <c r="J32" s="14" t="n">
        <v>-2085.6252</v>
      </c>
    </row>
    <row r="33" customFormat="false" ht="12.75" hidden="false" customHeight="false" outlineLevel="0" collapsed="false">
      <c r="A33" s="82" t="n">
        <v>37215</v>
      </c>
      <c r="B33" s="83" t="n">
        <v>1920</v>
      </c>
      <c r="C33" s="84" t="n">
        <v>-1750</v>
      </c>
      <c r="D33" s="85" t="n">
        <v>0</v>
      </c>
      <c r="E33" s="86" t="n">
        <v>-1750</v>
      </c>
      <c r="F33" s="87" t="n">
        <v>1911.495</v>
      </c>
      <c r="G33" s="88" t="n">
        <v>-38.2299</v>
      </c>
      <c r="H33" s="89" t="n">
        <v>1873.2651</v>
      </c>
      <c r="I33" s="90" t="n">
        <v>123.2651</v>
      </c>
      <c r="J33" s="14" t="n">
        <v>-1962.3601</v>
      </c>
    </row>
    <row r="34" customFormat="false" ht="12.75" hidden="false" customHeight="false" outlineLevel="0" collapsed="false">
      <c r="A34" s="82" t="n">
        <v>37216</v>
      </c>
      <c r="B34" s="83" t="n">
        <v>1920</v>
      </c>
      <c r="C34" s="84" t="n">
        <v>-1750</v>
      </c>
      <c r="D34" s="85" t="n">
        <v>0</v>
      </c>
      <c r="E34" s="86" t="n">
        <v>-1750</v>
      </c>
      <c r="F34" s="87" t="n">
        <v>1911.495</v>
      </c>
      <c r="G34" s="88" t="n">
        <v>-38.2299</v>
      </c>
      <c r="H34" s="89" t="n">
        <v>1873.2651</v>
      </c>
      <c r="I34" s="90" t="n">
        <v>123.2651</v>
      </c>
      <c r="J34" s="14" t="n">
        <v>-1839.095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-1839.095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-1839.095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-1839.095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-1839.095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-1839.095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-1839.095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-1839.095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-1839.095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-1839.095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40320</v>
      </c>
      <c r="C46" s="95" t="n">
        <v>-27673</v>
      </c>
      <c r="D46" s="96" t="n">
        <v>-8750</v>
      </c>
      <c r="E46" s="97" t="n">
        <v>-36423</v>
      </c>
      <c r="F46" s="98" t="n">
        <v>38717.25</v>
      </c>
      <c r="G46" s="99" t="n">
        <v>-774.345</v>
      </c>
      <c r="H46" s="100" t="n">
        <v>37942.905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3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4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5" t="s">
        <v>76</v>
      </c>
      <c r="C12" s="106" t="s">
        <v>77</v>
      </c>
      <c r="D12" s="106" t="s">
        <v>78</v>
      </c>
      <c r="E12" s="106"/>
      <c r="F12" s="106"/>
      <c r="G12" s="61" t="s">
        <v>79</v>
      </c>
      <c r="H12" s="62"/>
      <c r="I12" s="63" t="s">
        <v>59</v>
      </c>
      <c r="J12" s="64" t="s">
        <v>60</v>
      </c>
      <c r="K12" s="107"/>
      <c r="L12" s="107"/>
      <c r="M12" s="62"/>
      <c r="N12" s="108"/>
      <c r="O12" s="109"/>
      <c r="P12" s="66" t="s">
        <v>61</v>
      </c>
      <c r="Q12" s="67" t="s">
        <v>62</v>
      </c>
      <c r="R12" s="110"/>
    </row>
    <row r="13" customFormat="false" ht="12.75" hidden="false" customHeight="false" outlineLevel="0" collapsed="false">
      <c r="A13" s="28" t="s">
        <v>63</v>
      </c>
      <c r="B13" s="68" t="s">
        <v>80</v>
      </c>
      <c r="C13" s="111" t="s">
        <v>81</v>
      </c>
      <c r="D13" s="111" t="s">
        <v>81</v>
      </c>
      <c r="E13" s="111" t="s">
        <v>82</v>
      </c>
      <c r="F13" s="111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09" t="s">
        <v>81</v>
      </c>
      <c r="L13" s="109" t="s">
        <v>82</v>
      </c>
      <c r="M13" s="73" t="s">
        <v>83</v>
      </c>
      <c r="N13" s="93" t="s">
        <v>69</v>
      </c>
      <c r="O13" s="112" t="s">
        <v>84</v>
      </c>
      <c r="P13" s="67" t="s">
        <v>70</v>
      </c>
      <c r="Q13" s="67" t="s">
        <v>70</v>
      </c>
      <c r="R13" s="113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4"/>
      <c r="J14" s="76"/>
      <c r="K14" s="110"/>
      <c r="L14" s="110"/>
      <c r="M14" s="115" t="n">
        <v>0</v>
      </c>
      <c r="N14" s="93" t="s">
        <v>72</v>
      </c>
      <c r="O14" s="116" t="s">
        <v>85</v>
      </c>
      <c r="P14" s="81"/>
      <c r="Q14" s="117" t="n">
        <v>937</v>
      </c>
      <c r="R14" s="110"/>
    </row>
    <row r="15" customFormat="false" ht="12.75" hidden="false" customHeight="false" outlineLevel="0" collapsed="false">
      <c r="A15" s="82" t="n">
        <v>37165</v>
      </c>
      <c r="B15" s="83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4" t="n">
        <v>0</v>
      </c>
      <c r="H15" s="85" t="n">
        <v>0</v>
      </c>
      <c r="I15" s="86" t="n">
        <v>0</v>
      </c>
      <c r="J15" s="87" t="n">
        <v>0</v>
      </c>
      <c r="K15" s="118" t="n">
        <v>0</v>
      </c>
      <c r="L15" s="118" t="n">
        <v>0</v>
      </c>
      <c r="M15" s="88" t="n">
        <v>0</v>
      </c>
      <c r="N15" s="89" t="n">
        <v>0</v>
      </c>
      <c r="O15" s="90" t="n">
        <v>0</v>
      </c>
      <c r="P15" s="90" t="n">
        <v>0</v>
      </c>
      <c r="Q15" s="14" t="n">
        <v>937</v>
      </c>
      <c r="R15" s="110"/>
    </row>
    <row r="16" customFormat="false" ht="12.75" hidden="false" customHeight="false" outlineLevel="0" collapsed="false">
      <c r="A16" s="82" t="n">
        <v>37166</v>
      </c>
      <c r="B16" s="83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4" t="n">
        <v>0</v>
      </c>
      <c r="H16" s="85" t="n">
        <v>0</v>
      </c>
      <c r="I16" s="86" t="n">
        <v>0</v>
      </c>
      <c r="J16" s="87" t="n">
        <v>0</v>
      </c>
      <c r="K16" s="118" t="n">
        <v>0</v>
      </c>
      <c r="L16" s="118" t="n">
        <v>0</v>
      </c>
      <c r="M16" s="88" t="n">
        <v>0</v>
      </c>
      <c r="N16" s="89" t="n">
        <v>0</v>
      </c>
      <c r="O16" s="90" t="n">
        <v>0</v>
      </c>
      <c r="P16" s="90" t="n">
        <v>0</v>
      </c>
      <c r="Q16" s="14" t="n">
        <v>937</v>
      </c>
      <c r="R16" s="110"/>
    </row>
    <row r="17" customFormat="false" ht="12.75" hidden="false" customHeight="false" outlineLevel="0" collapsed="false">
      <c r="A17" s="82" t="n">
        <v>37167</v>
      </c>
      <c r="B17" s="83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4" t="n">
        <v>0</v>
      </c>
      <c r="H17" s="85" t="n">
        <v>0</v>
      </c>
      <c r="I17" s="86" t="n">
        <v>0</v>
      </c>
      <c r="J17" s="87" t="n">
        <v>0</v>
      </c>
      <c r="K17" s="118" t="n">
        <v>0</v>
      </c>
      <c r="L17" s="118" t="n">
        <v>0</v>
      </c>
      <c r="M17" s="88" t="n">
        <v>0</v>
      </c>
      <c r="N17" s="89" t="n">
        <v>0</v>
      </c>
      <c r="O17" s="90" t="n">
        <v>0</v>
      </c>
      <c r="P17" s="90" t="n">
        <v>0</v>
      </c>
      <c r="Q17" s="14" t="n">
        <v>937</v>
      </c>
      <c r="R17" s="110"/>
    </row>
    <row r="18" customFormat="false" ht="12.75" hidden="false" customHeight="false" outlineLevel="0" collapsed="false">
      <c r="A18" s="82" t="n">
        <v>37168</v>
      </c>
      <c r="B18" s="83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4" t="n">
        <v>0</v>
      </c>
      <c r="H18" s="85" t="n">
        <v>0</v>
      </c>
      <c r="I18" s="86" t="n">
        <v>0</v>
      </c>
      <c r="J18" s="87" t="n">
        <v>0</v>
      </c>
      <c r="K18" s="118" t="n">
        <v>0</v>
      </c>
      <c r="L18" s="118" t="n">
        <v>0</v>
      </c>
      <c r="M18" s="88" t="n">
        <v>0</v>
      </c>
      <c r="N18" s="89" t="n">
        <v>0</v>
      </c>
      <c r="O18" s="90" t="n">
        <v>0</v>
      </c>
      <c r="P18" s="90" t="n">
        <v>0</v>
      </c>
      <c r="Q18" s="14" t="n">
        <v>937</v>
      </c>
      <c r="R18" s="110"/>
    </row>
    <row r="19" customFormat="false" ht="12.75" hidden="false" customHeight="false" outlineLevel="0" collapsed="false">
      <c r="A19" s="82" t="n">
        <v>37169</v>
      </c>
      <c r="B19" s="83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4" t="n">
        <v>0</v>
      </c>
      <c r="H19" s="85" t="n">
        <v>0</v>
      </c>
      <c r="I19" s="86" t="n">
        <v>0</v>
      </c>
      <c r="J19" s="87" t="n">
        <v>0</v>
      </c>
      <c r="K19" s="118" t="n">
        <v>0</v>
      </c>
      <c r="L19" s="118" t="n">
        <v>0</v>
      </c>
      <c r="M19" s="88" t="n">
        <v>0</v>
      </c>
      <c r="N19" s="89" t="n">
        <v>0</v>
      </c>
      <c r="O19" s="90" t="n">
        <v>0</v>
      </c>
      <c r="P19" s="90" t="n">
        <v>0</v>
      </c>
      <c r="Q19" s="14" t="n">
        <v>937</v>
      </c>
      <c r="R19" s="110"/>
    </row>
    <row r="20" customFormat="false" ht="12.75" hidden="false" customHeight="false" outlineLevel="0" collapsed="false">
      <c r="A20" s="82" t="n">
        <v>37170</v>
      </c>
      <c r="B20" s="83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4" t="n">
        <v>0</v>
      </c>
      <c r="H20" s="85" t="n">
        <v>0</v>
      </c>
      <c r="I20" s="86" t="n">
        <v>0</v>
      </c>
      <c r="J20" s="87" t="n">
        <v>0</v>
      </c>
      <c r="K20" s="118" t="n">
        <v>0</v>
      </c>
      <c r="L20" s="118" t="n">
        <v>0</v>
      </c>
      <c r="M20" s="88" t="n">
        <v>0</v>
      </c>
      <c r="N20" s="89" t="n">
        <v>0</v>
      </c>
      <c r="O20" s="90" t="n">
        <v>0</v>
      </c>
      <c r="P20" s="90" t="n">
        <v>0</v>
      </c>
      <c r="Q20" s="14" t="n">
        <v>937</v>
      </c>
      <c r="R20" s="110"/>
    </row>
    <row r="21" customFormat="false" ht="12.75" hidden="false" customHeight="false" outlineLevel="0" collapsed="false">
      <c r="A21" s="82" t="n">
        <v>37171</v>
      </c>
      <c r="B21" s="83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4" t="n">
        <v>0</v>
      </c>
      <c r="H21" s="85" t="n">
        <v>0</v>
      </c>
      <c r="I21" s="86" t="n">
        <v>0</v>
      </c>
      <c r="J21" s="87" t="n">
        <v>0</v>
      </c>
      <c r="K21" s="118" t="n">
        <v>0</v>
      </c>
      <c r="L21" s="118" t="n">
        <v>0</v>
      </c>
      <c r="M21" s="88" t="n">
        <v>0</v>
      </c>
      <c r="N21" s="89" t="n">
        <v>0</v>
      </c>
      <c r="O21" s="90" t="n">
        <v>0</v>
      </c>
      <c r="P21" s="90" t="n">
        <v>0</v>
      </c>
      <c r="Q21" s="14" t="n">
        <v>937</v>
      </c>
      <c r="R21" s="110"/>
    </row>
    <row r="22" customFormat="false" ht="12.75" hidden="false" customHeight="false" outlineLevel="0" collapsed="false">
      <c r="A22" s="82" t="n">
        <v>37172</v>
      </c>
      <c r="B22" s="83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4" t="n">
        <v>0</v>
      </c>
      <c r="H22" s="85" t="n">
        <v>0</v>
      </c>
      <c r="I22" s="86" t="n">
        <v>0</v>
      </c>
      <c r="J22" s="87" t="n">
        <v>0</v>
      </c>
      <c r="K22" s="118" t="n">
        <v>0</v>
      </c>
      <c r="L22" s="118" t="n">
        <v>0</v>
      </c>
      <c r="M22" s="88" t="n">
        <v>0</v>
      </c>
      <c r="N22" s="89" t="n">
        <v>0</v>
      </c>
      <c r="O22" s="90" t="n">
        <v>0</v>
      </c>
      <c r="P22" s="90" t="n">
        <v>0</v>
      </c>
      <c r="Q22" s="14" t="n">
        <v>937</v>
      </c>
      <c r="R22" s="110"/>
    </row>
    <row r="23" customFormat="false" ht="12.75" hidden="false" customHeight="false" outlineLevel="0" collapsed="false">
      <c r="A23" s="82" t="n">
        <v>37173</v>
      </c>
      <c r="B23" s="83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4" t="n">
        <v>0</v>
      </c>
      <c r="H23" s="85" t="n">
        <v>0</v>
      </c>
      <c r="I23" s="86" t="n">
        <v>0</v>
      </c>
      <c r="J23" s="87" t="n">
        <v>0</v>
      </c>
      <c r="K23" s="118" t="n">
        <v>0</v>
      </c>
      <c r="L23" s="118" t="n">
        <v>0</v>
      </c>
      <c r="M23" s="88" t="n">
        <v>0</v>
      </c>
      <c r="N23" s="89" t="n">
        <v>0</v>
      </c>
      <c r="O23" s="90" t="n">
        <v>0</v>
      </c>
      <c r="P23" s="90" t="n">
        <v>0</v>
      </c>
      <c r="Q23" s="14" t="n">
        <v>937</v>
      </c>
      <c r="R23" s="110"/>
    </row>
    <row r="24" customFormat="false" ht="12.75" hidden="false" customHeight="false" outlineLevel="0" collapsed="false">
      <c r="A24" s="82" t="n">
        <v>37174</v>
      </c>
      <c r="B24" s="83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4" t="n">
        <v>0</v>
      </c>
      <c r="H24" s="85" t="n">
        <v>0</v>
      </c>
      <c r="I24" s="86" t="n">
        <v>0</v>
      </c>
      <c r="J24" s="87" t="n">
        <v>0</v>
      </c>
      <c r="K24" s="118" t="n">
        <v>0</v>
      </c>
      <c r="L24" s="118" t="n">
        <v>0</v>
      </c>
      <c r="M24" s="88" t="n">
        <v>0</v>
      </c>
      <c r="N24" s="89" t="n">
        <v>0</v>
      </c>
      <c r="O24" s="90" t="n">
        <v>0</v>
      </c>
      <c r="P24" s="90" t="n">
        <v>0</v>
      </c>
      <c r="Q24" s="14" t="n">
        <v>937</v>
      </c>
      <c r="R24" s="110"/>
    </row>
    <row r="25" customFormat="false" ht="12.75" hidden="false" customHeight="false" outlineLevel="0" collapsed="false">
      <c r="A25" s="82" t="n">
        <v>37175</v>
      </c>
      <c r="B25" s="83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4" t="n">
        <v>0</v>
      </c>
      <c r="H25" s="85" t="n">
        <v>0</v>
      </c>
      <c r="I25" s="86" t="n">
        <v>0</v>
      </c>
      <c r="J25" s="87" t="n">
        <v>0</v>
      </c>
      <c r="K25" s="118" t="n">
        <v>0</v>
      </c>
      <c r="L25" s="118" t="n">
        <v>0</v>
      </c>
      <c r="M25" s="88" t="n">
        <v>0</v>
      </c>
      <c r="N25" s="89" t="n">
        <v>0</v>
      </c>
      <c r="O25" s="90" t="n">
        <v>0</v>
      </c>
      <c r="P25" s="90" t="n">
        <v>0</v>
      </c>
      <c r="Q25" s="14" t="n">
        <v>937</v>
      </c>
      <c r="R25" s="110"/>
    </row>
    <row r="26" customFormat="false" ht="12.75" hidden="false" customHeight="false" outlineLevel="0" collapsed="false">
      <c r="A26" s="82" t="n">
        <v>37176</v>
      </c>
      <c r="B26" s="83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4" t="n">
        <v>0</v>
      </c>
      <c r="H26" s="85" t="n">
        <v>0</v>
      </c>
      <c r="I26" s="86" t="n">
        <v>0</v>
      </c>
      <c r="J26" s="87" t="n">
        <v>0</v>
      </c>
      <c r="K26" s="118" t="n">
        <v>0</v>
      </c>
      <c r="L26" s="118" t="n">
        <v>0</v>
      </c>
      <c r="M26" s="88" t="n">
        <v>0</v>
      </c>
      <c r="N26" s="89" t="n">
        <v>0</v>
      </c>
      <c r="O26" s="90" t="n">
        <v>0</v>
      </c>
      <c r="P26" s="90" t="n">
        <v>0</v>
      </c>
      <c r="Q26" s="14" t="n">
        <v>937</v>
      </c>
      <c r="R26" s="110"/>
    </row>
    <row r="27" customFormat="false" ht="12.75" hidden="false" customHeight="false" outlineLevel="0" collapsed="false">
      <c r="A27" s="82" t="n">
        <v>37177</v>
      </c>
      <c r="B27" s="83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4" t="n">
        <v>0</v>
      </c>
      <c r="H27" s="85" t="n">
        <v>0</v>
      </c>
      <c r="I27" s="86" t="n">
        <v>0</v>
      </c>
      <c r="J27" s="87" t="n">
        <v>0</v>
      </c>
      <c r="K27" s="118" t="n">
        <v>0</v>
      </c>
      <c r="L27" s="118" t="n">
        <v>0</v>
      </c>
      <c r="M27" s="88" t="n">
        <v>0</v>
      </c>
      <c r="N27" s="89" t="n">
        <v>0</v>
      </c>
      <c r="O27" s="90" t="n">
        <v>0</v>
      </c>
      <c r="P27" s="90" t="n">
        <v>0</v>
      </c>
      <c r="Q27" s="14" t="n">
        <v>937</v>
      </c>
      <c r="R27" s="110"/>
    </row>
    <row r="28" customFormat="false" ht="12.75" hidden="false" customHeight="false" outlineLevel="0" collapsed="false">
      <c r="A28" s="82" t="n">
        <v>37178</v>
      </c>
      <c r="B28" s="83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4" t="n">
        <v>0</v>
      </c>
      <c r="H28" s="85" t="n">
        <v>0</v>
      </c>
      <c r="I28" s="86" t="n">
        <v>0</v>
      </c>
      <c r="J28" s="87" t="n">
        <v>0</v>
      </c>
      <c r="K28" s="118" t="n">
        <v>0</v>
      </c>
      <c r="L28" s="118" t="n">
        <v>0</v>
      </c>
      <c r="M28" s="88" t="n">
        <v>0</v>
      </c>
      <c r="N28" s="89" t="n">
        <v>0</v>
      </c>
      <c r="O28" s="90" t="n">
        <v>0</v>
      </c>
      <c r="P28" s="90" t="n">
        <v>0</v>
      </c>
      <c r="Q28" s="14" t="n">
        <v>937</v>
      </c>
      <c r="R28" s="110"/>
    </row>
    <row r="29" customFormat="false" ht="12.75" hidden="false" customHeight="false" outlineLevel="0" collapsed="false">
      <c r="A29" s="82" t="n">
        <v>37179</v>
      </c>
      <c r="B29" s="83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4" t="n">
        <v>0</v>
      </c>
      <c r="H29" s="85" t="n">
        <v>0</v>
      </c>
      <c r="I29" s="86" t="n">
        <v>0</v>
      </c>
      <c r="J29" s="87" t="n">
        <v>0</v>
      </c>
      <c r="K29" s="118" t="n">
        <v>0</v>
      </c>
      <c r="L29" s="118" t="n">
        <v>0</v>
      </c>
      <c r="M29" s="88" t="n">
        <v>0</v>
      </c>
      <c r="N29" s="89" t="n">
        <v>0</v>
      </c>
      <c r="O29" s="90" t="n">
        <v>0</v>
      </c>
      <c r="P29" s="90" t="n">
        <v>0</v>
      </c>
      <c r="Q29" s="14" t="n">
        <v>937</v>
      </c>
      <c r="R29" s="110"/>
    </row>
    <row r="30" customFormat="false" ht="12.75" hidden="false" customHeight="false" outlineLevel="0" collapsed="false">
      <c r="A30" s="82" t="n">
        <v>37180</v>
      </c>
      <c r="B30" s="83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4" t="n">
        <v>0</v>
      </c>
      <c r="H30" s="85" t="n">
        <v>0</v>
      </c>
      <c r="I30" s="86" t="n">
        <v>0</v>
      </c>
      <c r="J30" s="87" t="n">
        <v>0</v>
      </c>
      <c r="K30" s="118" t="n">
        <v>0</v>
      </c>
      <c r="L30" s="118" t="n">
        <v>0</v>
      </c>
      <c r="M30" s="88" t="n">
        <v>0</v>
      </c>
      <c r="N30" s="89" t="n">
        <v>0</v>
      </c>
      <c r="O30" s="90" t="n">
        <v>0</v>
      </c>
      <c r="P30" s="90" t="n">
        <v>0</v>
      </c>
      <c r="Q30" s="14" t="n">
        <v>937</v>
      </c>
      <c r="R30" s="110"/>
    </row>
    <row r="31" customFormat="false" ht="12.75" hidden="false" customHeight="false" outlineLevel="0" collapsed="false">
      <c r="A31" s="82" t="n">
        <v>37181</v>
      </c>
      <c r="B31" s="83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4" t="n">
        <v>0</v>
      </c>
      <c r="H31" s="85" t="n">
        <v>0</v>
      </c>
      <c r="I31" s="86" t="n">
        <v>0</v>
      </c>
      <c r="J31" s="87" t="n">
        <v>0</v>
      </c>
      <c r="K31" s="118" t="n">
        <v>0</v>
      </c>
      <c r="L31" s="118" t="n">
        <v>0</v>
      </c>
      <c r="M31" s="88" t="n">
        <v>0</v>
      </c>
      <c r="N31" s="89" t="n">
        <v>0</v>
      </c>
      <c r="O31" s="90" t="n">
        <v>0</v>
      </c>
      <c r="P31" s="90" t="n">
        <v>0</v>
      </c>
      <c r="Q31" s="14" t="n">
        <v>937</v>
      </c>
      <c r="R31" s="110"/>
    </row>
    <row r="32" customFormat="false" ht="12.75" hidden="false" customHeight="false" outlineLevel="0" collapsed="false">
      <c r="A32" s="82" t="n">
        <v>37182</v>
      </c>
      <c r="B32" s="83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4" t="n">
        <v>0</v>
      </c>
      <c r="H32" s="85" t="n">
        <v>0</v>
      </c>
      <c r="I32" s="86" t="n">
        <v>0</v>
      </c>
      <c r="J32" s="87" t="n">
        <v>0</v>
      </c>
      <c r="K32" s="118" t="n">
        <v>0</v>
      </c>
      <c r="L32" s="118" t="n">
        <v>0</v>
      </c>
      <c r="M32" s="88" t="n">
        <v>0</v>
      </c>
      <c r="N32" s="89" t="n">
        <v>0</v>
      </c>
      <c r="O32" s="90" t="n">
        <v>0</v>
      </c>
      <c r="P32" s="90" t="n">
        <v>0</v>
      </c>
      <c r="Q32" s="14" t="n">
        <v>937</v>
      </c>
      <c r="R32" s="110"/>
    </row>
    <row r="33" customFormat="false" ht="12.75" hidden="false" customHeight="false" outlineLevel="0" collapsed="false">
      <c r="A33" s="82" t="n">
        <v>37183</v>
      </c>
      <c r="B33" s="83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4" t="n">
        <v>0</v>
      </c>
      <c r="H33" s="85" t="n">
        <v>0</v>
      </c>
      <c r="I33" s="86" t="n">
        <v>0</v>
      </c>
      <c r="J33" s="87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90" t="n">
        <v>0</v>
      </c>
      <c r="Q33" s="14" t="n">
        <v>937</v>
      </c>
      <c r="R33" s="110"/>
    </row>
    <row r="34" customFormat="false" ht="12.75" hidden="false" customHeight="false" outlineLevel="0" collapsed="false">
      <c r="A34" s="82" t="n">
        <v>37184</v>
      </c>
      <c r="B34" s="83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4" t="n">
        <v>0</v>
      </c>
      <c r="H34" s="85" t="n">
        <v>0</v>
      </c>
      <c r="I34" s="86" t="n">
        <v>0</v>
      </c>
      <c r="J34" s="87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90" t="n">
        <v>0</v>
      </c>
      <c r="Q34" s="14" t="n">
        <v>937</v>
      </c>
      <c r="R34" s="110"/>
    </row>
    <row r="35" customFormat="false" ht="12.75" hidden="false" customHeight="false" outlineLevel="0" collapsed="false">
      <c r="A35" s="82" t="n">
        <v>37185</v>
      </c>
      <c r="B35" s="83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4" t="n">
        <v>0</v>
      </c>
      <c r="H35" s="85" t="n">
        <v>0</v>
      </c>
      <c r="I35" s="86" t="n">
        <v>0</v>
      </c>
      <c r="J35" s="87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90" t="n">
        <v>0</v>
      </c>
      <c r="Q35" s="14" t="n">
        <v>937</v>
      </c>
      <c r="R35" s="110"/>
    </row>
    <row r="36" customFormat="false" ht="12.75" hidden="false" customHeight="false" outlineLevel="0" collapsed="false">
      <c r="A36" s="82" t="n">
        <v>37186</v>
      </c>
      <c r="B36" s="83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4" t="n">
        <v>0</v>
      </c>
      <c r="H36" s="85" t="n">
        <v>0</v>
      </c>
      <c r="I36" s="86" t="n">
        <v>0</v>
      </c>
      <c r="J36" s="87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90" t="n">
        <v>0</v>
      </c>
      <c r="Q36" s="14" t="n">
        <v>937</v>
      </c>
      <c r="R36" s="110"/>
    </row>
    <row r="37" customFormat="false" ht="12.75" hidden="false" customHeight="false" outlineLevel="0" collapsed="false">
      <c r="A37" s="82" t="n">
        <v>37187</v>
      </c>
      <c r="B37" s="83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4" t="n">
        <v>0</v>
      </c>
      <c r="H37" s="85" t="n">
        <v>0</v>
      </c>
      <c r="I37" s="86" t="n">
        <v>0</v>
      </c>
      <c r="J37" s="87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90" t="n">
        <v>0</v>
      </c>
      <c r="Q37" s="14" t="n">
        <v>937</v>
      </c>
      <c r="R37" s="110"/>
    </row>
    <row r="38" customFormat="false" ht="12.75" hidden="false" customHeight="false" outlineLevel="0" collapsed="false">
      <c r="A38" s="82" t="n">
        <v>37188</v>
      </c>
      <c r="B38" s="83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4" t="n">
        <v>0</v>
      </c>
      <c r="H38" s="85" t="n">
        <v>0</v>
      </c>
      <c r="I38" s="86" t="n">
        <v>0</v>
      </c>
      <c r="J38" s="87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90" t="n">
        <v>0</v>
      </c>
      <c r="Q38" s="14" t="n">
        <v>937</v>
      </c>
      <c r="R38" s="110"/>
    </row>
    <row r="39" customFormat="false" ht="12.75" hidden="false" customHeight="false" outlineLevel="0" collapsed="false">
      <c r="A39" s="82" t="n">
        <v>37189</v>
      </c>
      <c r="B39" s="83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4" t="n">
        <v>0</v>
      </c>
      <c r="H39" s="85" t="n">
        <v>0</v>
      </c>
      <c r="I39" s="86" t="n">
        <v>0</v>
      </c>
      <c r="J39" s="87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90" t="n">
        <v>0</v>
      </c>
      <c r="Q39" s="14" t="n">
        <v>937</v>
      </c>
      <c r="R39" s="110"/>
    </row>
    <row r="40" customFormat="false" ht="12.75" hidden="false" customHeight="false" outlineLevel="0" collapsed="false">
      <c r="A40" s="82" t="n">
        <v>37190</v>
      </c>
      <c r="B40" s="83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4" t="n">
        <v>0</v>
      </c>
      <c r="H40" s="85" t="n">
        <v>0</v>
      </c>
      <c r="I40" s="86" t="n">
        <v>0</v>
      </c>
      <c r="J40" s="87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90" t="n">
        <v>0</v>
      </c>
      <c r="Q40" s="14" t="n">
        <v>937</v>
      </c>
      <c r="R40" s="110"/>
    </row>
    <row r="41" customFormat="false" ht="12.75" hidden="false" customHeight="false" outlineLevel="0" collapsed="false">
      <c r="A41" s="82" t="n">
        <v>37191</v>
      </c>
      <c r="B41" s="83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4" t="n">
        <v>0</v>
      </c>
      <c r="H41" s="85" t="n">
        <v>0</v>
      </c>
      <c r="I41" s="86" t="n">
        <v>0</v>
      </c>
      <c r="J41" s="87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90" t="n">
        <v>0</v>
      </c>
      <c r="Q41" s="14" t="n">
        <v>937</v>
      </c>
      <c r="R41" s="110"/>
    </row>
    <row r="42" customFormat="false" ht="12.75" hidden="false" customHeight="false" outlineLevel="0" collapsed="false">
      <c r="A42" s="82" t="n">
        <v>37192</v>
      </c>
      <c r="B42" s="83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4" t="n">
        <v>0</v>
      </c>
      <c r="H42" s="85" t="n">
        <v>0</v>
      </c>
      <c r="I42" s="86" t="n">
        <v>0</v>
      </c>
      <c r="J42" s="87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90" t="n">
        <v>0</v>
      </c>
      <c r="Q42" s="14" t="n">
        <v>937</v>
      </c>
      <c r="R42" s="110"/>
    </row>
    <row r="43" customFormat="false" ht="12.75" hidden="false" customHeight="false" outlineLevel="0" collapsed="false">
      <c r="A43" s="82" t="n">
        <v>37193</v>
      </c>
      <c r="B43" s="83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4" t="n">
        <v>0</v>
      </c>
      <c r="H43" s="85" t="n">
        <v>0</v>
      </c>
      <c r="I43" s="86" t="n">
        <v>0</v>
      </c>
      <c r="J43" s="87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90" t="n">
        <v>0</v>
      </c>
      <c r="Q43" s="14" t="n">
        <v>937</v>
      </c>
      <c r="R43" s="110"/>
    </row>
    <row r="44" customFormat="false" ht="12.75" hidden="false" customHeight="false" outlineLevel="0" collapsed="false">
      <c r="A44" s="82" t="n">
        <v>37194</v>
      </c>
      <c r="B44" s="83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4" t="n">
        <v>0</v>
      </c>
      <c r="H44" s="85" t="n">
        <v>0</v>
      </c>
      <c r="I44" s="86" t="n">
        <v>0</v>
      </c>
      <c r="J44" s="87" t="n">
        <v>0</v>
      </c>
      <c r="K44" s="118" t="n">
        <v>0</v>
      </c>
      <c r="L44" s="118" t="n">
        <v>0</v>
      </c>
      <c r="M44" s="88" t="n">
        <v>0</v>
      </c>
      <c r="N44" s="89" t="n">
        <v>0</v>
      </c>
      <c r="O44" s="90" t="n">
        <v>0</v>
      </c>
      <c r="P44" s="90" t="n">
        <v>0</v>
      </c>
      <c r="Q44" s="14" t="n">
        <v>937</v>
      </c>
      <c r="R44" s="110"/>
    </row>
    <row r="45" customFormat="false" ht="12.75" hidden="false" customHeight="false" outlineLevel="0" collapsed="false">
      <c r="A45" s="82" t="n">
        <v>37195</v>
      </c>
      <c r="B45" s="83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4" t="n">
        <v>0</v>
      </c>
      <c r="H45" s="85" t="n">
        <v>0</v>
      </c>
      <c r="I45" s="86" t="n">
        <v>0</v>
      </c>
      <c r="J45" s="87" t="n">
        <v>0</v>
      </c>
      <c r="K45" s="118" t="n">
        <v>0</v>
      </c>
      <c r="L45" s="118" t="n">
        <v>0</v>
      </c>
      <c r="M45" s="88" t="n">
        <v>0</v>
      </c>
      <c r="N45" s="89" t="n">
        <v>0</v>
      </c>
      <c r="O45" s="90" t="n">
        <v>0</v>
      </c>
      <c r="P45" s="90" t="n">
        <v>0</v>
      </c>
      <c r="Q45" s="14" t="n">
        <v>937</v>
      </c>
      <c r="R45" s="110"/>
    </row>
    <row r="46" customFormat="false" ht="12.75" hidden="false" customHeight="false" outlineLevel="0" collapsed="false">
      <c r="A46" s="82"/>
      <c r="B46" s="119"/>
      <c r="C46" s="14"/>
      <c r="D46" s="14"/>
      <c r="E46" s="14"/>
      <c r="F46" s="14"/>
      <c r="G46" s="84"/>
      <c r="H46" s="85"/>
      <c r="I46" s="86"/>
      <c r="J46" s="87"/>
      <c r="K46" s="118"/>
      <c r="L46" s="118"/>
      <c r="M46" s="88"/>
      <c r="N46" s="89"/>
      <c r="O46" s="90"/>
      <c r="P46" s="90"/>
      <c r="Q46" s="14"/>
      <c r="R46" s="110"/>
    </row>
    <row r="47" customFormat="false" ht="13.5" hidden="false" customHeight="false" outlineLevel="0" collapsed="false">
      <c r="A47" s="82" t="s">
        <v>5</v>
      </c>
      <c r="B47" s="120" t="n">
        <v>0</v>
      </c>
      <c r="C47" s="7" t="n">
        <v>0</v>
      </c>
      <c r="D47" s="7"/>
      <c r="E47" s="7" t="n">
        <v>0</v>
      </c>
      <c r="F47" s="7" t="n">
        <v>0</v>
      </c>
      <c r="G47" s="121" t="n">
        <v>0</v>
      </c>
      <c r="H47" s="122" t="n">
        <v>0</v>
      </c>
      <c r="I47" s="123" t="n">
        <v>0</v>
      </c>
      <c r="J47" s="124" t="n">
        <v>0</v>
      </c>
      <c r="K47" s="125" t="n">
        <v>0</v>
      </c>
      <c r="L47" s="125" t="n">
        <v>0</v>
      </c>
      <c r="M47" s="126" t="n">
        <v>0</v>
      </c>
      <c r="N47" s="127" t="n">
        <v>0</v>
      </c>
      <c r="O47" s="90" t="n">
        <v>0</v>
      </c>
      <c r="P47" s="90"/>
      <c r="Q47" s="45" t="n">
        <v>937</v>
      </c>
      <c r="R47" s="110"/>
    </row>
    <row r="48" customFormat="false" ht="12.75" hidden="false" customHeight="false" outlineLevel="0" collapsed="false">
      <c r="A48" s="101"/>
    </row>
    <row r="51" customFormat="false" ht="12.75" hidden="false" customHeight="false" outlineLevel="0" collapsed="false">
      <c r="J51" s="110"/>
      <c r="K51" s="110"/>
      <c r="L51" s="110"/>
    </row>
    <row r="52" customFormat="false" ht="12.75" hidden="false" customHeight="false" outlineLevel="0" collapsed="false">
      <c r="J52" s="110"/>
      <c r="K52" s="110"/>
      <c r="L52" s="110"/>
    </row>
    <row r="53" customFormat="false" ht="12.75" hidden="false" customHeight="false" outlineLevel="0" collapsed="false">
      <c r="J53" s="113"/>
      <c r="K53" s="113"/>
      <c r="L53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6"/>
      <c r="D11" s="106"/>
      <c r="E11" s="106"/>
      <c r="F11" s="61" t="s">
        <v>58</v>
      </c>
      <c r="G11" s="62"/>
      <c r="H11" s="63" t="s">
        <v>59</v>
      </c>
      <c r="I11" s="64" t="s">
        <v>60</v>
      </c>
      <c r="J11" s="107"/>
      <c r="K11" s="107"/>
      <c r="L11" s="107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1" t="s">
        <v>81</v>
      </c>
      <c r="D12" s="111" t="s">
        <v>82</v>
      </c>
      <c r="E12" s="111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09" t="s">
        <v>81</v>
      </c>
      <c r="K12" s="109" t="s">
        <v>82</v>
      </c>
      <c r="L12" s="109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0"/>
      <c r="K13" s="110"/>
      <c r="L13" s="110"/>
      <c r="M13" s="79" t="n">
        <v>0.01</v>
      </c>
      <c r="N13" s="80" t="s">
        <v>72</v>
      </c>
      <c r="O13" s="81"/>
      <c r="P13" s="26" t="n">
        <v>76212</v>
      </c>
    </row>
    <row r="14" customFormat="false" ht="12.75" hidden="false" customHeight="false" outlineLevel="0" collapsed="false">
      <c r="A14" s="82" t="n">
        <v>37196</v>
      </c>
      <c r="B14" s="83" t="n">
        <v>10271</v>
      </c>
      <c r="C14" s="9" t="n">
        <v>12247</v>
      </c>
      <c r="D14" s="9" t="n">
        <v>0</v>
      </c>
      <c r="E14" s="9" t="n">
        <v>0</v>
      </c>
      <c r="F14" s="84" t="n">
        <v>-2533</v>
      </c>
      <c r="G14" s="85" t="n">
        <v>-21108</v>
      </c>
      <c r="H14" s="86" t="n">
        <v>-23641</v>
      </c>
      <c r="I14" s="87" t="n">
        <v>10271</v>
      </c>
      <c r="J14" s="118" t="n">
        <v>12247</v>
      </c>
      <c r="K14" s="118" t="n">
        <v>0</v>
      </c>
      <c r="L14" s="118" t="n">
        <v>0</v>
      </c>
      <c r="M14" s="88" t="n">
        <v>-225.18</v>
      </c>
      <c r="N14" s="89" t="n">
        <v>22292.82</v>
      </c>
      <c r="O14" s="90" t="n">
        <v>-1348.18</v>
      </c>
      <c r="P14" s="14" t="n">
        <v>74863.82</v>
      </c>
    </row>
    <row r="15" customFormat="false" ht="12.75" hidden="false" customHeight="false" outlineLevel="0" collapsed="false">
      <c r="A15" s="82" t="n">
        <v>37197</v>
      </c>
      <c r="B15" s="83" t="n">
        <v>10271</v>
      </c>
      <c r="C15" s="9" t="n">
        <v>12247</v>
      </c>
      <c r="D15" s="9" t="n">
        <v>0</v>
      </c>
      <c r="E15" s="9" t="n">
        <v>0</v>
      </c>
      <c r="F15" s="84" t="n">
        <v>0</v>
      </c>
      <c r="G15" s="85" t="n">
        <v>-26431</v>
      </c>
      <c r="H15" s="86" t="n">
        <v>-26431</v>
      </c>
      <c r="I15" s="87" t="n">
        <v>10271</v>
      </c>
      <c r="J15" s="118" t="n">
        <v>12247</v>
      </c>
      <c r="K15" s="118" t="n">
        <v>0</v>
      </c>
      <c r="L15" s="118" t="n">
        <v>0</v>
      </c>
      <c r="M15" s="88" t="n">
        <v>-225.18</v>
      </c>
      <c r="N15" s="89" t="n">
        <v>22292.82</v>
      </c>
      <c r="O15" s="90" t="n">
        <v>-4138.18</v>
      </c>
      <c r="P15" s="14" t="n">
        <v>70725.64</v>
      </c>
    </row>
    <row r="16" customFormat="false" ht="12.75" hidden="false" customHeight="false" outlineLevel="0" collapsed="false">
      <c r="A16" s="82" t="n">
        <v>37198</v>
      </c>
      <c r="B16" s="83" t="n">
        <v>10518</v>
      </c>
      <c r="C16" s="9" t="n">
        <v>12247</v>
      </c>
      <c r="D16" s="9" t="n">
        <v>0</v>
      </c>
      <c r="E16" s="9" t="n">
        <v>0</v>
      </c>
      <c r="F16" s="84" t="n">
        <v>0</v>
      </c>
      <c r="G16" s="85" t="n">
        <v>-25952</v>
      </c>
      <c r="H16" s="86" t="n">
        <v>-25952</v>
      </c>
      <c r="I16" s="87" t="n">
        <v>10518</v>
      </c>
      <c r="J16" s="118" t="n">
        <v>12247</v>
      </c>
      <c r="K16" s="118" t="n">
        <v>0</v>
      </c>
      <c r="L16" s="118" t="n">
        <v>0</v>
      </c>
      <c r="M16" s="88" t="n">
        <v>-227.65</v>
      </c>
      <c r="N16" s="89" t="n">
        <v>22537.35</v>
      </c>
      <c r="O16" s="90" t="n">
        <v>-3414.65</v>
      </c>
      <c r="P16" s="14" t="n">
        <v>67310.99</v>
      </c>
    </row>
    <row r="17" customFormat="false" ht="12.75" hidden="false" customHeight="false" outlineLevel="0" collapsed="false">
      <c r="A17" s="82" t="n">
        <v>37199</v>
      </c>
      <c r="B17" s="83" t="n">
        <v>10518</v>
      </c>
      <c r="C17" s="9" t="n">
        <v>12247</v>
      </c>
      <c r="D17" s="9" t="n">
        <v>0</v>
      </c>
      <c r="E17" s="9" t="n">
        <v>0</v>
      </c>
      <c r="F17" s="84" t="n">
        <v>0</v>
      </c>
      <c r="G17" s="85" t="n">
        <v>-20672</v>
      </c>
      <c r="H17" s="86" t="n">
        <v>-20672</v>
      </c>
      <c r="I17" s="87" t="n">
        <v>10518</v>
      </c>
      <c r="J17" s="118" t="n">
        <v>12247</v>
      </c>
      <c r="K17" s="118" t="n">
        <v>0</v>
      </c>
      <c r="L17" s="118" t="n">
        <v>0</v>
      </c>
      <c r="M17" s="88" t="n">
        <v>-227.65</v>
      </c>
      <c r="N17" s="89" t="n">
        <v>22537.35</v>
      </c>
      <c r="O17" s="90" t="n">
        <v>1865.35</v>
      </c>
      <c r="P17" s="14" t="n">
        <v>69176.34</v>
      </c>
    </row>
    <row r="18" customFormat="false" ht="12.75" hidden="false" customHeight="false" outlineLevel="0" collapsed="false">
      <c r="A18" s="82" t="n">
        <v>37200</v>
      </c>
      <c r="B18" s="83" t="n">
        <v>10518</v>
      </c>
      <c r="C18" s="9" t="n">
        <v>12247</v>
      </c>
      <c r="D18" s="9" t="n">
        <v>0</v>
      </c>
      <c r="E18" s="9" t="n">
        <v>0</v>
      </c>
      <c r="F18" s="84" t="n">
        <v>0</v>
      </c>
      <c r="G18" s="85" t="n">
        <v>-22494</v>
      </c>
      <c r="H18" s="86" t="n">
        <v>-22494</v>
      </c>
      <c r="I18" s="87" t="n">
        <v>10518</v>
      </c>
      <c r="J18" s="118" t="n">
        <v>12247</v>
      </c>
      <c r="K18" s="118" t="n">
        <v>0</v>
      </c>
      <c r="L18" s="118" t="n">
        <v>0</v>
      </c>
      <c r="M18" s="88" t="n">
        <v>-227.65</v>
      </c>
      <c r="N18" s="89" t="n">
        <v>22537.35</v>
      </c>
      <c r="O18" s="90" t="n">
        <v>43.3499999999985</v>
      </c>
      <c r="P18" s="14" t="n">
        <v>69219.69</v>
      </c>
    </row>
    <row r="19" customFormat="false" ht="12.75" hidden="false" customHeight="false" outlineLevel="0" collapsed="false">
      <c r="A19" s="82" t="n">
        <v>37201</v>
      </c>
      <c r="B19" s="83" t="n">
        <v>10518</v>
      </c>
      <c r="C19" s="9" t="n">
        <v>12247</v>
      </c>
      <c r="D19" s="9" t="n">
        <v>0</v>
      </c>
      <c r="E19" s="9" t="n">
        <v>0</v>
      </c>
      <c r="F19" s="84" t="n">
        <v>-13991</v>
      </c>
      <c r="G19" s="85" t="n">
        <v>-7903</v>
      </c>
      <c r="H19" s="86" t="n">
        <v>-21894</v>
      </c>
      <c r="I19" s="87" t="n">
        <v>10518</v>
      </c>
      <c r="J19" s="118" t="n">
        <v>12247</v>
      </c>
      <c r="K19" s="118" t="n">
        <v>0</v>
      </c>
      <c r="L19" s="118" t="n">
        <v>0</v>
      </c>
      <c r="M19" s="88" t="n">
        <v>-227.65</v>
      </c>
      <c r="N19" s="89" t="n">
        <v>22537.35</v>
      </c>
      <c r="O19" s="90" t="n">
        <v>643.349999999999</v>
      </c>
      <c r="P19" s="14" t="n">
        <v>69863.04</v>
      </c>
    </row>
    <row r="20" customFormat="false" ht="12.75" hidden="false" customHeight="false" outlineLevel="0" collapsed="false">
      <c r="A20" s="82" t="n">
        <v>37202</v>
      </c>
      <c r="B20" s="83" t="n">
        <v>10518</v>
      </c>
      <c r="C20" s="9" t="n">
        <v>12247</v>
      </c>
      <c r="D20" s="9" t="n">
        <v>0</v>
      </c>
      <c r="E20" s="9" t="n">
        <v>0</v>
      </c>
      <c r="F20" s="84" t="n">
        <v>-22691</v>
      </c>
      <c r="G20" s="85" t="n">
        <v>-1356</v>
      </c>
      <c r="H20" s="86" t="n">
        <v>-24047</v>
      </c>
      <c r="I20" s="87" t="n">
        <v>10518</v>
      </c>
      <c r="J20" s="118" t="n">
        <v>12247</v>
      </c>
      <c r="K20" s="118" t="n">
        <v>0</v>
      </c>
      <c r="L20" s="118" t="n">
        <v>0</v>
      </c>
      <c r="M20" s="88" t="n">
        <v>-227.65</v>
      </c>
      <c r="N20" s="89" t="n">
        <v>22537.35</v>
      </c>
      <c r="O20" s="90" t="n">
        <v>-1509.65</v>
      </c>
      <c r="P20" s="14" t="n">
        <v>68353.39</v>
      </c>
    </row>
    <row r="21" customFormat="false" ht="12.75" hidden="false" customHeight="false" outlineLevel="0" collapsed="false">
      <c r="A21" s="82" t="n">
        <v>37203</v>
      </c>
      <c r="B21" s="83" t="n">
        <v>10518</v>
      </c>
      <c r="C21" s="9" t="n">
        <v>12247</v>
      </c>
      <c r="D21" s="9" t="n">
        <v>0</v>
      </c>
      <c r="E21" s="9" t="n">
        <v>0</v>
      </c>
      <c r="F21" s="84" t="n">
        <v>-2589</v>
      </c>
      <c r="G21" s="85" t="n">
        <v>-9490</v>
      </c>
      <c r="H21" s="86" t="n">
        <v>-12079</v>
      </c>
      <c r="I21" s="87" t="n">
        <v>10518</v>
      </c>
      <c r="J21" s="118" t="n">
        <v>12247</v>
      </c>
      <c r="K21" s="118" t="n">
        <v>0</v>
      </c>
      <c r="L21" s="118" t="n">
        <v>0</v>
      </c>
      <c r="M21" s="88" t="n">
        <v>-227.65</v>
      </c>
      <c r="N21" s="89" t="n">
        <v>22537.35</v>
      </c>
      <c r="O21" s="90" t="n">
        <v>10458.35</v>
      </c>
      <c r="P21" s="14" t="n">
        <v>78811.74</v>
      </c>
    </row>
    <row r="22" customFormat="false" ht="12.75" hidden="false" customHeight="false" outlineLevel="0" collapsed="false">
      <c r="A22" s="82" t="n">
        <v>37204</v>
      </c>
      <c r="B22" s="83" t="n">
        <v>10518</v>
      </c>
      <c r="C22" s="9" t="n">
        <v>12247</v>
      </c>
      <c r="D22" s="9" t="n">
        <v>0</v>
      </c>
      <c r="E22" s="9" t="n">
        <v>0</v>
      </c>
      <c r="F22" s="84" t="n">
        <v>-16089</v>
      </c>
      <c r="G22" s="85" t="n">
        <v>-5809</v>
      </c>
      <c r="H22" s="86" t="n">
        <v>-21898</v>
      </c>
      <c r="I22" s="87" t="n">
        <v>10518</v>
      </c>
      <c r="J22" s="118" t="n">
        <v>12247</v>
      </c>
      <c r="K22" s="118" t="n">
        <v>0</v>
      </c>
      <c r="L22" s="118" t="n">
        <v>0</v>
      </c>
      <c r="M22" s="88" t="n">
        <v>-227.65</v>
      </c>
      <c r="N22" s="89" t="n">
        <v>22537.35</v>
      </c>
      <c r="O22" s="90" t="n">
        <v>639.349999999999</v>
      </c>
      <c r="P22" s="14" t="n">
        <v>79451.0900000001</v>
      </c>
    </row>
    <row r="23" customFormat="false" ht="12.75" hidden="false" customHeight="false" outlineLevel="0" collapsed="false">
      <c r="A23" s="82" t="n">
        <v>37205</v>
      </c>
      <c r="B23" s="83" t="n">
        <v>10766</v>
      </c>
      <c r="C23" s="9" t="n">
        <v>12247</v>
      </c>
      <c r="D23" s="9" t="n">
        <v>0</v>
      </c>
      <c r="E23" s="9" t="n">
        <v>0</v>
      </c>
      <c r="F23" s="84" t="n">
        <v>-12089</v>
      </c>
      <c r="G23" s="85" t="n">
        <v>-12775</v>
      </c>
      <c r="H23" s="86" t="n">
        <v>-24864</v>
      </c>
      <c r="I23" s="87" t="n">
        <v>10766</v>
      </c>
      <c r="J23" s="118" t="n">
        <v>12247</v>
      </c>
      <c r="K23" s="118" t="n">
        <v>0</v>
      </c>
      <c r="L23" s="118" t="n">
        <v>0</v>
      </c>
      <c r="M23" s="88" t="n">
        <v>-230.13</v>
      </c>
      <c r="N23" s="89" t="n">
        <v>22782.87</v>
      </c>
      <c r="O23" s="90" t="n">
        <v>-2081.13</v>
      </c>
      <c r="P23" s="14" t="n">
        <v>77369.96</v>
      </c>
    </row>
    <row r="24" customFormat="false" ht="12.75" hidden="false" customHeight="false" outlineLevel="0" collapsed="false">
      <c r="A24" s="82" t="n">
        <v>37206</v>
      </c>
      <c r="B24" s="83" t="n">
        <v>10766</v>
      </c>
      <c r="C24" s="9" t="n">
        <v>12247</v>
      </c>
      <c r="D24" s="9" t="n">
        <v>0</v>
      </c>
      <c r="E24" s="9" t="n">
        <v>0</v>
      </c>
      <c r="F24" s="84" t="n">
        <v>-12089</v>
      </c>
      <c r="G24" s="85" t="n">
        <v>-12775</v>
      </c>
      <c r="H24" s="86" t="n">
        <v>-24864</v>
      </c>
      <c r="I24" s="87" t="n">
        <v>10766</v>
      </c>
      <c r="J24" s="118" t="n">
        <v>12247</v>
      </c>
      <c r="K24" s="118" t="n">
        <v>0</v>
      </c>
      <c r="L24" s="118" t="n">
        <v>0</v>
      </c>
      <c r="M24" s="88" t="n">
        <v>-230.13</v>
      </c>
      <c r="N24" s="89" t="n">
        <v>22782.87</v>
      </c>
      <c r="O24" s="90" t="n">
        <v>-2081.13</v>
      </c>
      <c r="P24" s="14" t="n">
        <v>75288.83</v>
      </c>
    </row>
    <row r="25" customFormat="false" ht="12.75" hidden="false" customHeight="false" outlineLevel="0" collapsed="false">
      <c r="A25" s="82" t="n">
        <v>37207</v>
      </c>
      <c r="B25" s="83" t="n">
        <v>10766</v>
      </c>
      <c r="C25" s="9" t="n">
        <v>12247</v>
      </c>
      <c r="D25" s="9" t="n">
        <v>0</v>
      </c>
      <c r="E25" s="9" t="n">
        <v>0</v>
      </c>
      <c r="F25" s="84" t="n">
        <v>-12089</v>
      </c>
      <c r="G25" s="85" t="n">
        <v>-12775</v>
      </c>
      <c r="H25" s="86" t="n">
        <v>-24864</v>
      </c>
      <c r="I25" s="87" t="n">
        <v>10766</v>
      </c>
      <c r="J25" s="118" t="n">
        <v>12247</v>
      </c>
      <c r="K25" s="118" t="n">
        <v>0</v>
      </c>
      <c r="L25" s="118" t="n">
        <v>0</v>
      </c>
      <c r="M25" s="88" t="n">
        <v>-230.13</v>
      </c>
      <c r="N25" s="89" t="n">
        <v>22782.87</v>
      </c>
      <c r="O25" s="90" t="n">
        <v>-2081.13</v>
      </c>
      <c r="P25" s="14" t="n">
        <v>73207.7</v>
      </c>
    </row>
    <row r="26" customFormat="false" ht="12.75" hidden="false" customHeight="false" outlineLevel="0" collapsed="false">
      <c r="A26" s="82" t="n">
        <v>37208</v>
      </c>
      <c r="B26" s="83" t="n">
        <v>10766</v>
      </c>
      <c r="C26" s="9" t="n">
        <v>12247</v>
      </c>
      <c r="D26" s="9" t="n">
        <v>0</v>
      </c>
      <c r="E26" s="9" t="n">
        <v>0</v>
      </c>
      <c r="F26" s="84" t="n">
        <v>-10657</v>
      </c>
      <c r="G26" s="85" t="n">
        <v>-5977</v>
      </c>
      <c r="H26" s="86" t="n">
        <v>-16634</v>
      </c>
      <c r="I26" s="87" t="n">
        <v>10766</v>
      </c>
      <c r="J26" s="118" t="n">
        <v>12247</v>
      </c>
      <c r="K26" s="118" t="n">
        <v>0</v>
      </c>
      <c r="L26" s="118" t="n">
        <v>0</v>
      </c>
      <c r="M26" s="88" t="n">
        <v>-230.13</v>
      </c>
      <c r="N26" s="89" t="n">
        <v>22782.87</v>
      </c>
      <c r="O26" s="90" t="n">
        <v>6148.87</v>
      </c>
      <c r="P26" s="14" t="n">
        <v>79356.57</v>
      </c>
    </row>
    <row r="27" customFormat="false" ht="12.75" hidden="false" customHeight="false" outlineLevel="0" collapsed="false">
      <c r="A27" s="82" t="n">
        <v>37209</v>
      </c>
      <c r="B27" s="83" t="n">
        <v>10766</v>
      </c>
      <c r="C27" s="9" t="n">
        <v>12247</v>
      </c>
      <c r="D27" s="9" t="n">
        <v>0</v>
      </c>
      <c r="E27" s="9" t="n">
        <v>0</v>
      </c>
      <c r="F27" s="84" t="n">
        <v>-17522</v>
      </c>
      <c r="G27" s="85" t="n">
        <v>-5096</v>
      </c>
      <c r="H27" s="86" t="n">
        <v>-22618</v>
      </c>
      <c r="I27" s="87" t="n">
        <v>10766</v>
      </c>
      <c r="J27" s="118" t="n">
        <v>12247</v>
      </c>
      <c r="K27" s="118" t="n">
        <v>0</v>
      </c>
      <c r="L27" s="118" t="n">
        <v>0</v>
      </c>
      <c r="M27" s="88" t="n">
        <v>-230.13</v>
      </c>
      <c r="N27" s="89" t="n">
        <v>22782.87</v>
      </c>
      <c r="O27" s="90" t="n">
        <v>164.869999999999</v>
      </c>
      <c r="P27" s="14" t="n">
        <v>79521.44</v>
      </c>
    </row>
    <row r="28" customFormat="false" ht="12.75" hidden="false" customHeight="false" outlineLevel="0" collapsed="false">
      <c r="A28" s="82" t="n">
        <v>37210</v>
      </c>
      <c r="B28" s="83" t="n">
        <v>10766</v>
      </c>
      <c r="C28" s="9" t="n">
        <v>12247</v>
      </c>
      <c r="D28" s="9" t="n">
        <v>0</v>
      </c>
      <c r="E28" s="9" t="n">
        <v>0</v>
      </c>
      <c r="F28" s="84" t="n">
        <v>-14522</v>
      </c>
      <c r="G28" s="85" t="n">
        <v>-5477</v>
      </c>
      <c r="H28" s="86" t="n">
        <v>-19999</v>
      </c>
      <c r="I28" s="87" t="n">
        <v>10766</v>
      </c>
      <c r="J28" s="118" t="n">
        <v>12247</v>
      </c>
      <c r="K28" s="118" t="n">
        <v>0</v>
      </c>
      <c r="L28" s="118" t="n">
        <v>0</v>
      </c>
      <c r="M28" s="88" t="n">
        <v>-230.13</v>
      </c>
      <c r="N28" s="89" t="n">
        <v>22782.87</v>
      </c>
      <c r="O28" s="90" t="n">
        <v>2783.87</v>
      </c>
      <c r="P28" s="14" t="n">
        <v>82305.31</v>
      </c>
    </row>
    <row r="29" customFormat="false" ht="12.75" hidden="false" customHeight="false" outlineLevel="0" collapsed="false">
      <c r="A29" s="82" t="n">
        <v>37211</v>
      </c>
      <c r="B29" s="83" t="n">
        <v>10766</v>
      </c>
      <c r="C29" s="9" t="n">
        <v>12247</v>
      </c>
      <c r="D29" s="9" t="n">
        <v>0</v>
      </c>
      <c r="E29" s="9" t="n">
        <v>0</v>
      </c>
      <c r="F29" s="84" t="n">
        <v>-3522</v>
      </c>
      <c r="G29" s="85" t="n">
        <v>-17549</v>
      </c>
      <c r="H29" s="86" t="n">
        <v>-21071</v>
      </c>
      <c r="I29" s="87" t="n">
        <v>10766</v>
      </c>
      <c r="J29" s="118" t="n">
        <v>12247</v>
      </c>
      <c r="K29" s="118" t="n">
        <v>0</v>
      </c>
      <c r="L29" s="118" t="n">
        <v>0</v>
      </c>
      <c r="M29" s="88" t="n">
        <v>-230.13</v>
      </c>
      <c r="N29" s="89" t="n">
        <v>22782.87</v>
      </c>
      <c r="O29" s="90" t="n">
        <v>1711.87</v>
      </c>
      <c r="P29" s="14" t="n">
        <v>84017.18</v>
      </c>
    </row>
    <row r="30" customFormat="false" ht="12.75" hidden="false" customHeight="false" outlineLevel="0" collapsed="false">
      <c r="A30" s="82" t="n">
        <v>37212</v>
      </c>
      <c r="B30" s="83" t="n">
        <v>10766</v>
      </c>
      <c r="C30" s="9" t="n">
        <v>12833</v>
      </c>
      <c r="D30" s="9" t="n">
        <v>0</v>
      </c>
      <c r="E30" s="9" t="n">
        <v>0</v>
      </c>
      <c r="F30" s="84" t="n">
        <v>-5039</v>
      </c>
      <c r="G30" s="85" t="n">
        <v>-18968</v>
      </c>
      <c r="H30" s="86" t="n">
        <v>-24007</v>
      </c>
      <c r="I30" s="87" t="n">
        <v>10766</v>
      </c>
      <c r="J30" s="118" t="n">
        <v>12833</v>
      </c>
      <c r="K30" s="118" t="n">
        <v>0</v>
      </c>
      <c r="L30" s="118" t="n">
        <v>0</v>
      </c>
      <c r="M30" s="88" t="n">
        <v>-235.99</v>
      </c>
      <c r="N30" s="89" t="n">
        <v>23363.01</v>
      </c>
      <c r="O30" s="90" t="n">
        <v>-643.990000000002</v>
      </c>
      <c r="P30" s="14" t="n">
        <v>83373.19</v>
      </c>
    </row>
    <row r="31" customFormat="false" ht="12.75" hidden="false" customHeight="false" outlineLevel="0" collapsed="false">
      <c r="A31" s="82" t="n">
        <v>37213</v>
      </c>
      <c r="B31" s="83" t="n">
        <v>10766</v>
      </c>
      <c r="C31" s="9" t="n">
        <v>12833</v>
      </c>
      <c r="D31" s="9" t="n">
        <v>0</v>
      </c>
      <c r="E31" s="9" t="n">
        <v>0</v>
      </c>
      <c r="F31" s="84" t="n">
        <v>-5039</v>
      </c>
      <c r="G31" s="85" t="n">
        <v>-18225</v>
      </c>
      <c r="H31" s="86" t="n">
        <v>-23264</v>
      </c>
      <c r="I31" s="87" t="n">
        <v>10766</v>
      </c>
      <c r="J31" s="118" t="n">
        <v>12833</v>
      </c>
      <c r="K31" s="118" t="n">
        <v>0</v>
      </c>
      <c r="L31" s="118" t="n">
        <v>0</v>
      </c>
      <c r="M31" s="88" t="n">
        <v>-235.99</v>
      </c>
      <c r="N31" s="89" t="n">
        <v>23363.01</v>
      </c>
      <c r="O31" s="90" t="n">
        <v>99.0099999999984</v>
      </c>
      <c r="P31" s="14" t="n">
        <v>83472.2</v>
      </c>
    </row>
    <row r="32" customFormat="false" ht="12.75" hidden="false" customHeight="false" outlineLevel="0" collapsed="false">
      <c r="A32" s="82" t="n">
        <v>37214</v>
      </c>
      <c r="B32" s="83" t="n">
        <v>10766</v>
      </c>
      <c r="C32" s="9" t="n">
        <v>12833</v>
      </c>
      <c r="D32" s="9" t="n">
        <v>0</v>
      </c>
      <c r="E32" s="9" t="n">
        <v>0</v>
      </c>
      <c r="F32" s="84" t="n">
        <v>-5039</v>
      </c>
      <c r="G32" s="85" t="n">
        <v>-17389</v>
      </c>
      <c r="H32" s="86" t="n">
        <v>-22428</v>
      </c>
      <c r="I32" s="87" t="n">
        <v>10766</v>
      </c>
      <c r="J32" s="118" t="n">
        <v>12833</v>
      </c>
      <c r="K32" s="118" t="n">
        <v>0</v>
      </c>
      <c r="L32" s="118" t="n">
        <v>0</v>
      </c>
      <c r="M32" s="88" t="n">
        <v>-235.99</v>
      </c>
      <c r="N32" s="89" t="n">
        <v>23363.01</v>
      </c>
      <c r="O32" s="90" t="n">
        <v>935.009999999998</v>
      </c>
      <c r="P32" s="14" t="n">
        <v>84407.21</v>
      </c>
    </row>
    <row r="33" customFormat="false" ht="12.75" hidden="false" customHeight="false" outlineLevel="0" collapsed="false">
      <c r="A33" s="82" t="n">
        <v>37215</v>
      </c>
      <c r="B33" s="83" t="n">
        <v>10766</v>
      </c>
      <c r="C33" s="9" t="n">
        <v>12833</v>
      </c>
      <c r="D33" s="9" t="n">
        <v>0</v>
      </c>
      <c r="E33" s="9" t="n">
        <v>0</v>
      </c>
      <c r="F33" s="84" t="n">
        <v>-11059</v>
      </c>
      <c r="G33" s="85" t="n">
        <v>-21597</v>
      </c>
      <c r="H33" s="86" t="n">
        <v>-32656</v>
      </c>
      <c r="I33" s="87" t="n">
        <v>10766</v>
      </c>
      <c r="J33" s="118" t="n">
        <v>12833</v>
      </c>
      <c r="K33" s="118" t="n">
        <v>0</v>
      </c>
      <c r="L33" s="118" t="n">
        <v>0</v>
      </c>
      <c r="M33" s="88" t="n">
        <v>-235.99</v>
      </c>
      <c r="N33" s="89" t="n">
        <v>23363.01</v>
      </c>
      <c r="O33" s="90" t="n">
        <v>-9292.99</v>
      </c>
      <c r="P33" s="14" t="n">
        <v>75114.22</v>
      </c>
    </row>
    <row r="34" customFormat="false" ht="12.75" hidden="false" customHeight="false" outlineLevel="0" collapsed="false">
      <c r="A34" s="82" t="n">
        <v>37216</v>
      </c>
      <c r="B34" s="83" t="n">
        <v>10766</v>
      </c>
      <c r="C34" s="9" t="n">
        <v>12833</v>
      </c>
      <c r="D34" s="9" t="n">
        <v>0</v>
      </c>
      <c r="E34" s="9" t="n">
        <v>0</v>
      </c>
      <c r="F34" s="84" t="n">
        <v>-11543</v>
      </c>
      <c r="G34" s="85" t="n">
        <v>-12693</v>
      </c>
      <c r="H34" s="86" t="n">
        <v>-24236</v>
      </c>
      <c r="I34" s="87" t="n">
        <v>10766</v>
      </c>
      <c r="J34" s="118" t="n">
        <v>12833</v>
      </c>
      <c r="K34" s="118" t="n">
        <v>0</v>
      </c>
      <c r="L34" s="118" t="n">
        <v>0</v>
      </c>
      <c r="M34" s="88" t="n">
        <v>-235.99</v>
      </c>
      <c r="N34" s="89" t="n">
        <v>23363.01</v>
      </c>
      <c r="O34" s="90" t="n">
        <v>-872.990000000002</v>
      </c>
      <c r="P34" s="14" t="n">
        <v>74241.23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9" t="n">
        <v>0</v>
      </c>
      <c r="D35" s="9" t="n">
        <v>0</v>
      </c>
      <c r="E35" s="9" t="n">
        <v>0</v>
      </c>
      <c r="F35" s="84" t="n">
        <v>0</v>
      </c>
      <c r="G35" s="85" t="n">
        <v>0</v>
      </c>
      <c r="H35" s="86" t="n">
        <v>0</v>
      </c>
      <c r="I35" s="87" t="n">
        <v>0</v>
      </c>
      <c r="J35" s="118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14" t="n">
        <v>74241.23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9" t="n">
        <v>0</v>
      </c>
      <c r="D36" s="9" t="n">
        <v>0</v>
      </c>
      <c r="E36" s="9" t="n">
        <v>0</v>
      </c>
      <c r="F36" s="84" t="n">
        <v>0</v>
      </c>
      <c r="G36" s="85" t="n">
        <v>0</v>
      </c>
      <c r="H36" s="86" t="n">
        <v>0</v>
      </c>
      <c r="I36" s="87" t="n">
        <v>0</v>
      </c>
      <c r="J36" s="118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14" t="n">
        <v>74241.23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9" t="n">
        <v>0</v>
      </c>
      <c r="D37" s="9" t="n">
        <v>0</v>
      </c>
      <c r="E37" s="9" t="n">
        <v>0</v>
      </c>
      <c r="F37" s="84" t="n">
        <v>0</v>
      </c>
      <c r="G37" s="85" t="n">
        <v>0</v>
      </c>
      <c r="H37" s="86" t="n">
        <v>0</v>
      </c>
      <c r="I37" s="87" t="n">
        <v>0</v>
      </c>
      <c r="J37" s="118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14" t="n">
        <v>74241.23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9" t="n">
        <v>0</v>
      </c>
      <c r="D38" s="9" t="n">
        <v>0</v>
      </c>
      <c r="E38" s="9" t="n">
        <v>0</v>
      </c>
      <c r="F38" s="84" t="n">
        <v>0</v>
      </c>
      <c r="G38" s="85" t="n">
        <v>0</v>
      </c>
      <c r="H38" s="86" t="n">
        <v>0</v>
      </c>
      <c r="I38" s="87" t="n">
        <v>0</v>
      </c>
      <c r="J38" s="118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14" t="n">
        <v>74241.23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9" t="n">
        <v>0</v>
      </c>
      <c r="D39" s="9" t="n">
        <v>0</v>
      </c>
      <c r="E39" s="9" t="n">
        <v>0</v>
      </c>
      <c r="F39" s="84" t="n">
        <v>0</v>
      </c>
      <c r="G39" s="85" t="n">
        <v>0</v>
      </c>
      <c r="H39" s="86" t="n">
        <v>0</v>
      </c>
      <c r="I39" s="87" t="n">
        <v>0</v>
      </c>
      <c r="J39" s="118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14" t="n">
        <v>74241.23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9" t="n">
        <v>0</v>
      </c>
      <c r="D40" s="9" t="n">
        <v>0</v>
      </c>
      <c r="E40" s="9" t="n">
        <v>0</v>
      </c>
      <c r="F40" s="84" t="n">
        <v>0</v>
      </c>
      <c r="G40" s="85" t="n">
        <v>0</v>
      </c>
      <c r="H40" s="86" t="n">
        <v>0</v>
      </c>
      <c r="I40" s="87" t="n">
        <v>0</v>
      </c>
      <c r="J40" s="118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14" t="n">
        <v>74241.23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9" t="n">
        <v>0</v>
      </c>
      <c r="D41" s="9" t="n">
        <v>0</v>
      </c>
      <c r="E41" s="9" t="n">
        <v>0</v>
      </c>
      <c r="F41" s="84" t="n">
        <v>0</v>
      </c>
      <c r="G41" s="85" t="n">
        <v>0</v>
      </c>
      <c r="H41" s="86" t="n">
        <v>0</v>
      </c>
      <c r="I41" s="87" t="n">
        <v>0</v>
      </c>
      <c r="J41" s="118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14" t="n">
        <v>74241.23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9" t="n">
        <v>0</v>
      </c>
      <c r="D42" s="9" t="n">
        <v>0</v>
      </c>
      <c r="E42" s="9" t="n">
        <v>0</v>
      </c>
      <c r="F42" s="84" t="n">
        <v>0</v>
      </c>
      <c r="G42" s="85" t="n">
        <v>0</v>
      </c>
      <c r="H42" s="86" t="n">
        <v>0</v>
      </c>
      <c r="I42" s="87" t="n">
        <v>0</v>
      </c>
      <c r="J42" s="118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14" t="n">
        <v>74241.23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9" t="n">
        <v>0</v>
      </c>
      <c r="D43" s="9" t="n">
        <v>0</v>
      </c>
      <c r="E43" s="9" t="n">
        <v>0</v>
      </c>
      <c r="F43" s="84" t="n">
        <v>0</v>
      </c>
      <c r="G43" s="85" t="n">
        <v>0</v>
      </c>
      <c r="H43" s="86" t="n">
        <v>0</v>
      </c>
      <c r="I43" s="87" t="n">
        <v>0</v>
      </c>
      <c r="J43" s="118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14" t="n">
        <v>74241.23</v>
      </c>
    </row>
    <row r="44" customFormat="false" ht="12.75" hidden="false" customHeight="false" outlineLevel="0" collapsed="false">
      <c r="A44" s="82"/>
      <c r="B44" s="83"/>
      <c r="C44" s="9"/>
      <c r="D44" s="9"/>
      <c r="E44" s="9"/>
      <c r="F44" s="84"/>
      <c r="G44" s="85"/>
      <c r="H44" s="86"/>
      <c r="I44" s="87"/>
      <c r="J44" s="118"/>
      <c r="K44" s="118"/>
      <c r="L44" s="118"/>
      <c r="M44" s="88"/>
      <c r="N44" s="89"/>
      <c r="O44" s="90"/>
      <c r="P44" s="14"/>
    </row>
    <row r="45" customFormat="false" ht="12.75" hidden="false" customHeight="false" outlineLevel="0" collapsed="false">
      <c r="A45" s="82"/>
      <c r="B45" s="83"/>
      <c r="C45" s="9"/>
      <c r="D45" s="15"/>
      <c r="E45" s="15"/>
      <c r="F45" s="76"/>
      <c r="G45" s="77"/>
      <c r="H45" s="78"/>
      <c r="I45" s="91"/>
      <c r="J45" s="81"/>
      <c r="K45" s="81"/>
      <c r="L45" s="81"/>
      <c r="M45" s="92"/>
      <c r="N45" s="93"/>
      <c r="O45" s="90"/>
      <c r="P45" s="14"/>
    </row>
    <row r="46" customFormat="false" ht="13.5" hidden="false" customHeight="false" outlineLevel="0" collapsed="false">
      <c r="A46" s="128" t="s">
        <v>5</v>
      </c>
      <c r="B46" s="94" t="n">
        <v>223360</v>
      </c>
      <c r="C46" s="129" t="n">
        <v>260117</v>
      </c>
      <c r="D46" s="129" t="n">
        <v>0</v>
      </c>
      <c r="E46" s="129" t="n">
        <v>0</v>
      </c>
      <c r="F46" s="95" t="n">
        <v>-178102</v>
      </c>
      <c r="G46" s="96" t="n">
        <v>-302511</v>
      </c>
      <c r="H46" s="97" t="n">
        <v>-480613</v>
      </c>
      <c r="I46" s="98" t="n">
        <v>223360</v>
      </c>
      <c r="J46" s="130" t="n">
        <v>260117</v>
      </c>
      <c r="K46" s="130" t="n">
        <v>0</v>
      </c>
      <c r="L46" s="130" t="n">
        <v>0</v>
      </c>
      <c r="M46" s="99" t="n">
        <v>-4834.77</v>
      </c>
      <c r="N46" s="100" t="n">
        <v>478642.23</v>
      </c>
      <c r="O46" s="90"/>
      <c r="P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7"/>
      <c r="K51" s="62"/>
    </row>
    <row r="52" customFormat="false" ht="12.75" hidden="false" customHeight="false" outlineLevel="0" collapsed="false">
      <c r="I52" s="76"/>
      <c r="J52" s="110"/>
      <c r="K52" s="77"/>
    </row>
    <row r="53" customFormat="false" ht="13.5" hidden="false" customHeight="false" outlineLevel="0" collapsed="false">
      <c r="I53" s="102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A11" s="0" t="s">
        <v>88</v>
      </c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89</v>
      </c>
      <c r="C12" s="69" t="s">
        <v>65</v>
      </c>
      <c r="D12" s="70" t="s">
        <v>66</v>
      </c>
      <c r="E12" s="71" t="s">
        <v>67</v>
      </c>
      <c r="F12" s="72" t="s">
        <v>89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26" t="n">
        <v>12549</v>
      </c>
    </row>
    <row r="14" customFormat="false" ht="12.75" hidden="false" customHeight="false" outlineLevel="0" collapsed="false">
      <c r="A14" s="82" t="n">
        <v>37196</v>
      </c>
      <c r="B14" s="83" t="n">
        <v>20000</v>
      </c>
      <c r="C14" s="84" t="n">
        <v>-20000</v>
      </c>
      <c r="D14" s="85" t="n">
        <v>0</v>
      </c>
      <c r="E14" s="86" t="n">
        <v>-20000</v>
      </c>
      <c r="F14" s="87" t="n">
        <v>21812.68</v>
      </c>
      <c r="G14" s="88" t="n">
        <v>0</v>
      </c>
      <c r="H14" s="89" t="n">
        <v>21812.68</v>
      </c>
      <c r="I14" s="90" t="n">
        <v>1812.68</v>
      </c>
      <c r="J14" s="14" t="n">
        <v>14361.68</v>
      </c>
    </row>
    <row r="15" customFormat="false" ht="12.75" hidden="false" customHeight="false" outlineLevel="0" collapsed="false">
      <c r="A15" s="82" t="n">
        <v>37197</v>
      </c>
      <c r="B15" s="83" t="n">
        <v>20000</v>
      </c>
      <c r="C15" s="84" t="n">
        <v>-20000</v>
      </c>
      <c r="D15" s="85" t="n">
        <v>0</v>
      </c>
      <c r="E15" s="86" t="n">
        <v>-20000</v>
      </c>
      <c r="F15" s="87" t="n">
        <v>21557.22</v>
      </c>
      <c r="G15" s="88" t="n">
        <v>0</v>
      </c>
      <c r="H15" s="89" t="n">
        <v>21557.22</v>
      </c>
      <c r="I15" s="90" t="n">
        <v>1557.22</v>
      </c>
      <c r="J15" s="14" t="n">
        <v>15918.9</v>
      </c>
    </row>
    <row r="16" customFormat="false" ht="12.75" hidden="false" customHeight="false" outlineLevel="0" collapsed="false">
      <c r="A16" s="82" t="n">
        <v>37198</v>
      </c>
      <c r="B16" s="83" t="n">
        <v>20000</v>
      </c>
      <c r="C16" s="84" t="n">
        <v>0</v>
      </c>
      <c r="D16" s="85" t="n">
        <v>-22554</v>
      </c>
      <c r="E16" s="86" t="n">
        <v>-22554</v>
      </c>
      <c r="F16" s="87" t="n">
        <v>21001.78</v>
      </c>
      <c r="G16" s="88" t="n">
        <v>0</v>
      </c>
      <c r="H16" s="89" t="n">
        <v>21001.78</v>
      </c>
      <c r="I16" s="90" t="n">
        <v>-1552.22</v>
      </c>
      <c r="J16" s="14" t="n">
        <v>14366.68</v>
      </c>
    </row>
    <row r="17" customFormat="false" ht="12.75" hidden="false" customHeight="false" outlineLevel="0" collapsed="false">
      <c r="A17" s="82" t="n">
        <v>37199</v>
      </c>
      <c r="B17" s="83" t="n">
        <v>20000</v>
      </c>
      <c r="C17" s="84" t="n">
        <v>0</v>
      </c>
      <c r="D17" s="85" t="n">
        <v>-20000</v>
      </c>
      <c r="E17" s="86" t="n">
        <v>-20000</v>
      </c>
      <c r="F17" s="87" t="n">
        <v>21167.14</v>
      </c>
      <c r="G17" s="88" t="n">
        <v>0</v>
      </c>
      <c r="H17" s="89" t="n">
        <v>21167.14</v>
      </c>
      <c r="I17" s="90" t="n">
        <v>1167.14</v>
      </c>
      <c r="J17" s="14" t="n">
        <v>15533.82</v>
      </c>
    </row>
    <row r="18" customFormat="false" ht="12.75" hidden="false" customHeight="false" outlineLevel="0" collapsed="false">
      <c r="A18" s="82" t="n">
        <v>37200</v>
      </c>
      <c r="B18" s="83" t="n">
        <v>20000</v>
      </c>
      <c r="C18" s="84" t="n">
        <v>0</v>
      </c>
      <c r="D18" s="85" t="n">
        <v>-23457</v>
      </c>
      <c r="E18" s="86" t="n">
        <v>-23457</v>
      </c>
      <c r="F18" s="87" t="n">
        <v>20827.94</v>
      </c>
      <c r="G18" s="88" t="n">
        <v>0</v>
      </c>
      <c r="H18" s="89" t="n">
        <v>20827.94</v>
      </c>
      <c r="I18" s="90" t="n">
        <v>-2629.06</v>
      </c>
      <c r="J18" s="14" t="n">
        <v>12904.76</v>
      </c>
    </row>
    <row r="19" customFormat="false" ht="12.75" hidden="false" customHeight="false" outlineLevel="0" collapsed="false">
      <c r="A19" s="82" t="n">
        <v>37201</v>
      </c>
      <c r="B19" s="83" t="n">
        <v>20000</v>
      </c>
      <c r="C19" s="84" t="n">
        <v>0</v>
      </c>
      <c r="D19" s="85" t="n">
        <v>-20574</v>
      </c>
      <c r="E19" s="86" t="n">
        <v>-20574</v>
      </c>
      <c r="F19" s="87" t="n">
        <v>19742.5</v>
      </c>
      <c r="G19" s="88" t="n">
        <v>0</v>
      </c>
      <c r="H19" s="89" t="n">
        <v>19742.5</v>
      </c>
      <c r="I19" s="90" t="n">
        <v>-831.5</v>
      </c>
      <c r="J19" s="14" t="n">
        <v>12073.26</v>
      </c>
    </row>
    <row r="20" customFormat="false" ht="12.75" hidden="false" customHeight="false" outlineLevel="0" collapsed="false">
      <c r="A20" s="82" t="n">
        <v>37202</v>
      </c>
      <c r="B20" s="83" t="n">
        <v>20000</v>
      </c>
      <c r="C20" s="84" t="n">
        <v>0</v>
      </c>
      <c r="D20" s="85" t="n">
        <v>-20000</v>
      </c>
      <c r="E20" s="86" t="n">
        <v>-20000</v>
      </c>
      <c r="F20" s="87" t="n">
        <v>18038.02</v>
      </c>
      <c r="G20" s="88" t="n">
        <v>0</v>
      </c>
      <c r="H20" s="89" t="n">
        <v>18038.02</v>
      </c>
      <c r="I20" s="90" t="n">
        <v>-1961.98</v>
      </c>
      <c r="J20" s="14" t="n">
        <v>10111.28</v>
      </c>
    </row>
    <row r="21" customFormat="false" ht="12.75" hidden="false" customHeight="false" outlineLevel="0" collapsed="false">
      <c r="A21" s="82" t="n">
        <v>37203</v>
      </c>
      <c r="B21" s="83" t="n">
        <v>20000</v>
      </c>
      <c r="C21" s="84" t="n">
        <v>0</v>
      </c>
      <c r="D21" s="85" t="n">
        <v>-15577</v>
      </c>
      <c r="E21" s="86" t="n">
        <v>-15577</v>
      </c>
      <c r="F21" s="87" t="n">
        <v>18209.74</v>
      </c>
      <c r="G21" s="88" t="n">
        <v>0</v>
      </c>
      <c r="H21" s="89" t="n">
        <v>18209.74</v>
      </c>
      <c r="I21" s="90" t="n">
        <v>2632.74</v>
      </c>
      <c r="J21" s="14" t="n">
        <v>12744.02</v>
      </c>
    </row>
    <row r="22" customFormat="false" ht="12.75" hidden="false" customHeight="false" outlineLevel="0" collapsed="false">
      <c r="A22" s="82" t="n">
        <v>37204</v>
      </c>
      <c r="B22" s="83" t="n">
        <v>20000</v>
      </c>
      <c r="C22" s="84" t="n">
        <v>0</v>
      </c>
      <c r="D22" s="85" t="n">
        <v>-20000</v>
      </c>
      <c r="E22" s="86" t="n">
        <v>-20000</v>
      </c>
      <c r="F22" s="87" t="n">
        <v>17887.5</v>
      </c>
      <c r="G22" s="88" t="n">
        <v>0</v>
      </c>
      <c r="H22" s="89" t="n">
        <v>17887.5</v>
      </c>
      <c r="I22" s="90" t="n">
        <v>-2112.5</v>
      </c>
      <c r="J22" s="14" t="n">
        <v>10631.52</v>
      </c>
    </row>
    <row r="23" customFormat="false" ht="12.75" hidden="false" customHeight="false" outlineLevel="0" collapsed="false">
      <c r="A23" s="82" t="n">
        <v>37205</v>
      </c>
      <c r="B23" s="83" t="n">
        <v>20000</v>
      </c>
      <c r="C23" s="84" t="n">
        <v>0</v>
      </c>
      <c r="D23" s="85" t="n">
        <v>-20000</v>
      </c>
      <c r="E23" s="86" t="n">
        <v>-20000</v>
      </c>
      <c r="F23" s="87" t="n">
        <v>17755</v>
      </c>
      <c r="G23" s="88" t="n">
        <v>0</v>
      </c>
      <c r="H23" s="89" t="n">
        <v>17755</v>
      </c>
      <c r="I23" s="90" t="n">
        <v>-2245</v>
      </c>
      <c r="J23" s="14" t="n">
        <v>8386.52000000001</v>
      </c>
    </row>
    <row r="24" customFormat="false" ht="12.75" hidden="false" customHeight="false" outlineLevel="0" collapsed="false">
      <c r="A24" s="82" t="n">
        <v>37206</v>
      </c>
      <c r="B24" s="83" t="n">
        <v>20000</v>
      </c>
      <c r="C24" s="84" t="n">
        <v>0</v>
      </c>
      <c r="D24" s="85" t="n">
        <v>-20000</v>
      </c>
      <c r="E24" s="86" t="n">
        <v>-20000</v>
      </c>
      <c r="F24" s="87" t="n">
        <v>16618.68</v>
      </c>
      <c r="G24" s="88" t="n">
        <v>0</v>
      </c>
      <c r="H24" s="89" t="n">
        <v>16618.68</v>
      </c>
      <c r="I24" s="90" t="n">
        <v>-3381.32</v>
      </c>
      <c r="J24" s="14" t="n">
        <v>5005.20000000001</v>
      </c>
    </row>
    <row r="25" customFormat="false" ht="12.75" hidden="false" customHeight="false" outlineLevel="0" collapsed="false">
      <c r="A25" s="82" t="n">
        <v>37207</v>
      </c>
      <c r="B25" s="83" t="n">
        <v>20000</v>
      </c>
      <c r="C25" s="84" t="n">
        <v>0</v>
      </c>
      <c r="D25" s="85" t="n">
        <v>-20000</v>
      </c>
      <c r="E25" s="86" t="n">
        <v>-20000</v>
      </c>
      <c r="F25" s="87" t="n">
        <v>18025.3</v>
      </c>
      <c r="G25" s="88" t="n">
        <v>0</v>
      </c>
      <c r="H25" s="89" t="n">
        <v>18025.3</v>
      </c>
      <c r="I25" s="90" t="n">
        <v>-1974.7</v>
      </c>
      <c r="J25" s="14" t="n">
        <v>3030.50000000001</v>
      </c>
    </row>
    <row r="26" customFormat="false" ht="12.75" hidden="false" customHeight="false" outlineLevel="0" collapsed="false">
      <c r="A26" s="82" t="n">
        <v>37208</v>
      </c>
      <c r="B26" s="83" t="n">
        <v>20000</v>
      </c>
      <c r="C26" s="84" t="n">
        <v>0</v>
      </c>
      <c r="D26" s="85" t="n">
        <v>-20000</v>
      </c>
      <c r="E26" s="86" t="n">
        <v>-20000</v>
      </c>
      <c r="F26" s="87" t="n">
        <v>18145.08</v>
      </c>
      <c r="G26" s="88" t="n">
        <v>0</v>
      </c>
      <c r="H26" s="89" t="n">
        <v>18145.08</v>
      </c>
      <c r="I26" s="90" t="n">
        <v>-1854.92</v>
      </c>
      <c r="J26" s="14" t="n">
        <v>1175.58000000001</v>
      </c>
    </row>
    <row r="27" customFormat="false" ht="12.75" hidden="false" customHeight="false" outlineLevel="0" collapsed="false">
      <c r="A27" s="82" t="n">
        <v>37209</v>
      </c>
      <c r="B27" s="83" t="n">
        <v>20000</v>
      </c>
      <c r="C27" s="84" t="n">
        <v>0</v>
      </c>
      <c r="D27" s="85" t="n">
        <v>-20000</v>
      </c>
      <c r="E27" s="86" t="n">
        <v>-20000</v>
      </c>
      <c r="F27" s="87" t="n">
        <v>17455.02</v>
      </c>
      <c r="G27" s="88" t="n">
        <v>0</v>
      </c>
      <c r="H27" s="89" t="n">
        <v>17455.02</v>
      </c>
      <c r="I27" s="90" t="n">
        <v>-2544.98</v>
      </c>
      <c r="J27" s="14" t="n">
        <v>-1369.39999999999</v>
      </c>
    </row>
    <row r="28" customFormat="false" ht="12.75" hidden="false" customHeight="false" outlineLevel="0" collapsed="false">
      <c r="A28" s="82" t="n">
        <v>37210</v>
      </c>
      <c r="B28" s="83" t="n">
        <v>20000</v>
      </c>
      <c r="C28" s="84" t="n">
        <v>0</v>
      </c>
      <c r="D28" s="85" t="n">
        <v>-20000</v>
      </c>
      <c r="E28" s="86" t="n">
        <v>-20000</v>
      </c>
      <c r="F28" s="87" t="n">
        <v>17680.8</v>
      </c>
      <c r="G28" s="88" t="n">
        <v>0</v>
      </c>
      <c r="H28" s="89" t="n">
        <v>17680.8</v>
      </c>
      <c r="I28" s="90" t="n">
        <v>-2319.2</v>
      </c>
      <c r="J28" s="14" t="n">
        <v>-3688.59999999999</v>
      </c>
    </row>
    <row r="29" customFormat="false" ht="12.75" hidden="false" customHeight="false" outlineLevel="0" collapsed="false">
      <c r="A29" s="82" t="n">
        <v>37211</v>
      </c>
      <c r="B29" s="83" t="n">
        <v>20000</v>
      </c>
      <c r="C29" s="84" t="n">
        <v>0</v>
      </c>
      <c r="D29" s="85" t="n">
        <v>-20000</v>
      </c>
      <c r="E29" s="86" t="n">
        <v>-20000</v>
      </c>
      <c r="F29" s="87" t="n">
        <v>11775.54</v>
      </c>
      <c r="G29" s="88" t="n">
        <v>0</v>
      </c>
      <c r="H29" s="89" t="n">
        <v>11775.54</v>
      </c>
      <c r="I29" s="90" t="n">
        <v>-8224.46</v>
      </c>
      <c r="J29" s="14" t="n">
        <v>-11913.06</v>
      </c>
    </row>
    <row r="30" customFormat="false" ht="12.75" hidden="false" customHeight="false" outlineLevel="0" collapsed="false">
      <c r="A30" s="82" t="n">
        <v>37212</v>
      </c>
      <c r="B30" s="83" t="n">
        <v>20000</v>
      </c>
      <c r="C30" s="84" t="n">
        <v>0</v>
      </c>
      <c r="D30" s="85" t="n">
        <v>-20000</v>
      </c>
      <c r="E30" s="86" t="n">
        <v>-20000</v>
      </c>
      <c r="F30" s="87" t="n">
        <v>19228.4</v>
      </c>
      <c r="G30" s="88" t="n">
        <v>0</v>
      </c>
      <c r="H30" s="89" t="n">
        <v>19228.4</v>
      </c>
      <c r="I30" s="90" t="n">
        <v>-771.599999999999</v>
      </c>
      <c r="J30" s="14" t="n">
        <v>-12684.66</v>
      </c>
    </row>
    <row r="31" customFormat="false" ht="12.75" hidden="false" customHeight="false" outlineLevel="0" collapsed="false">
      <c r="A31" s="82" t="n">
        <v>37213</v>
      </c>
      <c r="B31" s="83" t="n">
        <v>20000</v>
      </c>
      <c r="C31" s="84" t="n">
        <v>0</v>
      </c>
      <c r="D31" s="85" t="n">
        <v>-20000</v>
      </c>
      <c r="E31" s="86" t="n">
        <v>-20000</v>
      </c>
      <c r="F31" s="87" t="n">
        <v>18086.78</v>
      </c>
      <c r="G31" s="88" t="n">
        <v>0</v>
      </c>
      <c r="H31" s="89" t="n">
        <v>18086.78</v>
      </c>
      <c r="I31" s="90" t="n">
        <v>-1913.22</v>
      </c>
      <c r="J31" s="14" t="n">
        <v>-14597.88</v>
      </c>
    </row>
    <row r="32" customFormat="false" ht="12.75" hidden="false" customHeight="false" outlineLevel="0" collapsed="false">
      <c r="A32" s="82" t="n">
        <v>37214</v>
      </c>
      <c r="B32" s="83" t="n">
        <v>20000</v>
      </c>
      <c r="C32" s="84" t="n">
        <v>0</v>
      </c>
      <c r="D32" s="85" t="n">
        <v>-20000</v>
      </c>
      <c r="E32" s="86" t="n">
        <v>-20000</v>
      </c>
      <c r="F32" s="87" t="n">
        <v>17460.32</v>
      </c>
      <c r="G32" s="88" t="n">
        <v>0</v>
      </c>
      <c r="H32" s="89" t="n">
        <v>17460.32</v>
      </c>
      <c r="I32" s="90" t="n">
        <v>-2539.68</v>
      </c>
      <c r="J32" s="14" t="n">
        <v>-17137.56</v>
      </c>
    </row>
    <row r="33" customFormat="false" ht="12.75" hidden="false" customHeight="false" outlineLevel="0" collapsed="false">
      <c r="A33" s="82" t="n">
        <v>37215</v>
      </c>
      <c r="B33" s="83" t="n">
        <v>20000</v>
      </c>
      <c r="C33" s="84" t="n">
        <v>-20000</v>
      </c>
      <c r="D33" s="85" t="n">
        <v>0</v>
      </c>
      <c r="E33" s="86" t="n">
        <v>-20000</v>
      </c>
      <c r="F33" s="87" t="n">
        <v>17511.2</v>
      </c>
      <c r="G33" s="88" t="n">
        <v>0</v>
      </c>
      <c r="H33" s="89" t="n">
        <v>17511.2</v>
      </c>
      <c r="I33" s="90" t="n">
        <v>-2488.8</v>
      </c>
      <c r="J33" s="14" t="n">
        <v>-19626.36</v>
      </c>
    </row>
    <row r="34" customFormat="false" ht="12.75" hidden="false" customHeight="false" outlineLevel="0" collapsed="false">
      <c r="A34" s="82" t="n">
        <v>37216</v>
      </c>
      <c r="B34" s="83" t="n">
        <v>20000</v>
      </c>
      <c r="C34" s="84" t="n">
        <v>-20000</v>
      </c>
      <c r="D34" s="85" t="n">
        <v>0</v>
      </c>
      <c r="E34" s="86" t="n">
        <v>-20000</v>
      </c>
      <c r="F34" s="87" t="n">
        <v>17511.2</v>
      </c>
      <c r="G34" s="88" t="n">
        <v>0</v>
      </c>
      <c r="H34" s="89" t="n">
        <v>17511.2</v>
      </c>
      <c r="I34" s="90" t="n">
        <v>-2488.8</v>
      </c>
      <c r="J34" s="14" t="n">
        <v>-22115.16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-22115.16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-22115.16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-22115.16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-22115.16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-22115.16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-22115.16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-22115.16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-22115.16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-22115.16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420000</v>
      </c>
      <c r="C46" s="95" t="n">
        <v>-80000</v>
      </c>
      <c r="D46" s="96" t="n">
        <v>-342162</v>
      </c>
      <c r="E46" s="97" t="n">
        <v>-422162</v>
      </c>
      <c r="F46" s="98" t="n">
        <v>387497.84</v>
      </c>
      <c r="G46" s="99" t="n">
        <v>0</v>
      </c>
      <c r="H46" s="100" t="n">
        <v>387497.84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1" customFormat="false" ht="12.75" hidden="false" customHeight="false" outlineLevel="0" collapsed="false">
      <c r="F51" s="110"/>
    </row>
    <row r="52" customFormat="false" ht="12.75" hidden="false" customHeight="false" outlineLevel="0" collapsed="false">
      <c r="F52" s="110"/>
    </row>
    <row r="53" customFormat="false" ht="12.75" hidden="false" customHeight="false" outlineLevel="0" collapsed="false">
      <c r="F53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2001-11-20T17:34:07Z</dcterms:modified>
  <cp:revision>0</cp:revision>
  <dc:subject/>
  <dc:title/>
</cp:coreProperties>
</file>