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7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<sst xmlns="http://schemas.openxmlformats.org/spreadsheetml/2006/main" count="29" uniqueCount="24">
  <si>
    <t xml:space="preserve">Loss Calculation for </t>
  </si>
  <si>
    <t xml:space="preserve">Please indicate either </t>
  </si>
  <si>
    <t xml:space="preserve">Financial</t>
  </si>
  <si>
    <t xml:space="preserve">=</t>
  </si>
  <si>
    <t xml:space="preserve">OR</t>
  </si>
  <si>
    <t xml:space="preserve">Energy Return</t>
  </si>
  <si>
    <t xml:space="preserve">MW</t>
  </si>
  <si>
    <t xml:space="preserve">If Energy Return is Selected, then:</t>
  </si>
  <si>
    <t xml:space="preserve">Should have been returned concurrent with parent tag</t>
  </si>
  <si>
    <t xml:space="preserve">If energy is returned </t>
  </si>
  <si>
    <t xml:space="preserve">Should be returned next week, same day, same profile (see date to the left)</t>
  </si>
  <si>
    <t xml:space="preserve">Collection is due on</t>
  </si>
  <si>
    <t xml:space="preserve">Please fax back to</t>
  </si>
  <si>
    <t xml:space="preserve">(970) 461-7213</t>
  </si>
  <si>
    <t xml:space="preserve">CRSP LOSSES</t>
  </si>
  <si>
    <t xml:space="preserve">LOSSES FOR THESE TRANSACTIONS SHOULD BE RETURNED CONCURRENTLY W/ SEPARATE TAG</t>
  </si>
  <si>
    <t xml:space="preserve">CR</t>
  </si>
  <si>
    <t xml:space="preserve">ENRON OASIS 20635</t>
  </si>
  <si>
    <t xml:space="preserve">PRICES</t>
  </si>
  <si>
    <t xml:space="preserve">LAP LOSSES</t>
  </si>
  <si>
    <t xml:space="preserve">REAL-TIME CRSP LOSSES</t>
  </si>
  <si>
    <t xml:space="preserve">LOSSES FOR THESE TRANSACTIONS SHOULD BE RETURNED PRESCHEDULED NEXT WEEK, SAME DAY, SAME PROFILE</t>
  </si>
  <si>
    <t xml:space="preserve">REAL-TIME LAP LOSSES</t>
  </si>
  <si>
    <t xml:space="preserve">ADMINISTRATIVE CHARGE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</si>
</sst>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8"/>
      <name val="Arial"/>
      <family val="2"/>
    </font>
    <font>
      <b val="true"/>
      <sz val="16"/>
      <name val="Arial"/>
      <family val="2"/>
    </font>
    <font>
      <b val="true"/>
      <u val="single"/>
      <sz val="12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56"/>
    <col collapsed="false" customWidth="true" hidden="false" outlineLevel="0" max="2" min="2" style="0" width="19.7"/>
    <col collapsed="false" customWidth="true" hidden="false" outlineLevel="0" max="3" min="3" style="0" width="13.28"/>
    <col collapsed="false" customWidth="true" hidden="false" outlineLevel="0" max="4" min="4" style="0" width="12.42"/>
    <col collapsed="false" customWidth="true" hidden="false" outlineLevel="0" max="5" min="5" style="0" width="20.41"/>
    <col collapsed="false" customWidth="true" hidden="false" outlineLevel="0" max="6" min="6" style="0" width="13.14"/>
    <col collapsed="false" customWidth="true" hidden="false" outlineLevel="0" max="7" min="7" style="0" width="16.56"/>
    <col collapsed="false" customWidth="true" hidden="false" outlineLevel="0" max="8" min="8" style="0" width="16.28"/>
    <col collapsed="false" customWidth="true" hidden="false" outlineLevel="0" max="30" min="9" style="0" width="10.28"/>
    <col collapsed="false" customWidth="true" hidden="false" outlineLevel="0" max="31" min="31" style="0" width="12.7"/>
    <col collapsed="false" customWidth="true" hidden="false" outlineLevel="0" max="32" min="32" style="0" width="11.28"/>
    <col collapsed="false" customWidth="true" hidden="false" outlineLevel="0" max="33" min="33" style="0" width="12.28"/>
  </cols>
  <sheetData>
    <row r="1" customFormat="false" ht="18.75" hidden="false" customHeight="false" outlineLevel="0" collapsed="false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customFormat="false" ht="23.25" hidden="false" customHeight="false" outlineLevel="0" collapsed="false">
      <c r="A2" s="5" t="s">
        <v>0</v>
      </c>
      <c r="B2" s="6" t="n">
        <v>36956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customFormat="false" ht="18" hidden="false" customHeight="false" outlineLevel="0" collapsed="false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customFormat="false" ht="18" hidden="false" customHeight="false" outlineLevel="0" collapsed="false">
      <c r="A4" s="10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customFormat="false" ht="23.25" hidden="false" customHeight="false" outlineLevel="0" collapsed="false">
      <c r="A5" s="13"/>
      <c r="B5" s="14" t="s">
        <v>2</v>
      </c>
      <c r="C5" s="15"/>
      <c r="D5" s="15" t="s">
        <v>3</v>
      </c>
      <c r="E5" s="16" t="n">
        <f aca="false">AG94</f>
        <v>455.9401</v>
      </c>
      <c r="F5" s="15"/>
      <c r="G5" s="15"/>
      <c r="H5" s="15"/>
      <c r="I5" s="15"/>
      <c r="J5" s="15"/>
      <c r="K5" s="15"/>
      <c r="L5" s="15"/>
      <c r="M5" s="15"/>
      <c r="N5" s="15"/>
      <c r="O5" s="17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customFormat="false" ht="23.25" hidden="false" customHeight="false" outlineLevel="0" collapsed="false">
      <c r="A6" s="13"/>
      <c r="B6" s="19"/>
      <c r="C6" s="15" t="s">
        <v>4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7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customFormat="false" ht="23.25" hidden="false" customHeight="false" outlineLevel="0" collapsed="false">
      <c r="A7" s="13"/>
      <c r="B7" s="14" t="s">
        <v>5</v>
      </c>
      <c r="C7" s="15"/>
      <c r="D7" s="15" t="s">
        <v>3</v>
      </c>
      <c r="E7" s="20" t="n">
        <f aca="false">AG40+AG55+AG71+AG86</f>
        <v>1.925</v>
      </c>
      <c r="F7" s="15" t="s">
        <v>6</v>
      </c>
      <c r="G7" s="15"/>
      <c r="H7" s="15"/>
      <c r="I7" s="15"/>
      <c r="J7" s="15"/>
      <c r="K7" s="15"/>
      <c r="L7" s="15"/>
      <c r="M7" s="15"/>
      <c r="N7" s="15"/>
      <c r="O7" s="17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</row>
    <row r="8" customFormat="false" ht="18" hidden="false" customHeight="false" outlineLevel="0" collapsed="false">
      <c r="A8" s="10"/>
      <c r="B8" s="11"/>
      <c r="C8" s="11" t="s">
        <v>7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customFormat="false" ht="18" hidden="false" customHeight="false" outlineLevel="0" collapsed="false">
      <c r="A9" s="10"/>
      <c r="B9" s="4"/>
      <c r="C9" s="11"/>
      <c r="D9" s="11"/>
      <c r="E9" s="21" t="n">
        <f aca="false">AG40+AG55</f>
        <v>1.925</v>
      </c>
      <c r="F9" s="11" t="s">
        <v>8</v>
      </c>
      <c r="G9" s="11"/>
      <c r="H9" s="11"/>
      <c r="I9" s="11"/>
      <c r="J9" s="11"/>
      <c r="K9" s="11"/>
      <c r="L9" s="11"/>
      <c r="M9" s="11"/>
      <c r="N9" s="11"/>
      <c r="O9" s="12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customFormat="false" ht="18" hidden="false" customHeight="false" outlineLevel="0" collapsed="false">
      <c r="A10" s="10" t="s">
        <v>9</v>
      </c>
      <c r="B10" s="11"/>
      <c r="C10" s="11"/>
      <c r="D10" s="11"/>
      <c r="E10" s="21" t="n">
        <f aca="false">E7-E9</f>
        <v>0</v>
      </c>
      <c r="F10" s="11" t="s">
        <v>10</v>
      </c>
      <c r="G10" s="11"/>
      <c r="H10" s="11"/>
      <c r="I10" s="11"/>
      <c r="J10" s="11"/>
      <c r="K10" s="11"/>
      <c r="L10" s="11"/>
      <c r="M10" s="11"/>
      <c r="N10" s="11"/>
      <c r="O10" s="12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customFormat="false" ht="18" hidden="false" customHeight="false" outlineLevel="0" collapsed="false">
      <c r="A11" s="10" t="s">
        <v>11</v>
      </c>
      <c r="B11" s="22" t="n">
        <f aca="false">B2+7</f>
        <v>36963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customFormat="false" ht="18" hidden="false" customHeight="false" outlineLevel="0" collapsed="false">
      <c r="A12" s="10" t="s">
        <v>12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customFormat="false" ht="18.75" hidden="false" customHeight="false" outlineLevel="0" collapsed="false">
      <c r="A13" s="23" t="s">
        <v>13</v>
      </c>
      <c r="B13" s="24"/>
      <c r="C13" s="25"/>
      <c r="D13" s="25"/>
      <c r="E13" s="24"/>
      <c r="F13" s="26"/>
      <c r="G13" s="25"/>
      <c r="H13" s="25"/>
      <c r="I13" s="25"/>
      <c r="J13" s="25"/>
      <c r="K13" s="25"/>
      <c r="L13" s="25"/>
      <c r="M13" s="25"/>
      <c r="N13" s="25"/>
      <c r="O13" s="27"/>
    </row>
    <row r="14" customFormat="false" ht="18.75" hidden="false" customHeight="false" outlineLevel="0" collapsed="false">
      <c r="E14" s="4"/>
      <c r="F14" s="28"/>
    </row>
    <row r="18" customFormat="false" ht="18" hidden="false" customHeight="false" outlineLevel="0" collapsed="false">
      <c r="A18" s="4"/>
    </row>
    <row r="21" customFormat="false" ht="18" hidden="false" customHeight="false" outlineLevel="0" collapsed="false">
      <c r="A21" s="4" t="s">
        <v>14</v>
      </c>
    </row>
    <row r="22" customFormat="false" ht="4.5" hidden="false" customHeight="true" outlineLevel="0" collapsed="false"/>
    <row r="23" customFormat="false" ht="15.75" hidden="false" customHeight="false" outlineLevel="0" collapsed="false">
      <c r="A23" s="29" t="s">
        <v>15</v>
      </c>
      <c r="B23" s="30"/>
      <c r="C23" s="30"/>
      <c r="D23" s="30"/>
      <c r="E23" s="30"/>
      <c r="F23" s="30"/>
      <c r="G23" s="30"/>
      <c r="H23" s="30"/>
      <c r="I23" s="30" t="n">
        <v>1</v>
      </c>
      <c r="J23" s="30" t="n">
        <v>2</v>
      </c>
      <c r="K23" s="30" t="n">
        <v>3</v>
      </c>
      <c r="L23" s="30" t="n">
        <v>4</v>
      </c>
      <c r="M23" s="30" t="n">
        <v>5</v>
      </c>
      <c r="N23" s="30" t="n">
        <v>6</v>
      </c>
      <c r="O23" s="30" t="n">
        <v>7</v>
      </c>
      <c r="P23" s="30" t="n">
        <v>8</v>
      </c>
      <c r="Q23" s="30" t="n">
        <v>9</v>
      </c>
      <c r="R23" s="30" t="n">
        <v>10</v>
      </c>
      <c r="S23" s="30" t="n">
        <v>11</v>
      </c>
      <c r="T23" s="30" t="n">
        <v>12</v>
      </c>
      <c r="U23" s="30" t="n">
        <v>13</v>
      </c>
      <c r="V23" s="30" t="n">
        <v>14</v>
      </c>
      <c r="W23" s="30" t="n">
        <v>15</v>
      </c>
      <c r="X23" s="30" t="n">
        <v>16</v>
      </c>
      <c r="Y23" s="30" t="n">
        <v>17</v>
      </c>
      <c r="Z23" s="30" t="n">
        <v>18</v>
      </c>
      <c r="AA23" s="30" t="n">
        <v>19</v>
      </c>
      <c r="AB23" s="30" t="n">
        <v>20</v>
      </c>
      <c r="AC23" s="30" t="n">
        <v>21</v>
      </c>
      <c r="AD23" s="30" t="n">
        <v>22</v>
      </c>
      <c r="AE23" s="30" t="n">
        <v>23</v>
      </c>
      <c r="AF23" s="30" t="n">
        <v>24</v>
      </c>
      <c r="AG23" s="30"/>
    </row>
    <row r="24" customFormat="false" ht="15.75" hidden="false" customHeight="false" outlineLevel="0" collapsed="false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</row>
    <row r="25" customFormat="false" ht="12.75" hidden="false" customHeight="false" outlineLevel="0" collapsed="false">
      <c r="A25" s="0" t="n">
        <v>20010307</v>
      </c>
      <c r="B25" s="0" t="n">
        <v>2164</v>
      </c>
      <c r="C25" s="0" t="n">
        <v>18080</v>
      </c>
      <c r="D25" s="0" t="s">
        <v>16</v>
      </c>
      <c r="E25" s="0" t="s">
        <v>17</v>
      </c>
      <c r="I25" s="0" t="n">
        <v>0</v>
      </c>
      <c r="J25" s="0" t="n">
        <v>0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0</v>
      </c>
      <c r="Q25" s="0" t="n">
        <v>0</v>
      </c>
      <c r="R25" s="0" t="n">
        <v>0</v>
      </c>
      <c r="S25" s="0" t="n">
        <v>0</v>
      </c>
      <c r="T25" s="0" t="n">
        <v>0</v>
      </c>
      <c r="U25" s="0" t="n">
        <v>0</v>
      </c>
      <c r="V25" s="0" t="n">
        <v>0</v>
      </c>
      <c r="W25" s="0" t="n">
        <v>0</v>
      </c>
      <c r="X25" s="0" t="n">
        <v>0</v>
      </c>
      <c r="Y25" s="0" t="n">
        <v>0</v>
      </c>
      <c r="Z25" s="0" t="n">
        <v>5</v>
      </c>
      <c r="AA25" s="0" t="n">
        <v>20</v>
      </c>
      <c r="AB25" s="0" t="n">
        <v>10</v>
      </c>
      <c r="AC25" s="0" t="n">
        <v>0</v>
      </c>
      <c r="AD25" s="0" t="n">
        <v>0</v>
      </c>
      <c r="AE25" s="0" t="n">
        <v>0</v>
      </c>
      <c r="AF25" s="0" t="n">
        <v>0</v>
      </c>
    </row>
    <row r="38" customFormat="false" ht="12.75" hidden="false" customHeight="false" outlineLevel="0" collapsed="false">
      <c r="I38" s="0" t="n">
        <f aca="false">SUM(I25:I34)</f>
        <v>0</v>
      </c>
      <c r="J38" s="0" t="n">
        <f aca="false">SUM(J25:J34)</f>
        <v>0</v>
      </c>
      <c r="K38" s="0" t="n">
        <f aca="false">SUM(K25:K34)</f>
        <v>0</v>
      </c>
      <c r="L38" s="0" t="n">
        <f aca="false">SUM(L25:L34)</f>
        <v>0</v>
      </c>
      <c r="M38" s="0" t="n">
        <f aca="false">SUM(M25:M34)</f>
        <v>0</v>
      </c>
      <c r="N38" s="0" t="n">
        <f aca="false">SUM(N25:N34)</f>
        <v>0</v>
      </c>
      <c r="O38" s="0" t="n">
        <f aca="false">SUM(O25:O34)</f>
        <v>0</v>
      </c>
      <c r="P38" s="0" t="n">
        <f aca="false">SUM(P25:P34)</f>
        <v>0</v>
      </c>
      <c r="Q38" s="0" t="n">
        <f aca="false">SUM(Q25:Q34)</f>
        <v>0</v>
      </c>
      <c r="R38" s="0" t="n">
        <f aca="false">SUM(R25:R34)</f>
        <v>0</v>
      </c>
      <c r="S38" s="0" t="n">
        <f aca="false">SUM(S25:S34)</f>
        <v>0</v>
      </c>
      <c r="T38" s="0" t="n">
        <f aca="false">SUM(T25:T34)</f>
        <v>0</v>
      </c>
      <c r="U38" s="0" t="n">
        <f aca="false">SUM(U25:U34)</f>
        <v>0</v>
      </c>
      <c r="V38" s="0" t="n">
        <f aca="false">SUM(V25:V34)</f>
        <v>0</v>
      </c>
      <c r="W38" s="0" t="n">
        <f aca="false">SUM(W25:W34)</f>
        <v>0</v>
      </c>
      <c r="X38" s="0" t="n">
        <f aca="false">SUM(X25:X34)</f>
        <v>0</v>
      </c>
      <c r="Y38" s="0" t="n">
        <f aca="false">SUM(Y25:Y34)</f>
        <v>0</v>
      </c>
      <c r="Z38" s="0" t="n">
        <f aca="false">SUM(Z25:Z34)</f>
        <v>5</v>
      </c>
      <c r="AA38" s="0" t="n">
        <f aca="false">SUM(AA25:AA34)</f>
        <v>20</v>
      </c>
      <c r="AB38" s="0" t="n">
        <f aca="false">SUM(AB25:AB34)</f>
        <v>10</v>
      </c>
      <c r="AC38" s="0" t="n">
        <f aca="false">SUM(AC25:AC34)</f>
        <v>0</v>
      </c>
      <c r="AD38" s="0" t="n">
        <f aca="false">SUM(AD25:AD34)</f>
        <v>0</v>
      </c>
      <c r="AE38" s="0" t="n">
        <f aca="false">SUM(AE25:AE34)</f>
        <v>0</v>
      </c>
      <c r="AF38" s="0" t="n">
        <f aca="false">SUM(AF25:AF34)</f>
        <v>0</v>
      </c>
      <c r="AG38" s="31" t="n">
        <f aca="false">SUM(I38:AF38)</f>
        <v>35</v>
      </c>
    </row>
    <row r="39" customFormat="false" ht="12.75" hidden="false" customHeight="false" outlineLevel="0" collapsed="false">
      <c r="I39" s="0" t="n">
        <v>0.055</v>
      </c>
      <c r="J39" s="0" t="n">
        <v>0.055</v>
      </c>
      <c r="K39" s="0" t="n">
        <v>0.055</v>
      </c>
      <c r="L39" s="0" t="n">
        <v>0.055</v>
      </c>
      <c r="M39" s="0" t="n">
        <v>0.055</v>
      </c>
      <c r="N39" s="0" t="n">
        <v>0.055</v>
      </c>
      <c r="O39" s="0" t="n">
        <v>0.055</v>
      </c>
      <c r="P39" s="0" t="n">
        <v>0.055</v>
      </c>
      <c r="Q39" s="0" t="n">
        <v>0.055</v>
      </c>
      <c r="R39" s="0" t="n">
        <v>0.055</v>
      </c>
      <c r="S39" s="0" t="n">
        <v>0.055</v>
      </c>
      <c r="T39" s="0" t="n">
        <v>0.055</v>
      </c>
      <c r="U39" s="0" t="n">
        <v>0.055</v>
      </c>
      <c r="V39" s="0" t="n">
        <v>0.055</v>
      </c>
      <c r="W39" s="0" t="n">
        <v>0.055</v>
      </c>
      <c r="X39" s="0" t="n">
        <v>0.055</v>
      </c>
      <c r="Y39" s="0" t="n">
        <v>0.055</v>
      </c>
      <c r="Z39" s="0" t="n">
        <v>0.055</v>
      </c>
      <c r="AA39" s="0" t="n">
        <v>0.055</v>
      </c>
      <c r="AB39" s="0" t="n">
        <v>0.055</v>
      </c>
      <c r="AC39" s="0" t="n">
        <v>0.055</v>
      </c>
      <c r="AD39" s="0" t="n">
        <v>0.055</v>
      </c>
      <c r="AE39" s="0" t="n">
        <v>0.055</v>
      </c>
      <c r="AF39" s="0" t="n">
        <v>0.055</v>
      </c>
    </row>
    <row r="40" customFormat="false" ht="12.75" hidden="false" customHeight="false" outlineLevel="0" collapsed="false">
      <c r="I40" s="0" t="n">
        <f aca="false">I39*I38</f>
        <v>0</v>
      </c>
      <c r="J40" s="0" t="n">
        <f aca="false">J39*J38</f>
        <v>0</v>
      </c>
      <c r="K40" s="0" t="n">
        <f aca="false">K39*K38</f>
        <v>0</v>
      </c>
      <c r="L40" s="0" t="n">
        <f aca="false">L39*L38</f>
        <v>0</v>
      </c>
      <c r="M40" s="0" t="n">
        <f aca="false">M39*M38</f>
        <v>0</v>
      </c>
      <c r="N40" s="0" t="n">
        <f aca="false">N39*N38</f>
        <v>0</v>
      </c>
      <c r="O40" s="0" t="n">
        <f aca="false">O39*O38</f>
        <v>0</v>
      </c>
      <c r="P40" s="0" t="n">
        <f aca="false">P39*P38</f>
        <v>0</v>
      </c>
      <c r="Q40" s="0" t="n">
        <f aca="false">Q39*Q38</f>
        <v>0</v>
      </c>
      <c r="R40" s="0" t="n">
        <f aca="false">R39*R38</f>
        <v>0</v>
      </c>
      <c r="S40" s="0" t="n">
        <f aca="false">S39*S38</f>
        <v>0</v>
      </c>
      <c r="T40" s="0" t="n">
        <f aca="false">T39*T38</f>
        <v>0</v>
      </c>
      <c r="U40" s="0" t="n">
        <f aca="false">U39*U38</f>
        <v>0</v>
      </c>
      <c r="V40" s="0" t="n">
        <f aca="false">V39*V38</f>
        <v>0</v>
      </c>
      <c r="W40" s="0" t="n">
        <f aca="false">W39*W38</f>
        <v>0</v>
      </c>
      <c r="X40" s="0" t="n">
        <f aca="false">X39*X38</f>
        <v>0</v>
      </c>
      <c r="Y40" s="0" t="n">
        <f aca="false">Y39*Y38</f>
        <v>0</v>
      </c>
      <c r="Z40" s="0" t="n">
        <f aca="false">Z39*Z38</f>
        <v>0.275</v>
      </c>
      <c r="AA40" s="0" t="n">
        <f aca="false">AA39*AA38</f>
        <v>1.1</v>
      </c>
      <c r="AB40" s="0" t="n">
        <f aca="false">AB39*AB38</f>
        <v>0.55</v>
      </c>
      <c r="AC40" s="0" t="n">
        <f aca="false">AC39*AC38</f>
        <v>0</v>
      </c>
      <c r="AD40" s="0" t="n">
        <f aca="false">AD39*AD38</f>
        <v>0</v>
      </c>
      <c r="AE40" s="0" t="n">
        <f aca="false">AE39*AE38</f>
        <v>0</v>
      </c>
      <c r="AF40" s="0" t="n">
        <f aca="false">AF39*AF38</f>
        <v>0</v>
      </c>
      <c r="AG40" s="31" t="n">
        <f aca="false">SUM(I40:AF40)</f>
        <v>1.925</v>
      </c>
    </row>
    <row r="41" customFormat="false" ht="12.75" hidden="false" customHeight="false" outlineLevel="0" collapsed="false">
      <c r="G41" s="0" t="s">
        <v>18</v>
      </c>
      <c r="I41" s="32" t="n">
        <v>192.69</v>
      </c>
      <c r="J41" s="32" t="n">
        <f aca="false">I41</f>
        <v>192.69</v>
      </c>
      <c r="K41" s="32" t="n">
        <f aca="false">J41</f>
        <v>192.69</v>
      </c>
      <c r="L41" s="32" t="n">
        <f aca="false">K41</f>
        <v>192.69</v>
      </c>
      <c r="M41" s="32" t="n">
        <f aca="false">L41</f>
        <v>192.69</v>
      </c>
      <c r="N41" s="32" t="n">
        <f aca="false">M41</f>
        <v>192.69</v>
      </c>
      <c r="O41" s="32" t="n">
        <f aca="false">N41</f>
        <v>192.69</v>
      </c>
      <c r="P41" s="32" t="n">
        <v>215.32</v>
      </c>
      <c r="Q41" s="32" t="n">
        <f aca="false">P41</f>
        <v>215.32</v>
      </c>
      <c r="R41" s="32" t="n">
        <f aca="false">Q41</f>
        <v>215.32</v>
      </c>
      <c r="S41" s="32" t="n">
        <f aca="false">R41</f>
        <v>215.32</v>
      </c>
      <c r="T41" s="32" t="n">
        <f aca="false">S41</f>
        <v>215.32</v>
      </c>
      <c r="U41" s="32" t="n">
        <f aca="false">T41</f>
        <v>215.32</v>
      </c>
      <c r="V41" s="32" t="n">
        <f aca="false">U41</f>
        <v>215.32</v>
      </c>
      <c r="W41" s="32" t="n">
        <f aca="false">V41</f>
        <v>215.32</v>
      </c>
      <c r="X41" s="32" t="n">
        <f aca="false">W41</f>
        <v>215.32</v>
      </c>
      <c r="Y41" s="32" t="n">
        <f aca="false">X41</f>
        <v>215.32</v>
      </c>
      <c r="Z41" s="32" t="n">
        <f aca="false">Y41</f>
        <v>215.32</v>
      </c>
      <c r="AA41" s="32" t="n">
        <f aca="false">Z41</f>
        <v>215.32</v>
      </c>
      <c r="AB41" s="32" t="n">
        <f aca="false">AA41</f>
        <v>215.32</v>
      </c>
      <c r="AC41" s="32" t="n">
        <f aca="false">AB41</f>
        <v>215.32</v>
      </c>
      <c r="AD41" s="32" t="n">
        <f aca="false">AC41</f>
        <v>215.32</v>
      </c>
      <c r="AE41" s="32" t="n">
        <f aca="false">AD41</f>
        <v>215.32</v>
      </c>
      <c r="AF41" s="32" t="n">
        <f aca="false">O41</f>
        <v>192.69</v>
      </c>
    </row>
    <row r="42" customFormat="false" ht="12.75" hidden="false" customHeight="false" outlineLevel="0" collapsed="false">
      <c r="I42" s="33" t="n">
        <f aca="false">I41*I40</f>
        <v>0</v>
      </c>
      <c r="J42" s="33" t="n">
        <f aca="false">J41*J40</f>
        <v>0</v>
      </c>
      <c r="K42" s="33" t="n">
        <f aca="false">K41*K40</f>
        <v>0</v>
      </c>
      <c r="L42" s="33" t="n">
        <f aca="false">L41*L40</f>
        <v>0</v>
      </c>
      <c r="M42" s="33" t="n">
        <f aca="false">M41*M40</f>
        <v>0</v>
      </c>
      <c r="N42" s="33" t="n">
        <f aca="false">N41*N40</f>
        <v>0</v>
      </c>
      <c r="O42" s="33" t="n">
        <f aca="false">O41*O40</f>
        <v>0</v>
      </c>
      <c r="P42" s="33" t="n">
        <f aca="false">P41*P40</f>
        <v>0</v>
      </c>
      <c r="Q42" s="33" t="n">
        <f aca="false">Q41*Q40</f>
        <v>0</v>
      </c>
      <c r="R42" s="33" t="n">
        <f aca="false">R41*R40</f>
        <v>0</v>
      </c>
      <c r="S42" s="33" t="n">
        <f aca="false">S41*S40</f>
        <v>0</v>
      </c>
      <c r="T42" s="33" t="n">
        <f aca="false">T41*T40</f>
        <v>0</v>
      </c>
      <c r="U42" s="33" t="n">
        <f aca="false">U41*U40</f>
        <v>0</v>
      </c>
      <c r="V42" s="33" t="n">
        <f aca="false">V41*V40</f>
        <v>0</v>
      </c>
      <c r="W42" s="33" t="n">
        <f aca="false">W41*W40</f>
        <v>0</v>
      </c>
      <c r="X42" s="33" t="n">
        <f aca="false">X41*X40</f>
        <v>0</v>
      </c>
      <c r="Y42" s="33" t="n">
        <f aca="false">Y41*Y40</f>
        <v>0</v>
      </c>
      <c r="Z42" s="33" t="n">
        <f aca="false">Z41*Z40</f>
        <v>59.213</v>
      </c>
      <c r="AA42" s="33" t="n">
        <f aca="false">AA41*AA40</f>
        <v>236.852</v>
      </c>
      <c r="AB42" s="33" t="n">
        <f aca="false">AB41*AB40</f>
        <v>118.426</v>
      </c>
      <c r="AC42" s="33" t="n">
        <f aca="false">AC41*AC40</f>
        <v>0</v>
      </c>
      <c r="AD42" s="33" t="n">
        <f aca="false">AD41*AD40</f>
        <v>0</v>
      </c>
      <c r="AE42" s="33" t="n">
        <f aca="false">AE41*AE40</f>
        <v>0</v>
      </c>
      <c r="AF42" s="33" t="n">
        <f aca="false">AF41*AF40</f>
        <v>0</v>
      </c>
      <c r="AG42" s="33" t="n">
        <f aca="false">SUM(I42:AF42)</f>
        <v>414.491</v>
      </c>
    </row>
    <row r="44" customFormat="false" ht="18" hidden="false" customHeight="false" outlineLevel="0" collapsed="false">
      <c r="A44" s="4" t="s">
        <v>19</v>
      </c>
    </row>
    <row r="45" customFormat="false" ht="12.75" hidden="false" customHeight="false" outlineLevel="0" collapsed="false">
      <c r="AG45" s="31"/>
    </row>
    <row r="53" customFormat="false" ht="12.75" hidden="false" customHeight="false" outlineLevel="0" collapsed="false">
      <c r="I53" s="0" t="n">
        <f aca="false">SUM(I46:I51)</f>
        <v>0</v>
      </c>
      <c r="J53" s="0" t="n">
        <f aca="false">SUM(J46:J51)</f>
        <v>0</v>
      </c>
      <c r="K53" s="0" t="n">
        <f aca="false">SUM(K46:K51)</f>
        <v>0</v>
      </c>
      <c r="L53" s="0" t="n">
        <f aca="false">SUM(L46:L51)</f>
        <v>0</v>
      </c>
      <c r="M53" s="0" t="n">
        <f aca="false">SUM(M46:M51)</f>
        <v>0</v>
      </c>
      <c r="N53" s="0" t="n">
        <f aca="false">SUM(N46:N51)</f>
        <v>0</v>
      </c>
      <c r="O53" s="0" t="n">
        <f aca="false">SUM(O46:O51)</f>
        <v>0</v>
      </c>
      <c r="P53" s="0" t="n">
        <f aca="false">SUM(P46:P51)</f>
        <v>0</v>
      </c>
      <c r="Q53" s="0" t="n">
        <f aca="false">SUM(Q46:Q51)</f>
        <v>0</v>
      </c>
      <c r="R53" s="0" t="n">
        <f aca="false">SUM(R46:R51)</f>
        <v>0</v>
      </c>
      <c r="S53" s="0" t="n">
        <f aca="false">SUM(S46:S51)</f>
        <v>0</v>
      </c>
      <c r="T53" s="0" t="n">
        <f aca="false">SUM(T46:T51)</f>
        <v>0</v>
      </c>
      <c r="U53" s="0" t="n">
        <f aca="false">SUM(U46:U51)</f>
        <v>0</v>
      </c>
      <c r="V53" s="0" t="n">
        <f aca="false">SUM(V46:V51)</f>
        <v>0</v>
      </c>
      <c r="W53" s="0" t="n">
        <f aca="false">SUM(W46:W51)</f>
        <v>0</v>
      </c>
      <c r="X53" s="0" t="n">
        <f aca="false">SUM(X46:X51)</f>
        <v>0</v>
      </c>
      <c r="Y53" s="0" t="n">
        <f aca="false">SUM(Y46:Y51)</f>
        <v>0</v>
      </c>
      <c r="Z53" s="0" t="n">
        <f aca="false">SUM(Z46:Z51)</f>
        <v>0</v>
      </c>
      <c r="AA53" s="0" t="n">
        <f aca="false">SUM(AA46:AA51)</f>
        <v>0</v>
      </c>
      <c r="AB53" s="0" t="n">
        <f aca="false">SUM(AB46:AB51)</f>
        <v>0</v>
      </c>
      <c r="AC53" s="0" t="n">
        <f aca="false">SUM(AC46:AC51)</f>
        <v>0</v>
      </c>
      <c r="AD53" s="0" t="n">
        <f aca="false">SUM(AD46:AD51)</f>
        <v>0</v>
      </c>
      <c r="AE53" s="0" t="n">
        <f aca="false">SUM(AE46:AE51)</f>
        <v>0</v>
      </c>
      <c r="AF53" s="0" t="n">
        <f aca="false">SUM(AF46:AF51)</f>
        <v>0</v>
      </c>
      <c r="AG53" s="31" t="n">
        <f aca="false">SUM(I53:AF53)</f>
        <v>0</v>
      </c>
    </row>
    <row r="54" customFormat="false" ht="12.75" hidden="false" customHeight="false" outlineLevel="0" collapsed="false">
      <c r="I54" s="0" t="n">
        <v>0.0475</v>
      </c>
      <c r="J54" s="0" t="n">
        <v>0.0475</v>
      </c>
      <c r="K54" s="0" t="n">
        <v>0.0475</v>
      </c>
      <c r="L54" s="0" t="n">
        <v>0.0475</v>
      </c>
      <c r="M54" s="0" t="n">
        <v>0.0475</v>
      </c>
      <c r="N54" s="0" t="n">
        <v>0.0475</v>
      </c>
      <c r="O54" s="0" t="n">
        <v>0.0475</v>
      </c>
      <c r="P54" s="0" t="n">
        <v>0.0475</v>
      </c>
      <c r="Q54" s="0" t="n">
        <v>0.0475</v>
      </c>
      <c r="R54" s="0" t="n">
        <v>0.0475</v>
      </c>
      <c r="S54" s="0" t="n">
        <v>0.0475</v>
      </c>
      <c r="T54" s="0" t="n">
        <v>0.0475</v>
      </c>
      <c r="U54" s="0" t="n">
        <v>0.0475</v>
      </c>
      <c r="V54" s="0" t="n">
        <v>0.0475</v>
      </c>
      <c r="W54" s="0" t="n">
        <v>0.0475</v>
      </c>
      <c r="X54" s="0" t="n">
        <v>0.0475</v>
      </c>
      <c r="Y54" s="0" t="n">
        <v>0.0475</v>
      </c>
      <c r="Z54" s="0" t="n">
        <v>0.0475</v>
      </c>
      <c r="AA54" s="0" t="n">
        <v>0.0475</v>
      </c>
      <c r="AB54" s="0" t="n">
        <v>0.0475</v>
      </c>
      <c r="AC54" s="0" t="n">
        <v>0.0475</v>
      </c>
      <c r="AD54" s="0" t="n">
        <v>0.0475</v>
      </c>
      <c r="AE54" s="0" t="n">
        <v>0.0475</v>
      </c>
      <c r="AF54" s="0" t="n">
        <v>0.0475</v>
      </c>
    </row>
    <row r="55" customFormat="false" ht="12.75" hidden="false" customHeight="false" outlineLevel="0" collapsed="false">
      <c r="I55" s="0" t="n">
        <f aca="false">I54*I53</f>
        <v>0</v>
      </c>
      <c r="J55" s="0" t="n">
        <f aca="false">J54*J53</f>
        <v>0</v>
      </c>
      <c r="K55" s="0" t="n">
        <f aca="false">K54*K53</f>
        <v>0</v>
      </c>
      <c r="L55" s="0" t="n">
        <f aca="false">L54*L53</f>
        <v>0</v>
      </c>
      <c r="M55" s="0" t="n">
        <f aca="false">M54*M53</f>
        <v>0</v>
      </c>
      <c r="N55" s="0" t="n">
        <f aca="false">N54*N53</f>
        <v>0</v>
      </c>
      <c r="O55" s="0" t="n">
        <f aca="false">O54*O53</f>
        <v>0</v>
      </c>
      <c r="P55" s="0" t="n">
        <f aca="false">P54*P53</f>
        <v>0</v>
      </c>
      <c r="Q55" s="0" t="n">
        <f aca="false">Q54*Q53</f>
        <v>0</v>
      </c>
      <c r="R55" s="0" t="n">
        <f aca="false">R54*R53</f>
        <v>0</v>
      </c>
      <c r="S55" s="0" t="n">
        <f aca="false">S54*S53</f>
        <v>0</v>
      </c>
      <c r="T55" s="0" t="n">
        <f aca="false">T54*T53</f>
        <v>0</v>
      </c>
      <c r="U55" s="0" t="n">
        <f aca="false">U54*U53</f>
        <v>0</v>
      </c>
      <c r="V55" s="0" t="n">
        <f aca="false">V54*V53</f>
        <v>0</v>
      </c>
      <c r="W55" s="0" t="n">
        <f aca="false">W54*W53</f>
        <v>0</v>
      </c>
      <c r="X55" s="0" t="n">
        <f aca="false">X54*X53</f>
        <v>0</v>
      </c>
      <c r="Y55" s="0" t="n">
        <f aca="false">Y54*Y53</f>
        <v>0</v>
      </c>
      <c r="Z55" s="0" t="n">
        <f aca="false">Z54*Z53</f>
        <v>0</v>
      </c>
      <c r="AA55" s="0" t="n">
        <f aca="false">AA54*AA53</f>
        <v>0</v>
      </c>
      <c r="AB55" s="0" t="n">
        <f aca="false">AB54*AB53</f>
        <v>0</v>
      </c>
      <c r="AC55" s="0" t="n">
        <f aca="false">AC54*AC53</f>
        <v>0</v>
      </c>
      <c r="AD55" s="0" t="n">
        <f aca="false">AD54*AD53</f>
        <v>0</v>
      </c>
      <c r="AE55" s="0" t="n">
        <f aca="false">AE54*AE53</f>
        <v>0</v>
      </c>
      <c r="AF55" s="0" t="n">
        <f aca="false">AF54*AF53</f>
        <v>0</v>
      </c>
      <c r="AG55" s="31" t="n">
        <f aca="false">SUM(I55:AF55)</f>
        <v>0</v>
      </c>
    </row>
    <row r="56" customFormat="false" ht="12.75" hidden="false" customHeight="false" outlineLevel="0" collapsed="false">
      <c r="G56" s="0" t="s">
        <v>18</v>
      </c>
      <c r="I56" s="32" t="n">
        <f aca="false">I41</f>
        <v>192.69</v>
      </c>
      <c r="J56" s="32" t="n">
        <f aca="false">I56</f>
        <v>192.69</v>
      </c>
      <c r="K56" s="32" t="n">
        <f aca="false">J56</f>
        <v>192.69</v>
      </c>
      <c r="L56" s="32" t="n">
        <f aca="false">K56</f>
        <v>192.69</v>
      </c>
      <c r="M56" s="32" t="n">
        <f aca="false">L56</f>
        <v>192.69</v>
      </c>
      <c r="N56" s="32" t="n">
        <f aca="false">M56</f>
        <v>192.69</v>
      </c>
      <c r="O56" s="32" t="n">
        <f aca="false">N56</f>
        <v>192.69</v>
      </c>
      <c r="P56" s="32" t="n">
        <f aca="false">P41</f>
        <v>215.32</v>
      </c>
      <c r="Q56" s="32" t="n">
        <f aca="false">P56</f>
        <v>215.32</v>
      </c>
      <c r="R56" s="32" t="n">
        <f aca="false">Q56</f>
        <v>215.32</v>
      </c>
      <c r="S56" s="32" t="n">
        <f aca="false">R56</f>
        <v>215.32</v>
      </c>
      <c r="T56" s="32" t="n">
        <f aca="false">S56</f>
        <v>215.32</v>
      </c>
      <c r="U56" s="32" t="n">
        <f aca="false">T56</f>
        <v>215.32</v>
      </c>
      <c r="V56" s="32" t="n">
        <f aca="false">U56</f>
        <v>215.32</v>
      </c>
      <c r="W56" s="32" t="n">
        <f aca="false">V56</f>
        <v>215.32</v>
      </c>
      <c r="X56" s="32" t="n">
        <f aca="false">W56</f>
        <v>215.32</v>
      </c>
      <c r="Y56" s="32" t="n">
        <f aca="false">X56</f>
        <v>215.32</v>
      </c>
      <c r="Z56" s="32" t="n">
        <f aca="false">Y56</f>
        <v>215.32</v>
      </c>
      <c r="AA56" s="32" t="n">
        <f aca="false">Z56</f>
        <v>215.32</v>
      </c>
      <c r="AB56" s="32" t="n">
        <f aca="false">AA56</f>
        <v>215.32</v>
      </c>
      <c r="AC56" s="32" t="n">
        <f aca="false">AB56</f>
        <v>215.32</v>
      </c>
      <c r="AD56" s="32" t="n">
        <f aca="false">AC56</f>
        <v>215.32</v>
      </c>
      <c r="AE56" s="32" t="n">
        <f aca="false">AD56</f>
        <v>215.32</v>
      </c>
      <c r="AF56" s="32" t="n">
        <f aca="false">O56</f>
        <v>192.69</v>
      </c>
    </row>
    <row r="57" customFormat="false" ht="12.75" hidden="false" customHeight="false" outlineLevel="0" collapsed="false">
      <c r="I57" s="33" t="n">
        <f aca="false">I56*I55</f>
        <v>0</v>
      </c>
      <c r="J57" s="33" t="n">
        <f aca="false">J56*J55</f>
        <v>0</v>
      </c>
      <c r="K57" s="33" t="n">
        <f aca="false">K56*K55</f>
        <v>0</v>
      </c>
      <c r="L57" s="33" t="n">
        <f aca="false">L56*L55</f>
        <v>0</v>
      </c>
      <c r="M57" s="33" t="n">
        <f aca="false">M56*M55</f>
        <v>0</v>
      </c>
      <c r="N57" s="33" t="n">
        <f aca="false">N56*N55</f>
        <v>0</v>
      </c>
      <c r="O57" s="33" t="n">
        <f aca="false">O56*O55</f>
        <v>0</v>
      </c>
      <c r="P57" s="33" t="n">
        <f aca="false">P56*P55</f>
        <v>0</v>
      </c>
      <c r="Q57" s="33" t="n">
        <f aca="false">Q56*Q55</f>
        <v>0</v>
      </c>
      <c r="R57" s="33" t="n">
        <f aca="false">R56*R55</f>
        <v>0</v>
      </c>
      <c r="S57" s="33" t="n">
        <f aca="false">S56*S55</f>
        <v>0</v>
      </c>
      <c r="T57" s="33" t="n">
        <f aca="false">T56*T55</f>
        <v>0</v>
      </c>
      <c r="U57" s="33" t="n">
        <f aca="false">U56*U55</f>
        <v>0</v>
      </c>
      <c r="V57" s="33" t="n">
        <f aca="false">V56*V55</f>
        <v>0</v>
      </c>
      <c r="W57" s="33" t="n">
        <f aca="false">W56*W55</f>
        <v>0</v>
      </c>
      <c r="X57" s="33" t="n">
        <f aca="false">X56*X55</f>
        <v>0</v>
      </c>
      <c r="Y57" s="33" t="n">
        <f aca="false">Y56*Y55</f>
        <v>0</v>
      </c>
      <c r="Z57" s="33" t="n">
        <f aca="false">Z56*Z55</f>
        <v>0</v>
      </c>
      <c r="AA57" s="33" t="n">
        <f aca="false">AA56*AA55</f>
        <v>0</v>
      </c>
      <c r="AB57" s="33" t="n">
        <f aca="false">AB56*AB55</f>
        <v>0</v>
      </c>
      <c r="AC57" s="33" t="n">
        <f aca="false">AC56*AC55</f>
        <v>0</v>
      </c>
      <c r="AD57" s="33" t="n">
        <f aca="false">AD56*AD55</f>
        <v>0</v>
      </c>
      <c r="AE57" s="33" t="n">
        <f aca="false">AE56*AE55</f>
        <v>0</v>
      </c>
      <c r="AF57" s="33" t="n">
        <f aca="false">AF56*AF55</f>
        <v>0</v>
      </c>
      <c r="AG57" s="33" t="n">
        <f aca="false">SUM(I57:AF57)</f>
        <v>0</v>
      </c>
    </row>
    <row r="58" customFormat="false" ht="12.75" hidden="false" customHeight="false" outlineLevel="0" collapsed="false">
      <c r="AF58" s="33"/>
    </row>
    <row r="59" customFormat="false" ht="18" hidden="false" customHeight="false" outlineLevel="0" collapsed="false">
      <c r="A59" s="4" t="s">
        <v>20</v>
      </c>
    </row>
    <row r="60" customFormat="false" ht="15.75" hidden="false" customHeight="false" outlineLevel="0" collapsed="false">
      <c r="A60" s="34"/>
    </row>
    <row r="61" customFormat="false" ht="15.75" hidden="false" customHeight="false" outlineLevel="0" collapsed="false">
      <c r="A61" s="29" t="s">
        <v>21</v>
      </c>
      <c r="B61" s="30"/>
      <c r="C61" s="30"/>
      <c r="D61" s="30"/>
      <c r="E61" s="30"/>
      <c r="F61" s="30"/>
      <c r="G61" s="30"/>
      <c r="H61" s="30"/>
      <c r="I61" s="30" t="n">
        <v>1</v>
      </c>
      <c r="J61" s="30" t="n">
        <v>2</v>
      </c>
      <c r="K61" s="30" t="n">
        <v>3</v>
      </c>
      <c r="L61" s="30" t="n">
        <v>4</v>
      </c>
      <c r="M61" s="30" t="n">
        <v>5</v>
      </c>
      <c r="N61" s="30" t="n">
        <v>6</v>
      </c>
      <c r="O61" s="30" t="n">
        <v>7</v>
      </c>
      <c r="P61" s="30" t="n">
        <v>8</v>
      </c>
      <c r="Q61" s="30" t="n">
        <v>9</v>
      </c>
      <c r="R61" s="30" t="n">
        <v>10</v>
      </c>
      <c r="S61" s="30" t="n">
        <v>11</v>
      </c>
      <c r="T61" s="30" t="n">
        <v>12</v>
      </c>
      <c r="U61" s="30" t="n">
        <v>13</v>
      </c>
      <c r="V61" s="30" t="n">
        <v>14</v>
      </c>
      <c r="W61" s="30" t="n">
        <v>15</v>
      </c>
      <c r="X61" s="30" t="n">
        <v>16</v>
      </c>
      <c r="Y61" s="30" t="n">
        <v>17</v>
      </c>
      <c r="Z61" s="30" t="n">
        <v>18</v>
      </c>
      <c r="AA61" s="30" t="n">
        <v>19</v>
      </c>
      <c r="AB61" s="30" t="n">
        <v>20</v>
      </c>
      <c r="AC61" s="30" t="n">
        <v>21</v>
      </c>
      <c r="AD61" s="30" t="n">
        <v>22</v>
      </c>
      <c r="AE61" s="30" t="n">
        <v>23</v>
      </c>
      <c r="AF61" s="30" t="n">
        <v>24</v>
      </c>
      <c r="AG61" s="30"/>
    </row>
    <row r="69" customFormat="false" ht="12.75" hidden="false" customHeight="false" outlineLevel="0" collapsed="false">
      <c r="I69" s="0" t="n">
        <f aca="false">SUM(L63:L68)</f>
        <v>0</v>
      </c>
      <c r="J69" s="0" t="n">
        <f aca="false">SUM(M63:M68)</f>
        <v>0</v>
      </c>
      <c r="K69" s="0" t="n">
        <f aca="false">SUM(N63:N68)</f>
        <v>0</v>
      </c>
      <c r="L69" s="0" t="n">
        <f aca="false">SUM(O63:O68)</f>
        <v>0</v>
      </c>
      <c r="M69" s="0" t="n">
        <f aca="false">SUM(P63:P68)</f>
        <v>0</v>
      </c>
      <c r="N69" s="0" t="n">
        <f aca="false">SUM(Q63:Q68)</f>
        <v>0</v>
      </c>
      <c r="O69" s="0" t="n">
        <f aca="false">SUM(R63:R68)</f>
        <v>0</v>
      </c>
      <c r="P69" s="0" t="n">
        <f aca="false">SUM(S63:S68)</f>
        <v>0</v>
      </c>
      <c r="Q69" s="0" t="n">
        <f aca="false">SUM(T63:T68)</f>
        <v>0</v>
      </c>
      <c r="R69" s="0" t="n">
        <f aca="false">SUM(U63:U68)</f>
        <v>0</v>
      </c>
      <c r="S69" s="0" t="n">
        <f aca="false">SUM(V63:V68)</f>
        <v>0</v>
      </c>
      <c r="T69" s="0" t="n">
        <f aca="false">SUM(W63:W68)</f>
        <v>0</v>
      </c>
      <c r="U69" s="0" t="n">
        <f aca="false">SUM(X63:X68)</f>
        <v>0</v>
      </c>
      <c r="V69" s="0" t="n">
        <f aca="false">SUM(Y63:Y68)</f>
        <v>0</v>
      </c>
      <c r="W69" s="0" t="n">
        <f aca="false">SUM(Z63:Z68)</f>
        <v>0</v>
      </c>
      <c r="X69" s="0" t="n">
        <f aca="false">SUM(AA63:AA68)</f>
        <v>0</v>
      </c>
      <c r="Y69" s="0" t="n">
        <f aca="false">SUM(AB63:AB68)</f>
        <v>0</v>
      </c>
      <c r="Z69" s="0" t="n">
        <f aca="false">SUM(AC63:AC68)</f>
        <v>0</v>
      </c>
      <c r="AA69" s="0" t="n">
        <f aca="false">SUM(AD63:AD68)</f>
        <v>0</v>
      </c>
      <c r="AB69" s="0" t="n">
        <f aca="false">SUM(AE63:AE68)</f>
        <v>0</v>
      </c>
      <c r="AC69" s="0" t="n">
        <f aca="false">SUM(AF63:AF68)</f>
        <v>0</v>
      </c>
      <c r="AD69" s="0" t="n">
        <f aca="false">SUM(AG63:AG68)</f>
        <v>0</v>
      </c>
      <c r="AE69" s="0" t="n">
        <f aca="false">SUM(AH63:AH68)</f>
        <v>0</v>
      </c>
      <c r="AF69" s="0" t="n">
        <f aca="false">SUM(AI63:AI68)</f>
        <v>0</v>
      </c>
      <c r="AG69" s="0" t="n">
        <f aca="false">SUM(I69:AF69)</f>
        <v>0</v>
      </c>
    </row>
    <row r="70" customFormat="false" ht="12.75" hidden="false" customHeight="false" outlineLevel="0" collapsed="false">
      <c r="I70" s="0" t="n">
        <v>0.055</v>
      </c>
      <c r="J70" s="0" t="n">
        <v>0.055</v>
      </c>
      <c r="K70" s="0" t="n">
        <v>0.055</v>
      </c>
      <c r="L70" s="0" t="n">
        <v>0.055</v>
      </c>
      <c r="M70" s="0" t="n">
        <v>0.055</v>
      </c>
      <c r="N70" s="0" t="n">
        <v>0.055</v>
      </c>
      <c r="O70" s="0" t="n">
        <v>0.055</v>
      </c>
      <c r="P70" s="0" t="n">
        <v>0.055</v>
      </c>
      <c r="Q70" s="0" t="n">
        <v>0.055</v>
      </c>
      <c r="R70" s="0" t="n">
        <v>0.055</v>
      </c>
      <c r="S70" s="0" t="n">
        <v>0.055</v>
      </c>
      <c r="T70" s="0" t="n">
        <v>0.055</v>
      </c>
      <c r="U70" s="0" t="n">
        <v>0.055</v>
      </c>
      <c r="V70" s="0" t="n">
        <v>0.055</v>
      </c>
      <c r="W70" s="0" t="n">
        <v>0.055</v>
      </c>
      <c r="X70" s="0" t="n">
        <v>0.055</v>
      </c>
      <c r="Y70" s="0" t="n">
        <v>0.055</v>
      </c>
      <c r="Z70" s="0" t="n">
        <v>0.055</v>
      </c>
      <c r="AA70" s="0" t="n">
        <v>0.055</v>
      </c>
      <c r="AB70" s="0" t="n">
        <v>0.055</v>
      </c>
      <c r="AC70" s="0" t="n">
        <v>0.055</v>
      </c>
      <c r="AD70" s="0" t="n">
        <v>0.055</v>
      </c>
      <c r="AE70" s="0" t="n">
        <v>0.055</v>
      </c>
      <c r="AF70" s="0" t="n">
        <v>0.055</v>
      </c>
    </row>
    <row r="71" customFormat="false" ht="12.75" hidden="false" customHeight="false" outlineLevel="0" collapsed="false">
      <c r="I71" s="0" t="n">
        <f aca="false">I69*I70</f>
        <v>0</v>
      </c>
      <c r="J71" s="0" t="n">
        <f aca="false">J69*J70</f>
        <v>0</v>
      </c>
      <c r="K71" s="0" t="n">
        <f aca="false">K69*K70</f>
        <v>0</v>
      </c>
      <c r="L71" s="0" t="n">
        <f aca="false">L69*L70</f>
        <v>0</v>
      </c>
      <c r="M71" s="0" t="n">
        <f aca="false">M69*M70</f>
        <v>0</v>
      </c>
      <c r="N71" s="0" t="n">
        <f aca="false">N69*N70</f>
        <v>0</v>
      </c>
      <c r="O71" s="0" t="n">
        <f aca="false">O69*O70</f>
        <v>0</v>
      </c>
      <c r="P71" s="0" t="n">
        <f aca="false">P69*P70</f>
        <v>0</v>
      </c>
      <c r="Q71" s="0" t="n">
        <f aca="false">Q69*Q70</f>
        <v>0</v>
      </c>
      <c r="R71" s="0" t="n">
        <f aca="false">R69*R70</f>
        <v>0</v>
      </c>
      <c r="S71" s="0" t="n">
        <f aca="false">S69*S70</f>
        <v>0</v>
      </c>
      <c r="T71" s="0" t="n">
        <f aca="false">T69*T70</f>
        <v>0</v>
      </c>
      <c r="U71" s="0" t="n">
        <f aca="false">U69*U70</f>
        <v>0</v>
      </c>
      <c r="V71" s="0" t="n">
        <f aca="false">V69*V70</f>
        <v>0</v>
      </c>
      <c r="W71" s="0" t="n">
        <f aca="false">W69*W70</f>
        <v>0</v>
      </c>
      <c r="X71" s="0" t="n">
        <f aca="false">X69*X70</f>
        <v>0</v>
      </c>
      <c r="Y71" s="0" t="n">
        <f aca="false">Y69*Y70</f>
        <v>0</v>
      </c>
      <c r="Z71" s="0" t="n">
        <f aca="false">Z69*Z70</f>
        <v>0</v>
      </c>
      <c r="AA71" s="0" t="n">
        <f aca="false">AA69*AA70</f>
        <v>0</v>
      </c>
      <c r="AB71" s="0" t="n">
        <f aca="false">AB69*AB70</f>
        <v>0</v>
      </c>
      <c r="AC71" s="0" t="n">
        <f aca="false">AC69*AC70</f>
        <v>0</v>
      </c>
      <c r="AD71" s="0" t="n">
        <f aca="false">AD69*AD70</f>
        <v>0</v>
      </c>
      <c r="AE71" s="0" t="n">
        <f aca="false">AE69*AE70</f>
        <v>0</v>
      </c>
      <c r="AF71" s="0" t="n">
        <f aca="false">AF70*AF69</f>
        <v>0</v>
      </c>
      <c r="AG71" s="31" t="n">
        <f aca="false">SUM(I71:AF71)</f>
        <v>0</v>
      </c>
    </row>
    <row r="72" customFormat="false" ht="12.75" hidden="false" customHeight="false" outlineLevel="0" collapsed="false">
      <c r="G72" s="0" t="s">
        <v>18</v>
      </c>
      <c r="I72" s="32" t="n">
        <f aca="false">I56</f>
        <v>192.69</v>
      </c>
      <c r="J72" s="32" t="n">
        <f aca="false">I72</f>
        <v>192.69</v>
      </c>
      <c r="K72" s="32" t="n">
        <f aca="false">J72</f>
        <v>192.69</v>
      </c>
      <c r="L72" s="32" t="n">
        <f aca="false">K72</f>
        <v>192.69</v>
      </c>
      <c r="M72" s="32" t="n">
        <f aca="false">L72</f>
        <v>192.69</v>
      </c>
      <c r="N72" s="32" t="n">
        <f aca="false">M72</f>
        <v>192.69</v>
      </c>
      <c r="O72" s="32" t="n">
        <f aca="false">N72</f>
        <v>192.69</v>
      </c>
      <c r="P72" s="32" t="n">
        <f aca="false">P56</f>
        <v>215.32</v>
      </c>
      <c r="Q72" s="32" t="n">
        <f aca="false">P72</f>
        <v>215.32</v>
      </c>
      <c r="R72" s="32" t="n">
        <f aca="false">Q72</f>
        <v>215.32</v>
      </c>
      <c r="S72" s="32" t="n">
        <f aca="false">R72</f>
        <v>215.32</v>
      </c>
      <c r="T72" s="32" t="n">
        <f aca="false">S72</f>
        <v>215.32</v>
      </c>
      <c r="U72" s="32" t="n">
        <f aca="false">T72</f>
        <v>215.32</v>
      </c>
      <c r="V72" s="32" t="n">
        <f aca="false">U72</f>
        <v>215.32</v>
      </c>
      <c r="W72" s="32" t="n">
        <f aca="false">V72</f>
        <v>215.32</v>
      </c>
      <c r="X72" s="32" t="n">
        <f aca="false">W72</f>
        <v>215.32</v>
      </c>
      <c r="Y72" s="32" t="n">
        <f aca="false">X72</f>
        <v>215.32</v>
      </c>
      <c r="Z72" s="32" t="n">
        <f aca="false">Y72</f>
        <v>215.32</v>
      </c>
      <c r="AA72" s="32" t="n">
        <f aca="false">Z72</f>
        <v>215.32</v>
      </c>
      <c r="AB72" s="32" t="n">
        <f aca="false">AA72</f>
        <v>215.32</v>
      </c>
      <c r="AC72" s="32" t="n">
        <f aca="false">AB72</f>
        <v>215.32</v>
      </c>
      <c r="AD72" s="32" t="n">
        <f aca="false">AC72</f>
        <v>215.32</v>
      </c>
      <c r="AE72" s="32" t="n">
        <f aca="false">AD72</f>
        <v>215.32</v>
      </c>
      <c r="AF72" s="32" t="n">
        <f aca="false">O72</f>
        <v>192.69</v>
      </c>
    </row>
    <row r="73" customFormat="false" ht="12.75" hidden="false" customHeight="false" outlineLevel="0" collapsed="false">
      <c r="I73" s="32" t="n">
        <f aca="false">I72*I71</f>
        <v>0</v>
      </c>
      <c r="J73" s="32" t="n">
        <f aca="false">J72*J71</f>
        <v>0</v>
      </c>
      <c r="K73" s="32" t="n">
        <f aca="false">K72*K71</f>
        <v>0</v>
      </c>
      <c r="L73" s="32" t="n">
        <f aca="false">L72*L71</f>
        <v>0</v>
      </c>
      <c r="M73" s="32" t="n">
        <f aca="false">M72*M71</f>
        <v>0</v>
      </c>
      <c r="N73" s="32" t="n">
        <f aca="false">N72*N71</f>
        <v>0</v>
      </c>
      <c r="O73" s="32" t="n">
        <f aca="false">O72*O71</f>
        <v>0</v>
      </c>
      <c r="P73" s="32" t="n">
        <f aca="false">P72*P71</f>
        <v>0</v>
      </c>
      <c r="Q73" s="32" t="n">
        <f aca="false">Q72*Q71</f>
        <v>0</v>
      </c>
      <c r="R73" s="32" t="n">
        <f aca="false">R72*R71</f>
        <v>0</v>
      </c>
      <c r="S73" s="32" t="n">
        <f aca="false">S72*S71</f>
        <v>0</v>
      </c>
      <c r="T73" s="32" t="n">
        <f aca="false">T72*T71</f>
        <v>0</v>
      </c>
      <c r="U73" s="32" t="n">
        <f aca="false">U72*U71</f>
        <v>0</v>
      </c>
      <c r="V73" s="32" t="n">
        <f aca="false">V72*V71</f>
        <v>0</v>
      </c>
      <c r="W73" s="32" t="n">
        <f aca="false">W72*W71</f>
        <v>0</v>
      </c>
      <c r="X73" s="32" t="n">
        <f aca="false">X72*X71</f>
        <v>0</v>
      </c>
      <c r="Y73" s="32" t="n">
        <f aca="false">Y72*Y71</f>
        <v>0</v>
      </c>
      <c r="Z73" s="32" t="n">
        <f aca="false">Z72*Z71</f>
        <v>0</v>
      </c>
      <c r="AA73" s="32" t="n">
        <f aca="false">AA72*AA71</f>
        <v>0</v>
      </c>
      <c r="AB73" s="32" t="n">
        <f aca="false">AB72*AB71</f>
        <v>0</v>
      </c>
      <c r="AC73" s="32" t="n">
        <f aca="false">AC72*AC71</f>
        <v>0</v>
      </c>
      <c r="AD73" s="32" t="n">
        <f aca="false">AD72*AD71</f>
        <v>0</v>
      </c>
      <c r="AE73" s="32" t="n">
        <f aca="false">AE72*AE71</f>
        <v>0</v>
      </c>
      <c r="AF73" s="32" t="n">
        <f aca="false">AF72*AF71</f>
        <v>0</v>
      </c>
      <c r="AG73" s="33" t="n">
        <f aca="false">SUM(I73:AF73)</f>
        <v>0</v>
      </c>
    </row>
    <row r="74" customFormat="false" ht="12.75" hidden="false" customHeight="false" outlineLevel="0" collapsed="false"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</row>
    <row r="75" customFormat="false" ht="12.75" hidden="false" customHeight="false" outlineLevel="0" collapsed="false"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</row>
    <row r="76" customFormat="false" ht="18" hidden="false" customHeight="false" outlineLevel="0" collapsed="false">
      <c r="A76" s="4" t="s">
        <v>22</v>
      </c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</row>
    <row r="77" customFormat="false" ht="12.75" hidden="false" customHeight="false" outlineLevel="0" collapsed="false"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</row>
    <row r="78" customFormat="false" ht="15.75" hidden="false" customHeight="false" outlineLevel="0" collapsed="false">
      <c r="A78" s="29" t="s">
        <v>21</v>
      </c>
    </row>
    <row r="81" customFormat="false" ht="12.7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</row>
    <row r="83" customFormat="false" ht="12.75" hidden="false" customHeight="false" outlineLevel="0" collapsed="false">
      <c r="AG83" s="33"/>
    </row>
    <row r="84" customFormat="false" ht="12.75" hidden="false" customHeight="false" outlineLevel="0" collapsed="false">
      <c r="I84" s="0" t="n">
        <f aca="false">I80</f>
        <v>0</v>
      </c>
      <c r="J84" s="0" t="n">
        <f aca="false">J80</f>
        <v>0</v>
      </c>
      <c r="K84" s="0" t="n">
        <f aca="false">K80</f>
        <v>0</v>
      </c>
      <c r="L84" s="0" t="n">
        <f aca="false">L80</f>
        <v>0</v>
      </c>
      <c r="M84" s="0" t="n">
        <f aca="false">M80</f>
        <v>0</v>
      </c>
      <c r="N84" s="0" t="n">
        <f aca="false">N80</f>
        <v>0</v>
      </c>
      <c r="O84" s="0" t="n">
        <f aca="false">O80</f>
        <v>0</v>
      </c>
      <c r="P84" s="0" t="n">
        <f aca="false">P80</f>
        <v>0</v>
      </c>
      <c r="Q84" s="0" t="n">
        <f aca="false">Q80</f>
        <v>0</v>
      </c>
      <c r="R84" s="0" t="n">
        <f aca="false">R80</f>
        <v>0</v>
      </c>
      <c r="S84" s="0" t="n">
        <f aca="false">S80</f>
        <v>0</v>
      </c>
      <c r="T84" s="0" t="n">
        <f aca="false">T80</f>
        <v>0</v>
      </c>
      <c r="U84" s="0" t="n">
        <f aca="false">U80</f>
        <v>0</v>
      </c>
      <c r="V84" s="0" t="n">
        <f aca="false">V80</f>
        <v>0</v>
      </c>
      <c r="W84" s="0" t="n">
        <f aca="false">W80</f>
        <v>0</v>
      </c>
      <c r="X84" s="0" t="n">
        <f aca="false">X80</f>
        <v>0</v>
      </c>
      <c r="Y84" s="0" t="n">
        <f aca="false">Y80</f>
        <v>0</v>
      </c>
      <c r="Z84" s="0" t="n">
        <f aca="false">Z80</f>
        <v>0</v>
      </c>
      <c r="AA84" s="0" t="n">
        <f aca="false">AA80</f>
        <v>0</v>
      </c>
      <c r="AB84" s="0" t="n">
        <f aca="false">AB80</f>
        <v>0</v>
      </c>
      <c r="AC84" s="0" t="n">
        <f aca="false">AC80</f>
        <v>0</v>
      </c>
      <c r="AD84" s="0" t="n">
        <f aca="false">AD80</f>
        <v>0</v>
      </c>
      <c r="AE84" s="0" t="n">
        <f aca="false">AE80</f>
        <v>0</v>
      </c>
      <c r="AF84" s="0" t="n">
        <f aca="false">AF80</f>
        <v>0</v>
      </c>
      <c r="AG84" s="0" t="n">
        <f aca="false">SUM(I84:AF84)</f>
        <v>0</v>
      </c>
    </row>
    <row r="85" customFormat="false" ht="12.75" hidden="false" customHeight="false" outlineLevel="0" collapsed="false">
      <c r="I85" s="0" t="n">
        <v>0.0475</v>
      </c>
      <c r="J85" s="0" t="n">
        <v>0.0475</v>
      </c>
      <c r="K85" s="0" t="n">
        <v>0.0475</v>
      </c>
      <c r="L85" s="0" t="n">
        <v>0.0475</v>
      </c>
      <c r="M85" s="0" t="n">
        <v>0.0475</v>
      </c>
      <c r="N85" s="0" t="n">
        <v>0.0475</v>
      </c>
      <c r="O85" s="0" t="n">
        <v>0.0475</v>
      </c>
      <c r="P85" s="0" t="n">
        <v>0.0475</v>
      </c>
      <c r="Q85" s="0" t="n">
        <v>0.0475</v>
      </c>
      <c r="R85" s="0" t="n">
        <v>0.0475</v>
      </c>
      <c r="S85" s="0" t="n">
        <v>0.0475</v>
      </c>
      <c r="T85" s="0" t="n">
        <v>0.0475</v>
      </c>
      <c r="U85" s="0" t="n">
        <v>0.0475</v>
      </c>
      <c r="V85" s="0" t="n">
        <v>0.0475</v>
      </c>
      <c r="W85" s="0" t="n">
        <v>0.0475</v>
      </c>
      <c r="X85" s="0" t="n">
        <v>0.0475</v>
      </c>
      <c r="Y85" s="0" t="n">
        <v>0.0475</v>
      </c>
      <c r="Z85" s="0" t="n">
        <v>0.0475</v>
      </c>
      <c r="AA85" s="0" t="n">
        <v>0.0475</v>
      </c>
      <c r="AB85" s="0" t="n">
        <v>0.0475</v>
      </c>
      <c r="AC85" s="0" t="n">
        <v>0.0475</v>
      </c>
      <c r="AD85" s="0" t="n">
        <v>0.0475</v>
      </c>
      <c r="AE85" s="0" t="n">
        <v>0.0475</v>
      </c>
      <c r="AF85" s="0" t="n">
        <v>0.0475</v>
      </c>
    </row>
    <row r="86" customFormat="false" ht="12.75" hidden="false" customHeight="false" outlineLevel="0" collapsed="false">
      <c r="I86" s="0" t="n">
        <f aca="false">I85*I84</f>
        <v>0</v>
      </c>
      <c r="J86" s="0" t="n">
        <f aca="false">J85*J84</f>
        <v>0</v>
      </c>
      <c r="K86" s="0" t="n">
        <f aca="false">K85*K84</f>
        <v>0</v>
      </c>
      <c r="L86" s="0" t="n">
        <f aca="false">L85*L84</f>
        <v>0</v>
      </c>
      <c r="M86" s="0" t="n">
        <f aca="false">M85*M84</f>
        <v>0</v>
      </c>
      <c r="N86" s="0" t="n">
        <f aca="false">N85*N84</f>
        <v>0</v>
      </c>
      <c r="O86" s="0" t="n">
        <f aca="false">O85*O84</f>
        <v>0</v>
      </c>
      <c r="P86" s="0" t="n">
        <f aca="false">P85*P84</f>
        <v>0</v>
      </c>
      <c r="Q86" s="0" t="n">
        <f aca="false">Q85*Q84</f>
        <v>0</v>
      </c>
      <c r="R86" s="0" t="n">
        <f aca="false">R85*R84</f>
        <v>0</v>
      </c>
      <c r="S86" s="0" t="n">
        <f aca="false">S85*S84</f>
        <v>0</v>
      </c>
      <c r="T86" s="0" t="n">
        <f aca="false">T85*T84</f>
        <v>0</v>
      </c>
      <c r="U86" s="0" t="n">
        <f aca="false">U85*U84</f>
        <v>0</v>
      </c>
      <c r="V86" s="0" t="n">
        <f aca="false">V85*V84</f>
        <v>0</v>
      </c>
      <c r="W86" s="0" t="n">
        <f aca="false">W85*W84</f>
        <v>0</v>
      </c>
      <c r="X86" s="0" t="n">
        <f aca="false">X85*X84</f>
        <v>0</v>
      </c>
      <c r="Y86" s="0" t="n">
        <f aca="false">Y85*Y84</f>
        <v>0</v>
      </c>
      <c r="Z86" s="0" t="n">
        <f aca="false">Z85*Z84</f>
        <v>0</v>
      </c>
      <c r="AA86" s="0" t="n">
        <f aca="false">AA85*AA84</f>
        <v>0</v>
      </c>
      <c r="AB86" s="0" t="n">
        <f aca="false">AB85*AB84</f>
        <v>0</v>
      </c>
      <c r="AC86" s="0" t="n">
        <f aca="false">AC85*AC84</f>
        <v>0</v>
      </c>
      <c r="AD86" s="0" t="n">
        <f aca="false">AD85*AD84</f>
        <v>0</v>
      </c>
      <c r="AE86" s="0" t="n">
        <f aca="false">AE85*AE84</f>
        <v>0</v>
      </c>
      <c r="AF86" s="0" t="n">
        <f aca="false">AF85*AF84</f>
        <v>0</v>
      </c>
      <c r="AG86" s="31" t="n">
        <f aca="false">SUM(I86:AF86)</f>
        <v>0</v>
      </c>
    </row>
    <row r="87" customFormat="false" ht="12.75" hidden="false" customHeight="false" outlineLevel="0" collapsed="false">
      <c r="G87" s="0" t="s">
        <v>18</v>
      </c>
      <c r="I87" s="32" t="n">
        <f aca="false">I72</f>
        <v>192.69</v>
      </c>
      <c r="J87" s="32" t="n">
        <f aca="false">I87</f>
        <v>192.69</v>
      </c>
      <c r="K87" s="32" t="n">
        <f aca="false">J87</f>
        <v>192.69</v>
      </c>
      <c r="L87" s="32" t="n">
        <f aca="false">K87</f>
        <v>192.69</v>
      </c>
      <c r="M87" s="32" t="n">
        <f aca="false">L87</f>
        <v>192.69</v>
      </c>
      <c r="N87" s="32" t="n">
        <f aca="false">M87</f>
        <v>192.69</v>
      </c>
      <c r="O87" s="32" t="n">
        <f aca="false">N87</f>
        <v>192.69</v>
      </c>
      <c r="P87" s="32" t="n">
        <f aca="false">P72</f>
        <v>215.32</v>
      </c>
      <c r="Q87" s="32" t="n">
        <f aca="false">P87</f>
        <v>215.32</v>
      </c>
      <c r="R87" s="32" t="n">
        <f aca="false">Q87</f>
        <v>215.32</v>
      </c>
      <c r="S87" s="32" t="n">
        <f aca="false">R87</f>
        <v>215.32</v>
      </c>
      <c r="T87" s="32" t="n">
        <f aca="false">S87</f>
        <v>215.32</v>
      </c>
      <c r="U87" s="32" t="n">
        <f aca="false">T87</f>
        <v>215.32</v>
      </c>
      <c r="V87" s="32" t="n">
        <f aca="false">U87</f>
        <v>215.32</v>
      </c>
      <c r="W87" s="32" t="n">
        <f aca="false">V87</f>
        <v>215.32</v>
      </c>
      <c r="X87" s="32" t="n">
        <f aca="false">W87</f>
        <v>215.32</v>
      </c>
      <c r="Y87" s="32" t="n">
        <f aca="false">X87</f>
        <v>215.32</v>
      </c>
      <c r="Z87" s="32" t="n">
        <f aca="false">Y87</f>
        <v>215.32</v>
      </c>
      <c r="AA87" s="32" t="n">
        <f aca="false">Z87</f>
        <v>215.32</v>
      </c>
      <c r="AB87" s="32" t="n">
        <f aca="false">AA87</f>
        <v>215.32</v>
      </c>
      <c r="AC87" s="32" t="n">
        <f aca="false">AB87</f>
        <v>215.32</v>
      </c>
      <c r="AD87" s="32" t="n">
        <f aca="false">AC87</f>
        <v>215.32</v>
      </c>
      <c r="AE87" s="32" t="n">
        <f aca="false">AD87</f>
        <v>215.32</v>
      </c>
      <c r="AF87" s="32" t="n">
        <f aca="false">O87</f>
        <v>192.69</v>
      </c>
    </row>
    <row r="88" customFormat="false" ht="12.75" hidden="false" customHeight="false" outlineLevel="0" collapsed="false">
      <c r="I88" s="33" t="n">
        <f aca="false">I87*I86</f>
        <v>0</v>
      </c>
      <c r="J88" s="33" t="n">
        <f aca="false">J87*J86</f>
        <v>0</v>
      </c>
      <c r="K88" s="33" t="n">
        <f aca="false">K87*K86</f>
        <v>0</v>
      </c>
      <c r="L88" s="33" t="n">
        <f aca="false">L87*L86</f>
        <v>0</v>
      </c>
      <c r="M88" s="33" t="n">
        <f aca="false">M87*M86</f>
        <v>0</v>
      </c>
      <c r="N88" s="33" t="n">
        <f aca="false">N87*N86</f>
        <v>0</v>
      </c>
      <c r="O88" s="33" t="n">
        <f aca="false">O87*O86</f>
        <v>0</v>
      </c>
      <c r="P88" s="33" t="n">
        <f aca="false">P87*P86</f>
        <v>0</v>
      </c>
      <c r="Q88" s="33" t="n">
        <f aca="false">Q87*Q86</f>
        <v>0</v>
      </c>
      <c r="R88" s="33" t="n">
        <f aca="false">R87*R86</f>
        <v>0</v>
      </c>
      <c r="S88" s="33" t="n">
        <f aca="false">S87*S86</f>
        <v>0</v>
      </c>
      <c r="T88" s="33" t="n">
        <f aca="false">T87*T86</f>
        <v>0</v>
      </c>
      <c r="U88" s="33" t="n">
        <f aca="false">U87*U86</f>
        <v>0</v>
      </c>
      <c r="V88" s="33" t="n">
        <f aca="false">V87*V86</f>
        <v>0</v>
      </c>
      <c r="W88" s="33" t="n">
        <f aca="false">W87*W86</f>
        <v>0</v>
      </c>
      <c r="X88" s="33" t="n">
        <f aca="false">X87*X86</f>
        <v>0</v>
      </c>
      <c r="Y88" s="33" t="n">
        <f aca="false">Y87*Y86</f>
        <v>0</v>
      </c>
      <c r="Z88" s="33" t="n">
        <f aca="false">Z87*Z86</f>
        <v>0</v>
      </c>
      <c r="AA88" s="33" t="n">
        <f aca="false">AA87*AA86</f>
        <v>0</v>
      </c>
      <c r="AB88" s="33" t="n">
        <f aca="false">AB87*AB86</f>
        <v>0</v>
      </c>
      <c r="AC88" s="33" t="n">
        <f aca="false">AC87*AC86</f>
        <v>0</v>
      </c>
      <c r="AD88" s="33" t="n">
        <f aca="false">AD87*AD86</f>
        <v>0</v>
      </c>
      <c r="AE88" s="33" t="n">
        <f aca="false">AE87*AE86</f>
        <v>0</v>
      </c>
      <c r="AF88" s="33" t="n">
        <f aca="false">AF87*AF86</f>
        <v>0</v>
      </c>
      <c r="AG88" s="33" t="n">
        <f aca="false">SUM(J88:AF88)</f>
        <v>0</v>
      </c>
    </row>
    <row r="92" customFormat="false" ht="12.75" hidden="false" customHeight="false" outlineLevel="0" collapsed="false">
      <c r="AG92" s="33" t="n">
        <f aca="false">AG88+AG73+AG57+AG42</f>
        <v>414.491</v>
      </c>
    </row>
    <row r="93" customFormat="false" ht="12.75" hidden="false" customHeight="false" outlineLevel="0" collapsed="false">
      <c r="AF93" s="36" t="s">
        <v>23</v>
      </c>
      <c r="AG93" s="33" t="n">
        <f aca="false">AG92*0.1</f>
        <v>41.4491</v>
      </c>
    </row>
    <row r="94" customFormat="false" ht="12.75" hidden="false" customHeight="false" outlineLevel="0" collapsed="false">
      <c r="AG94" s="33" t="n">
        <f aca="false">AG92+AG93</f>
        <v>455.9401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2001-03-11T15:25:46Z</dcterms:created>
  <dc:creator>Lynn Richardson</dc:creator>
  <dc:description/>
  <dc:language>en-US</dc:language>
  <cp:lastModifiedBy>Lynn Richardson</cp:lastModifiedBy>
  <dcterms:modified xsi:type="dcterms:W3CDTF">2001-03-11T15:27:56Z</dcterms:modified>
  <cp:revision>0</cp:revision>
  <dc:subject/>
  <dc:title/>
</cp:coreProperties>
</file>