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Sheet1!$A$1:$I$99</definedName>
    <definedName function="false" hidden="false" localSheetId="0" name="_xlnm.Print_Titles" vbProcedure="false">Sheet1!$1:$9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<sst xmlns="http://schemas.openxmlformats.org/spreadsheetml/2006/main" count="107" uniqueCount="99">
  <si>
    <t xml:space="preserve">DEVON ENERGY CORPORATION</t>
  </si>
  <si>
    <t xml:space="preserve">MARCH 2000 NOMINATIONS</t>
  </si>
  <si>
    <t xml:space="preserve">AVAIL</t>
  </si>
  <si>
    <t xml:space="preserve">REMAINDER</t>
  </si>
  <si>
    <t xml:space="preserve">CTP NAME</t>
  </si>
  <si>
    <t xml:space="preserve">AVAIL DATE</t>
  </si>
  <si>
    <t xml:space="preserve">PVR %</t>
  </si>
  <si>
    <t xml:space="preserve">PVR VOLUME</t>
  </si>
  <si>
    <t xml:space="preserve">AFTER PVR</t>
  </si>
  <si>
    <t xml:space="preserve">DBQ %</t>
  </si>
  <si>
    <t xml:space="preserve">DBQ AVAIL</t>
  </si>
  <si>
    <t xml:space="preserve">SABINE 13/ WC 91 TENNMTR 011455</t>
  </si>
  <si>
    <t xml:space="preserve">EC 254 TENN. MTR. 011076</t>
  </si>
  <si>
    <t xml:space="preserve">EC 334 F SALES</t>
  </si>
  <si>
    <t xml:space="preserve">EI 305 (296)</t>
  </si>
  <si>
    <t xml:space="preserve">EI 315-329 TENN MTR. 011769</t>
  </si>
  <si>
    <t xml:space="preserve">EI 316 SALES TENN MTR. 011846</t>
  </si>
  <si>
    <t xml:space="preserve">EI 330 A SR MTR 004746</t>
  </si>
  <si>
    <t xml:space="preserve">EI 330 B SR MTR 004747</t>
  </si>
  <si>
    <t xml:space="preserve">EI 330 C SR MTR 004741</t>
  </si>
  <si>
    <t xml:space="preserve">EI 333 SR MTR 004754</t>
  </si>
  <si>
    <t xml:space="preserve">EI 337A TX GAS</t>
  </si>
  <si>
    <t xml:space="preserve">EI 365 TENN. MTR. 011220</t>
  </si>
  <si>
    <t xml:space="preserve">SMI 128 SR MTR 004753</t>
  </si>
  <si>
    <t xml:space="preserve">SMI 23 SR MTR. 004794</t>
  </si>
  <si>
    <t xml:space="preserve">SMI 41 SR MTR. 004728</t>
  </si>
  <si>
    <t xml:space="preserve">SS 154 TENN MTR. 010932</t>
  </si>
  <si>
    <t xml:space="preserve">SS 198H TENN MTR. 011180</t>
  </si>
  <si>
    <t xml:space="preserve">WC 45 TENN MTR. 010578</t>
  </si>
  <si>
    <t xml:space="preserve">WC 580 GAS SALES</t>
  </si>
  <si>
    <t xml:space="preserve">SS 198J TENN. MTR. 011802</t>
  </si>
  <si>
    <t xml:space="preserve">EC 334 SR METER 004749</t>
  </si>
  <si>
    <t xml:space="preserve">EC 335 SR METER 004751</t>
  </si>
  <si>
    <t xml:space="preserve">SMI 265 TENN. MTR. 011479</t>
  </si>
  <si>
    <t xml:space="preserve">EI 294 TENN MTR 011567 - BT OPERATING</t>
  </si>
  <si>
    <t xml:space="preserve">Not yet available</t>
  </si>
  <si>
    <t xml:space="preserve">EI 313 OCS-G-2608</t>
  </si>
  <si>
    <t xml:space="preserve">EI 314 - EXXON OP. - COL. MTR 623</t>
  </si>
  <si>
    <t xml:space="preserve">WC 560/561 - NEWFIELD</t>
  </si>
  <si>
    <t xml:space="preserve">WC BLK 53 S/2 - ZILKHA</t>
  </si>
  <si>
    <t xml:space="preserve">WC 49/SP3 - SONAT</t>
  </si>
  <si>
    <t xml:space="preserve">HI 140</t>
  </si>
  <si>
    <t xml:space="preserve">HI 325 A</t>
  </si>
  <si>
    <t xml:space="preserve">HI 339/340 A</t>
  </si>
  <si>
    <t xml:space="preserve">HI 351/368 A</t>
  </si>
  <si>
    <t xml:space="preserve">HI 563/564 B</t>
  </si>
  <si>
    <t xml:space="preserve">Estimate</t>
  </si>
  <si>
    <t xml:space="preserve">HI 582 C</t>
  </si>
  <si>
    <t xml:space="preserve">SMI 48</t>
  </si>
  <si>
    <t xml:space="preserve">WC 532/533 SALES</t>
  </si>
  <si>
    <t xml:space="preserve">WC 534</t>
  </si>
  <si>
    <t xml:space="preserve">WC 537/552A</t>
  </si>
  <si>
    <t xml:space="preserve">WC 551</t>
  </si>
  <si>
    <t xml:space="preserve">WC 560</t>
  </si>
  <si>
    <t xml:space="preserve">WC 587</t>
  </si>
  <si>
    <t xml:space="preserve">GARDEN BANKS 128 </t>
  </si>
  <si>
    <t xml:space="preserve">GARDEN BANKS 161/162 - DEVON</t>
  </si>
  <si>
    <t xml:space="preserve">GARDEN BANKS 161/162 - ENTERPRISE</t>
  </si>
  <si>
    <t xml:space="preserve">AGUA DULCE - UPRC PLANT</t>
  </si>
  <si>
    <t xml:space="preserve">BAXTERVILLE - SLN 2848</t>
  </si>
  <si>
    <t xml:space="preserve">BRAYTON, NORTH</t>
  </si>
  <si>
    <t xml:space="preserve">BURNELL - NPU SLN 2136</t>
  </si>
  <si>
    <t xml:space="preserve">CARTHAGE - KYLE UT - EXXON</t>
  </si>
  <si>
    <t xml:space="preserve">CARTHAGE - RUBY DODD - LACY</t>
  </si>
  <si>
    <t xml:space="preserve">CASPIANA C/P - MTR. #426005</t>
  </si>
  <si>
    <t xml:space="preserve">COMITAS C/P</t>
  </si>
  <si>
    <t xml:space="preserve">COMITAS, SOUTH</t>
  </si>
  <si>
    <t xml:space="preserve">DAVIS, SO. (BRUNI 1L) TEJAS</t>
  </si>
  <si>
    <t xml:space="preserve">DEEP LAKE</t>
  </si>
  <si>
    <t xml:space="preserve">ELMGROVE - PLANTATION 1</t>
  </si>
  <si>
    <t xml:space="preserve">ELMGROVE - R.E. SMITH 1</t>
  </si>
  <si>
    <t xml:space="preserve">GRETA - TOM O'CONNOR</t>
  </si>
  <si>
    <t xml:space="preserve">HALL PLT. (AVIATORS AREA)</t>
  </si>
  <si>
    <t xml:space="preserve">JENNINGS RANCH - PIN 446</t>
  </si>
  <si>
    <t xml:space="preserve">MCFADDIN, E. CP</t>
  </si>
  <si>
    <t xml:space="preserve">PETTUS-RAY 91-TX EAST 72175</t>
  </si>
  <si>
    <t xml:space="preserve">QUARANTINE BAY</t>
  </si>
  <si>
    <t xml:space="preserve">REFUGIO-FOX (TENN. 012242)</t>
  </si>
  <si>
    <t xml:space="preserve">SANDTRAP C/P - LONE STAR</t>
  </si>
  <si>
    <t xml:space="preserve">SLIGO, SOUTH SLN 9755</t>
  </si>
  <si>
    <t xml:space="preserve">TEJAS PLANT</t>
  </si>
  <si>
    <t xml:space="preserve">TINSLEY FIELD - TETCO</t>
  </si>
  <si>
    <t xml:space="preserve">TREVINO PLANT GAS SALES</t>
  </si>
  <si>
    <t xml:space="preserve">VOLPE FIELD CP</t>
  </si>
  <si>
    <t xml:space="preserve">VOLPE, SE</t>
  </si>
  <si>
    <t xml:space="preserve">WASKOM - JETER #2</t>
  </si>
  <si>
    <t xml:space="preserve">WASCOM CP</t>
  </si>
  <si>
    <t xml:space="preserve">WC 165 (291) ANR</t>
  </si>
  <si>
    <t xml:space="preserve">PATTERSON (SONAT METER)</t>
  </si>
  <si>
    <t xml:space="preserve">ELMGROVE - HUTCHINSON 9 - 1</t>
  </si>
  <si>
    <t xml:space="preserve">REDFISH POINT CP</t>
  </si>
  <si>
    <t xml:space="preserve">ELMGROVE - ELSTON 20-1</t>
  </si>
  <si>
    <t xml:space="preserve">HAYNES 17,18 CP</t>
  </si>
  <si>
    <t xml:space="preserve">HAYNES PLANT</t>
  </si>
  <si>
    <t xml:space="preserve">JENNINGS PLANT</t>
  </si>
  <si>
    <t xml:space="preserve">SLIGO, NORTH</t>
  </si>
  <si>
    <t xml:space="preserve">CARTHAGE - AMERICAN CENTRAL</t>
  </si>
  <si>
    <t xml:space="preserve">CARTHAGE - KOCH</t>
  </si>
  <si>
    <t xml:space="preserve">VIRGINIA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</si>
</sst>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409]m/d/yyyy"/>
    <numFmt numFmtId="166" formatCode="0.00"/>
    <numFmt numFmtId="167" formatCode="0"/>
    <numFmt numFmtId="168" formatCode="0.0000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I12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0.7"/>
    <col collapsed="false" customWidth="true" hidden="false" outlineLevel="0" max="24" min="2" style="0" width="15.7"/>
  </cols>
  <sheetData>
    <row r="3" customFormat="false" ht="12.75" hidden="false" customHeight="false" outlineLevel="0" collapsed="false">
      <c r="A3" s="1"/>
      <c r="B3" s="1"/>
      <c r="C3" s="1"/>
      <c r="D3" s="1"/>
      <c r="E3" s="1"/>
      <c r="F3" s="1"/>
      <c r="G3" s="1"/>
      <c r="H3" s="1"/>
    </row>
    <row r="4" customFormat="false" ht="12.75" hidden="false" customHeight="false" outlineLevel="0" collapsed="false">
      <c r="A4" s="2" t="s">
        <v>0</v>
      </c>
      <c r="B4" s="2"/>
      <c r="C4" s="2"/>
      <c r="D4" s="2"/>
      <c r="E4" s="2"/>
      <c r="F4" s="2"/>
      <c r="G4" s="2"/>
      <c r="H4" s="2"/>
    </row>
    <row r="5" customFormat="false" ht="12.75" hidden="false" customHeight="false" outlineLevel="0" collapsed="false">
      <c r="A5" s="2" t="s">
        <v>1</v>
      </c>
      <c r="B5" s="2"/>
      <c r="C5" s="2"/>
      <c r="D5" s="2"/>
      <c r="E5" s="2"/>
      <c r="F5" s="2"/>
      <c r="G5" s="2"/>
      <c r="H5" s="2"/>
    </row>
    <row r="7" customFormat="false" ht="12.75" hidden="false" customHeight="false" outlineLevel="0" collapsed="false">
      <c r="A7" s="3"/>
      <c r="B7" s="3"/>
      <c r="C7" s="3"/>
      <c r="D7" s="3"/>
      <c r="E7" s="4" t="s">
        <v>2</v>
      </c>
      <c r="F7" s="3"/>
      <c r="G7" s="3"/>
      <c r="H7" s="4" t="s">
        <v>3</v>
      </c>
    </row>
    <row r="8" customFormat="false" ht="13.5" hidden="false" customHeight="false" outlineLevel="0" collapsed="false">
      <c r="A8" s="5" t="s">
        <v>4</v>
      </c>
      <c r="B8" s="5" t="s">
        <v>5</v>
      </c>
      <c r="C8" s="5" t="s">
        <v>6</v>
      </c>
      <c r="D8" s="5" t="s">
        <v>7</v>
      </c>
      <c r="E8" s="5" t="s">
        <v>8</v>
      </c>
      <c r="F8" s="5" t="s">
        <v>9</v>
      </c>
      <c r="G8" s="5" t="s">
        <v>10</v>
      </c>
      <c r="H8" s="5" t="s">
        <v>2</v>
      </c>
    </row>
    <row r="9" customFormat="false" ht="12.75" hidden="false" customHeight="false" outlineLevel="0" collapsed="false">
      <c r="B9" s="6" t="n">
        <v>36586</v>
      </c>
      <c r="F9" s="7"/>
    </row>
    <row r="10" customFormat="false" ht="12.75" hidden="false" customHeight="false" outlineLevel="0" collapsed="false">
      <c r="B10" s="6"/>
      <c r="D10" s="8"/>
      <c r="F10" s="7"/>
    </row>
    <row r="11" customFormat="false" ht="12.75" hidden="false" customHeight="false" outlineLevel="0" collapsed="false">
      <c r="A11" s="0" t="s">
        <v>11</v>
      </c>
      <c r="B11" s="0" t="n">
        <v>893</v>
      </c>
      <c r="D11" s="8" t="n">
        <f aca="false">SUM(B11*C11)</f>
        <v>0</v>
      </c>
      <c r="E11" s="8" t="n">
        <f aca="false">SUM(B11-D11)</f>
        <v>893</v>
      </c>
      <c r="F11" s="7" t="n">
        <v>0.9</v>
      </c>
      <c r="G11" s="8" t="n">
        <f aca="false">SUM(E11*F11)</f>
        <v>803.7</v>
      </c>
      <c r="H11" s="8" t="n">
        <f aca="false">SUM(E11-G11)</f>
        <v>89.3</v>
      </c>
    </row>
    <row r="12" customFormat="false" ht="12.75" hidden="false" customHeight="false" outlineLevel="0" collapsed="false">
      <c r="A12" s="0" t="s">
        <v>12</v>
      </c>
      <c r="B12" s="0" t="n">
        <v>3501</v>
      </c>
      <c r="C12" s="0" t="n">
        <v>0.0396</v>
      </c>
      <c r="D12" s="8" t="n">
        <f aca="false">SUM(B12*C12)</f>
        <v>138.6396</v>
      </c>
      <c r="E12" s="8" t="n">
        <f aca="false">SUM(B12-D12)</f>
        <v>3362.3604</v>
      </c>
      <c r="F12" s="7" t="n">
        <v>0.9</v>
      </c>
      <c r="G12" s="8" t="n">
        <f aca="false">SUM(E12*F12)</f>
        <v>3026.12436</v>
      </c>
      <c r="H12" s="8" t="n">
        <f aca="false">SUM(E12-G12)</f>
        <v>336.23604</v>
      </c>
    </row>
    <row r="13" customFormat="false" ht="12.75" hidden="false" customHeight="false" outlineLevel="0" collapsed="false">
      <c r="A13" s="0" t="s">
        <v>13</v>
      </c>
      <c r="B13" s="0" t="n">
        <v>177</v>
      </c>
      <c r="D13" s="8" t="n">
        <f aca="false">SUM(B13*C13)</f>
        <v>0</v>
      </c>
      <c r="E13" s="8" t="n">
        <f aca="false">SUM(B13-D13)</f>
        <v>177</v>
      </c>
      <c r="F13" s="7" t="n">
        <v>0</v>
      </c>
      <c r="G13" s="8" t="n">
        <f aca="false">SUM(E13*F13)</f>
        <v>0</v>
      </c>
      <c r="H13" s="8" t="n">
        <f aca="false">SUM(E13-G13)</f>
        <v>177</v>
      </c>
    </row>
    <row r="14" customFormat="false" ht="12.75" hidden="false" customHeight="false" outlineLevel="0" collapsed="false">
      <c r="A14" s="0" t="s">
        <v>14</v>
      </c>
      <c r="B14" s="0" t="n">
        <v>4372</v>
      </c>
      <c r="C14" s="9" t="n">
        <v>0.123</v>
      </c>
      <c r="D14" s="8" t="n">
        <f aca="false">SUM(B14*C14)</f>
        <v>537.756</v>
      </c>
      <c r="E14" s="8" t="n">
        <f aca="false">SUM(B14-D14)</f>
        <v>3834.244</v>
      </c>
      <c r="F14" s="7" t="n">
        <v>0.8</v>
      </c>
      <c r="G14" s="8" t="n">
        <f aca="false">SUM(E14*F14)</f>
        <v>3067.3952</v>
      </c>
      <c r="H14" s="8" t="n">
        <f aca="false">SUM(E14-G14)</f>
        <v>766.8488</v>
      </c>
    </row>
    <row r="15" customFormat="false" ht="12.75" hidden="false" customHeight="false" outlineLevel="0" collapsed="false">
      <c r="A15" s="0" t="s">
        <v>15</v>
      </c>
      <c r="B15" s="0" t="n">
        <v>32</v>
      </c>
      <c r="D15" s="8" t="n">
        <f aca="false">SUM(B15*C15)</f>
        <v>0</v>
      </c>
      <c r="E15" s="8" t="n">
        <f aca="false">SUM(B15-D15)</f>
        <v>32</v>
      </c>
      <c r="F15" s="7" t="n">
        <v>0</v>
      </c>
      <c r="G15" s="8" t="n">
        <f aca="false">SUM(E15*F15)</f>
        <v>0</v>
      </c>
      <c r="H15" s="8" t="n">
        <f aca="false">SUM(E15-G15)</f>
        <v>32</v>
      </c>
    </row>
    <row r="16" customFormat="false" ht="12.75" hidden="false" customHeight="false" outlineLevel="0" collapsed="false">
      <c r="A16" s="0" t="s">
        <v>16</v>
      </c>
      <c r="B16" s="0" t="n">
        <v>643</v>
      </c>
      <c r="D16" s="8" t="n">
        <f aca="false">SUM(B16*C16)</f>
        <v>0</v>
      </c>
      <c r="E16" s="8" t="n">
        <f aca="false">SUM(B16-D16)</f>
        <v>643</v>
      </c>
      <c r="F16" s="7" t="n">
        <v>0.8</v>
      </c>
      <c r="G16" s="8" t="n">
        <f aca="false">SUM(E16*F16)</f>
        <v>514.4</v>
      </c>
      <c r="H16" s="8" t="n">
        <f aca="false">SUM(E16-G16)</f>
        <v>128.6</v>
      </c>
    </row>
    <row r="17" customFormat="false" ht="12.75" hidden="false" customHeight="false" outlineLevel="0" collapsed="false">
      <c r="A17" s="0" t="s">
        <v>17</v>
      </c>
      <c r="B17" s="0" t="n">
        <v>2310</v>
      </c>
      <c r="C17" s="0" t="n">
        <v>0.1425</v>
      </c>
      <c r="D17" s="8" t="n">
        <f aca="false">SUM(B17*C17)</f>
        <v>329.175</v>
      </c>
      <c r="E17" s="8" t="n">
        <f aca="false">SUM(B17-D17)</f>
        <v>1980.825</v>
      </c>
      <c r="F17" s="7" t="n">
        <v>0.8</v>
      </c>
      <c r="G17" s="8" t="n">
        <f aca="false">SUM(E17*F17)</f>
        <v>1584.66</v>
      </c>
      <c r="H17" s="8" t="n">
        <f aca="false">SUM(E17-G17)</f>
        <v>396.165</v>
      </c>
    </row>
    <row r="18" customFormat="false" ht="12.75" hidden="false" customHeight="false" outlineLevel="0" collapsed="false">
      <c r="A18" s="0" t="s">
        <v>18</v>
      </c>
      <c r="B18" s="0" t="n">
        <v>57</v>
      </c>
      <c r="C18" s="0" t="n">
        <v>0.2547</v>
      </c>
      <c r="D18" s="8" t="n">
        <f aca="false">SUM(B18*C18)</f>
        <v>14.5179</v>
      </c>
      <c r="E18" s="8" t="n">
        <f aca="false">SUM(B18-D18)</f>
        <v>42.4821</v>
      </c>
      <c r="F18" s="7" t="n">
        <v>0.8</v>
      </c>
      <c r="G18" s="8" t="n">
        <f aca="false">SUM(E18*F18)</f>
        <v>33.98568</v>
      </c>
      <c r="H18" s="8" t="n">
        <f aca="false">SUM(E18-G18)</f>
        <v>8.49642</v>
      </c>
    </row>
    <row r="19" customFormat="false" ht="12.75" hidden="false" customHeight="false" outlineLevel="0" collapsed="false">
      <c r="A19" s="0" t="s">
        <v>19</v>
      </c>
      <c r="B19" s="0" t="n">
        <v>2466</v>
      </c>
      <c r="C19" s="0" t="n">
        <v>0.2331</v>
      </c>
      <c r="D19" s="8" t="n">
        <f aca="false">SUM(B19*C19)</f>
        <v>574.8246</v>
      </c>
      <c r="E19" s="8" t="n">
        <f aca="false">SUM(B19-D19)</f>
        <v>1891.1754</v>
      </c>
      <c r="F19" s="7" t="n">
        <v>0.7</v>
      </c>
      <c r="G19" s="8" t="n">
        <f aca="false">SUM(E19*F19)</f>
        <v>1323.82278</v>
      </c>
      <c r="H19" s="8" t="n">
        <f aca="false">SUM(E19-G19)</f>
        <v>567.35262</v>
      </c>
    </row>
    <row r="20" customFormat="false" ht="12.75" hidden="false" customHeight="false" outlineLevel="0" collapsed="false">
      <c r="A20" s="0" t="s">
        <v>20</v>
      </c>
      <c r="B20" s="0" t="n">
        <v>4199</v>
      </c>
      <c r="C20" s="0" t="n">
        <v>0.1378</v>
      </c>
      <c r="D20" s="8" t="n">
        <f aca="false">SUM(B20*C20)</f>
        <v>578.6222</v>
      </c>
      <c r="E20" s="8" t="n">
        <f aca="false">SUM(B20-D20)</f>
        <v>3620.3778</v>
      </c>
      <c r="F20" s="7" t="n">
        <v>0.8</v>
      </c>
      <c r="G20" s="8" t="n">
        <f aca="false">SUM(E20*F20)</f>
        <v>2896.30224</v>
      </c>
      <c r="H20" s="8" t="n">
        <f aca="false">SUM(E20-G20)</f>
        <v>724.07556</v>
      </c>
    </row>
    <row r="21" customFormat="false" ht="12.75" hidden="false" customHeight="false" outlineLevel="0" collapsed="false">
      <c r="A21" s="0" t="s">
        <v>21</v>
      </c>
      <c r="B21" s="0" t="n">
        <v>1</v>
      </c>
      <c r="D21" s="8" t="n">
        <f aca="false">SUM(B21*C21)</f>
        <v>0</v>
      </c>
      <c r="E21" s="8" t="n">
        <f aca="false">SUM(B21-D21)</f>
        <v>1</v>
      </c>
      <c r="F21" s="7" t="n">
        <v>0</v>
      </c>
      <c r="G21" s="8" t="n">
        <f aca="false">SUM(E21*F21)</f>
        <v>0</v>
      </c>
      <c r="H21" s="8" t="n">
        <f aca="false">SUM(E21-G21)</f>
        <v>1</v>
      </c>
    </row>
    <row r="22" customFormat="false" ht="12.75" hidden="false" customHeight="false" outlineLevel="0" collapsed="false">
      <c r="A22" s="0" t="s">
        <v>22</v>
      </c>
      <c r="B22" s="0" t="n">
        <v>4553</v>
      </c>
      <c r="C22" s="0" t="n">
        <v>0.0246</v>
      </c>
      <c r="D22" s="8" t="n">
        <f aca="false">SUM(B22*C22)</f>
        <v>112.0038</v>
      </c>
      <c r="E22" s="8" t="n">
        <f aca="false">SUM(B22-D22)</f>
        <v>4440.9962</v>
      </c>
      <c r="F22" s="7" t="n">
        <v>0.85</v>
      </c>
      <c r="G22" s="8" t="n">
        <f aca="false">SUM(E22*F22)</f>
        <v>3774.84677</v>
      </c>
      <c r="H22" s="8" t="n">
        <f aca="false">SUM(E22-G22)</f>
        <v>666.14943</v>
      </c>
    </row>
    <row r="23" customFormat="false" ht="12.75" hidden="false" customHeight="false" outlineLevel="0" collapsed="false">
      <c r="A23" s="0" t="s">
        <v>23</v>
      </c>
      <c r="B23" s="0" t="n">
        <v>2211</v>
      </c>
      <c r="C23" s="0" t="n">
        <v>0.1342</v>
      </c>
      <c r="D23" s="8" t="n">
        <f aca="false">SUM(B23*C23)</f>
        <v>296.7162</v>
      </c>
      <c r="E23" s="8" t="n">
        <f aca="false">SUM(B23-D23)</f>
        <v>1914.2838</v>
      </c>
      <c r="F23" s="7" t="n">
        <v>0.8</v>
      </c>
      <c r="G23" s="8" t="n">
        <f aca="false">SUM(E23*F23)</f>
        <v>1531.42704</v>
      </c>
      <c r="H23" s="8" t="n">
        <f aca="false">SUM(E23-G23)</f>
        <v>382.85676</v>
      </c>
    </row>
    <row r="24" customFormat="false" ht="12.75" hidden="false" customHeight="false" outlineLevel="0" collapsed="false">
      <c r="A24" s="0" t="s">
        <v>24</v>
      </c>
      <c r="B24" s="0" t="n">
        <v>48015</v>
      </c>
      <c r="C24" s="9" t="n">
        <v>0.101</v>
      </c>
      <c r="D24" s="8" t="n">
        <f aca="false">SUM(B24*C24)</f>
        <v>4849.515</v>
      </c>
      <c r="E24" s="8" t="n">
        <f aca="false">SUM(B24-D24)</f>
        <v>43165.485</v>
      </c>
      <c r="F24" s="7" t="n">
        <v>0.8</v>
      </c>
      <c r="G24" s="8" t="n">
        <f aca="false">SUM(E24*F24)</f>
        <v>34532.388</v>
      </c>
      <c r="H24" s="8" t="n">
        <f aca="false">SUM(E24-G24)</f>
        <v>8633.097</v>
      </c>
    </row>
    <row r="25" customFormat="false" ht="12.75" hidden="false" customHeight="false" outlineLevel="0" collapsed="false">
      <c r="A25" s="0" t="s">
        <v>25</v>
      </c>
      <c r="B25" s="0" t="n">
        <v>111</v>
      </c>
      <c r="C25" s="0" t="n">
        <v>0.1603</v>
      </c>
      <c r="D25" s="8" t="n">
        <f aca="false">SUM(B25*C25)</f>
        <v>17.7933</v>
      </c>
      <c r="E25" s="8" t="n">
        <f aca="false">SUM(B25-D25)</f>
        <v>93.2067</v>
      </c>
      <c r="F25" s="7" t="n">
        <v>0</v>
      </c>
      <c r="G25" s="8" t="n">
        <f aca="false">SUM(E25*F25)</f>
        <v>0</v>
      </c>
      <c r="H25" s="8" t="n">
        <f aca="false">SUM(E25-G25)</f>
        <v>93.2067</v>
      </c>
    </row>
    <row r="26" customFormat="false" ht="12.75" hidden="false" customHeight="false" outlineLevel="0" collapsed="false">
      <c r="A26" s="0" t="s">
        <v>26</v>
      </c>
      <c r="B26" s="0" t="n">
        <v>1930</v>
      </c>
      <c r="C26" s="0" t="n">
        <v>0.0984</v>
      </c>
      <c r="D26" s="8" t="n">
        <f aca="false">SUM(B26*C26)</f>
        <v>189.912</v>
      </c>
      <c r="E26" s="8" t="n">
        <f aca="false">SUM(B26-D26)</f>
        <v>1740.088</v>
      </c>
      <c r="F26" s="7" t="n">
        <v>0.7</v>
      </c>
      <c r="G26" s="8" t="n">
        <f aca="false">SUM(E26*F26)</f>
        <v>1218.0616</v>
      </c>
      <c r="H26" s="8" t="n">
        <f aca="false">SUM(E26-G26)</f>
        <v>522.0264</v>
      </c>
    </row>
    <row r="27" customFormat="false" ht="12.75" hidden="false" customHeight="false" outlineLevel="0" collapsed="false">
      <c r="A27" s="0" t="s">
        <v>27</v>
      </c>
      <c r="B27" s="0" t="n">
        <v>7256</v>
      </c>
      <c r="C27" s="0" t="n">
        <v>0.0478</v>
      </c>
      <c r="D27" s="8" t="n">
        <f aca="false">SUM(B27*C27)</f>
        <v>346.8368</v>
      </c>
      <c r="E27" s="8" t="n">
        <f aca="false">SUM(B27-D27)</f>
        <v>6909.1632</v>
      </c>
      <c r="F27" s="7" t="n">
        <v>0.8</v>
      </c>
      <c r="G27" s="8" t="n">
        <f aca="false">SUM(E27*F27)</f>
        <v>5527.33056</v>
      </c>
      <c r="H27" s="8" t="n">
        <f aca="false">SUM(E27-G27)</f>
        <v>1381.83264</v>
      </c>
    </row>
    <row r="28" customFormat="false" ht="12.75" hidden="false" customHeight="false" outlineLevel="0" collapsed="false">
      <c r="A28" s="0" t="s">
        <v>28</v>
      </c>
      <c r="B28" s="0" t="n">
        <v>1965</v>
      </c>
      <c r="D28" s="8" t="n">
        <f aca="false">SUM(B28*C28)</f>
        <v>0</v>
      </c>
      <c r="E28" s="8" t="n">
        <f aca="false">SUM(B28-D28)</f>
        <v>1965</v>
      </c>
      <c r="F28" s="7" t="n">
        <v>0.9</v>
      </c>
      <c r="G28" s="8" t="n">
        <f aca="false">SUM(E28*F28)</f>
        <v>1768.5</v>
      </c>
      <c r="H28" s="8" t="n">
        <f aca="false">SUM(E28-G28)</f>
        <v>196.5</v>
      </c>
    </row>
    <row r="29" customFormat="false" ht="12.75" hidden="false" customHeight="false" outlineLevel="0" collapsed="false">
      <c r="A29" s="0" t="s">
        <v>29</v>
      </c>
      <c r="B29" s="0" t="n">
        <v>30352</v>
      </c>
      <c r="C29" s="0" t="n">
        <v>0.1922</v>
      </c>
      <c r="D29" s="8" t="n">
        <f aca="false">SUM(B29*C29)</f>
        <v>5833.6544</v>
      </c>
      <c r="E29" s="8" t="n">
        <f aca="false">SUM(B29-D29)</f>
        <v>24518.3456</v>
      </c>
      <c r="F29" s="7" t="n">
        <v>0.85</v>
      </c>
      <c r="G29" s="8" t="n">
        <f aca="false">SUM(E29*F29)</f>
        <v>20840.59376</v>
      </c>
      <c r="H29" s="8" t="n">
        <f aca="false">SUM(E29-G29)</f>
        <v>3677.75184</v>
      </c>
    </row>
    <row r="30" customFormat="false" ht="12.75" hidden="false" customHeight="false" outlineLevel="0" collapsed="false">
      <c r="A30" s="0" t="s">
        <v>30</v>
      </c>
      <c r="B30" s="0" t="n">
        <v>1709</v>
      </c>
      <c r="C30" s="0" t="n">
        <v>0.0885</v>
      </c>
      <c r="D30" s="8" t="n">
        <f aca="false">SUM(B30*C30)</f>
        <v>151.2465</v>
      </c>
      <c r="E30" s="8" t="n">
        <f aca="false">SUM(B30-D30)</f>
        <v>1557.7535</v>
      </c>
      <c r="F30" s="7" t="n">
        <v>0</v>
      </c>
      <c r="G30" s="8" t="n">
        <f aca="false">SUM(E30*F30)</f>
        <v>0</v>
      </c>
      <c r="H30" s="8" t="n">
        <f aca="false">SUM(E30-G30)</f>
        <v>1557.7535</v>
      </c>
    </row>
    <row r="31" customFormat="false" ht="12.75" hidden="false" customHeight="false" outlineLevel="0" collapsed="false">
      <c r="A31" s="0" t="s">
        <v>31</v>
      </c>
      <c r="B31" s="0" t="n">
        <v>2812</v>
      </c>
      <c r="D31" s="8" t="n">
        <f aca="false">SUM(B31*C31)</f>
        <v>0</v>
      </c>
      <c r="E31" s="8" t="n">
        <f aca="false">SUM(B31-D31)</f>
        <v>2812</v>
      </c>
      <c r="F31" s="7" t="n">
        <v>0.9</v>
      </c>
      <c r="G31" s="8" t="n">
        <f aca="false">SUM(E31*F31)</f>
        <v>2530.8</v>
      </c>
      <c r="H31" s="8" t="n">
        <f aca="false">SUM(E31-G31)</f>
        <v>281.2</v>
      </c>
    </row>
    <row r="32" customFormat="false" ht="12.75" hidden="false" customHeight="false" outlineLevel="0" collapsed="false">
      <c r="A32" s="0" t="s">
        <v>32</v>
      </c>
      <c r="B32" s="0" t="n">
        <v>2312</v>
      </c>
      <c r="D32" s="8" t="n">
        <f aca="false">SUM(B32*C32)</f>
        <v>0</v>
      </c>
      <c r="E32" s="8" t="n">
        <f aca="false">SUM(B32-D32)</f>
        <v>2312</v>
      </c>
      <c r="F32" s="7" t="n">
        <v>0.9</v>
      </c>
      <c r="G32" s="8" t="n">
        <f aca="false">SUM(E32*F32)</f>
        <v>2080.8</v>
      </c>
      <c r="H32" s="8" t="n">
        <f aca="false">SUM(E32-G32)</f>
        <v>231.2</v>
      </c>
    </row>
    <row r="33" customFormat="false" ht="12.75" hidden="false" customHeight="false" outlineLevel="0" collapsed="false">
      <c r="A33" s="0" t="s">
        <v>33</v>
      </c>
      <c r="B33" s="0" t="n">
        <v>1234</v>
      </c>
      <c r="D33" s="8" t="n">
        <f aca="false">SUM(B33*C33)</f>
        <v>0</v>
      </c>
      <c r="E33" s="8" t="n">
        <f aca="false">SUM(B33-D33)</f>
        <v>1234</v>
      </c>
      <c r="F33" s="7" t="n">
        <v>0.75</v>
      </c>
      <c r="G33" s="8" t="n">
        <f aca="false">SUM(E33*F33)</f>
        <v>925.5</v>
      </c>
      <c r="H33" s="8" t="n">
        <f aca="false">SUM(E33-G33)</f>
        <v>308.5</v>
      </c>
    </row>
    <row r="34" customFormat="false" ht="12.75" hidden="false" customHeight="false" outlineLevel="0" collapsed="false">
      <c r="A34" s="10" t="s">
        <v>34</v>
      </c>
      <c r="B34" s="10" t="n">
        <v>0</v>
      </c>
      <c r="C34" s="10"/>
      <c r="D34" s="11" t="n">
        <f aca="false">SUM(B34*C34)</f>
        <v>0</v>
      </c>
      <c r="E34" s="11" t="n">
        <f aca="false">SUM(B34-D34)</f>
        <v>0</v>
      </c>
      <c r="F34" s="12" t="n">
        <v>0</v>
      </c>
      <c r="G34" s="11" t="n">
        <f aca="false">SUM(E34*F34)</f>
        <v>0</v>
      </c>
      <c r="H34" s="8" t="n">
        <f aca="false">SUM(E34-G34)</f>
        <v>0</v>
      </c>
      <c r="I34" s="10" t="s">
        <v>35</v>
      </c>
    </row>
    <row r="35" customFormat="false" ht="12.75" hidden="false" customHeight="false" outlineLevel="0" collapsed="false">
      <c r="A35" s="0" t="s">
        <v>36</v>
      </c>
      <c r="B35" s="0" t="n">
        <v>815</v>
      </c>
      <c r="D35" s="8" t="n">
        <f aca="false">SUM(B35*C35)</f>
        <v>0</v>
      </c>
      <c r="E35" s="8" t="n">
        <f aca="false">SUM(B35-D35)</f>
        <v>815</v>
      </c>
      <c r="F35" s="7" t="n">
        <v>0</v>
      </c>
      <c r="G35" s="8" t="n">
        <f aca="false">SUM(E35*F35)</f>
        <v>0</v>
      </c>
      <c r="H35" s="8" t="n">
        <f aca="false">SUM(E35-G35)</f>
        <v>815</v>
      </c>
    </row>
    <row r="36" customFormat="false" ht="12.75" hidden="false" customHeight="false" outlineLevel="0" collapsed="false">
      <c r="A36" s="13" t="s">
        <v>37</v>
      </c>
      <c r="B36" s="13" t="n">
        <v>230</v>
      </c>
      <c r="C36" s="13"/>
      <c r="D36" s="14" t="n">
        <f aca="false">SUM(B36*C36)</f>
        <v>0</v>
      </c>
      <c r="E36" s="14" t="n">
        <f aca="false">SUM(B36-D36)</f>
        <v>230</v>
      </c>
      <c r="F36" s="15" t="n">
        <v>0</v>
      </c>
      <c r="G36" s="14" t="n">
        <f aca="false">SUM(E36*F36)</f>
        <v>0</v>
      </c>
      <c r="H36" s="8" t="n">
        <f aca="false">SUM(E36-G36)</f>
        <v>230</v>
      </c>
      <c r="I36" s="13"/>
    </row>
    <row r="37" customFormat="false" ht="12.75" hidden="false" customHeight="false" outlineLevel="0" collapsed="false">
      <c r="A37" s="0" t="s">
        <v>38</v>
      </c>
      <c r="B37" s="0" t="n">
        <v>756</v>
      </c>
      <c r="D37" s="8" t="n">
        <f aca="false">SUM(B37*C37)</f>
        <v>0</v>
      </c>
      <c r="E37" s="8" t="n">
        <f aca="false">SUM(B37-D37)</f>
        <v>756</v>
      </c>
      <c r="F37" s="7" t="n">
        <v>0</v>
      </c>
      <c r="G37" s="8" t="n">
        <f aca="false">SUM(E37*F37)</f>
        <v>0</v>
      </c>
      <c r="H37" s="8" t="n">
        <f aca="false">SUM(E37-G37)</f>
        <v>756</v>
      </c>
    </row>
    <row r="38" customFormat="false" ht="12.75" hidden="false" customHeight="false" outlineLevel="0" collapsed="false">
      <c r="A38" s="10" t="s">
        <v>39</v>
      </c>
      <c r="B38" s="10"/>
      <c r="C38" s="10"/>
      <c r="D38" s="11" t="n">
        <f aca="false">SUM(B38*C38)</f>
        <v>0</v>
      </c>
      <c r="E38" s="11" t="n">
        <f aca="false">SUM(B38-D38)</f>
        <v>0</v>
      </c>
      <c r="F38" s="12" t="n">
        <v>0</v>
      </c>
      <c r="G38" s="11" t="n">
        <f aca="false">SUM(E38*F38)</f>
        <v>0</v>
      </c>
      <c r="H38" s="8" t="n">
        <f aca="false">SUM(E38-G38)</f>
        <v>0</v>
      </c>
      <c r="I38" s="10" t="s">
        <v>35</v>
      </c>
    </row>
    <row r="39" customFormat="false" ht="12.75" hidden="false" customHeight="false" outlineLevel="0" collapsed="false">
      <c r="A39" s="10" t="s">
        <v>40</v>
      </c>
      <c r="B39" s="10"/>
      <c r="C39" s="10"/>
      <c r="D39" s="11" t="n">
        <f aca="false">SUM(B39*C39)</f>
        <v>0</v>
      </c>
      <c r="E39" s="11" t="n">
        <f aca="false">SUM(B39-D39)</f>
        <v>0</v>
      </c>
      <c r="F39" s="12" t="n">
        <v>0</v>
      </c>
      <c r="G39" s="11" t="n">
        <f aca="false">SUM(E39*F39)</f>
        <v>0</v>
      </c>
      <c r="H39" s="8" t="n">
        <f aca="false">SUM(E39-G39)</f>
        <v>0</v>
      </c>
      <c r="I39" s="10" t="s">
        <v>35</v>
      </c>
    </row>
    <row r="40" customFormat="false" ht="12.75" hidden="false" customHeight="false" outlineLevel="0" collapsed="false">
      <c r="A40" s="0" t="s">
        <v>41</v>
      </c>
      <c r="B40" s="0" t="n">
        <v>6310</v>
      </c>
      <c r="D40" s="8" t="n">
        <f aca="false">SUM(B40*C40)</f>
        <v>0</v>
      </c>
      <c r="E40" s="8" t="n">
        <f aca="false">SUM(B40-D40)</f>
        <v>6310</v>
      </c>
      <c r="F40" s="7" t="n">
        <v>0.9</v>
      </c>
      <c r="G40" s="8" t="n">
        <f aca="false">SUM(E40*F40)</f>
        <v>5679</v>
      </c>
      <c r="H40" s="8" t="n">
        <f aca="false">SUM(E40-G40)</f>
        <v>631</v>
      </c>
    </row>
    <row r="41" customFormat="false" ht="12.75" hidden="false" customHeight="false" outlineLevel="0" collapsed="false">
      <c r="A41" s="0" t="s">
        <v>42</v>
      </c>
      <c r="B41" s="0" t="n">
        <v>1</v>
      </c>
      <c r="D41" s="8" t="n">
        <f aca="false">SUM(B41*C41)</f>
        <v>0</v>
      </c>
      <c r="E41" s="8" t="n">
        <f aca="false">SUM(B41-D41)</f>
        <v>1</v>
      </c>
      <c r="F41" s="7" t="n">
        <v>0</v>
      </c>
      <c r="G41" s="8" t="n">
        <f aca="false">SUM(E41*F41)</f>
        <v>0</v>
      </c>
      <c r="H41" s="8" t="n">
        <f aca="false">SUM(E41-G41)</f>
        <v>1</v>
      </c>
    </row>
    <row r="42" customFormat="false" ht="12.75" hidden="false" customHeight="false" outlineLevel="0" collapsed="false">
      <c r="A42" s="0" t="s">
        <v>43</v>
      </c>
      <c r="B42" s="0" t="n">
        <v>5156</v>
      </c>
      <c r="D42" s="8" t="n">
        <f aca="false">SUM(B42*C42)</f>
        <v>0</v>
      </c>
      <c r="E42" s="8" t="n">
        <f aca="false">SUM(B42-D42)</f>
        <v>5156</v>
      </c>
      <c r="F42" s="7" t="n">
        <v>0.8</v>
      </c>
      <c r="G42" s="8" t="n">
        <f aca="false">SUM(E42*F42)</f>
        <v>4124.8</v>
      </c>
      <c r="H42" s="8" t="n">
        <f aca="false">SUM(E42-G42)</f>
        <v>1031.2</v>
      </c>
    </row>
    <row r="43" customFormat="false" ht="12.75" hidden="false" customHeight="false" outlineLevel="0" collapsed="false">
      <c r="A43" s="0" t="s">
        <v>44</v>
      </c>
      <c r="B43" s="0" t="n">
        <v>5695</v>
      </c>
      <c r="D43" s="8" t="n">
        <f aca="false">SUM(B43*C43)</f>
        <v>0</v>
      </c>
      <c r="E43" s="8" t="n">
        <f aca="false">SUM(B43-D43)</f>
        <v>5695</v>
      </c>
      <c r="F43" s="7" t="n">
        <v>0.6</v>
      </c>
      <c r="G43" s="8" t="n">
        <f aca="false">SUM(E43*F43)</f>
        <v>3417</v>
      </c>
      <c r="H43" s="8" t="n">
        <f aca="false">SUM(E43-G43)</f>
        <v>2278</v>
      </c>
    </row>
    <row r="44" customFormat="false" ht="12.75" hidden="false" customHeight="false" outlineLevel="0" collapsed="false">
      <c r="A44" s="10" t="s">
        <v>45</v>
      </c>
      <c r="B44" s="10" t="n">
        <v>6200</v>
      </c>
      <c r="C44" s="10"/>
      <c r="D44" s="11" t="n">
        <f aca="false">SUM(B44*C44)</f>
        <v>0</v>
      </c>
      <c r="E44" s="11" t="n">
        <f aca="false">SUM(B44-D44)</f>
        <v>6200</v>
      </c>
      <c r="F44" s="12" t="n">
        <v>0.8</v>
      </c>
      <c r="G44" s="11" t="n">
        <f aca="false">SUM(E44*F44)</f>
        <v>4960</v>
      </c>
      <c r="H44" s="8" t="n">
        <f aca="false">SUM(E44-G44)</f>
        <v>1240</v>
      </c>
      <c r="I44" s="10" t="s">
        <v>46</v>
      </c>
    </row>
    <row r="45" customFormat="false" ht="12.75" hidden="false" customHeight="false" outlineLevel="0" collapsed="false">
      <c r="A45" s="10" t="s">
        <v>47</v>
      </c>
      <c r="B45" s="10" t="n">
        <v>1000</v>
      </c>
      <c r="C45" s="10"/>
      <c r="D45" s="11" t="n">
        <f aca="false">SUM(B45*C45)</f>
        <v>0</v>
      </c>
      <c r="E45" s="11" t="n">
        <f aca="false">SUM(B45-D45)</f>
        <v>1000</v>
      </c>
      <c r="F45" s="12" t="n">
        <v>0</v>
      </c>
      <c r="G45" s="11" t="n">
        <f aca="false">SUM(E45*F45)</f>
        <v>0</v>
      </c>
      <c r="H45" s="8" t="n">
        <f aca="false">SUM(E45-G45)</f>
        <v>1000</v>
      </c>
      <c r="I45" s="10" t="s">
        <v>46</v>
      </c>
    </row>
    <row r="46" customFormat="false" ht="12.75" hidden="false" customHeight="false" outlineLevel="0" collapsed="false">
      <c r="A46" s="0" t="s">
        <v>48</v>
      </c>
      <c r="B46" s="0" t="n">
        <v>26875</v>
      </c>
      <c r="C46" s="0" t="n">
        <v>0.0893</v>
      </c>
      <c r="D46" s="8" t="n">
        <f aca="false">SUM(B46*C46)</f>
        <v>2399.9375</v>
      </c>
      <c r="E46" s="8" t="n">
        <f aca="false">SUM(B46-D46)</f>
        <v>24475.0625</v>
      </c>
      <c r="F46" s="7" t="n">
        <v>0.8</v>
      </c>
      <c r="G46" s="8" t="n">
        <f aca="false">SUM(E46*F46)</f>
        <v>19580.05</v>
      </c>
      <c r="H46" s="8" t="n">
        <f aca="false">SUM(E46-G46)</f>
        <v>4895.0125</v>
      </c>
    </row>
    <row r="47" customFormat="false" ht="12.75" hidden="false" customHeight="false" outlineLevel="0" collapsed="false">
      <c r="A47" s="0" t="s">
        <v>49</v>
      </c>
      <c r="B47" s="0" t="n">
        <v>10880</v>
      </c>
      <c r="D47" s="8" t="n">
        <f aca="false">SUM(B47*C47)</f>
        <v>0</v>
      </c>
      <c r="E47" s="8" t="n">
        <f aca="false">SUM(B47-D47)</f>
        <v>10880</v>
      </c>
      <c r="F47" s="7" t="n">
        <v>0.6</v>
      </c>
      <c r="G47" s="8" t="n">
        <f aca="false">SUM(E47*F47)</f>
        <v>6528</v>
      </c>
      <c r="H47" s="8" t="n">
        <f aca="false">SUM(E47-G47)</f>
        <v>4352</v>
      </c>
    </row>
    <row r="48" customFormat="false" ht="12.75" hidden="false" customHeight="false" outlineLevel="0" collapsed="false">
      <c r="A48" s="0" t="s">
        <v>50</v>
      </c>
      <c r="B48" s="0" t="n">
        <v>2</v>
      </c>
      <c r="D48" s="8" t="n">
        <f aca="false">SUM(B48*C48)</f>
        <v>0</v>
      </c>
      <c r="E48" s="8" t="n">
        <f aca="false">SUM(B48-D48)</f>
        <v>2</v>
      </c>
      <c r="F48" s="7" t="n">
        <v>0</v>
      </c>
      <c r="G48" s="8" t="n">
        <f aca="false">SUM(E48*F48)</f>
        <v>0</v>
      </c>
      <c r="H48" s="8" t="n">
        <f aca="false">SUM(E48-G48)</f>
        <v>2</v>
      </c>
    </row>
    <row r="49" customFormat="false" ht="12.75" hidden="false" customHeight="false" outlineLevel="0" collapsed="false">
      <c r="A49" s="0" t="s">
        <v>51</v>
      </c>
      <c r="B49" s="0" t="n">
        <v>2500</v>
      </c>
      <c r="D49" s="8" t="n">
        <f aca="false">SUM(B49*C49)</f>
        <v>0</v>
      </c>
      <c r="E49" s="8" t="n">
        <f aca="false">SUM(B49-D49)</f>
        <v>2500</v>
      </c>
      <c r="F49" s="7" t="n">
        <v>0</v>
      </c>
      <c r="G49" s="8" t="n">
        <f aca="false">SUM(E49*F49)</f>
        <v>0</v>
      </c>
      <c r="H49" s="8" t="n">
        <f aca="false">SUM(E49-G49)</f>
        <v>2500</v>
      </c>
    </row>
    <row r="50" customFormat="false" ht="12.75" hidden="false" customHeight="false" outlineLevel="0" collapsed="false">
      <c r="A50" s="0" t="s">
        <v>52</v>
      </c>
      <c r="B50" s="0" t="n">
        <v>2597</v>
      </c>
      <c r="D50" s="8" t="n">
        <f aca="false">SUM(B50*C50)</f>
        <v>0</v>
      </c>
      <c r="E50" s="8" t="n">
        <f aca="false">SUM(B50-D50)</f>
        <v>2597</v>
      </c>
      <c r="F50" s="7" t="n">
        <v>0.9</v>
      </c>
      <c r="G50" s="8" t="n">
        <f aca="false">SUM(E50*F50)</f>
        <v>2337.3</v>
      </c>
      <c r="H50" s="8" t="n">
        <f aca="false">SUM(E50-G50)</f>
        <v>259.7</v>
      </c>
    </row>
    <row r="51" customFormat="false" ht="12.75" hidden="false" customHeight="false" outlineLevel="0" collapsed="false">
      <c r="A51" s="0" t="s">
        <v>53</v>
      </c>
      <c r="B51" s="0" t="n">
        <v>19158</v>
      </c>
      <c r="D51" s="8" t="n">
        <f aca="false">SUM(B51*C51)</f>
        <v>0</v>
      </c>
      <c r="E51" s="8" t="n">
        <f aca="false">SUM(B51-D51)</f>
        <v>19158</v>
      </c>
      <c r="F51" s="7" t="n">
        <v>0.9</v>
      </c>
      <c r="G51" s="8" t="n">
        <f aca="false">SUM(E51*F51)</f>
        <v>17242.2</v>
      </c>
      <c r="H51" s="8" t="n">
        <f aca="false">SUM(E51-G51)</f>
        <v>1915.8</v>
      </c>
    </row>
    <row r="52" customFormat="false" ht="12.75" hidden="false" customHeight="false" outlineLevel="0" collapsed="false">
      <c r="A52" s="0" t="s">
        <v>54</v>
      </c>
      <c r="B52" s="0" t="n">
        <v>1007</v>
      </c>
      <c r="D52" s="8" t="n">
        <f aca="false">SUM(B52*C52)</f>
        <v>0</v>
      </c>
      <c r="E52" s="8" t="n">
        <f aca="false">SUM(B52-D52)</f>
        <v>1007</v>
      </c>
      <c r="F52" s="7" t="n">
        <v>0.9</v>
      </c>
      <c r="G52" s="8" t="n">
        <f aca="false">SUM(E52*F52)</f>
        <v>906.3</v>
      </c>
      <c r="H52" s="8" t="n">
        <f aca="false">SUM(E52-G52)</f>
        <v>100.7</v>
      </c>
    </row>
    <row r="53" customFormat="false" ht="12.75" hidden="false" customHeight="false" outlineLevel="0" collapsed="false">
      <c r="A53" s="0" t="s">
        <v>53</v>
      </c>
      <c r="B53" s="0" t="n">
        <v>19158</v>
      </c>
      <c r="D53" s="8" t="n">
        <f aca="false">SUM(B53*C53)</f>
        <v>0</v>
      </c>
      <c r="E53" s="8" t="n">
        <f aca="false">SUM(B53-D53)</f>
        <v>19158</v>
      </c>
      <c r="F53" s="7" t="n">
        <v>0.8</v>
      </c>
      <c r="G53" s="8" t="n">
        <f aca="false">SUM(E53*F53)</f>
        <v>15326.4</v>
      </c>
      <c r="H53" s="8" t="n">
        <f aca="false">SUM(E53-G53)</f>
        <v>3831.6</v>
      </c>
    </row>
    <row r="54" customFormat="false" ht="12.75" hidden="false" customHeight="false" outlineLevel="0" collapsed="false">
      <c r="A54" s="0" t="s">
        <v>55</v>
      </c>
      <c r="B54" s="0" t="n">
        <v>12793</v>
      </c>
      <c r="C54" s="0" t="n">
        <v>0.1935</v>
      </c>
      <c r="D54" s="8" t="n">
        <f aca="false">SUM(B54*C54)</f>
        <v>2475.4455</v>
      </c>
      <c r="E54" s="8" t="n">
        <f aca="false">SUM(B54-D54)</f>
        <v>10317.5545</v>
      </c>
      <c r="F54" s="7" t="n">
        <v>0.7</v>
      </c>
      <c r="G54" s="8" t="n">
        <f aca="false">SUM(E54*F54)</f>
        <v>7222.28815</v>
      </c>
      <c r="H54" s="8" t="n">
        <f aca="false">SUM(E54-G54)</f>
        <v>3095.26635</v>
      </c>
    </row>
    <row r="55" customFormat="false" ht="12.75" hidden="false" customHeight="false" outlineLevel="0" collapsed="false">
      <c r="A55" s="0" t="s">
        <v>56</v>
      </c>
      <c r="B55" s="0" t="n">
        <v>4663</v>
      </c>
      <c r="D55" s="8" t="n">
        <f aca="false">SUM(B55*C55)</f>
        <v>0</v>
      </c>
      <c r="E55" s="8" t="n">
        <f aca="false">SUM(B55-D55)</f>
        <v>4663</v>
      </c>
      <c r="F55" s="7" t="n">
        <v>0.8</v>
      </c>
      <c r="G55" s="8" t="n">
        <f aca="false">SUM(E55*F55)</f>
        <v>3730.4</v>
      </c>
      <c r="H55" s="8" t="n">
        <f aca="false">SUM(E55-G55)</f>
        <v>932.6</v>
      </c>
    </row>
    <row r="56" customFormat="false" ht="12.75" hidden="false" customHeight="false" outlineLevel="0" collapsed="false">
      <c r="A56" s="0" t="s">
        <v>57</v>
      </c>
      <c r="B56" s="0" t="n">
        <v>8659</v>
      </c>
      <c r="D56" s="8" t="n">
        <f aca="false">SUM(B56*C56)</f>
        <v>0</v>
      </c>
      <c r="E56" s="8" t="n">
        <f aca="false">SUM(B56-D56)</f>
        <v>8659</v>
      </c>
      <c r="F56" s="7" t="n">
        <v>0</v>
      </c>
      <c r="G56" s="8" t="n">
        <f aca="false">SUM(E56*F56)</f>
        <v>0</v>
      </c>
      <c r="H56" s="8" t="n">
        <f aca="false">SUM(E56-G56)</f>
        <v>8659</v>
      </c>
    </row>
    <row r="57" customFormat="false" ht="12.75" hidden="false" customHeight="false" outlineLevel="0" collapsed="false">
      <c r="A57" s="0" t="s">
        <v>58</v>
      </c>
      <c r="B57" s="0" t="n">
        <v>8788</v>
      </c>
      <c r="D57" s="8" t="n">
        <f aca="false">SUM(B57*C57)</f>
        <v>0</v>
      </c>
      <c r="E57" s="8" t="n">
        <f aca="false">SUM(B57-D57)</f>
        <v>8788</v>
      </c>
      <c r="F57" s="7" t="n">
        <v>0.95</v>
      </c>
      <c r="G57" s="8" t="n">
        <f aca="false">SUM(E57*F57)</f>
        <v>8348.6</v>
      </c>
      <c r="H57" s="8" t="n">
        <f aca="false">SUM(E57-G57)</f>
        <v>439.4</v>
      </c>
    </row>
    <row r="58" customFormat="false" ht="12.75" hidden="false" customHeight="false" outlineLevel="0" collapsed="false">
      <c r="A58" s="0" t="s">
        <v>59</v>
      </c>
      <c r="B58" s="0" t="n">
        <v>3150</v>
      </c>
      <c r="D58" s="8" t="n">
        <f aca="false">SUM(B58*C58)</f>
        <v>0</v>
      </c>
      <c r="E58" s="8" t="n">
        <f aca="false">SUM(B58-D58)</f>
        <v>3150</v>
      </c>
      <c r="F58" s="7" t="n">
        <v>0.9</v>
      </c>
      <c r="G58" s="8" t="n">
        <f aca="false">SUM(E58*F58)</f>
        <v>2835</v>
      </c>
      <c r="H58" s="8" t="n">
        <f aca="false">SUM(E58-G58)</f>
        <v>315</v>
      </c>
    </row>
    <row r="59" customFormat="false" ht="12.75" hidden="false" customHeight="false" outlineLevel="0" collapsed="false">
      <c r="A59" s="0" t="s">
        <v>60</v>
      </c>
      <c r="B59" s="0" t="n">
        <v>3297</v>
      </c>
      <c r="D59" s="8" t="n">
        <f aca="false">SUM(B59*C59)</f>
        <v>0</v>
      </c>
      <c r="E59" s="8" t="n">
        <f aca="false">SUM(B59-D59)</f>
        <v>3297</v>
      </c>
      <c r="F59" s="7" t="n">
        <v>0.95</v>
      </c>
      <c r="G59" s="8" t="n">
        <f aca="false">SUM(E59*F59)</f>
        <v>3132.15</v>
      </c>
      <c r="H59" s="8" t="n">
        <f aca="false">SUM(E59-G59)</f>
        <v>164.85</v>
      </c>
    </row>
    <row r="60" customFormat="false" ht="12.75" hidden="false" customHeight="false" outlineLevel="0" collapsed="false">
      <c r="A60" s="10" t="s">
        <v>61</v>
      </c>
      <c r="B60" s="10" t="n">
        <v>10063</v>
      </c>
      <c r="C60" s="10"/>
      <c r="D60" s="11" t="n">
        <f aca="false">SUM(B60*C60)</f>
        <v>0</v>
      </c>
      <c r="E60" s="11" t="n">
        <f aca="false">SUM(B60-D60)</f>
        <v>10063</v>
      </c>
      <c r="F60" s="12" t="n">
        <v>0.93</v>
      </c>
      <c r="G60" s="11" t="n">
        <f aca="false">SUM(E60*F60)</f>
        <v>9358.59</v>
      </c>
      <c r="H60" s="8" t="n">
        <f aca="false">SUM(E60-G60)</f>
        <v>704.41</v>
      </c>
      <c r="I60" s="10" t="s">
        <v>46</v>
      </c>
    </row>
    <row r="61" customFormat="false" ht="12.75" hidden="false" customHeight="false" outlineLevel="0" collapsed="false">
      <c r="A61" s="10" t="s">
        <v>62</v>
      </c>
      <c r="B61" s="16" t="n">
        <v>500</v>
      </c>
      <c r="C61" s="10"/>
      <c r="D61" s="11" t="n">
        <f aca="false">SUM(B61*C61)</f>
        <v>0</v>
      </c>
      <c r="E61" s="11" t="n">
        <f aca="false">SUM(B61-D61)</f>
        <v>500</v>
      </c>
      <c r="F61" s="12" t="n">
        <v>0</v>
      </c>
      <c r="G61" s="11" t="n">
        <f aca="false">SUM(E61*F61)</f>
        <v>0</v>
      </c>
      <c r="H61" s="8" t="n">
        <f aca="false">SUM(E61-G61)</f>
        <v>500</v>
      </c>
      <c r="I61" s="10" t="s">
        <v>46</v>
      </c>
    </row>
    <row r="62" customFormat="false" ht="12.75" hidden="false" customHeight="false" outlineLevel="0" collapsed="false">
      <c r="A62" s="10" t="s">
        <v>63</v>
      </c>
      <c r="B62" s="16" t="n">
        <v>250</v>
      </c>
      <c r="C62" s="10"/>
      <c r="D62" s="11" t="n">
        <f aca="false">SUM(B62*C62)</f>
        <v>0</v>
      </c>
      <c r="E62" s="11" t="n">
        <f aca="false">SUM(B62-D62)</f>
        <v>250</v>
      </c>
      <c r="F62" s="12" t="n">
        <v>0</v>
      </c>
      <c r="G62" s="11" t="n">
        <f aca="false">SUM(E62*F62)</f>
        <v>0</v>
      </c>
      <c r="H62" s="8" t="n">
        <f aca="false">SUM(E62-G62)</f>
        <v>250</v>
      </c>
      <c r="I62" s="10" t="s">
        <v>46</v>
      </c>
    </row>
    <row r="63" customFormat="false" ht="12.75" hidden="false" customHeight="false" outlineLevel="0" collapsed="false">
      <c r="A63" s="0" t="s">
        <v>64</v>
      </c>
      <c r="B63" s="0" t="n">
        <v>740</v>
      </c>
      <c r="D63" s="8" t="n">
        <f aca="false">SUM(B63*C63)</f>
        <v>0</v>
      </c>
      <c r="E63" s="8" t="n">
        <f aca="false">SUM(B63-D63)</f>
        <v>740</v>
      </c>
      <c r="F63" s="7" t="n">
        <v>0.9</v>
      </c>
      <c r="G63" s="8" t="n">
        <f aca="false">SUM(E63*F63)</f>
        <v>666</v>
      </c>
      <c r="H63" s="8" t="n">
        <f aca="false">SUM(E63-G63)</f>
        <v>74</v>
      </c>
    </row>
    <row r="64" customFormat="false" ht="12.75" hidden="false" customHeight="false" outlineLevel="0" collapsed="false">
      <c r="A64" s="0" t="s">
        <v>65</v>
      </c>
      <c r="B64" s="0" t="n">
        <v>271</v>
      </c>
      <c r="D64" s="8" t="n">
        <f aca="false">SUM(B64*C64)</f>
        <v>0</v>
      </c>
      <c r="E64" s="8" t="n">
        <f aca="false">SUM(B64-D64)</f>
        <v>271</v>
      </c>
      <c r="F64" s="7" t="n">
        <v>0.92</v>
      </c>
      <c r="G64" s="8" t="n">
        <f aca="false">SUM(E64*F64)</f>
        <v>249.32</v>
      </c>
      <c r="H64" s="8" t="n">
        <f aca="false">SUM(E64-G64)</f>
        <v>21.68</v>
      </c>
    </row>
    <row r="65" customFormat="false" ht="12.75" hidden="false" customHeight="false" outlineLevel="0" collapsed="false">
      <c r="A65" s="0" t="s">
        <v>66</v>
      </c>
      <c r="B65" s="0" t="n">
        <v>933</v>
      </c>
      <c r="D65" s="8" t="n">
        <f aca="false">SUM(B65*C65)</f>
        <v>0</v>
      </c>
      <c r="E65" s="8" t="n">
        <f aca="false">SUM(B65-D65)</f>
        <v>933</v>
      </c>
      <c r="F65" s="7" t="n">
        <v>0.92</v>
      </c>
      <c r="G65" s="8" t="n">
        <f aca="false">SUM(E65*F65)</f>
        <v>858.36</v>
      </c>
      <c r="H65" s="8" t="n">
        <f aca="false">SUM(E65-G65)</f>
        <v>74.64</v>
      </c>
    </row>
    <row r="66" customFormat="false" ht="12.75" hidden="false" customHeight="false" outlineLevel="0" collapsed="false">
      <c r="A66" s="0" t="s">
        <v>67</v>
      </c>
      <c r="B66" s="0" t="n">
        <v>91</v>
      </c>
      <c r="D66" s="8" t="n">
        <f aca="false">SUM(B66*C66)</f>
        <v>0</v>
      </c>
      <c r="E66" s="8" t="n">
        <f aca="false">SUM(B66-D66)</f>
        <v>91</v>
      </c>
      <c r="F66" s="7" t="n">
        <v>0</v>
      </c>
      <c r="G66" s="8" t="n">
        <f aca="false">SUM(E66*F66)</f>
        <v>0</v>
      </c>
      <c r="H66" s="8" t="n">
        <f aca="false">SUM(E66-G66)</f>
        <v>91</v>
      </c>
    </row>
    <row r="67" customFormat="false" ht="12.75" hidden="false" customHeight="false" outlineLevel="0" collapsed="false">
      <c r="A67" s="0" t="s">
        <v>68</v>
      </c>
      <c r="B67" s="0" t="n">
        <v>2158</v>
      </c>
      <c r="D67" s="8" t="n">
        <f aca="false">SUM(B67*C67)</f>
        <v>0</v>
      </c>
      <c r="E67" s="8" t="n">
        <f aca="false">SUM(B67-D67)</f>
        <v>2158</v>
      </c>
      <c r="F67" s="7" t="n">
        <v>0.9</v>
      </c>
      <c r="G67" s="8" t="n">
        <f aca="false">SUM(E67*F67)</f>
        <v>1942.2</v>
      </c>
      <c r="H67" s="8" t="n">
        <f aca="false">SUM(E67-G67)</f>
        <v>215.8</v>
      </c>
    </row>
    <row r="68" customFormat="false" ht="12.75" hidden="false" customHeight="false" outlineLevel="0" collapsed="false">
      <c r="A68" s="0" t="s">
        <v>69</v>
      </c>
      <c r="B68" s="0" t="n">
        <v>218</v>
      </c>
      <c r="D68" s="8" t="n">
        <f aca="false">SUM(B68*C68)</f>
        <v>0</v>
      </c>
      <c r="E68" s="8" t="n">
        <f aca="false">SUM(B68-D68)</f>
        <v>218</v>
      </c>
      <c r="F68" s="7" t="n">
        <v>0.9</v>
      </c>
      <c r="G68" s="8" t="n">
        <f aca="false">SUM(E68*F68)</f>
        <v>196.2</v>
      </c>
      <c r="H68" s="8" t="n">
        <f aca="false">SUM(E68-G68)</f>
        <v>21.8</v>
      </c>
    </row>
    <row r="69" customFormat="false" ht="12.75" hidden="false" customHeight="false" outlineLevel="0" collapsed="false">
      <c r="A69" s="0" t="s">
        <v>70</v>
      </c>
      <c r="B69" s="0" t="n">
        <v>72</v>
      </c>
      <c r="D69" s="8" t="n">
        <f aca="false">SUM(B69*C69)</f>
        <v>0</v>
      </c>
      <c r="E69" s="8" t="n">
        <f aca="false">SUM(B69-D69)</f>
        <v>72</v>
      </c>
      <c r="F69" s="7" t="n">
        <v>0.9</v>
      </c>
      <c r="G69" s="8" t="n">
        <f aca="false">SUM(E69*F69)</f>
        <v>64.8</v>
      </c>
      <c r="H69" s="8" t="n">
        <f aca="false">SUM(E69-G69)</f>
        <v>7.2</v>
      </c>
    </row>
    <row r="70" customFormat="false" ht="12.75" hidden="false" customHeight="false" outlineLevel="0" collapsed="false">
      <c r="A70" s="0" t="s">
        <v>71</v>
      </c>
      <c r="B70" s="0" t="n">
        <v>327</v>
      </c>
      <c r="D70" s="8" t="n">
        <f aca="false">SUM(B70*C70)</f>
        <v>0</v>
      </c>
      <c r="E70" s="8" t="n">
        <f aca="false">SUM(B70-D70)</f>
        <v>327</v>
      </c>
      <c r="F70" s="7" t="n">
        <v>0.93</v>
      </c>
      <c r="G70" s="8" t="n">
        <f aca="false">SUM(E70*F70)</f>
        <v>304.11</v>
      </c>
      <c r="H70" s="8" t="n">
        <f aca="false">SUM(E70-G70)</f>
        <v>22.89</v>
      </c>
    </row>
    <row r="71" customFormat="false" ht="12.75" hidden="false" customHeight="false" outlineLevel="0" collapsed="false">
      <c r="A71" s="0" t="s">
        <v>72</v>
      </c>
      <c r="B71" s="0" t="n">
        <v>764</v>
      </c>
      <c r="D71" s="8" t="n">
        <f aca="false">SUM(B71*C71)</f>
        <v>0</v>
      </c>
      <c r="E71" s="8" t="n">
        <f aca="false">SUM(B71-D71)</f>
        <v>764</v>
      </c>
      <c r="F71" s="7" t="n">
        <v>0.92</v>
      </c>
      <c r="G71" s="8" t="n">
        <f aca="false">SUM(E71*F71)</f>
        <v>702.88</v>
      </c>
      <c r="H71" s="8" t="n">
        <f aca="false">SUM(E71-G71)</f>
        <v>61.12</v>
      </c>
    </row>
    <row r="72" customFormat="false" ht="12.75" hidden="false" customHeight="false" outlineLevel="0" collapsed="false">
      <c r="A72" s="0" t="s">
        <v>73</v>
      </c>
      <c r="B72" s="0" t="n">
        <v>1340</v>
      </c>
      <c r="D72" s="8" t="n">
        <f aca="false">SUM(B72*C72)</f>
        <v>0</v>
      </c>
      <c r="E72" s="8" t="n">
        <f aca="false">SUM(B72-D72)</f>
        <v>1340</v>
      </c>
      <c r="F72" s="7" t="n">
        <v>0.92</v>
      </c>
      <c r="G72" s="8" t="n">
        <f aca="false">SUM(E72*F72)</f>
        <v>1232.8</v>
      </c>
      <c r="H72" s="8" t="n">
        <f aca="false">SUM(E72-G72)</f>
        <v>107.2</v>
      </c>
    </row>
    <row r="73" customFormat="false" ht="12.75" hidden="false" customHeight="false" outlineLevel="0" collapsed="false">
      <c r="A73" s="0" t="s">
        <v>74</v>
      </c>
      <c r="B73" s="0" t="n">
        <v>480</v>
      </c>
      <c r="D73" s="8" t="n">
        <f aca="false">SUM(B73*C73)</f>
        <v>0</v>
      </c>
      <c r="E73" s="8" t="n">
        <f aca="false">SUM(B73-D73)</f>
        <v>480</v>
      </c>
      <c r="F73" s="7" t="n">
        <v>0.93</v>
      </c>
      <c r="G73" s="8" t="n">
        <f aca="false">SUM(E73*F73)</f>
        <v>446.4</v>
      </c>
      <c r="H73" s="8" t="n">
        <f aca="false">SUM(E73-G73)</f>
        <v>33.6</v>
      </c>
    </row>
    <row r="74" customFormat="false" ht="12.75" hidden="false" customHeight="false" outlineLevel="0" collapsed="false">
      <c r="A74" s="0" t="s">
        <v>75</v>
      </c>
      <c r="B74" s="0" t="n">
        <v>118</v>
      </c>
      <c r="D74" s="8" t="n">
        <f aca="false">SUM(B74*C74)</f>
        <v>0</v>
      </c>
      <c r="E74" s="8" t="n">
        <f aca="false">SUM(B74-D74)</f>
        <v>118</v>
      </c>
      <c r="F74" s="7" t="n">
        <v>0</v>
      </c>
      <c r="G74" s="8" t="n">
        <f aca="false">SUM(E74*F74)</f>
        <v>0</v>
      </c>
      <c r="H74" s="8" t="n">
        <f aca="false">SUM(E74-G74)</f>
        <v>118</v>
      </c>
    </row>
    <row r="75" customFormat="false" ht="12.75" hidden="false" customHeight="false" outlineLevel="0" collapsed="false">
      <c r="A75" s="0" t="s">
        <v>76</v>
      </c>
      <c r="B75" s="0" t="n">
        <v>8046</v>
      </c>
      <c r="D75" s="8" t="n">
        <f aca="false">SUM(B75*C75)</f>
        <v>0</v>
      </c>
      <c r="E75" s="8" t="n">
        <f aca="false">SUM(B75-D75)</f>
        <v>8046</v>
      </c>
      <c r="F75" s="7" t="n">
        <v>0.9</v>
      </c>
      <c r="G75" s="8" t="n">
        <f aca="false">SUM(E75*F75)</f>
        <v>7241.4</v>
      </c>
      <c r="H75" s="8" t="n">
        <f aca="false">SUM(E75-G75)</f>
        <v>804.6</v>
      </c>
    </row>
    <row r="76" customFormat="false" ht="12.75" hidden="false" customHeight="false" outlineLevel="0" collapsed="false">
      <c r="A76" s="0" t="s">
        <v>77</v>
      </c>
      <c r="B76" s="0" t="n">
        <v>100</v>
      </c>
      <c r="D76" s="8" t="n">
        <f aca="false">SUM(B76*C76)</f>
        <v>0</v>
      </c>
      <c r="E76" s="8" t="n">
        <f aca="false">SUM(B76-D76)</f>
        <v>100</v>
      </c>
      <c r="F76" s="7" t="n">
        <v>0.93</v>
      </c>
      <c r="G76" s="8" t="n">
        <f aca="false">SUM(E76*F76)</f>
        <v>93</v>
      </c>
      <c r="H76" s="8" t="n">
        <f aca="false">SUM(E76-G76)</f>
        <v>7</v>
      </c>
    </row>
    <row r="77" customFormat="false" ht="12.75" hidden="false" customHeight="false" outlineLevel="0" collapsed="false">
      <c r="A77" s="0" t="s">
        <v>78</v>
      </c>
      <c r="B77" s="0" t="n">
        <v>4446</v>
      </c>
      <c r="D77" s="8" t="n">
        <f aca="false">SUM(B77*C77)</f>
        <v>0</v>
      </c>
      <c r="E77" s="8" t="n">
        <f aca="false">SUM(B77-D77)</f>
        <v>4446</v>
      </c>
      <c r="F77" s="7" t="n">
        <v>0.9</v>
      </c>
      <c r="G77" s="8" t="n">
        <f aca="false">SUM(E77*F77)</f>
        <v>4001.4</v>
      </c>
      <c r="H77" s="8" t="n">
        <f aca="false">SUM(E77-G77)</f>
        <v>444.6</v>
      </c>
    </row>
    <row r="78" customFormat="false" ht="12.75" hidden="false" customHeight="false" outlineLevel="0" collapsed="false">
      <c r="A78" s="0" t="s">
        <v>79</v>
      </c>
      <c r="B78" s="0" t="n">
        <v>5405</v>
      </c>
      <c r="D78" s="8" t="n">
        <f aca="false">SUM(B78*C78)</f>
        <v>0</v>
      </c>
      <c r="E78" s="8" t="n">
        <f aca="false">SUM(B78-D78)</f>
        <v>5405</v>
      </c>
      <c r="F78" s="7" t="n">
        <v>0.9</v>
      </c>
      <c r="G78" s="8" t="n">
        <f aca="false">SUM(E78*F78)</f>
        <v>4864.5</v>
      </c>
      <c r="H78" s="8" t="n">
        <f aca="false">SUM(E78-G78)</f>
        <v>540.5</v>
      </c>
    </row>
    <row r="79" customFormat="false" ht="12.75" hidden="false" customHeight="false" outlineLevel="0" collapsed="false">
      <c r="A79" s="0" t="s">
        <v>80</v>
      </c>
      <c r="B79" s="0" t="n">
        <v>115</v>
      </c>
      <c r="D79" s="8" t="n">
        <f aca="false">SUM(B79*C79)</f>
        <v>0</v>
      </c>
      <c r="E79" s="8" t="n">
        <f aca="false">SUM(B79-D79)</f>
        <v>115</v>
      </c>
      <c r="F79" s="7" t="n">
        <v>0.92</v>
      </c>
      <c r="G79" s="8" t="n">
        <f aca="false">SUM(E79*F79)</f>
        <v>105.8</v>
      </c>
      <c r="H79" s="8" t="n">
        <f aca="false">SUM(E79-G79)</f>
        <v>9.19999999999999</v>
      </c>
    </row>
    <row r="80" customFormat="false" ht="12.75" hidden="false" customHeight="false" outlineLevel="0" collapsed="false">
      <c r="A80" s="0" t="s">
        <v>81</v>
      </c>
      <c r="B80" s="0" t="n">
        <v>2470</v>
      </c>
      <c r="D80" s="8" t="n">
        <f aca="false">SUM(B80*C80)</f>
        <v>0</v>
      </c>
      <c r="E80" s="8" t="n">
        <f aca="false">SUM(B80-D80)</f>
        <v>2470</v>
      </c>
      <c r="F80" s="7" t="n">
        <v>0.9</v>
      </c>
      <c r="G80" s="8" t="n">
        <f aca="false">SUM(E80*F80)</f>
        <v>2223</v>
      </c>
      <c r="H80" s="8" t="n">
        <f aca="false">SUM(E80-G80)</f>
        <v>247</v>
      </c>
    </row>
    <row r="81" customFormat="false" ht="12.75" hidden="false" customHeight="false" outlineLevel="0" collapsed="false">
      <c r="A81" s="0" t="s">
        <v>82</v>
      </c>
      <c r="B81" s="0" t="n">
        <v>4950</v>
      </c>
      <c r="D81" s="8" t="n">
        <f aca="false">SUM(B81*C81)</f>
        <v>0</v>
      </c>
      <c r="E81" s="8" t="n">
        <f aca="false">SUM(B81-D81)</f>
        <v>4950</v>
      </c>
      <c r="F81" s="7" t="n">
        <v>0.92</v>
      </c>
      <c r="G81" s="8" t="n">
        <f aca="false">SUM(E81*F81)</f>
        <v>4554</v>
      </c>
      <c r="H81" s="8" t="n">
        <f aca="false">SUM(E81-G81)</f>
        <v>396</v>
      </c>
    </row>
    <row r="82" customFormat="false" ht="12.75" hidden="false" customHeight="false" outlineLevel="0" collapsed="false">
      <c r="A82" s="0" t="s">
        <v>83</v>
      </c>
      <c r="B82" s="0" t="n">
        <v>1281</v>
      </c>
      <c r="D82" s="8" t="n">
        <f aca="false">SUM(B82*C82)</f>
        <v>0</v>
      </c>
      <c r="E82" s="8" t="n">
        <f aca="false">SUM(B82-D82)</f>
        <v>1281</v>
      </c>
      <c r="F82" s="7" t="n">
        <v>0.92</v>
      </c>
      <c r="G82" s="8" t="n">
        <f aca="false">SUM(E82*F82)</f>
        <v>1178.52</v>
      </c>
      <c r="H82" s="8" t="n">
        <f aca="false">SUM(E82-G82)</f>
        <v>102.48</v>
      </c>
    </row>
    <row r="83" customFormat="false" ht="12.75" hidden="false" customHeight="false" outlineLevel="0" collapsed="false">
      <c r="A83" s="0" t="s">
        <v>84</v>
      </c>
      <c r="B83" s="0" t="n">
        <v>45</v>
      </c>
      <c r="D83" s="8" t="n">
        <f aca="false">SUM(B83*C83)</f>
        <v>0</v>
      </c>
      <c r="E83" s="8" t="n">
        <f aca="false">SUM(B83-D83)</f>
        <v>45</v>
      </c>
      <c r="F83" s="7" t="n">
        <v>0.92</v>
      </c>
      <c r="G83" s="8" t="n">
        <f aca="false">SUM(E83*F83)</f>
        <v>41.4</v>
      </c>
      <c r="H83" s="8" t="n">
        <f aca="false">SUM(E83-G83)</f>
        <v>3.6</v>
      </c>
    </row>
    <row r="84" customFormat="false" ht="12.75" hidden="false" customHeight="false" outlineLevel="0" collapsed="false">
      <c r="A84" s="0" t="s">
        <v>85</v>
      </c>
      <c r="B84" s="0" t="n">
        <v>192</v>
      </c>
      <c r="D84" s="8" t="n">
        <f aca="false">SUM(B84*C84)</f>
        <v>0</v>
      </c>
      <c r="E84" s="8" t="n">
        <f aca="false">SUM(B84-D84)</f>
        <v>192</v>
      </c>
      <c r="F84" s="7" t="n">
        <v>0.9</v>
      </c>
      <c r="G84" s="8" t="n">
        <f aca="false">SUM(E84*F84)</f>
        <v>172.8</v>
      </c>
      <c r="H84" s="8" t="n">
        <f aca="false">SUM(E84-G84)</f>
        <v>19.2</v>
      </c>
    </row>
    <row r="85" customFormat="false" ht="12.75" hidden="false" customHeight="false" outlineLevel="0" collapsed="false">
      <c r="A85" s="0" t="s">
        <v>86</v>
      </c>
      <c r="B85" s="0" t="n">
        <v>2907</v>
      </c>
      <c r="D85" s="8" t="n">
        <f aca="false">SUM(B85*C85)</f>
        <v>0</v>
      </c>
      <c r="E85" s="8" t="n">
        <f aca="false">SUM(B85-D85)</f>
        <v>2907</v>
      </c>
      <c r="F85" s="7" t="n">
        <v>0.9</v>
      </c>
      <c r="G85" s="8" t="n">
        <f aca="false">SUM(E85*F85)</f>
        <v>2616.3</v>
      </c>
      <c r="H85" s="8" t="n">
        <f aca="false">SUM(E85-G85)</f>
        <v>290.7</v>
      </c>
    </row>
    <row r="86" customFormat="false" ht="12.75" hidden="false" customHeight="false" outlineLevel="0" collapsed="false">
      <c r="A86" s="0" t="s">
        <v>87</v>
      </c>
      <c r="B86" s="0" t="n">
        <v>10779</v>
      </c>
      <c r="D86" s="8" t="n">
        <f aca="false">SUM(B86*C86)</f>
        <v>0</v>
      </c>
      <c r="E86" s="8" t="n">
        <f aca="false">SUM(B86-D86)</f>
        <v>10779</v>
      </c>
      <c r="F86" s="7" t="n">
        <v>0.91</v>
      </c>
      <c r="G86" s="8" t="n">
        <f aca="false">SUM(E86*F86)</f>
        <v>9808.89</v>
      </c>
      <c r="H86" s="8" t="n">
        <f aca="false">SUM(E86-G86)</f>
        <v>970.109999999999</v>
      </c>
    </row>
    <row r="87" customFormat="false" ht="12.75" hidden="false" customHeight="false" outlineLevel="0" collapsed="false">
      <c r="A87" s="0" t="s">
        <v>88</v>
      </c>
      <c r="B87" s="0" t="n">
        <v>4649</v>
      </c>
      <c r="D87" s="8" t="n">
        <f aca="false">SUM(B87*C87)</f>
        <v>0</v>
      </c>
      <c r="E87" s="8" t="n">
        <f aca="false">SUM(B87-D87)</f>
        <v>4649</v>
      </c>
      <c r="F87" s="7" t="n">
        <v>0.9</v>
      </c>
      <c r="G87" s="8" t="n">
        <f aca="false">SUM(E87*F87)</f>
        <v>4184.1</v>
      </c>
      <c r="H87" s="8" t="n">
        <f aca="false">SUM(E87-G87)</f>
        <v>464.9</v>
      </c>
    </row>
    <row r="88" customFormat="false" ht="12.75" hidden="false" customHeight="false" outlineLevel="0" collapsed="false">
      <c r="A88" s="0" t="s">
        <v>89</v>
      </c>
      <c r="B88" s="0" t="n">
        <v>4</v>
      </c>
      <c r="D88" s="8" t="n">
        <f aca="false">SUM(B88*C88)</f>
        <v>0</v>
      </c>
      <c r="E88" s="8" t="n">
        <f aca="false">SUM(B88-D88)</f>
        <v>4</v>
      </c>
      <c r="F88" s="7" t="n">
        <v>0.9</v>
      </c>
      <c r="G88" s="8" t="n">
        <f aca="false">SUM(E88*F88)</f>
        <v>3.6</v>
      </c>
      <c r="H88" s="8" t="n">
        <f aca="false">SUM(E88-G88)</f>
        <v>0.4</v>
      </c>
    </row>
    <row r="89" customFormat="false" ht="12.75" hidden="false" customHeight="false" outlineLevel="0" collapsed="false">
      <c r="A89" s="0" t="s">
        <v>90</v>
      </c>
      <c r="B89" s="0" t="n">
        <v>2688</v>
      </c>
      <c r="D89" s="8" t="n">
        <f aca="false">SUM(B89*C89)</f>
        <v>0</v>
      </c>
      <c r="E89" s="8" t="n">
        <f aca="false">SUM(B89-D89)</f>
        <v>2688</v>
      </c>
      <c r="F89" s="7" t="n">
        <v>0.9</v>
      </c>
      <c r="G89" s="8" t="n">
        <f aca="false">SUM(E89*F89)</f>
        <v>2419.2</v>
      </c>
      <c r="H89" s="8" t="n">
        <f aca="false">SUM(E89-G89)</f>
        <v>268.8</v>
      </c>
    </row>
    <row r="90" customFormat="false" ht="12.75" hidden="false" customHeight="false" outlineLevel="0" collapsed="false">
      <c r="A90" s="0" t="s">
        <v>91</v>
      </c>
      <c r="B90" s="0" t="n">
        <v>111</v>
      </c>
      <c r="D90" s="8" t="n">
        <f aca="false">SUM(B90*C90)</f>
        <v>0</v>
      </c>
      <c r="E90" s="8" t="n">
        <f aca="false">SUM(B90-D90)</f>
        <v>111</v>
      </c>
      <c r="F90" s="7" t="n">
        <v>0.9</v>
      </c>
      <c r="G90" s="8" t="n">
        <f aca="false">SUM(E90*F90)</f>
        <v>99.9</v>
      </c>
      <c r="H90" s="8" t="n">
        <f aca="false">SUM(E90-G90)</f>
        <v>11.1</v>
      </c>
    </row>
    <row r="91" customFormat="false" ht="12.75" hidden="false" customHeight="false" outlineLevel="0" collapsed="false">
      <c r="A91" s="0" t="s">
        <v>92</v>
      </c>
      <c r="B91" s="0" t="n">
        <v>1839</v>
      </c>
      <c r="D91" s="8" t="n">
        <f aca="false">SUM(B91*C91)</f>
        <v>0</v>
      </c>
      <c r="E91" s="8" t="n">
        <f aca="false">SUM(B91-D91)</f>
        <v>1839</v>
      </c>
      <c r="F91" s="7" t="n">
        <v>0.92</v>
      </c>
      <c r="G91" s="8" t="n">
        <f aca="false">SUM(E91*F91)</f>
        <v>1691.88</v>
      </c>
      <c r="H91" s="8" t="n">
        <f aca="false">SUM(E91-G91)</f>
        <v>147.12</v>
      </c>
    </row>
    <row r="92" customFormat="false" ht="12.75" hidden="false" customHeight="false" outlineLevel="0" collapsed="false">
      <c r="A92" s="0" t="s">
        <v>93</v>
      </c>
      <c r="B92" s="0" t="n">
        <v>303</v>
      </c>
      <c r="D92" s="8" t="n">
        <f aca="false">SUM(B92*C92)</f>
        <v>0</v>
      </c>
      <c r="E92" s="8" t="n">
        <f aca="false">SUM(B92-D92)</f>
        <v>303</v>
      </c>
      <c r="F92" s="7" t="n">
        <v>0.92</v>
      </c>
      <c r="G92" s="8" t="n">
        <f aca="false">SUM(E92*F92)</f>
        <v>278.76</v>
      </c>
      <c r="H92" s="8" t="n">
        <f aca="false">SUM(E92-G92)</f>
        <v>24.24</v>
      </c>
    </row>
    <row r="93" customFormat="false" ht="12.75" hidden="false" customHeight="false" outlineLevel="0" collapsed="false">
      <c r="A93" s="0" t="s">
        <v>94</v>
      </c>
      <c r="B93" s="0" t="n">
        <v>4553</v>
      </c>
      <c r="D93" s="8" t="n">
        <f aca="false">SUM(B93*C93)</f>
        <v>0</v>
      </c>
      <c r="E93" s="8" t="n">
        <f aca="false">SUM(B93-D93)</f>
        <v>4553</v>
      </c>
      <c r="F93" s="7" t="n">
        <v>0.92</v>
      </c>
      <c r="G93" s="8" t="n">
        <f aca="false">SUM(E93*F93)</f>
        <v>4188.76</v>
      </c>
      <c r="H93" s="8" t="n">
        <f aca="false">SUM(E93-G93)</f>
        <v>364.24</v>
      </c>
    </row>
    <row r="94" customFormat="false" ht="12.75" hidden="false" customHeight="false" outlineLevel="0" collapsed="false">
      <c r="A94" s="0" t="s">
        <v>95</v>
      </c>
      <c r="B94" s="0" t="n">
        <v>5424</v>
      </c>
      <c r="D94" s="8" t="n">
        <f aca="false">SUM(B94*C94)</f>
        <v>0</v>
      </c>
      <c r="E94" s="8" t="n">
        <f aca="false">SUM(B94-D94)</f>
        <v>5424</v>
      </c>
      <c r="F94" s="7" t="n">
        <v>0.9</v>
      </c>
      <c r="G94" s="8" t="n">
        <f aca="false">SUM(E94*F94)</f>
        <v>4881.6</v>
      </c>
      <c r="H94" s="8" t="n">
        <f aca="false">SUM(E94-G94)</f>
        <v>542.4</v>
      </c>
    </row>
    <row r="95" customFormat="false" ht="12.75" hidden="false" customHeight="false" outlineLevel="0" collapsed="false">
      <c r="A95" s="13" t="s">
        <v>96</v>
      </c>
      <c r="B95" s="17" t="n">
        <v>77891</v>
      </c>
      <c r="C95" s="13" t="n">
        <v>0.11</v>
      </c>
      <c r="D95" s="14" t="n">
        <f aca="false">SUM(B95*C95)</f>
        <v>8568.01</v>
      </c>
      <c r="E95" s="14" t="n">
        <f aca="false">SUM(B95-D95)</f>
        <v>69322.99</v>
      </c>
      <c r="F95" s="15" t="n">
        <v>0.9</v>
      </c>
      <c r="G95" s="14" t="n">
        <f aca="false">SUM(E95*F95)</f>
        <v>62390.691</v>
      </c>
      <c r="H95" s="14" t="n">
        <f aca="false">SUM(E95-G95)</f>
        <v>6932.299</v>
      </c>
      <c r="I95" s="13"/>
    </row>
    <row r="96" customFormat="false" ht="12.75" hidden="false" customHeight="false" outlineLevel="0" collapsed="false">
      <c r="A96" s="13" t="s">
        <v>97</v>
      </c>
      <c r="B96" s="17" t="n">
        <v>13662</v>
      </c>
      <c r="C96" s="13" t="n">
        <v>0.11</v>
      </c>
      <c r="D96" s="14" t="n">
        <f aca="false">SUM(B96*C96)</f>
        <v>1502.82</v>
      </c>
      <c r="E96" s="14" t="n">
        <f aca="false">SUM(B96-D96)</f>
        <v>12159.18</v>
      </c>
      <c r="F96" s="15" t="n">
        <v>0.9</v>
      </c>
      <c r="G96" s="14" t="n">
        <f aca="false">SUM(E96*F96)</f>
        <v>10943.262</v>
      </c>
      <c r="H96" s="14" t="n">
        <f aca="false">SUM(E96-G96)</f>
        <v>1215.918</v>
      </c>
      <c r="I96" s="13"/>
    </row>
    <row r="97" customFormat="false" ht="12.75" hidden="false" customHeight="false" outlineLevel="0" collapsed="false">
      <c r="A97" s="18" t="s">
        <v>98</v>
      </c>
      <c r="B97" s="18" t="n">
        <v>1122</v>
      </c>
      <c r="C97" s="18"/>
      <c r="D97" s="19" t="n">
        <f aca="false">SUM(B97*C97)</f>
        <v>0</v>
      </c>
      <c r="E97" s="19" t="n">
        <f aca="false">SUM(B97-D97)</f>
        <v>1122</v>
      </c>
      <c r="F97" s="20" t="n">
        <v>0.92</v>
      </c>
      <c r="G97" s="19" t="n">
        <f aca="false">SUM(E97*F97)</f>
        <v>1032.24</v>
      </c>
      <c r="H97" s="19" t="n">
        <f aca="false">SUM(E97-G97)</f>
        <v>89.76</v>
      </c>
    </row>
    <row r="98" customFormat="false" ht="12.75" hidden="false" customHeight="false" outlineLevel="0" collapsed="false">
      <c r="B98" s="7" t="n">
        <f aca="false">SUM(B11:B97)</f>
        <v>444108</v>
      </c>
      <c r="D98" s="8" t="n">
        <f aca="false">SUM(D11:D97)</f>
        <v>28917.4263</v>
      </c>
      <c r="E98" s="8" t="n">
        <f aca="false">SUM(E11:E97)</f>
        <v>415190.5737</v>
      </c>
      <c r="F98" s="7"/>
      <c r="G98" s="8" t="n">
        <f aca="false">SUM(G11:G97)</f>
        <v>338386.78914</v>
      </c>
      <c r="H98" s="8" t="n">
        <f aca="false">SUM(H11:H97)</f>
        <v>76803.78456</v>
      </c>
    </row>
    <row r="99" customFormat="false" ht="12.75" hidden="false" customHeight="false" outlineLevel="0" collapsed="false">
      <c r="F99" s="7"/>
    </row>
    <row r="100" customFormat="false" ht="12.75" hidden="false" customHeight="false" outlineLevel="0" collapsed="false">
      <c r="F100" s="7"/>
    </row>
    <row r="101" customFormat="false" ht="12.75" hidden="false" customHeight="false" outlineLevel="0" collapsed="false">
      <c r="F101" s="7"/>
    </row>
    <row r="102" customFormat="false" ht="12.75" hidden="false" customHeight="false" outlineLevel="0" collapsed="false">
      <c r="F102" s="7"/>
    </row>
    <row r="103" customFormat="false" ht="12.75" hidden="false" customHeight="false" outlineLevel="0" collapsed="false">
      <c r="F103" s="7"/>
    </row>
    <row r="104" customFormat="false" ht="12.75" hidden="false" customHeight="false" outlineLevel="0" collapsed="false">
      <c r="F104" s="7"/>
    </row>
    <row r="105" customFormat="false" ht="12.75" hidden="false" customHeight="false" outlineLevel="0" collapsed="false">
      <c r="F105" s="7"/>
    </row>
    <row r="106" customFormat="false" ht="12.75" hidden="false" customHeight="false" outlineLevel="0" collapsed="false">
      <c r="F106" s="7"/>
    </row>
    <row r="107" customFormat="false" ht="12.75" hidden="false" customHeight="false" outlineLevel="0" collapsed="false">
      <c r="F107" s="7"/>
    </row>
    <row r="108" customFormat="false" ht="12.75" hidden="false" customHeight="false" outlineLevel="0" collapsed="false">
      <c r="F108" s="7"/>
    </row>
    <row r="109" customFormat="false" ht="12.75" hidden="false" customHeight="false" outlineLevel="0" collapsed="false">
      <c r="F109" s="7"/>
    </row>
    <row r="110" customFormat="false" ht="12.75" hidden="false" customHeight="false" outlineLevel="0" collapsed="false">
      <c r="F110" s="7"/>
    </row>
    <row r="111" customFormat="false" ht="12.75" hidden="false" customHeight="false" outlineLevel="0" collapsed="false">
      <c r="F111" s="7"/>
    </row>
    <row r="112" customFormat="false" ht="12.75" hidden="false" customHeight="false" outlineLevel="0" collapsed="false">
      <c r="F112" s="7"/>
    </row>
    <row r="113" customFormat="false" ht="12.75" hidden="false" customHeight="false" outlineLevel="0" collapsed="false">
      <c r="F113" s="7"/>
    </row>
    <row r="114" customFormat="false" ht="12.75" hidden="false" customHeight="false" outlineLevel="0" collapsed="false">
      <c r="F114" s="7"/>
    </row>
    <row r="115" customFormat="false" ht="12.75" hidden="false" customHeight="false" outlineLevel="0" collapsed="false">
      <c r="F115" s="7"/>
    </row>
    <row r="116" customFormat="false" ht="12.75" hidden="false" customHeight="false" outlineLevel="0" collapsed="false">
      <c r="F116" s="7"/>
    </row>
    <row r="117" customFormat="false" ht="12.75" hidden="false" customHeight="false" outlineLevel="0" collapsed="false">
      <c r="F117" s="7"/>
    </row>
    <row r="118" customFormat="false" ht="12.75" hidden="false" customHeight="false" outlineLevel="0" collapsed="false">
      <c r="F118" s="7"/>
    </row>
    <row r="119" customFormat="false" ht="12.75" hidden="false" customHeight="false" outlineLevel="0" collapsed="false">
      <c r="F119" s="7"/>
    </row>
    <row r="120" customFormat="false" ht="12.75" hidden="false" customHeight="false" outlineLevel="0" collapsed="false">
      <c r="F120" s="7"/>
    </row>
    <row r="121" customFormat="false" ht="12.75" hidden="false" customHeight="false" outlineLevel="0" collapsed="false">
      <c r="F121" s="7"/>
    </row>
    <row r="122" customFormat="false" ht="12.75" hidden="false" customHeight="false" outlineLevel="0" collapsed="false">
      <c r="F122" s="7"/>
    </row>
    <row r="123" customFormat="false" ht="12.75" hidden="false" customHeight="false" outlineLevel="0" collapsed="false">
      <c r="F123" s="7"/>
    </row>
    <row r="124" customFormat="false" ht="12.75" hidden="false" customHeight="false" outlineLevel="0" collapsed="false">
      <c r="F124" s="7"/>
    </row>
    <row r="125" customFormat="false" ht="12.75" hidden="false" customHeight="false" outlineLevel="0" collapsed="false">
      <c r="F125" s="7"/>
    </row>
  </sheetData>
  <mergeCells count="2">
    <mergeCell ref="A4:H4"/>
    <mergeCell ref="A5:H5"/>
  </mergeCells>
  <printOptions headings="false" gridLines="true" gridLinesSet="true" horizontalCentered="true" verticalCentered="false"/>
  <pageMargins left="0.5" right="0.5" top="0.984027777777778" bottom="0.984027777777778" header="0.511811023622047" footer="0.511811023622047"/>
  <pageSetup paperSize="1" scale="7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2000-02-18T18:26:59Z</dcterms:created>
  <dc:creator>Cynthia Cantrell</dc:creator>
  <dc:description/>
  <dc:language>en-US</dc:language>
  <cp:lastModifiedBy>Cynthia Cantrell</cp:lastModifiedBy>
  <cp:lastPrinted>2000-02-19T13:57:25Z</cp:lastPrinted>
  <cp:revision>0</cp:revision>
  <dc:subject/>
  <dc:title/>
</cp:coreProperties>
</file>