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</sheets>
  <definedNames>
    <definedName function="false" hidden="false" localSheetId="0" name="_xlnm.Print_Area" vbProcedure="false">Report!$A$1:$G$59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<sst xmlns="http://schemas.openxmlformats.org/spreadsheetml/2006/main" count="59" uniqueCount="58">
  <si>
    <t xml:space="preserve">Eletrobolt Project</t>
  </si>
  <si>
    <t xml:space="preserve">Weekly Update - November 30, 2001</t>
  </si>
  <si>
    <t xml:space="preserve">Budget</t>
  </si>
  <si>
    <t xml:space="preserve">Line Item</t>
  </si>
  <si>
    <t xml:space="preserve">Budget Amount</t>
  </si>
  <si>
    <t xml:space="preserve">Actual Amount</t>
  </si>
  <si>
    <t xml:space="preserve">Current Estimate to Complete</t>
  </si>
  <si>
    <t xml:space="preserve">Total Project Costs</t>
  </si>
  <si>
    <t xml:space="preserve">Variance</t>
  </si>
  <si>
    <t xml:space="preserve">Comments</t>
  </si>
  <si>
    <t xml:space="preserve">Turbines and Turbine Financing Costs</t>
  </si>
  <si>
    <t xml:space="preserve">Auxiliary Equipment + Option Payment</t>
  </si>
  <si>
    <t xml:space="preserve">TDI 1.5 MM + Stacks 1.1MM</t>
  </si>
  <si>
    <t xml:space="preserve">TURBINES</t>
  </si>
  <si>
    <t xml:space="preserve">Substation</t>
  </si>
  <si>
    <t xml:space="preserve">Exchange error in Dash $3.3 MM</t>
  </si>
  <si>
    <t xml:space="preserve">Water Facilities</t>
  </si>
  <si>
    <t xml:space="preserve">Nepco Control Budget higher than DASH</t>
  </si>
  <si>
    <t xml:space="preserve">Electrical and Instrumentation Equipment</t>
  </si>
  <si>
    <t xml:space="preserve">Compression Station</t>
  </si>
  <si>
    <t xml:space="preserve">Nepco Control Budget lower than DASH</t>
  </si>
  <si>
    <t xml:space="preserve">Other Equipment and Shipping</t>
  </si>
  <si>
    <t xml:space="preserve">Added environmental monitoring and inter-ties</t>
  </si>
  <si>
    <t xml:space="preserve">BOP EQUIPMENT</t>
  </si>
  <si>
    <t xml:space="preserve">Site Preparation</t>
  </si>
  <si>
    <t xml:space="preserve">Riogen Pad 3.5 MM</t>
  </si>
  <si>
    <t xml:space="preserve">Water Intake Construction</t>
  </si>
  <si>
    <t xml:space="preserve">Roads and Slow Down Lane</t>
  </si>
  <si>
    <t xml:space="preserve">Environmental Monitoring Station</t>
  </si>
  <si>
    <t xml:space="preserve">General Civil Contract</t>
  </si>
  <si>
    <t xml:space="preserve">Mechanical &amp; Piping + Compr. construction</t>
  </si>
  <si>
    <t xml:space="preserve">Electrical &amp; Instrumentation</t>
  </si>
  <si>
    <t xml:space="preserve">Total - Premont Contract</t>
  </si>
  <si>
    <t xml:space="preserve">Start-Up Commissioning/Other</t>
  </si>
  <si>
    <t xml:space="preserve">Trends: Demin support and temporary power and est. errors.</t>
  </si>
  <si>
    <t xml:space="preserve">CONSTRUCTION</t>
  </si>
  <si>
    <t xml:space="preserve">ENGINEERING</t>
  </si>
  <si>
    <t xml:space="preserve">PROJECT MANAGEMENT</t>
  </si>
  <si>
    <t xml:space="preserve">CONSTRUCTION MANAGEMENT</t>
  </si>
  <si>
    <t xml:space="preserve">SUB-TOTAL FOR EPC (without Taxes)</t>
  </si>
  <si>
    <t xml:space="preserve">EPC TAXES</t>
  </si>
  <si>
    <t xml:space="preserve">Previously not assuming "Grupo Eletrogeneo" tax treatment</t>
  </si>
  <si>
    <t xml:space="preserve">SUB-TOTAL FOR EPC (with Taxes)</t>
  </si>
  <si>
    <t xml:space="preserve">OPERATIONS &amp; MAINTENANCE MOBILIZATION</t>
  </si>
  <si>
    <t xml:space="preserve">Include Admin, Temp Demin, Servers, Site, Security, Fencing, Training.</t>
  </si>
  <si>
    <t xml:space="preserve">SPARE PARTS</t>
  </si>
  <si>
    <t xml:space="preserve">Interest During Construction </t>
  </si>
  <si>
    <t xml:space="preserve">Previously assuming higher interest rate (10.5%)</t>
  </si>
  <si>
    <t xml:space="preserve">Financing Fees and Expenses</t>
  </si>
  <si>
    <t xml:space="preserve">FINANCING COSTS</t>
  </si>
  <si>
    <t xml:space="preserve">LEGAL/DEVELOPMENT COSTS</t>
  </si>
  <si>
    <t xml:space="preserve">LAND</t>
  </si>
  <si>
    <t xml:space="preserve">OTHER COSTS</t>
  </si>
  <si>
    <t xml:space="preserve">$2.5MM - NPV of compensation projects</t>
  </si>
  <si>
    <t xml:space="preserve">CONTINGENCY</t>
  </si>
  <si>
    <t xml:space="preserve">TOTAL PROJECT</t>
  </si>
  <si>
    <t xml:space="preserve">Original Drawdown Schedule (Economic model - $MM)</t>
  </si>
  <si>
    <t xml:space="preserve">Actual Drawdown Schedule ($MM)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</si>
</sst>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_(* #,##0.00_);_(* \(#,##0.00\);_(* \-??_);_(@_)"/>
    <numFmt numFmtId="174" formatCode="_(* #,##0_);_(* \(#,##0\);_(* \-??_);_(@_)"/>
    <numFmt numFmtId="175" formatCode="[$-409]mmm\-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2" applyFont="true" applyBorder="true" applyAlignment="false" applyProtection="false"/>
    <xf numFmtId="164" fontId="6" fillId="4" borderId="0" applyFont="true" applyBorder="false" applyAlignment="false" applyProtection="false"/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2" applyFont="true" applyBorder="tru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8" fillId="0" borderId="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4" fontId="1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4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7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Grey" xfId="23"/>
    <cellStyle name="HEADER" xfId="24"/>
    <cellStyle name="Heading 1" xfId="25"/>
    <cellStyle name="Heading2" xfId="26"/>
    <cellStyle name="HIGHLIGHT" xfId="27"/>
    <cellStyle name="Input [yellow]" xfId="28"/>
    <cellStyle name="no dec" xfId="29"/>
    <cellStyle name="Normal - Style1" xfId="30"/>
    <cellStyle name="Percent [2]" xfId="31"/>
    <cellStyle name="Total" xfId="32"/>
    <cellStyle name="Unprot" xfId="33"/>
    <cellStyle name="Unprot$" xfId="34"/>
    <cellStyle name="Unprotect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6.14"/>
    <col collapsed="false" customWidth="true" hidden="false" outlineLevel="0" max="6" min="2" style="1" width="14.7"/>
    <col collapsed="false" customWidth="true" hidden="false" outlineLevel="0" max="7" min="7" style="1" width="61.28"/>
    <col collapsed="false" customWidth="true" hidden="false" outlineLevel="0" max="8" min="8" style="1" width="45.99"/>
    <col collapsed="false" customWidth="false" hidden="false" outlineLevel="0" max="257" min="9" style="1" width="9.14"/>
  </cols>
  <sheetData>
    <row r="1" customFormat="false" ht="15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5.75" hidden="false" customHeight="false" outlineLevel="0" collapsed="false">
      <c r="A3" s="4"/>
      <c r="B3" s="4"/>
      <c r="C3" s="4"/>
      <c r="D3" s="4"/>
      <c r="E3" s="4"/>
    </row>
    <row r="4" customFormat="false" ht="15.75" hidden="false" customHeight="false" outlineLevel="0" collapsed="false">
      <c r="A4" s="5" t="s">
        <v>2</v>
      </c>
      <c r="B4" s="5"/>
      <c r="C4" s="5"/>
      <c r="D4" s="5"/>
      <c r="E4" s="5"/>
      <c r="F4" s="5"/>
      <c r="G4" s="5"/>
      <c r="J4" s="6"/>
    </row>
    <row r="6" customFormat="false" ht="26.25" hidden="false" customHeight="tru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</row>
    <row r="7" customFormat="false" ht="5.1" hidden="false" customHeight="true" outlineLevel="0" collapsed="false">
      <c r="A7" s="9"/>
      <c r="B7" s="10"/>
      <c r="C7" s="10"/>
      <c r="D7" s="10"/>
      <c r="E7" s="10"/>
      <c r="F7" s="10"/>
      <c r="G7" s="11"/>
    </row>
    <row r="8" customFormat="false" ht="12.75" hidden="false" customHeight="false" outlineLevel="0" collapsed="false">
      <c r="A8" s="12" t="s">
        <v>10</v>
      </c>
      <c r="B8" s="10" t="n">
        <v>120950231</v>
      </c>
      <c r="C8" s="10" t="n">
        <v>120950231</v>
      </c>
      <c r="D8" s="10" t="n">
        <v>0</v>
      </c>
      <c r="E8" s="10" t="n">
        <v>120950231</v>
      </c>
      <c r="F8" s="10" t="n">
        <v>0</v>
      </c>
      <c r="G8" s="13"/>
    </row>
    <row r="9" customFormat="false" ht="12.75" hidden="false" customHeight="false" outlineLevel="0" collapsed="false">
      <c r="A9" s="14" t="s">
        <v>11</v>
      </c>
      <c r="B9" s="15" t="n">
        <v>14284645</v>
      </c>
      <c r="C9" s="15" t="n">
        <v>15757205</v>
      </c>
      <c r="D9" s="15" t="n">
        <v>1834904</v>
      </c>
      <c r="E9" s="15" t="n">
        <v>17592109</v>
      </c>
      <c r="F9" s="15" t="n">
        <v>-3307464</v>
      </c>
      <c r="G9" s="16" t="s">
        <v>12</v>
      </c>
    </row>
    <row r="10" customFormat="false" ht="12.75" hidden="false" customHeight="false" outlineLevel="0" collapsed="false">
      <c r="A10" s="17" t="s">
        <v>13</v>
      </c>
      <c r="B10" s="18" t="n">
        <v>135234876</v>
      </c>
      <c r="C10" s="18" t="n">
        <v>136707436</v>
      </c>
      <c r="D10" s="18" t="n">
        <v>1834904</v>
      </c>
      <c r="E10" s="18" t="n">
        <v>138542340</v>
      </c>
      <c r="F10" s="18" t="n">
        <v>-3307464</v>
      </c>
      <c r="G10" s="16"/>
    </row>
    <row r="11" customFormat="false" ht="5.1" hidden="false" customHeight="true" outlineLevel="0" collapsed="false">
      <c r="A11" s="19"/>
      <c r="B11" s="10"/>
      <c r="C11" s="10"/>
      <c r="D11" s="10"/>
      <c r="E11" s="10"/>
      <c r="F11" s="10"/>
      <c r="G11" s="16"/>
    </row>
    <row r="12" customFormat="false" ht="12.75" hidden="false" customHeight="false" outlineLevel="0" collapsed="false">
      <c r="A12" s="12" t="s">
        <v>14</v>
      </c>
      <c r="B12" s="10" t="n">
        <v>6400000</v>
      </c>
      <c r="C12" s="10" t="n">
        <v>5338063.84</v>
      </c>
      <c r="D12" s="10" t="n">
        <v>4496230.16</v>
      </c>
      <c r="E12" s="10" t="n">
        <v>9834294</v>
      </c>
      <c r="F12" s="10" t="n">
        <v>-3434294</v>
      </c>
      <c r="G12" s="16" t="s">
        <v>15</v>
      </c>
    </row>
    <row r="13" customFormat="false" ht="12.75" hidden="false" customHeight="false" outlineLevel="0" collapsed="false">
      <c r="A13" s="12" t="s">
        <v>16</v>
      </c>
      <c r="B13" s="10" t="n">
        <v>2045000</v>
      </c>
      <c r="C13" s="10" t="n">
        <v>51854.04</v>
      </c>
      <c r="D13" s="10" t="n">
        <v>1929891.96</v>
      </c>
      <c r="E13" s="10" t="n">
        <v>1981746</v>
      </c>
      <c r="F13" s="10" t="n">
        <v>63254</v>
      </c>
      <c r="G13" s="16" t="s">
        <v>17</v>
      </c>
    </row>
    <row r="14" customFormat="false" ht="12.75" hidden="false" customHeight="false" outlineLevel="0" collapsed="false">
      <c r="A14" s="12" t="s">
        <v>18</v>
      </c>
      <c r="B14" s="10" t="n">
        <v>3965000</v>
      </c>
      <c r="C14" s="10" t="n">
        <v>3316668.13</v>
      </c>
      <c r="D14" s="10" t="n">
        <v>2609682.87</v>
      </c>
      <c r="E14" s="10" t="n">
        <v>5926351</v>
      </c>
      <c r="F14" s="10" t="n">
        <v>-1961351</v>
      </c>
      <c r="G14" s="16" t="s">
        <v>17</v>
      </c>
    </row>
    <row r="15" customFormat="false" ht="12.75" hidden="false" customHeight="false" outlineLevel="0" collapsed="false">
      <c r="A15" s="12" t="s">
        <v>19</v>
      </c>
      <c r="B15" s="10" t="n">
        <v>4000000</v>
      </c>
      <c r="C15" s="10" t="n">
        <v>3076707.76</v>
      </c>
      <c r="D15" s="10" t="n">
        <v>1167578.24</v>
      </c>
      <c r="E15" s="10" t="n">
        <v>4244286</v>
      </c>
      <c r="F15" s="10" t="n">
        <v>-244286</v>
      </c>
      <c r="G15" s="16" t="s">
        <v>20</v>
      </c>
    </row>
    <row r="16" customFormat="false" ht="12.75" hidden="false" customHeight="false" outlineLevel="0" collapsed="false">
      <c r="A16" s="14" t="s">
        <v>21</v>
      </c>
      <c r="B16" s="15" t="n">
        <v>4250000</v>
      </c>
      <c r="C16" s="15" t="n">
        <v>970230</v>
      </c>
      <c r="D16" s="15" t="n">
        <v>4165749</v>
      </c>
      <c r="E16" s="15" t="n">
        <v>5135979</v>
      </c>
      <c r="F16" s="15" t="n">
        <v>-885979</v>
      </c>
      <c r="G16" s="16" t="s">
        <v>22</v>
      </c>
    </row>
    <row r="17" customFormat="false" ht="12.75" hidden="false" customHeight="false" outlineLevel="0" collapsed="false">
      <c r="A17" s="17" t="s">
        <v>23</v>
      </c>
      <c r="B17" s="18" t="n">
        <v>20660000</v>
      </c>
      <c r="C17" s="18" t="n">
        <v>12753523.77</v>
      </c>
      <c r="D17" s="18" t="n">
        <v>14369132.23</v>
      </c>
      <c r="E17" s="18" t="n">
        <v>27122656</v>
      </c>
      <c r="F17" s="18" t="n">
        <v>-6462656</v>
      </c>
      <c r="G17" s="16"/>
    </row>
    <row r="18" customFormat="false" ht="5.1" hidden="false" customHeight="true" outlineLevel="0" collapsed="false">
      <c r="A18" s="19"/>
      <c r="B18" s="10"/>
      <c r="C18" s="10"/>
      <c r="D18" s="10"/>
      <c r="E18" s="10"/>
      <c r="F18" s="10"/>
      <c r="G18" s="16"/>
    </row>
    <row r="19" customFormat="false" ht="12.75" hidden="false" customHeight="false" outlineLevel="0" collapsed="false">
      <c r="A19" s="12" t="s">
        <v>24</v>
      </c>
      <c r="B19" s="10" t="n">
        <v>3000000</v>
      </c>
      <c r="C19" s="10" t="n">
        <v>3563298.38</v>
      </c>
      <c r="D19" s="10" t="n">
        <v>3800717.82</v>
      </c>
      <c r="E19" s="10" t="n">
        <v>7364016.2</v>
      </c>
      <c r="F19" s="10" t="n">
        <v>-4364016.2</v>
      </c>
      <c r="G19" s="16" t="s">
        <v>25</v>
      </c>
    </row>
    <row r="20" customFormat="false" ht="12.75" hidden="false" customHeight="false" outlineLevel="0" collapsed="false">
      <c r="A20" s="12" t="s">
        <v>26</v>
      </c>
      <c r="B20" s="10" t="n">
        <v>2000000</v>
      </c>
      <c r="C20" s="10" t="n">
        <v>177978.76</v>
      </c>
      <c r="D20" s="10" t="n">
        <v>1122384.24</v>
      </c>
      <c r="E20" s="10" t="n">
        <v>1300363</v>
      </c>
      <c r="F20" s="10" t="n">
        <v>699637</v>
      </c>
      <c r="G20" s="13"/>
    </row>
    <row r="21" customFormat="false" ht="12.75" hidden="false" customHeight="false" outlineLevel="0" collapsed="false">
      <c r="A21" s="12" t="s">
        <v>27</v>
      </c>
      <c r="B21" s="10" t="n">
        <v>500000</v>
      </c>
      <c r="C21" s="10" t="n">
        <v>127782.34</v>
      </c>
      <c r="D21" s="10" t="n">
        <v>533903.66</v>
      </c>
      <c r="E21" s="10" t="n">
        <v>661686</v>
      </c>
      <c r="F21" s="10" t="n">
        <v>-161686</v>
      </c>
      <c r="G21" s="13"/>
    </row>
    <row r="22" customFormat="false" ht="12.75" hidden="false" customHeight="false" outlineLevel="0" collapsed="false">
      <c r="A22" s="12" t="s">
        <v>28</v>
      </c>
      <c r="B22" s="10" t="n">
        <v>250000</v>
      </c>
      <c r="C22" s="10" t="n">
        <v>0</v>
      </c>
      <c r="D22" s="10" t="n">
        <v>250000</v>
      </c>
      <c r="E22" s="10" t="n">
        <v>250000</v>
      </c>
      <c r="F22" s="10" t="n">
        <v>0</v>
      </c>
      <c r="G22" s="13"/>
    </row>
    <row r="23" customFormat="false" ht="12.75" hidden="false" customHeight="false" outlineLevel="0" collapsed="false">
      <c r="A23" s="12"/>
      <c r="B23" s="11"/>
      <c r="D23" s="10"/>
      <c r="E23" s="10"/>
      <c r="F23" s="10"/>
      <c r="G23" s="13"/>
    </row>
    <row r="24" customFormat="false" ht="12.75" hidden="false" customHeight="false" outlineLevel="0" collapsed="false">
      <c r="A24" s="12" t="s">
        <v>29</v>
      </c>
      <c r="B24" s="10" t="n">
        <v>6000000</v>
      </c>
      <c r="C24" s="10"/>
      <c r="D24" s="10"/>
      <c r="E24" s="10"/>
      <c r="F24" s="10"/>
      <c r="G24" s="13"/>
    </row>
    <row r="25" customFormat="false" ht="12.75" hidden="false" customHeight="false" outlineLevel="0" collapsed="false">
      <c r="A25" s="12" t="s">
        <v>30</v>
      </c>
      <c r="B25" s="10" t="n">
        <v>13605264</v>
      </c>
      <c r="C25" s="10"/>
      <c r="D25" s="10"/>
      <c r="E25" s="10"/>
      <c r="F25" s="10"/>
      <c r="G25" s="13"/>
    </row>
    <row r="26" customFormat="false" ht="12.75" hidden="false" customHeight="false" outlineLevel="0" collapsed="false">
      <c r="A26" s="14" t="s">
        <v>31</v>
      </c>
      <c r="B26" s="15" t="n">
        <v>5625920</v>
      </c>
      <c r="C26" s="15"/>
      <c r="D26" s="15"/>
      <c r="E26" s="15"/>
      <c r="F26" s="20"/>
      <c r="G26" s="13"/>
    </row>
    <row r="27" customFormat="false" ht="12.75" hidden="false" customHeight="false" outlineLevel="0" collapsed="false">
      <c r="A27" s="12" t="s">
        <v>32</v>
      </c>
      <c r="B27" s="20" t="n">
        <v>25231184</v>
      </c>
      <c r="C27" s="20" t="n">
        <v>10495001.04</v>
      </c>
      <c r="D27" s="10" t="n">
        <v>15609553.16</v>
      </c>
      <c r="E27" s="10" t="n">
        <v>26104554.2</v>
      </c>
      <c r="F27" s="10" t="n">
        <v>-873370.199999999</v>
      </c>
      <c r="G27" s="13"/>
    </row>
    <row r="28" customFormat="false" ht="12.75" hidden="false" customHeight="false" outlineLevel="0" collapsed="false">
      <c r="A28" s="14" t="s">
        <v>33</v>
      </c>
      <c r="B28" s="15" t="n">
        <v>1900000</v>
      </c>
      <c r="C28" s="15" t="n">
        <v>13743.75</v>
      </c>
      <c r="D28" s="15" t="n">
        <v>2940158.25</v>
      </c>
      <c r="E28" s="15" t="n">
        <v>2953902</v>
      </c>
      <c r="F28" s="15" t="n">
        <v>-1053902</v>
      </c>
      <c r="G28" s="13" t="s">
        <v>34</v>
      </c>
    </row>
    <row r="29" customFormat="false" ht="12.75" hidden="false" customHeight="false" outlineLevel="0" collapsed="false">
      <c r="A29" s="17" t="s">
        <v>35</v>
      </c>
      <c r="B29" s="18" t="n">
        <v>32881184</v>
      </c>
      <c r="C29" s="18" t="n">
        <v>14377804.27</v>
      </c>
      <c r="D29" s="18" t="n">
        <v>24256717.13</v>
      </c>
      <c r="E29" s="18" t="n">
        <v>38634521.4</v>
      </c>
      <c r="F29" s="18" t="n">
        <v>-5753337.4</v>
      </c>
      <c r="G29" s="13"/>
    </row>
    <row r="30" customFormat="false" ht="5.1" hidden="false" customHeight="true" outlineLevel="0" collapsed="false">
      <c r="A30" s="17"/>
      <c r="B30" s="10"/>
      <c r="C30" s="10"/>
      <c r="D30" s="10"/>
      <c r="E30" s="10"/>
      <c r="F30" s="10"/>
      <c r="G30" s="13"/>
    </row>
    <row r="31" customFormat="false" ht="12.75" hidden="false" customHeight="false" outlineLevel="0" collapsed="false">
      <c r="A31" s="17" t="s">
        <v>36</v>
      </c>
      <c r="B31" s="18" t="n">
        <v>4053005</v>
      </c>
      <c r="C31" s="18" t="n">
        <v>4053000</v>
      </c>
      <c r="D31" s="18" t="n">
        <v>0</v>
      </c>
      <c r="E31" s="18" t="n">
        <v>4053000</v>
      </c>
      <c r="F31" s="18" t="n">
        <v>5</v>
      </c>
      <c r="G31" s="13"/>
    </row>
    <row r="32" customFormat="false" ht="5.1" hidden="false" customHeight="true" outlineLevel="0" collapsed="false">
      <c r="A32" s="12"/>
      <c r="B32" s="10"/>
      <c r="C32" s="10"/>
      <c r="D32" s="10"/>
      <c r="E32" s="10"/>
      <c r="F32" s="10"/>
      <c r="G32" s="13"/>
    </row>
    <row r="33" customFormat="false" ht="12.75" hidden="false" customHeight="false" outlineLevel="0" collapsed="false">
      <c r="A33" s="17" t="s">
        <v>37</v>
      </c>
      <c r="B33" s="18" t="n">
        <v>2301806</v>
      </c>
      <c r="C33" s="18" t="n">
        <v>2302501.85</v>
      </c>
      <c r="D33" s="18" t="n">
        <v>24275.1499999999</v>
      </c>
      <c r="E33" s="18" t="n">
        <v>2326777</v>
      </c>
      <c r="F33" s="18" t="n">
        <v>-24971</v>
      </c>
      <c r="G33" s="13"/>
    </row>
    <row r="34" customFormat="false" ht="5.1" hidden="false" customHeight="true" outlineLevel="0" collapsed="false">
      <c r="A34" s="17"/>
      <c r="B34" s="10"/>
      <c r="C34" s="10"/>
      <c r="D34" s="10"/>
      <c r="E34" s="10"/>
      <c r="F34" s="10"/>
      <c r="G34" s="13"/>
    </row>
    <row r="35" customFormat="false" ht="12.75" hidden="false" customHeight="false" outlineLevel="0" collapsed="false">
      <c r="A35" s="17" t="s">
        <v>38</v>
      </c>
      <c r="B35" s="18" t="n">
        <v>4637082</v>
      </c>
      <c r="C35" s="18" t="n">
        <v>3643787.83</v>
      </c>
      <c r="D35" s="18" t="n">
        <v>1030966.17</v>
      </c>
      <c r="E35" s="18" t="n">
        <v>4674754</v>
      </c>
      <c r="F35" s="18" t="n">
        <v>-37672</v>
      </c>
      <c r="G35" s="13"/>
    </row>
    <row r="36" customFormat="false" ht="5.1" hidden="false" customHeight="true" outlineLevel="0" collapsed="false">
      <c r="A36" s="17"/>
      <c r="B36" s="10"/>
      <c r="C36" s="10"/>
      <c r="D36" s="10"/>
      <c r="E36" s="10"/>
      <c r="F36" s="10"/>
      <c r="G36" s="13"/>
    </row>
    <row r="37" customFormat="false" ht="12.75" hidden="false" customHeight="false" outlineLevel="0" collapsed="false">
      <c r="A37" s="21" t="s">
        <v>39</v>
      </c>
      <c r="B37" s="22" t="n">
        <v>199767953</v>
      </c>
      <c r="C37" s="22" t="n">
        <v>173838053.72</v>
      </c>
      <c r="D37" s="22" t="n">
        <v>41515994.68</v>
      </c>
      <c r="E37" s="22" t="n">
        <v>215354048.4</v>
      </c>
      <c r="F37" s="22" t="n">
        <v>-15586095.4</v>
      </c>
      <c r="G37" s="13"/>
    </row>
    <row r="38" customFormat="false" ht="5.1" hidden="false" customHeight="true" outlineLevel="0" collapsed="false">
      <c r="A38" s="19"/>
      <c r="B38" s="10"/>
      <c r="C38" s="10"/>
      <c r="D38" s="10"/>
      <c r="E38" s="10"/>
      <c r="F38" s="10"/>
      <c r="G38" s="13"/>
    </row>
    <row r="39" customFormat="false" ht="12.75" hidden="false" customHeight="false" outlineLevel="0" collapsed="false">
      <c r="A39" s="17" t="s">
        <v>40</v>
      </c>
      <c r="B39" s="18" t="n">
        <v>20525119</v>
      </c>
      <c r="C39" s="18" t="n">
        <v>9194747.26</v>
      </c>
      <c r="D39" s="18" t="n">
        <v>4597252.74</v>
      </c>
      <c r="E39" s="18" t="n">
        <v>13792000</v>
      </c>
      <c r="F39" s="18" t="n">
        <v>6733119</v>
      </c>
      <c r="G39" s="13" t="s">
        <v>41</v>
      </c>
    </row>
    <row r="40" customFormat="false" ht="5.1" hidden="false" customHeight="true" outlineLevel="0" collapsed="false">
      <c r="A40" s="19"/>
      <c r="B40" s="10"/>
      <c r="C40" s="10"/>
      <c r="D40" s="10"/>
      <c r="E40" s="10"/>
      <c r="F40" s="10"/>
      <c r="G40" s="13"/>
    </row>
    <row r="41" customFormat="false" ht="12.75" hidden="false" customHeight="false" outlineLevel="0" collapsed="false">
      <c r="A41" s="21" t="s">
        <v>42</v>
      </c>
      <c r="B41" s="22" t="n">
        <v>220293072</v>
      </c>
      <c r="C41" s="22" t="n">
        <v>183032800.98</v>
      </c>
      <c r="D41" s="22" t="n">
        <v>46113247.42</v>
      </c>
      <c r="E41" s="22" t="n">
        <v>229146048.4</v>
      </c>
      <c r="F41" s="22" t="n">
        <v>-8852976.4</v>
      </c>
      <c r="G41" s="13"/>
    </row>
    <row r="42" customFormat="false" ht="5.1" hidden="false" customHeight="true" outlineLevel="0" collapsed="false">
      <c r="A42" s="19"/>
      <c r="B42" s="10"/>
      <c r="C42" s="10"/>
      <c r="D42" s="10"/>
      <c r="E42" s="10"/>
      <c r="F42" s="10"/>
      <c r="G42" s="13"/>
    </row>
    <row r="43" customFormat="false" ht="12.75" hidden="false" customHeight="false" outlineLevel="0" collapsed="false">
      <c r="A43" s="17" t="s">
        <v>43</v>
      </c>
      <c r="B43" s="18" t="n">
        <v>6810231</v>
      </c>
      <c r="C43" s="18" t="n">
        <v>1253518.54</v>
      </c>
      <c r="D43" s="18" t="n">
        <v>3500000.46</v>
      </c>
      <c r="E43" s="18" t="n">
        <v>4753519</v>
      </c>
      <c r="F43" s="18" t="n">
        <v>2056712</v>
      </c>
      <c r="G43" s="16" t="s">
        <v>44</v>
      </c>
    </row>
    <row r="44" customFormat="false" ht="5.1" hidden="false" customHeight="true" outlineLevel="0" collapsed="false">
      <c r="A44" s="19"/>
      <c r="B44" s="10"/>
      <c r="C44" s="10"/>
      <c r="D44" s="10"/>
      <c r="E44" s="10" t="n">
        <v>0</v>
      </c>
      <c r="F44" s="10"/>
      <c r="G44" s="16"/>
    </row>
    <row r="45" customFormat="false" ht="12.75" hidden="false" customHeight="false" outlineLevel="0" collapsed="false">
      <c r="A45" s="17" t="s">
        <v>45</v>
      </c>
      <c r="B45" s="18" t="n">
        <v>2443160</v>
      </c>
      <c r="C45" s="18" t="n">
        <v>1740273.64</v>
      </c>
      <c r="D45" s="18" t="n">
        <v>702886.36</v>
      </c>
      <c r="E45" s="18" t="n">
        <v>2443160</v>
      </c>
      <c r="F45" s="18" t="n">
        <v>0</v>
      </c>
      <c r="G45" s="13"/>
    </row>
    <row r="46" customFormat="false" ht="5.1" hidden="false" customHeight="true" outlineLevel="0" collapsed="false">
      <c r="A46" s="19"/>
      <c r="B46" s="10"/>
      <c r="C46" s="10"/>
      <c r="D46" s="10"/>
      <c r="E46" s="10" t="n">
        <v>0</v>
      </c>
      <c r="F46" s="10"/>
      <c r="G46" s="13"/>
    </row>
    <row r="47" customFormat="false" ht="12.75" hidden="false" customHeight="false" outlineLevel="0" collapsed="false">
      <c r="A47" s="16" t="s">
        <v>46</v>
      </c>
      <c r="B47" s="10" t="n">
        <v>23189951</v>
      </c>
      <c r="C47" s="10" t="n">
        <v>623500</v>
      </c>
      <c r="D47" s="20" t="n">
        <v>13323529.4117647</v>
      </c>
      <c r="E47" s="20" t="n">
        <v>13947029.4117647</v>
      </c>
      <c r="F47" s="10" t="n">
        <v>9242921.58823529</v>
      </c>
      <c r="G47" s="13" t="s">
        <v>47</v>
      </c>
    </row>
    <row r="48" customFormat="false" ht="12.75" hidden="false" customHeight="false" outlineLevel="0" collapsed="false">
      <c r="A48" s="23" t="s">
        <v>48</v>
      </c>
      <c r="B48" s="15" t="n">
        <v>9512372</v>
      </c>
      <c r="C48" s="15" t="n">
        <v>4939400.38543032</v>
      </c>
      <c r="D48" s="15" t="n">
        <v>6980099.61456968</v>
      </c>
      <c r="E48" s="15" t="n">
        <v>11919500</v>
      </c>
      <c r="F48" s="15" t="n">
        <v>-2407128</v>
      </c>
      <c r="G48" s="13"/>
    </row>
    <row r="49" customFormat="false" ht="12.75" hidden="false" customHeight="false" outlineLevel="0" collapsed="false">
      <c r="A49" s="17" t="s">
        <v>49</v>
      </c>
      <c r="B49" s="18" t="n">
        <v>32702323</v>
      </c>
      <c r="C49" s="18" t="n">
        <v>5562900.38543032</v>
      </c>
      <c r="D49" s="18" t="n">
        <v>20303629.0263344</v>
      </c>
      <c r="E49" s="18" t="n">
        <v>25866529.4117647</v>
      </c>
      <c r="F49" s="18" t="n">
        <v>6835793.58823529</v>
      </c>
      <c r="G49" s="13"/>
    </row>
    <row r="50" customFormat="false" ht="5.1" hidden="false" customHeight="true" outlineLevel="0" collapsed="false">
      <c r="A50" s="24"/>
      <c r="B50" s="10"/>
      <c r="C50" s="10"/>
      <c r="D50" s="10"/>
      <c r="E50" s="10"/>
      <c r="F50" s="10"/>
      <c r="G50" s="13"/>
    </row>
    <row r="51" customFormat="false" ht="12.75" hidden="false" customHeight="false" outlineLevel="0" collapsed="false">
      <c r="A51" s="17" t="s">
        <v>50</v>
      </c>
      <c r="B51" s="18" t="n">
        <v>3843333</v>
      </c>
      <c r="C51" s="18" t="n">
        <v>7165436.1</v>
      </c>
      <c r="D51" s="18" t="n">
        <v>1212285.11</v>
      </c>
      <c r="E51" s="18" t="n">
        <v>8377721.21</v>
      </c>
      <c r="F51" s="18" t="n">
        <v>-4534388.21</v>
      </c>
      <c r="G51" s="13"/>
    </row>
    <row r="52" customFormat="false" ht="5.1" hidden="false" customHeight="true" outlineLevel="0" collapsed="false">
      <c r="A52" s="11"/>
      <c r="B52" s="10"/>
      <c r="C52" s="10"/>
      <c r="D52" s="10"/>
      <c r="E52" s="10"/>
      <c r="F52" s="10"/>
      <c r="G52" s="13"/>
    </row>
    <row r="53" customFormat="false" ht="12.75" hidden="false" customHeight="false" outlineLevel="0" collapsed="false">
      <c r="A53" s="17" t="s">
        <v>51</v>
      </c>
      <c r="B53" s="18" t="n">
        <v>2500000</v>
      </c>
      <c r="C53" s="18" t="n">
        <v>2182581.69</v>
      </c>
      <c r="D53" s="18" t="n">
        <v>0</v>
      </c>
      <c r="E53" s="18" t="n">
        <v>2182581.69</v>
      </c>
      <c r="F53" s="18" t="n">
        <v>317418.31</v>
      </c>
      <c r="G53" s="13"/>
    </row>
    <row r="54" customFormat="false" ht="5.1" hidden="false" customHeight="true" outlineLevel="0" collapsed="false">
      <c r="A54" s="11"/>
      <c r="B54" s="10"/>
      <c r="C54" s="10"/>
      <c r="D54" s="10"/>
      <c r="E54" s="10"/>
      <c r="F54" s="10"/>
      <c r="G54" s="13"/>
    </row>
    <row r="55" customFormat="false" ht="12.75" hidden="false" customHeight="false" outlineLevel="0" collapsed="false">
      <c r="A55" s="17" t="s">
        <v>52</v>
      </c>
      <c r="B55" s="18" t="n">
        <v>3099881</v>
      </c>
      <c r="C55" s="18" t="n">
        <v>2067226.28</v>
      </c>
      <c r="D55" s="18" t="n">
        <v>3205289.34</v>
      </c>
      <c r="E55" s="18" t="n">
        <v>5272515.62</v>
      </c>
      <c r="F55" s="18" t="n">
        <v>-2172634.62</v>
      </c>
      <c r="G55" s="13" t="s">
        <v>53</v>
      </c>
    </row>
    <row r="56" customFormat="false" ht="5.1" hidden="false" customHeight="true" outlineLevel="0" collapsed="false">
      <c r="A56" s="11"/>
      <c r="B56" s="10"/>
      <c r="C56" s="10"/>
      <c r="D56" s="10"/>
      <c r="E56" s="10"/>
      <c r="F56" s="10"/>
      <c r="G56" s="13"/>
    </row>
    <row r="57" customFormat="false" ht="12.75" hidden="false" customHeight="false" outlineLevel="0" collapsed="false">
      <c r="A57" s="17" t="s">
        <v>54</v>
      </c>
      <c r="B57" s="18" t="n">
        <v>10300000</v>
      </c>
      <c r="C57" s="18" t="n">
        <v>0</v>
      </c>
      <c r="D57" s="18" t="n">
        <v>4000000</v>
      </c>
      <c r="E57" s="18" t="n">
        <v>4000000</v>
      </c>
      <c r="F57" s="18" t="n">
        <v>6300000</v>
      </c>
      <c r="G57" s="13"/>
    </row>
    <row r="58" customFormat="false" ht="5.1" hidden="false" customHeight="true" outlineLevel="0" collapsed="false">
      <c r="A58" s="11"/>
      <c r="B58" s="10"/>
      <c r="C58" s="10"/>
      <c r="D58" s="10"/>
      <c r="E58" s="10"/>
      <c r="F58" s="10"/>
      <c r="G58" s="13"/>
    </row>
    <row r="59" customFormat="false" ht="12.75" hidden="false" customHeight="false" outlineLevel="0" collapsed="false">
      <c r="A59" s="25" t="s">
        <v>55</v>
      </c>
      <c r="B59" s="26" t="n">
        <v>281992000</v>
      </c>
      <c r="C59" s="26" t="n">
        <v>203004737.61543</v>
      </c>
      <c r="D59" s="26" t="n">
        <v>79037337.7163344</v>
      </c>
      <c r="E59" s="26" t="n">
        <v>282042075.331765</v>
      </c>
      <c r="F59" s="26" t="n">
        <v>-50075.3317647018</v>
      </c>
      <c r="G59" s="27"/>
    </row>
    <row r="60" customFormat="false" ht="12.75" hidden="false" customHeight="false" outlineLevel="0" collapsed="false">
      <c r="B60" s="28"/>
      <c r="C60" s="28"/>
      <c r="D60" s="28"/>
      <c r="E60" s="28"/>
      <c r="G60" s="29"/>
    </row>
    <row r="61" customFormat="false" ht="12.75" hidden="false" customHeight="false" outlineLevel="0" collapsed="false">
      <c r="E61" s="28"/>
      <c r="G61" s="29"/>
    </row>
    <row r="62" customFormat="false" ht="12.75" hidden="false" customHeight="false" outlineLevel="0" collapsed="false">
      <c r="G62" s="29"/>
    </row>
    <row r="63" customFormat="false" ht="12.75" hidden="false" customHeight="false" outlineLevel="0" collapsed="false">
      <c r="G63" s="29"/>
    </row>
    <row r="64" customFormat="false" ht="12.75" hidden="false" customHeight="false" outlineLevel="0" collapsed="false">
      <c r="E64" s="28"/>
      <c r="G64" s="29"/>
    </row>
    <row r="65" customFormat="false" ht="12.75" hidden="false" customHeight="false" outlineLevel="0" collapsed="false">
      <c r="G65" s="29"/>
    </row>
    <row r="66" customFormat="false" ht="12.75" hidden="false" customHeight="false" outlineLevel="0" collapsed="false">
      <c r="G66" s="29"/>
    </row>
    <row r="67" customFormat="false" ht="12.75" hidden="false" customHeight="false" outlineLevel="0" collapsed="false">
      <c r="G67" s="29"/>
    </row>
    <row r="68" customFormat="false" ht="12.75" hidden="false" customHeight="false" outlineLevel="0" collapsed="false">
      <c r="G68" s="29"/>
    </row>
    <row r="69" customFormat="false" ht="12.75" hidden="false" customHeight="false" outlineLevel="0" collapsed="false">
      <c r="G69" s="29"/>
    </row>
    <row r="70" customFormat="false" ht="12.75" hidden="false" customHeight="false" outlineLevel="0" collapsed="false">
      <c r="G70" s="29"/>
    </row>
    <row r="71" customFormat="false" ht="12.75" hidden="false" customHeight="false" outlineLevel="0" collapsed="false">
      <c r="G71" s="29"/>
    </row>
    <row r="72" customFormat="false" ht="12.75" hidden="false" customHeight="false" outlineLevel="0" collapsed="false">
      <c r="G72" s="29"/>
    </row>
    <row r="73" customFormat="false" ht="12.75" hidden="false" customHeight="false" outlineLevel="0" collapsed="false">
      <c r="G73" s="29"/>
    </row>
    <row r="74" customFormat="false" ht="12.75" hidden="false" customHeight="false" outlineLevel="0" collapsed="false">
      <c r="G74" s="29"/>
    </row>
    <row r="75" customFormat="false" ht="12.75" hidden="false" customHeight="false" outlineLevel="0" collapsed="false">
      <c r="G75" s="29"/>
    </row>
    <row r="76" customFormat="false" ht="12.75" hidden="false" customHeight="false" outlineLevel="0" collapsed="false">
      <c r="G76" s="29"/>
    </row>
    <row r="77" customFormat="false" ht="12.75" hidden="false" customHeight="false" outlineLevel="0" collapsed="false">
      <c r="G77" s="29"/>
    </row>
    <row r="78" customFormat="false" ht="12.75" hidden="false" customHeight="false" outlineLevel="0" collapsed="false">
      <c r="G78" s="29"/>
    </row>
    <row r="79" customFormat="false" ht="12.75" hidden="false" customHeight="false" outlineLevel="0" collapsed="false">
      <c r="G79" s="29"/>
    </row>
    <row r="80" customFormat="false" ht="12.75" hidden="false" customHeight="false" outlineLevel="0" collapsed="false">
      <c r="G80" s="29"/>
    </row>
    <row r="81" customFormat="false" ht="12.75" hidden="false" customHeight="false" outlineLevel="0" collapsed="false">
      <c r="G81" s="29"/>
    </row>
    <row r="82" customFormat="false" ht="12.75" hidden="false" customHeight="false" outlineLevel="0" collapsed="false">
      <c r="G82" s="29"/>
    </row>
    <row r="90" customFormat="false" ht="12.75" hidden="false" customHeight="false" outlineLevel="0" collapsed="false">
      <c r="I90" s="30" t="n">
        <v>36831</v>
      </c>
      <c r="J90" s="30" t="n">
        <v>36861</v>
      </c>
      <c r="K90" s="30" t="n">
        <v>36892</v>
      </c>
      <c r="L90" s="30" t="n">
        <v>36923</v>
      </c>
      <c r="M90" s="30" t="n">
        <v>36951</v>
      </c>
      <c r="N90" s="30" t="n">
        <v>36982</v>
      </c>
      <c r="O90" s="30" t="n">
        <v>37012</v>
      </c>
      <c r="P90" s="30" t="n">
        <v>37043</v>
      </c>
      <c r="Q90" s="30" t="n">
        <v>37073</v>
      </c>
      <c r="R90" s="30" t="n">
        <v>37104</v>
      </c>
      <c r="S90" s="30" t="n">
        <v>37135</v>
      </c>
    </row>
    <row r="92" customFormat="false" ht="12.75" hidden="false" customHeight="false" outlineLevel="0" collapsed="false">
      <c r="H92" s="1" t="s">
        <v>56</v>
      </c>
      <c r="I92" s="31" t="n">
        <v>128.730604933667</v>
      </c>
      <c r="J92" s="31" t="n">
        <v>134.644740464892</v>
      </c>
      <c r="K92" s="31" t="n">
        <v>161.444800048217</v>
      </c>
      <c r="L92" s="31" t="n">
        <v>180.76501193661</v>
      </c>
      <c r="M92" s="31" t="n">
        <v>211.049627772887</v>
      </c>
      <c r="N92" s="31" t="n">
        <v>220.18030878798</v>
      </c>
      <c r="O92" s="31" t="n">
        <v>258.869771111593</v>
      </c>
      <c r="P92" s="31" t="n">
        <v>266.314155305815</v>
      </c>
      <c r="Q92" s="31" t="n">
        <v>274.301857921038</v>
      </c>
      <c r="R92" s="31" t="n">
        <v>281.465499479184</v>
      </c>
      <c r="S92" s="31" t="n">
        <v>291.04948968249</v>
      </c>
    </row>
    <row r="93" customFormat="false" ht="12.75" hidden="false" customHeight="false" outlineLevel="0" collapsed="false">
      <c r="H93" s="1" t="s">
        <v>57</v>
      </c>
      <c r="I93" s="32" t="e">
        <f aca="false">SUM(#REF!)/1000000</f>
        <v>#REF!</v>
      </c>
      <c r="J93" s="32" t="e">
        <f aca="false">SUM(#REF!)/1000000</f>
        <v>#REF!</v>
      </c>
      <c r="K93" s="32" t="e">
        <f aca="false">SUM(#REF!)/1000000</f>
        <v>#REF!</v>
      </c>
      <c r="L93" s="32" t="e">
        <f aca="false">SUM(#REF!)/1000000</f>
        <v>#REF!</v>
      </c>
      <c r="M93" s="32" t="e">
        <f aca="false">SUM(#REF!)/1000000</f>
        <v>#REF!</v>
      </c>
      <c r="N93" s="32" t="e">
        <f aca="false">SUM(#REF!)/1000000</f>
        <v>#REF!</v>
      </c>
      <c r="O93" s="32" t="e">
        <f aca="false">SUM(#REF!)/1000000</f>
        <v>#REF!</v>
      </c>
      <c r="P93" s="32" t="e">
        <f aca="false">SUM(#REF!)/1000000</f>
        <v>#REF!</v>
      </c>
      <c r="Q93" s="32" t="e">
        <f aca="false">SUM(#REF!)/1000000</f>
        <v>#REF!</v>
      </c>
      <c r="R93" s="32" t="e">
        <f aca="false">SUM(#REF!)/1000000</f>
        <v>#REF!</v>
      </c>
      <c r="S93" s="32" t="e">
        <f aca="false">SUM(#REF!)/1000000</f>
        <v>#REF!</v>
      </c>
    </row>
  </sheetData>
  <mergeCells count="3">
    <mergeCell ref="A1:G1"/>
    <mergeCell ref="A2:G2"/>
    <mergeCell ref="A4:G4"/>
  </mergeCells>
  <printOptions headings="false" gridLines="false" gridLinesSet="true" horizontalCentered="true" verticalCentered="false"/>
  <pageMargins left="0.747916666666667" right="0.747916666666667" top="0.509722222222222" bottom="0.47986111111111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2000-05-18T10:47:11Z</dcterms:created>
  <dc:creator>acopela</dc:creator>
  <dc:description/>
  <dc:language>en-US</dc:language>
  <cp:lastModifiedBy>Brett Wiggs</cp:lastModifiedBy>
  <cp:lastPrinted>2001-10-18T15:12:44Z</cp:lastPrinted>
  <dcterms:modified xsi:type="dcterms:W3CDTF">2001-10-25T16:57:36Z</dcterms:modified>
  <cp:revision>0</cp:revision>
  <dc:subject/>
  <dc:title/>
</cp:coreProperties>
</file>