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lyFirm " sheetId="1" state="visible" r:id="rId3"/>
    <sheet name="Hourly Excess " sheetId="2" state="visible" r:id="rId4"/>
    <sheet name="Hourly Combined " sheetId="3" state="visible" r:id="rId5"/>
  </sheets>
  <definedNames>
    <definedName function="false" hidden="false" localSheetId="2" name="_xlnm.Print_Area" vbProcedure="false">'Hourly Combined '!$A$1:$AF$119</definedName>
    <definedName function="false" hidden="false" localSheetId="1" name="_xlnm.Print_Area" vbProcedure="false">'Hourly Excess '!$C$13:$AF$397</definedName>
    <definedName function="false" hidden="false" localSheetId="0" name="_xlnm.Print_Area" vbProcedure="false">'HourlyFirm '!$C$13:$AF$397</definedName>
    <definedName function="false" hidden="false" name="HRACOUNT" vbProcedure="false">#REF!</definedName>
    <definedName function="false" hidden="false" name="TOTSCHED" vbProcedure="false">#REF!</definedName>
    <definedName function="false" hidden="false" name="wrn_12___months_" vbProcedure="false">{"12 months",#N/A,FALSE,"Hourly"}</definedName>
    <definedName function="false" hidden="false" name="wrn_1___month_" vbProcedure="false">{"1 month",#N/A,FALSE,"Hourly"}</definedName>
    <definedName function="false" hidden="false" name="wrn_daily_" vbProcedure="false">{"daily",#N/A,FALSE,"Daily"}</definedName>
    <definedName function="false" hidden="false" name="wrn_group___detail_" vbProcedure="false">{"group detail",#N/A,FALSE,"Hourly Detail"}</definedName>
    <definedName function="false" hidden="false" name="wrn_monthly_" vbProcedure="false">{"monthly",#N/A,FALSE,"Monthly"}</definedName>
    <definedName function="false" hidden="false" localSheetId="0" name="QUERY1" vbProcedure="false">'HourlyFirm '!$F$17:$H$17</definedName>
    <definedName function="false" hidden="false" localSheetId="0" name="Z_8CE90D26_06CE_11D4_9C7B_00C04F507D6F__wvu_Cols" vbProcedure="false">'HourlyFirm '!$B:$B,'HourlyFirm '!$AG:$AJ</definedName>
    <definedName function="false" hidden="false" localSheetId="0" name="Z_8CE90D26_06CE_11D4_9C7B_00C04F507D6F__wvu_PrintArea" vbProcedure="false">'HourlyFirm '!$C$13:$AF$397</definedName>
    <definedName function="false" hidden="false" localSheetId="0" name="Z_8CE90D26_06CE_11D4_9C7B_00C04F507D6F__wvu_Rows" vbProcedure="false">'HourlyFirm '!$7:$12</definedName>
    <definedName function="false" hidden="false" localSheetId="0" name="Z_8CE90D27_06CE_11D4_9C7B_00C04F507D6F__wvu_Cols" vbProcedure="false">'HourlyFirm '!$B:$B,'HourlyFirm '!$AG:$AJ</definedName>
    <definedName function="false" hidden="false" localSheetId="0" name="Z_8CE90D27_06CE_11D4_9C7B_00C04F507D6F__wvu_PrintArea" vbProcedure="false">'HourlyFirm '!$C$13:$AF$45</definedName>
    <definedName function="false" hidden="false" localSheetId="0" name="Z_8CE90D27_06CE_11D4_9C7B_00C04F507D6F__wvu_Rows" vbProcedure="false">'HourlyFirm '!$7:$12</definedName>
    <definedName function="false" hidden="false" localSheetId="0" name="Z_8CE90D28_06CE_11D4_9C7B_00C04F507D6F__wvu_Cols" vbProcedure="false">'HourlyFirm '!$B:$B,'HourlyFirm '!$AG:$AJ</definedName>
    <definedName function="false" hidden="false" localSheetId="0" name="Z_8CE90D28_06CE_11D4_9C7B_00C04F507D6F__wvu_PrintArea" vbProcedure="false">'HourlyFirm '!$C$13:$AF$397</definedName>
    <definedName function="false" hidden="false" localSheetId="0" name="Z_8CE90D28_06CE_11D4_9C7B_00C04F507D6F__wvu_Rows" vbProcedure="false">'HourlyFirm '!$7:$12</definedName>
    <definedName function="false" hidden="false" localSheetId="0" name="Z_8CE90D29_06CE_11D4_9C7B_00C04F507D6F__wvu_Cols" vbProcedure="false">'HourlyFirm '!$B:$B,'HourlyFirm '!$AG:$AJ</definedName>
    <definedName function="false" hidden="false" localSheetId="0" name="Z_8CE90D29_06CE_11D4_9C7B_00C04F507D6F__wvu_PrintArea" vbProcedure="false">'HourlyFirm '!$C$13:$AF$397</definedName>
    <definedName function="false" hidden="false" localSheetId="0" name="Z_8CE90D29_06CE_11D4_9C7B_00C04F507D6F__wvu_Rows" vbProcedure="false">'HourlyFirm '!$7:$12</definedName>
    <definedName function="false" hidden="false" localSheetId="0" name="Z_8CE90D2A_06CE_11D4_9C7B_00C04F507D6F__wvu_Cols" vbProcedure="false">'HourlyFirm '!$B:$B,'HourlyFirm '!$AG:$AJ</definedName>
    <definedName function="false" hidden="false" localSheetId="0" name="Z_8CE90D2A_06CE_11D4_9C7B_00C04F507D6F__wvu_PrintArea" vbProcedure="false">'HourlyFirm '!$C$13:$AF$397</definedName>
    <definedName function="false" hidden="false" localSheetId="0" name="Z_8CE90D2A_06CE_11D4_9C7B_00C04F507D6F__wvu_Rows" vbProcedure="false">'HourlyFirm '!$7:$12</definedName>
    <definedName function="false" hidden="false" localSheetId="1" name="QUERY1" vbProcedure="false">'Hourly Excess '!$F$17:$H$17</definedName>
    <definedName function="false" hidden="false" localSheetId="1" name="wrn_12___months_" vbProcedure="false">{"12 months",#N/A,FALSE,"Hourly"}</definedName>
    <definedName function="false" hidden="false" localSheetId="1" name="wrn_1___month_" vbProcedure="false">{"1 month",#N/A,FALSE,"Hourly"}</definedName>
    <definedName function="false" hidden="false" localSheetId="1" name="wrn_daily_" vbProcedure="false">{"daily",#N/A,FALSE,"Daily"}</definedName>
    <definedName function="false" hidden="false" localSheetId="1" name="wrn_group___detail_" vbProcedure="false">{"group detail",#N/A,FALSE,"Hourly Detail"}</definedName>
    <definedName function="false" hidden="false" localSheetId="1" name="wrn_monthly_" vbProcedure="false">{"monthly",#N/A,FALSE,"Monthly"}</definedName>
    <definedName function="false" hidden="false" localSheetId="1" name="Z_8CE90D26_06CE_11D4_9C7B_00C04F507D6F__wvu_Cols" vbProcedure="false">'Hourly Excess '!$B:$B,'Hourly Excess '!$AG:$AJ</definedName>
    <definedName function="false" hidden="false" localSheetId="1" name="Z_8CE90D26_06CE_11D4_9C7B_00C04F507D6F__wvu_PrintArea" vbProcedure="false">'Hourly Excess '!$C$13:$AF$397</definedName>
    <definedName function="false" hidden="false" localSheetId="1" name="Z_8CE90D26_06CE_11D4_9C7B_00C04F507D6F__wvu_Rows" vbProcedure="false">'Hourly Excess '!$7:$12</definedName>
    <definedName function="false" hidden="false" localSheetId="1" name="Z_8CE90D27_06CE_11D4_9C7B_00C04F507D6F__wvu_Cols" vbProcedure="false">'Hourly Excess '!$B:$B,'Hourly Excess '!$AG:$AJ</definedName>
    <definedName function="false" hidden="false" localSheetId="1" name="Z_8CE90D27_06CE_11D4_9C7B_00C04F507D6F__wvu_PrintArea" vbProcedure="false">'Hourly Excess '!$C$13:$AF$45</definedName>
    <definedName function="false" hidden="false" localSheetId="1" name="Z_8CE90D27_06CE_11D4_9C7B_00C04F507D6F__wvu_Rows" vbProcedure="false">'Hourly Excess '!$7:$12</definedName>
    <definedName function="false" hidden="false" localSheetId="1" name="Z_8CE90D28_06CE_11D4_9C7B_00C04F507D6F__wvu_Cols" vbProcedure="false">'Hourly Excess '!$B:$B,'Hourly Excess '!$AG:$AJ</definedName>
    <definedName function="false" hidden="false" localSheetId="1" name="Z_8CE90D28_06CE_11D4_9C7B_00C04F507D6F__wvu_PrintArea" vbProcedure="false">'Hourly Excess '!$C$13:$AF$397</definedName>
    <definedName function="false" hidden="false" localSheetId="1" name="Z_8CE90D28_06CE_11D4_9C7B_00C04F507D6F__wvu_Rows" vbProcedure="false">'Hourly Excess '!$7:$12</definedName>
    <definedName function="false" hidden="false" localSheetId="1" name="Z_8CE90D29_06CE_11D4_9C7B_00C04F507D6F__wvu_Cols" vbProcedure="false">'Hourly Excess '!$B:$B,'Hourly Excess '!$AG:$AJ</definedName>
    <definedName function="false" hidden="false" localSheetId="1" name="Z_8CE90D29_06CE_11D4_9C7B_00C04F507D6F__wvu_PrintArea" vbProcedure="false">'Hourly Excess '!$C$13:$AF$397</definedName>
    <definedName function="false" hidden="false" localSheetId="1" name="Z_8CE90D29_06CE_11D4_9C7B_00C04F507D6F__wvu_Rows" vbProcedure="false">'Hourly Excess '!$7:$12</definedName>
    <definedName function="false" hidden="false" localSheetId="1" name="Z_8CE90D2A_06CE_11D4_9C7B_00C04F507D6F__wvu_Cols" vbProcedure="false">'Hourly Excess '!$B:$B,'Hourly Excess '!$AG:$AJ</definedName>
    <definedName function="false" hidden="false" localSheetId="1" name="Z_8CE90D2A_06CE_11D4_9C7B_00C04F507D6F__wvu_PrintArea" vbProcedure="false">'Hourly Excess '!$C$13:$AF$397</definedName>
    <definedName function="false" hidden="false" localSheetId="1" name="Z_8CE90D2A_06CE_11D4_9C7B_00C04F507D6F__wvu_Rows" vbProcedure="false">'Hourly Excess '!$7:$12</definedName>
    <definedName function="false" hidden="false" localSheetId="2" name="QUERY1" vbProcedure="false">'Hourly Combined '!$F$17:$H$17</definedName>
    <definedName function="false" hidden="false" localSheetId="2" name="wrn_12___months_" vbProcedure="false">{"12 months",#N/A,FALSE,"Hourly"}</definedName>
    <definedName function="false" hidden="false" localSheetId="2" name="wrn_1___month_" vbProcedure="false">{"1 month",#N/A,FALSE,"Hourly"}</definedName>
    <definedName function="false" hidden="false" localSheetId="2" name="wrn_daily_" vbProcedure="false">{"daily",#N/A,FALSE,"Daily"}</definedName>
    <definedName function="false" hidden="false" localSheetId="2" name="wrn_group___detail_" vbProcedure="false">{"group detail",#N/A,FALSE,"Hourly Detail"}</definedName>
    <definedName function="false" hidden="false" localSheetId="2" name="wrn_monthly_" vbProcedure="false">{"monthly",#N/A,FALSE,"Monthly"}</definedName>
    <definedName function="false" hidden="false" localSheetId="2" name="Z_8CE90D26_06CE_11D4_9C7B_00C04F507D6F__wvu_Cols" vbProcedure="false">'Hourly Combined '!$B:$B,'Hourly Combined '!$AG:$AJ</definedName>
    <definedName function="false" hidden="false" localSheetId="2" name="Z_8CE90D26_06CE_11D4_9C7B_00C04F507D6F__wvu_PrintArea" vbProcedure="false">'Hourly Combined '!$C$13:$AF$404</definedName>
    <definedName function="false" hidden="false" localSheetId="2" name="Z_8CE90D26_06CE_11D4_9C7B_00C04F507D6F__wvu_Rows" vbProcedure="false">'Hourly Combined '!$7:$12</definedName>
    <definedName function="false" hidden="false" localSheetId="2" name="Z_8CE90D27_06CE_11D4_9C7B_00C04F507D6F__wvu_Cols" vbProcedure="false">'Hourly Combined '!$B:$B,'Hourly Combined '!$AG:$AJ</definedName>
    <definedName function="false" hidden="false" localSheetId="2" name="Z_8CE90D27_06CE_11D4_9C7B_00C04F507D6F__wvu_PrintArea" vbProcedure="false">'Hourly Combined '!$C$13:$AF$45</definedName>
    <definedName function="false" hidden="false" localSheetId="2" name="Z_8CE90D27_06CE_11D4_9C7B_00C04F507D6F__wvu_Rows" vbProcedure="false">'Hourly Combined '!$7:$12</definedName>
    <definedName function="false" hidden="false" localSheetId="2" name="Z_8CE90D28_06CE_11D4_9C7B_00C04F507D6F__wvu_Cols" vbProcedure="false">'Hourly Combined '!$B:$B,'Hourly Combined '!$AG:$AJ</definedName>
    <definedName function="false" hidden="false" localSheetId="2" name="Z_8CE90D28_06CE_11D4_9C7B_00C04F507D6F__wvu_PrintArea" vbProcedure="false">'Hourly Combined '!$C$13:$AF$404</definedName>
    <definedName function="false" hidden="false" localSheetId="2" name="Z_8CE90D28_06CE_11D4_9C7B_00C04F507D6F__wvu_Rows" vbProcedure="false">'Hourly Combined '!$7:$12</definedName>
    <definedName function="false" hidden="false" localSheetId="2" name="Z_8CE90D29_06CE_11D4_9C7B_00C04F507D6F__wvu_Cols" vbProcedure="false">'Hourly Combined '!$B:$B,'Hourly Combined '!$AG:$AJ</definedName>
    <definedName function="false" hidden="false" localSheetId="2" name="Z_8CE90D29_06CE_11D4_9C7B_00C04F507D6F__wvu_PrintArea" vbProcedure="false">'Hourly Combined '!$C$13:$AF$404</definedName>
    <definedName function="false" hidden="false" localSheetId="2" name="Z_8CE90D29_06CE_11D4_9C7B_00C04F507D6F__wvu_Rows" vbProcedure="false">'Hourly Combined '!$7:$12</definedName>
    <definedName function="false" hidden="false" localSheetId="2" name="Z_8CE90D2A_06CE_11D4_9C7B_00C04F507D6F__wvu_Cols" vbProcedure="false">'Hourly Combined '!$B:$B,'Hourly Combined '!$AG:$AJ</definedName>
    <definedName function="false" hidden="false" localSheetId="2" name="Z_8CE90D2A_06CE_11D4_9C7B_00C04F507D6F__wvu_PrintArea" vbProcedure="false">'Hourly Combined '!$C$13:$AF$404</definedName>
    <definedName function="false" hidden="false" localSheetId="2" name="Z_8CE90D2A_06CE_11D4_9C7B_00C04F507D6F__wvu_Rows" vbProcedure="false">'Hourly Combined '!$7:$12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<sst xmlns="http://schemas.openxmlformats.org/spreadsheetml/2006/main" count="166" uniqueCount="33">
  <si>
    <t xml:space="preserve">NUMBER</t>
  </si>
  <si>
    <t xml:space="preserve">HOURLY DATA</t>
  </si>
  <si>
    <t xml:space="preserve">MONTH</t>
  </si>
  <si>
    <t xml:space="preserve">DAY</t>
  </si>
  <si>
    <t xml:space="preserve">YEAR</t>
  </si>
  <si>
    <t xml:space="preserve">HOUR</t>
  </si>
  <si>
    <t xml:space="preserve">MODE</t>
  </si>
  <si>
    <t xml:space="preserve">HOURLY</t>
  </si>
  <si>
    <t xml:space="preserve">DAILY</t>
  </si>
  <si>
    <t xml:space="preserve">MONTHLY</t>
  </si>
  <si>
    <t xml:space="preserve">YEARLY</t>
  </si>
  <si>
    <t xml:space="preserve">HRSPEC</t>
  </si>
  <si>
    <t xml:space="preserve">HOURLY_DETAIL</t>
  </si>
  <si>
    <t xml:space="preserve">TRANSFER OF CURRENT DATA - ISA TO EXCEL</t>
  </si>
  <si>
    <t xml:space="preserve">ISA</t>
  </si>
  <si>
    <t xml:space="preserve">mm</t>
  </si>
  <si>
    <t xml:space="preserve">dd</t>
  </si>
  <si>
    <t xml:space="preserve">yy</t>
  </si>
  <si>
    <t xml:space="preserve">day tot</t>
  </si>
  <si>
    <t xml:space="preserve">Accum</t>
  </si>
  <si>
    <t xml:space="preserve"> </t>
  </si>
  <si>
    <t xml:space="preserve">Edwards, AFB</t>
  </si>
  <si>
    <t xml:space="preserve">Day Total</t>
  </si>
  <si>
    <t xml:space="preserve">FES </t>
  </si>
  <si>
    <t xml:space="preserve">onpk</t>
  </si>
  <si>
    <t xml:space="preserve">offpk</t>
  </si>
  <si>
    <t xml:space="preserve">Firm (4782 &amp; 4792)</t>
  </si>
  <si>
    <t xml:space="preserve">Offpeak </t>
  </si>
  <si>
    <t xml:space="preserve">Onpeak </t>
  </si>
  <si>
    <t xml:space="preserve">Total</t>
  </si>
  <si>
    <t xml:space="preserve">Surplus </t>
  </si>
  <si>
    <t xml:space="preserve">Excess (4783 &amp; 4793)</t>
  </si>
  <si>
    <t xml:space="preserve">Total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</si>
</sst>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_)"/>
    <numFmt numFmtId="166" formatCode="0"/>
    <numFmt numFmtId="167" formatCode="#,##0.00000"/>
    <numFmt numFmtId="168" formatCode="mmmm\-yy"/>
    <numFmt numFmtId="169" formatCode="_(* #,##0.00_);_(* \(#,##0.00\);_(* \-??_);_(@_)"/>
    <numFmt numFmtId="170" formatCode="_(* #,##0_);_(* \(#,##0\);_(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b val="true"/>
      <i val="true"/>
      <sz val="12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0"/>
    </font>
    <font>
      <sz val="6"/>
      <name val="Arial"/>
      <family val="2"/>
    </font>
    <font>
      <b val="true"/>
      <sz val="8"/>
      <name val="Arial"/>
      <family val="2"/>
    </font>
    <font>
      <b val="true"/>
      <i val="true"/>
      <sz val="8"/>
      <color rgb="FFFF0000"/>
      <name val="Arial"/>
      <family val="2"/>
    </font>
    <font>
      <b val="true"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0E0E0"/>
        <bgColor rgb="FFC0C0C0"/>
      </patternFill>
    </fill>
    <fill>
      <patternFill patternType="solid">
        <fgColor rgb="FFE3E3E3"/>
        <bgColor rgb="FFCCFFCC"/>
      </patternFill>
    </fill>
    <fill>
      <patternFill patternType="solid">
        <fgColor rgb="FFC0C0C0"/>
        <bgColor rgb="FFA0E0E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/>
      <bottom style="thick"/>
      <diagonal/>
    </border>
    <border diagonalUp="false" diagonalDown="false">
      <left/>
      <right/>
      <top style="medium"/>
      <bottom style="thick"/>
      <diagonal/>
    </border>
    <border diagonalUp="false" diagonalDown="false">
      <left/>
      <right style="medium"/>
      <top style="medium"/>
      <bottom style="thick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</borders>
  <cellStyleXfs count="22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2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2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7" fillId="2" borderId="2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SSHOUR" xfId="20"/>
    <cellStyle name="Normal_SUPP5SAMPL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E0E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110520</xdr:colOff>
          <xdr:row>3</xdr:row>
          <xdr:rowOff>124200</xdr:rowOff>
        </xdr:from>
        <xdr:to>
          <xdr:col>9</xdr:col>
          <xdr:colOff>151200</xdr:colOff>
          <xdr:row>5</xdr:row>
          <xdr:rowOff>133560</xdr:rowOff>
        </xdr:to>
        <xdr:sp>
          <xdr:nvSpPr>
            <xdr:cNvPr id="1001" name="Button 1" descr="TRANSFER DATA&#10;1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TRANSFER DATA
1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110520</xdr:colOff>
          <xdr:row>3</xdr:row>
          <xdr:rowOff>124200</xdr:rowOff>
        </xdr:from>
        <xdr:to>
          <xdr:col>13</xdr:col>
          <xdr:colOff>50400</xdr:colOff>
          <xdr:row>5</xdr:row>
          <xdr:rowOff>133560</xdr:rowOff>
        </xdr:to>
        <xdr:sp>
          <xdr:nvSpPr>
            <xdr:cNvPr id="1002" name="Button 80" descr="TRANSFER DATA&#10;4 MONTH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TRANSFER DATA
4 MONTHS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110520</xdr:colOff>
          <xdr:row>3</xdr:row>
          <xdr:rowOff>124200</xdr:rowOff>
        </xdr:from>
        <xdr:to>
          <xdr:col>9</xdr:col>
          <xdr:colOff>151200</xdr:colOff>
          <xdr:row>5</xdr:row>
          <xdr:rowOff>133560</xdr:rowOff>
        </xdr:to>
        <xdr:sp>
          <xdr:nvSpPr>
            <xdr:cNvPr id="1001" name="Button 1" descr="TRANSFER DATA&#10;1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TRANSFER DATA
1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110520</xdr:colOff>
          <xdr:row>3</xdr:row>
          <xdr:rowOff>124200</xdr:rowOff>
        </xdr:from>
        <xdr:to>
          <xdr:col>13</xdr:col>
          <xdr:colOff>50400</xdr:colOff>
          <xdr:row>5</xdr:row>
          <xdr:rowOff>133560</xdr:rowOff>
        </xdr:to>
        <xdr:sp>
          <xdr:nvSpPr>
            <xdr:cNvPr id="1002" name="Button 2" descr="TRANSFER DATA&#10;4 MONTH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TRANSFER DATA
4 MONTHS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true" outlineLevel="0" max="2" min="2" style="0" width="3.85"/>
    <col collapsed="false" customWidth="true" hidden="false" outlineLevel="0" max="3" min="3" style="1" width="8.7"/>
    <col collapsed="false" customWidth="true" hidden="false" outlineLevel="0" max="6" min="4" style="2" width="4.7"/>
    <col collapsed="false" customWidth="true" hidden="false" outlineLevel="0" max="7" min="7" style="2" width="5.41"/>
    <col collapsed="false" customWidth="true" hidden="false" outlineLevel="0" max="8" min="8" style="3" width="5.56"/>
    <col collapsed="false" customWidth="true" hidden="false" outlineLevel="0" max="9" min="9" style="3" width="4.7"/>
    <col collapsed="false" customWidth="true" hidden="false" outlineLevel="0" max="30" min="10" style="0" width="5.71"/>
    <col collapsed="false" customWidth="true" hidden="false" outlineLevel="0" max="31" min="31" style="0" width="7.99"/>
    <col collapsed="false" customWidth="true" hidden="false" outlineLevel="0" max="32" min="32" style="0" width="8.56"/>
    <col collapsed="false" customWidth="true" hidden="true" outlineLevel="0" max="33" min="33" style="0" width="5.28"/>
    <col collapsed="false" customWidth="true" hidden="true" outlineLevel="0" max="34" min="34" style="0" width="5.41"/>
    <col collapsed="false" customWidth="true" hidden="true" outlineLevel="0" max="35" min="35" style="0" width="5.71"/>
    <col collapsed="false" customWidth="true" hidden="true" outlineLevel="0" max="36" min="36" style="0" width="6.56"/>
    <col collapsed="false" customWidth="true" hidden="false" outlineLevel="0" max="41" min="41" style="0" width="9.28"/>
    <col collapsed="false" customWidth="true" hidden="false" outlineLevel="0" max="43" min="42" style="4" width="5.71"/>
    <col collapsed="false" customWidth="true" hidden="false" outlineLevel="0" max="44" min="44" style="0" width="5.99"/>
    <col collapsed="false" customWidth="true" hidden="false" outlineLevel="0" max="49" min="45" style="0" width="5.71"/>
    <col collapsed="false" customWidth="true" hidden="false" outlineLevel="0" max="50" min="50" style="0" width="7.28"/>
    <col collapsed="false" customWidth="true" hidden="false" outlineLevel="0" max="55" min="51" style="0" width="5.71"/>
    <col collapsed="false" customWidth="true" hidden="false" outlineLevel="0" max="61" min="57" style="0" width="5.71"/>
    <col collapsed="false" customWidth="true" hidden="false" outlineLevel="0" max="69" min="69" style="5" width="9.14"/>
    <col collapsed="false" customWidth="true" hidden="false" outlineLevel="0" max="92" min="70" style="0" width="5.99"/>
    <col collapsed="false" customWidth="true" hidden="false" outlineLevel="0" max="93" min="93" style="0" width="4.41"/>
    <col collapsed="false" customWidth="true" hidden="false" outlineLevel="0" max="94" min="94" style="0" width="4.85"/>
    <col collapsed="false" customWidth="true" hidden="false" outlineLevel="0" max="95" min="95" style="0" width="5.28"/>
    <col collapsed="false" customWidth="true" hidden="false" outlineLevel="0" max="96" min="96" style="0" width="5.85"/>
    <col collapsed="false" customWidth="true" hidden="false" outlineLevel="0" max="97" min="97" style="0" width="7.28"/>
    <col collapsed="false" customWidth="true" hidden="false" outlineLevel="0" max="126" min="98" style="0" width="5.99"/>
    <col collapsed="false" customWidth="true" hidden="false" outlineLevel="0" max="127" min="127" style="0" width="8.7"/>
  </cols>
  <sheetData>
    <row r="1" customFormat="false" ht="12.75" hidden="false" customHeight="true" outlineLevel="0" collapsed="false">
      <c r="A1" s="6" t="n">
        <v>0</v>
      </c>
      <c r="B1" s="7"/>
      <c r="C1" s="7" t="s">
        <v>0</v>
      </c>
      <c r="D1" s="8"/>
      <c r="E1" s="0"/>
      <c r="F1" s="0"/>
      <c r="G1" s="9" t="s">
        <v>1</v>
      </c>
      <c r="H1" s="0"/>
      <c r="I1" s="0"/>
    </row>
    <row r="2" customFormat="false" ht="12.95" hidden="false" customHeight="true" outlineLevel="0" collapsed="false">
      <c r="A2" s="10" t="n">
        <v>4</v>
      </c>
      <c r="B2" s="11"/>
      <c r="C2" s="11" t="s">
        <v>2</v>
      </c>
      <c r="D2" s="12"/>
      <c r="E2" s="0"/>
      <c r="F2" s="0"/>
      <c r="G2" s="0"/>
      <c r="I2" s="0"/>
      <c r="AP2" s="0"/>
      <c r="AQ2" s="0"/>
      <c r="BQ2" s="0"/>
    </row>
    <row r="3" customFormat="false" ht="12.95" hidden="false" customHeight="true" outlineLevel="0" collapsed="false">
      <c r="A3" s="13" t="n">
        <v>1</v>
      </c>
      <c r="B3" s="11"/>
      <c r="C3" s="11" t="s">
        <v>3</v>
      </c>
      <c r="D3" s="14"/>
      <c r="E3" s="0"/>
      <c r="F3" s="0"/>
      <c r="G3" s="0"/>
      <c r="H3" s="0"/>
      <c r="I3" s="0"/>
      <c r="AP3" s="0"/>
      <c r="AQ3" s="0"/>
      <c r="AU3" s="15"/>
      <c r="BQ3" s="0"/>
    </row>
    <row r="4" customFormat="false" ht="12.95" hidden="false" customHeight="true" outlineLevel="0" collapsed="false">
      <c r="A4" s="10" t="n">
        <v>2</v>
      </c>
      <c r="B4" s="11"/>
      <c r="C4" s="11" t="s">
        <v>4</v>
      </c>
      <c r="D4" s="14"/>
      <c r="E4" s="0"/>
      <c r="F4" s="0"/>
      <c r="G4" s="0"/>
      <c r="H4" s="0"/>
      <c r="I4" s="0"/>
      <c r="AP4" s="0"/>
      <c r="AQ4" s="0"/>
      <c r="BQ4" s="0"/>
    </row>
    <row r="5" customFormat="false" ht="12.95" hidden="false" customHeight="true" outlineLevel="0" collapsed="false">
      <c r="A5" s="10"/>
      <c r="B5" s="11"/>
      <c r="C5" s="11" t="s">
        <v>5</v>
      </c>
      <c r="D5" s="12"/>
      <c r="E5" s="0"/>
      <c r="F5" s="0"/>
      <c r="G5" s="0"/>
      <c r="H5" s="0"/>
      <c r="I5" s="0"/>
      <c r="J5" s="16"/>
      <c r="AP5" s="0"/>
      <c r="AQ5" s="0"/>
      <c r="BQ5" s="0"/>
    </row>
    <row r="6" customFormat="false" ht="12.95" hidden="false" customHeight="true" outlineLevel="0" collapsed="false">
      <c r="A6" s="17" t="n">
        <v>1</v>
      </c>
      <c r="B6" s="18"/>
      <c r="C6" s="18" t="s">
        <v>6</v>
      </c>
      <c r="D6" s="19"/>
      <c r="E6" s="0"/>
      <c r="F6" s="0"/>
      <c r="AQ6" s="0"/>
      <c r="BQ6" s="0"/>
    </row>
    <row r="7" customFormat="false" ht="12.95" hidden="true" customHeight="true" outlineLevel="0" collapsed="false">
      <c r="A7" s="15" t="s">
        <v>7</v>
      </c>
      <c r="B7" s="0" t="n">
        <v>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P7" s="0"/>
      <c r="AQ7" s="0"/>
      <c r="BQ7" s="0"/>
    </row>
    <row r="8" customFormat="false" ht="12.95" hidden="true" customHeight="true" outlineLevel="0" collapsed="false">
      <c r="A8" s="15" t="s">
        <v>8</v>
      </c>
      <c r="B8" s="0" t="n">
        <v>2</v>
      </c>
      <c r="G8" s="15"/>
      <c r="H8" s="0"/>
      <c r="I8" s="0"/>
      <c r="AP8" s="0"/>
      <c r="AQ8" s="0"/>
      <c r="BQ8" s="0"/>
    </row>
    <row r="9" customFormat="false" ht="12.95" hidden="true" customHeight="true" outlineLevel="0" collapsed="false">
      <c r="A9" s="15" t="s">
        <v>9</v>
      </c>
      <c r="B9" s="0" t="n">
        <v>3</v>
      </c>
      <c r="F9" s="15"/>
      <c r="G9" s="0"/>
      <c r="H9" s="0"/>
      <c r="I9" s="0"/>
      <c r="AP9" s="0"/>
      <c r="AQ9" s="0"/>
      <c r="BQ9" s="0"/>
    </row>
    <row r="10" customFormat="false" ht="12.95" hidden="true" customHeight="true" outlineLevel="0" collapsed="false">
      <c r="A10" s="15" t="s">
        <v>10</v>
      </c>
      <c r="B10" s="0" t="n">
        <v>4</v>
      </c>
      <c r="E10" s="15"/>
      <c r="F10" s="0"/>
      <c r="G10" s="0"/>
      <c r="H10" s="0"/>
      <c r="I10" s="0"/>
      <c r="AP10" s="0"/>
      <c r="AQ10" s="0"/>
      <c r="BQ10" s="0"/>
    </row>
    <row r="11" customFormat="false" ht="12.95" hidden="true" customHeight="true" outlineLevel="0" collapsed="false">
      <c r="A11" s="15" t="s">
        <v>11</v>
      </c>
      <c r="B11" s="0" t="n">
        <v>5</v>
      </c>
      <c r="G11" s="0"/>
      <c r="H11" s="15"/>
      <c r="I11" s="0"/>
      <c r="AP11" s="0"/>
      <c r="AQ11" s="0"/>
      <c r="BQ11" s="0"/>
    </row>
    <row r="12" customFormat="false" ht="12.75" hidden="true" customHeight="true" outlineLevel="0" collapsed="false">
      <c r="A12" s="15" t="s">
        <v>12</v>
      </c>
      <c r="B12" s="0" t="n">
        <v>6</v>
      </c>
      <c r="G12" s="0"/>
      <c r="H12" s="15"/>
      <c r="I12" s="0"/>
      <c r="AP12" s="0"/>
      <c r="AQ12" s="0"/>
      <c r="BQ12" s="0"/>
    </row>
    <row r="13" customFormat="false" ht="15.75" hidden="false" customHeight="true" outlineLevel="0" collapsed="false">
      <c r="A13" s="15"/>
      <c r="G13" s="9"/>
      <c r="H13" s="15"/>
      <c r="I13" s="0"/>
      <c r="O13" s="16" t="s">
        <v>13</v>
      </c>
      <c r="AP13" s="0"/>
      <c r="AQ13" s="0"/>
      <c r="BQ13" s="0"/>
    </row>
    <row r="14" customFormat="false" ht="14.1" hidden="false" customHeight="true" outlineLevel="0" collapsed="false">
      <c r="C14" s="20" t="s">
        <v>14</v>
      </c>
      <c r="D14" s="21" t="s">
        <v>15</v>
      </c>
      <c r="E14" s="21" t="s">
        <v>16</v>
      </c>
      <c r="F14" s="22" t="s">
        <v>17</v>
      </c>
      <c r="G14" s="21" t="n">
        <v>1</v>
      </c>
      <c r="H14" s="21" t="n">
        <f aca="false">+G14+1</f>
        <v>2</v>
      </c>
      <c r="I14" s="21" t="n">
        <f aca="false">+H14+1</f>
        <v>3</v>
      </c>
      <c r="J14" s="21" t="n">
        <f aca="false">+I14+1</f>
        <v>4</v>
      </c>
      <c r="K14" s="21" t="n">
        <f aca="false">+J14+1</f>
        <v>5</v>
      </c>
      <c r="L14" s="21" t="n">
        <f aca="false">+K14+1</f>
        <v>6</v>
      </c>
      <c r="M14" s="21" t="n">
        <f aca="false">+L14+1</f>
        <v>7</v>
      </c>
      <c r="N14" s="21" t="n">
        <f aca="false">+M14+1</f>
        <v>8</v>
      </c>
      <c r="O14" s="21" t="n">
        <f aca="false">+N14+1</f>
        <v>9</v>
      </c>
      <c r="P14" s="21" t="n">
        <f aca="false">+O14+1</f>
        <v>10</v>
      </c>
      <c r="Q14" s="21" t="n">
        <f aca="false">+P14+1</f>
        <v>11</v>
      </c>
      <c r="R14" s="21" t="n">
        <f aca="false">+Q14+1</f>
        <v>12</v>
      </c>
      <c r="S14" s="21" t="n">
        <f aca="false">+R14+1</f>
        <v>13</v>
      </c>
      <c r="T14" s="21" t="n">
        <f aca="false">+S14+1</f>
        <v>14</v>
      </c>
      <c r="U14" s="21" t="n">
        <f aca="false">+T14+1</f>
        <v>15</v>
      </c>
      <c r="V14" s="21" t="n">
        <f aca="false">+U14+1</f>
        <v>16</v>
      </c>
      <c r="W14" s="21" t="n">
        <f aca="false">+V14+1</f>
        <v>17</v>
      </c>
      <c r="X14" s="21" t="n">
        <f aca="false">+W14+1</f>
        <v>18</v>
      </c>
      <c r="Y14" s="21" t="n">
        <f aca="false">+X14+1</f>
        <v>19</v>
      </c>
      <c r="Z14" s="21" t="n">
        <f aca="false">+Y14+1</f>
        <v>20</v>
      </c>
      <c r="AA14" s="21" t="n">
        <f aca="false">+Z14+1</f>
        <v>21</v>
      </c>
      <c r="AB14" s="21" t="n">
        <f aca="false">+AA14+1</f>
        <v>22</v>
      </c>
      <c r="AC14" s="21" t="n">
        <f aca="false">+AB14+1</f>
        <v>23</v>
      </c>
      <c r="AD14" s="21" t="n">
        <f aca="false">+AC14+1</f>
        <v>24</v>
      </c>
      <c r="AE14" s="23" t="s">
        <v>18</v>
      </c>
      <c r="AF14" s="23" t="s">
        <v>19</v>
      </c>
      <c r="AP14" s="0"/>
      <c r="AQ14" s="0"/>
      <c r="BQ14" s="0"/>
    </row>
    <row r="15" customFormat="false" ht="13.5" hidden="false" customHeight="false" outlineLevel="0" collapsed="false">
      <c r="B15" s="0" t="n">
        <f aca="false">+A6</f>
        <v>1</v>
      </c>
      <c r="C15" s="24" t="n">
        <f aca="false">+A1</f>
        <v>0</v>
      </c>
      <c r="D15" s="2" t="n">
        <v>4</v>
      </c>
      <c r="E15" s="2" t="n">
        <f aca="false">+A3</f>
        <v>1</v>
      </c>
      <c r="F15" s="25" t="n">
        <f aca="false">+A4</f>
        <v>2</v>
      </c>
      <c r="G15" s="26"/>
      <c r="H15" s="27"/>
      <c r="I15" s="27"/>
      <c r="J15" s="27"/>
      <c r="K15" s="27"/>
      <c r="L15" s="27"/>
      <c r="M15" s="26"/>
      <c r="N15" s="27"/>
      <c r="O15" s="26"/>
      <c r="P15" s="26"/>
      <c r="Q15" s="26"/>
      <c r="R15" s="26"/>
      <c r="S15" s="26"/>
      <c r="T15" s="27"/>
      <c r="U15" s="26"/>
      <c r="V15" s="26"/>
      <c r="W15" s="26"/>
      <c r="X15" s="26"/>
      <c r="Y15" s="27"/>
      <c r="Z15" s="26"/>
      <c r="AA15" s="26"/>
      <c r="AB15" s="26"/>
      <c r="AC15" s="26"/>
      <c r="AD15" s="26"/>
      <c r="AE15" s="28" t="n">
        <f aca="false">SUM(G15:AD15)</f>
        <v>0</v>
      </c>
      <c r="AF15" s="28" t="n">
        <f aca="false">+AE15</f>
        <v>0</v>
      </c>
      <c r="AP15" s="0"/>
      <c r="AQ15" s="0"/>
      <c r="AT15" s="2"/>
      <c r="AU15" s="2"/>
      <c r="BA15" s="2"/>
      <c r="BB15" s="2"/>
      <c r="BQ15" s="0"/>
      <c r="DX15" s="5" t="s">
        <v>20</v>
      </c>
      <c r="DY15" s="5"/>
      <c r="DZ15" s="5"/>
      <c r="EA15" s="5"/>
      <c r="EB15" s="5"/>
      <c r="EC15" s="5"/>
      <c r="ED15" s="5"/>
      <c r="EE15" s="5"/>
    </row>
    <row r="16" customFormat="false" ht="12.75" hidden="false" customHeight="false" outlineLevel="0" collapsed="false">
      <c r="B16" s="0" t="n">
        <f aca="false">+B15</f>
        <v>1</v>
      </c>
      <c r="C16" s="24" t="n">
        <f aca="false">+C15</f>
        <v>0</v>
      </c>
      <c r="D16" s="2" t="n">
        <f aca="false">+D15</f>
        <v>4</v>
      </c>
      <c r="E16" s="2" t="n">
        <f aca="false">+E15+1</f>
        <v>2</v>
      </c>
      <c r="F16" s="25" t="n">
        <f aca="false">+F15</f>
        <v>2</v>
      </c>
      <c r="G16" s="26"/>
      <c r="H16" s="27"/>
      <c r="I16" s="27"/>
      <c r="J16" s="27"/>
      <c r="K16" s="27"/>
      <c r="L16" s="27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8" t="n">
        <f aca="false">SUM(G16:AD16)</f>
        <v>0</v>
      </c>
      <c r="AF16" s="29" t="n">
        <f aca="false">+AF15+AE16</f>
        <v>0</v>
      </c>
      <c r="AP16" s="0"/>
      <c r="AQ16" s="0"/>
      <c r="AT16" s="2"/>
      <c r="AU16" s="2"/>
      <c r="BA16" s="2"/>
      <c r="BB16" s="2"/>
      <c r="BH16" s="2"/>
      <c r="BI16" s="2"/>
      <c r="BQ16" s="0"/>
      <c r="DX16" s="5"/>
      <c r="DY16" s="5"/>
      <c r="DZ16" s="5"/>
      <c r="EA16" s="5"/>
      <c r="EB16" s="5"/>
      <c r="EC16" s="5"/>
      <c r="ED16" s="5"/>
      <c r="EE16" s="5"/>
    </row>
    <row r="17" customFormat="false" ht="12.75" hidden="false" customHeight="false" outlineLevel="0" collapsed="false">
      <c r="B17" s="0" t="n">
        <f aca="false">+B16</f>
        <v>1</v>
      </c>
      <c r="C17" s="24" t="n">
        <f aca="false">+C16</f>
        <v>0</v>
      </c>
      <c r="D17" s="2" t="n">
        <f aca="false">+D16</f>
        <v>4</v>
      </c>
      <c r="E17" s="2" t="n">
        <f aca="false">+E16+1</f>
        <v>3</v>
      </c>
      <c r="F17" s="25" t="n">
        <f aca="false">+F16</f>
        <v>2</v>
      </c>
      <c r="G17" s="26"/>
      <c r="H17" s="27"/>
      <c r="I17" s="27"/>
      <c r="J17" s="27"/>
      <c r="K17" s="27"/>
      <c r="L17" s="27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8" t="n">
        <f aca="false">SUM(G17:AD17)</f>
        <v>0</v>
      </c>
      <c r="AF17" s="29" t="n">
        <f aca="false">+AF16+AE17</f>
        <v>0</v>
      </c>
      <c r="AP17" s="0"/>
      <c r="AQ17" s="0"/>
      <c r="AT17" s="2"/>
      <c r="AU17" s="2"/>
      <c r="BA17" s="2"/>
      <c r="BB17" s="2"/>
      <c r="BH17" s="2"/>
      <c r="BI17" s="2"/>
      <c r="BQ17" s="0"/>
      <c r="DX17" s="5"/>
      <c r="DY17" s="5"/>
      <c r="DZ17" s="5"/>
      <c r="EA17" s="5"/>
      <c r="EB17" s="5"/>
      <c r="EC17" s="5"/>
      <c r="ED17" s="5"/>
      <c r="EE17" s="5"/>
    </row>
    <row r="18" customFormat="false" ht="12.75" hidden="false" customHeight="false" outlineLevel="0" collapsed="false">
      <c r="B18" s="0" t="n">
        <f aca="false">+B17</f>
        <v>1</v>
      </c>
      <c r="C18" s="24" t="n">
        <f aca="false">+C17</f>
        <v>0</v>
      </c>
      <c r="D18" s="2" t="n">
        <f aca="false">+D17</f>
        <v>4</v>
      </c>
      <c r="E18" s="2" t="n">
        <f aca="false">+E17+1</f>
        <v>4</v>
      </c>
      <c r="F18" s="25" t="n">
        <f aca="false">+F17</f>
        <v>2</v>
      </c>
      <c r="G18" s="26"/>
      <c r="H18" s="27"/>
      <c r="I18" s="27"/>
      <c r="J18" s="27"/>
      <c r="K18" s="27"/>
      <c r="L18" s="27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8" t="n">
        <f aca="false">SUM(G18:AD18)</f>
        <v>0</v>
      </c>
      <c r="AF18" s="29" t="n">
        <f aca="false">+AF17+AE18</f>
        <v>0</v>
      </c>
      <c r="AP18" s="0"/>
      <c r="AQ18" s="0"/>
      <c r="AT18" s="2"/>
      <c r="AU18" s="2"/>
      <c r="BA18" s="2"/>
      <c r="BB18" s="2"/>
      <c r="BH18" s="2"/>
      <c r="BI18" s="2"/>
      <c r="BQ18" s="0"/>
      <c r="DX18" s="5"/>
      <c r="DY18" s="5"/>
      <c r="DZ18" s="5"/>
      <c r="EA18" s="5"/>
      <c r="EB18" s="5"/>
      <c r="EC18" s="5"/>
      <c r="ED18" s="5"/>
      <c r="EE18" s="5"/>
    </row>
    <row r="19" customFormat="false" ht="12.75" hidden="false" customHeight="false" outlineLevel="0" collapsed="false">
      <c r="B19" s="0" t="n">
        <f aca="false">+B18</f>
        <v>1</v>
      </c>
      <c r="C19" s="24" t="n">
        <f aca="false">+C18</f>
        <v>0</v>
      </c>
      <c r="D19" s="2" t="n">
        <f aca="false">+D18</f>
        <v>4</v>
      </c>
      <c r="E19" s="2" t="n">
        <f aca="false">+E18+1</f>
        <v>5</v>
      </c>
      <c r="F19" s="25" t="n">
        <f aca="false">+F18</f>
        <v>2</v>
      </c>
      <c r="G19" s="26"/>
      <c r="H19" s="27"/>
      <c r="I19" s="27"/>
      <c r="J19" s="27"/>
      <c r="K19" s="27"/>
      <c r="L19" s="27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8" t="n">
        <f aca="false">SUM(G19:AD19)</f>
        <v>0</v>
      </c>
      <c r="AF19" s="29" t="n">
        <f aca="false">+AF18+AE19</f>
        <v>0</v>
      </c>
      <c r="AP19" s="0"/>
      <c r="AQ19" s="0"/>
      <c r="AT19" s="2"/>
      <c r="AU19" s="2"/>
      <c r="BA19" s="2"/>
      <c r="BB19" s="2"/>
      <c r="BH19" s="2"/>
      <c r="BI19" s="2"/>
      <c r="BQ19" s="0"/>
      <c r="DX19" s="5"/>
      <c r="DY19" s="5"/>
      <c r="DZ19" s="5"/>
      <c r="EA19" s="5"/>
      <c r="EB19" s="5"/>
      <c r="EC19" s="5"/>
      <c r="ED19" s="5"/>
      <c r="EE19" s="5"/>
    </row>
    <row r="20" customFormat="false" ht="12.75" hidden="false" customHeight="false" outlineLevel="0" collapsed="false">
      <c r="B20" s="0" t="n">
        <f aca="false">+B19</f>
        <v>1</v>
      </c>
      <c r="C20" s="24" t="n">
        <f aca="false">+C19</f>
        <v>0</v>
      </c>
      <c r="D20" s="2" t="n">
        <f aca="false">+D19</f>
        <v>4</v>
      </c>
      <c r="E20" s="2" t="n">
        <f aca="false">+E19+1</f>
        <v>6</v>
      </c>
      <c r="F20" s="25" t="n">
        <f aca="false">+F19</f>
        <v>2</v>
      </c>
      <c r="G20" s="26"/>
      <c r="H20" s="27"/>
      <c r="I20" s="27"/>
      <c r="J20" s="27"/>
      <c r="K20" s="27"/>
      <c r="L20" s="27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8" t="n">
        <f aca="false">SUM(G20:AD20)</f>
        <v>0</v>
      </c>
      <c r="AF20" s="29" t="n">
        <f aca="false">+AF19+AE20</f>
        <v>0</v>
      </c>
      <c r="AP20" s="0"/>
      <c r="AQ20" s="0"/>
      <c r="AT20" s="2"/>
      <c r="AU20" s="2"/>
      <c r="BA20" s="2"/>
      <c r="BB20" s="2"/>
      <c r="BH20" s="2"/>
      <c r="BI20" s="2"/>
      <c r="BQ20" s="0"/>
      <c r="DX20" s="5"/>
      <c r="DY20" s="5"/>
      <c r="DZ20" s="5"/>
      <c r="EA20" s="5"/>
      <c r="EB20" s="5"/>
      <c r="EC20" s="5"/>
      <c r="ED20" s="5"/>
      <c r="EE20" s="5"/>
    </row>
    <row r="21" customFormat="false" ht="12.75" hidden="false" customHeight="false" outlineLevel="0" collapsed="false">
      <c r="B21" s="0" t="n">
        <f aca="false">+B20</f>
        <v>1</v>
      </c>
      <c r="C21" s="24" t="n">
        <f aca="false">+C20</f>
        <v>0</v>
      </c>
      <c r="D21" s="2" t="n">
        <f aca="false">+D20</f>
        <v>4</v>
      </c>
      <c r="E21" s="2" t="n">
        <f aca="false">+E20+1</f>
        <v>7</v>
      </c>
      <c r="F21" s="25" t="n">
        <f aca="false">+F20</f>
        <v>2</v>
      </c>
      <c r="G21" s="26"/>
      <c r="H21" s="27"/>
      <c r="I21" s="27"/>
      <c r="J21" s="27"/>
      <c r="K21" s="27"/>
      <c r="L21" s="27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8" t="n">
        <f aca="false">SUM(G21:AD21)</f>
        <v>0</v>
      </c>
      <c r="AF21" s="29" t="n">
        <f aca="false">+AF20+AE21</f>
        <v>0</v>
      </c>
      <c r="AP21" s="0"/>
      <c r="AQ21" s="0"/>
      <c r="AT21" s="2"/>
      <c r="AU21" s="2"/>
      <c r="BA21" s="2"/>
      <c r="BB21" s="2"/>
      <c r="BH21" s="2"/>
      <c r="BI21" s="2"/>
      <c r="BQ21" s="0"/>
      <c r="DX21" s="5"/>
      <c r="DY21" s="5"/>
      <c r="DZ21" s="5"/>
      <c r="EA21" s="5"/>
      <c r="EB21" s="5"/>
      <c r="EC21" s="5"/>
      <c r="ED21" s="5"/>
      <c r="EE21" s="5"/>
    </row>
    <row r="22" customFormat="false" ht="12.75" hidden="false" customHeight="false" outlineLevel="0" collapsed="false">
      <c r="B22" s="0" t="n">
        <f aca="false">+B21</f>
        <v>1</v>
      </c>
      <c r="C22" s="24" t="n">
        <f aca="false">+C21</f>
        <v>0</v>
      </c>
      <c r="D22" s="2" t="n">
        <f aca="false">+D21</f>
        <v>4</v>
      </c>
      <c r="E22" s="2" t="n">
        <f aca="false">+E21+1</f>
        <v>8</v>
      </c>
      <c r="F22" s="25" t="n">
        <f aca="false">+F21</f>
        <v>2</v>
      </c>
      <c r="G22" s="26"/>
      <c r="H22" s="27"/>
      <c r="I22" s="27"/>
      <c r="J22" s="27"/>
      <c r="K22" s="27"/>
      <c r="L22" s="27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8" t="n">
        <f aca="false">SUM(G22:AD22)</f>
        <v>0</v>
      </c>
      <c r="AF22" s="29" t="n">
        <f aca="false">+AF21+AE22</f>
        <v>0</v>
      </c>
      <c r="AP22" s="0"/>
      <c r="AQ22" s="0"/>
      <c r="AT22" s="2"/>
      <c r="AU22" s="2"/>
      <c r="BA22" s="2"/>
      <c r="BB22" s="2"/>
      <c r="BH22" s="2"/>
      <c r="BI22" s="2"/>
      <c r="BQ22" s="0"/>
      <c r="DX22" s="5"/>
      <c r="DY22" s="5"/>
      <c r="DZ22" s="5"/>
      <c r="EA22" s="5"/>
      <c r="EB22" s="5"/>
      <c r="EC22" s="5"/>
      <c r="ED22" s="5"/>
      <c r="EE22" s="5"/>
    </row>
    <row r="23" customFormat="false" ht="12.75" hidden="false" customHeight="false" outlineLevel="0" collapsed="false">
      <c r="B23" s="0" t="n">
        <f aca="false">+B22</f>
        <v>1</v>
      </c>
      <c r="C23" s="24" t="n">
        <f aca="false">+C22</f>
        <v>0</v>
      </c>
      <c r="D23" s="2" t="n">
        <f aca="false">+D22</f>
        <v>4</v>
      </c>
      <c r="E23" s="2" t="n">
        <f aca="false">+E22+1</f>
        <v>9</v>
      </c>
      <c r="F23" s="25" t="n">
        <f aca="false">+F22</f>
        <v>2</v>
      </c>
      <c r="G23" s="26"/>
      <c r="H23" s="27"/>
      <c r="I23" s="27"/>
      <c r="J23" s="27"/>
      <c r="K23" s="27"/>
      <c r="L23" s="27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8" t="n">
        <f aca="false">SUM(G23:AD23)</f>
        <v>0</v>
      </c>
      <c r="AF23" s="29" t="n">
        <f aca="false">+AF22+AE23</f>
        <v>0</v>
      </c>
      <c r="AP23" s="0"/>
      <c r="AQ23" s="0"/>
      <c r="AT23" s="2"/>
      <c r="AU23" s="2"/>
      <c r="BA23" s="2"/>
      <c r="BB23" s="2"/>
      <c r="BH23" s="2"/>
      <c r="BI23" s="2"/>
      <c r="BQ23" s="0"/>
      <c r="DX23" s="5"/>
      <c r="DY23" s="5"/>
      <c r="DZ23" s="5"/>
      <c r="EA23" s="5"/>
      <c r="EB23" s="5"/>
      <c r="EC23" s="5"/>
      <c r="ED23" s="5"/>
      <c r="EE23" s="5"/>
    </row>
    <row r="24" customFormat="false" ht="12.75" hidden="false" customHeight="false" outlineLevel="0" collapsed="false">
      <c r="B24" s="0" t="n">
        <f aca="false">+B23</f>
        <v>1</v>
      </c>
      <c r="C24" s="24" t="n">
        <f aca="false">+C23</f>
        <v>0</v>
      </c>
      <c r="D24" s="2" t="n">
        <f aca="false">+D23</f>
        <v>4</v>
      </c>
      <c r="E24" s="2" t="n">
        <f aca="false">+E23+1</f>
        <v>10</v>
      </c>
      <c r="F24" s="25" t="n">
        <f aca="false">+F23</f>
        <v>2</v>
      </c>
      <c r="G24" s="26"/>
      <c r="H24" s="27"/>
      <c r="I24" s="27"/>
      <c r="J24" s="27"/>
      <c r="K24" s="27"/>
      <c r="L24" s="27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8" t="n">
        <f aca="false">SUM(G24:AD24)</f>
        <v>0</v>
      </c>
      <c r="AF24" s="29" t="n">
        <f aca="false">+AF23+AE24</f>
        <v>0</v>
      </c>
      <c r="AP24" s="0"/>
      <c r="AQ24" s="0"/>
      <c r="AT24" s="2"/>
      <c r="AU24" s="2"/>
      <c r="BA24" s="2"/>
      <c r="BB24" s="2"/>
      <c r="BH24" s="2"/>
      <c r="BI24" s="2"/>
      <c r="BQ24" s="0"/>
      <c r="DX24" s="5"/>
      <c r="DY24" s="5"/>
      <c r="DZ24" s="5"/>
      <c r="EA24" s="5"/>
      <c r="EB24" s="5"/>
      <c r="EC24" s="5"/>
      <c r="ED24" s="5"/>
      <c r="EE24" s="5"/>
    </row>
    <row r="25" customFormat="false" ht="12.75" hidden="false" customHeight="false" outlineLevel="0" collapsed="false">
      <c r="B25" s="0" t="n">
        <f aca="false">+B24</f>
        <v>1</v>
      </c>
      <c r="C25" s="24" t="n">
        <f aca="false">+C24</f>
        <v>0</v>
      </c>
      <c r="D25" s="2" t="n">
        <f aca="false">+D24</f>
        <v>4</v>
      </c>
      <c r="E25" s="2" t="n">
        <f aca="false">+E24+1</f>
        <v>11</v>
      </c>
      <c r="F25" s="25" t="n">
        <f aca="false">+F24</f>
        <v>2</v>
      </c>
      <c r="G25" s="26"/>
      <c r="H25" s="27"/>
      <c r="I25" s="27"/>
      <c r="J25" s="27"/>
      <c r="K25" s="27"/>
      <c r="L25" s="27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8" t="n">
        <f aca="false">SUM(G25:AD25)</f>
        <v>0</v>
      </c>
      <c r="AF25" s="29" t="n">
        <f aca="false">+AF24+AE25</f>
        <v>0</v>
      </c>
      <c r="AP25" s="0"/>
      <c r="AQ25" s="0"/>
      <c r="AT25" s="2"/>
      <c r="AU25" s="2"/>
      <c r="BA25" s="2"/>
      <c r="BB25" s="2"/>
      <c r="BH25" s="2"/>
      <c r="BI25" s="2"/>
      <c r="BQ25" s="0"/>
      <c r="DX25" s="5"/>
      <c r="DY25" s="5"/>
      <c r="DZ25" s="5"/>
      <c r="EA25" s="5"/>
      <c r="EB25" s="5"/>
      <c r="EC25" s="5"/>
      <c r="ED25" s="5"/>
      <c r="EE25" s="5"/>
    </row>
    <row r="26" customFormat="false" ht="12.75" hidden="false" customHeight="false" outlineLevel="0" collapsed="false">
      <c r="B26" s="0" t="n">
        <f aca="false">+B25</f>
        <v>1</v>
      </c>
      <c r="C26" s="24" t="n">
        <f aca="false">+C25</f>
        <v>0</v>
      </c>
      <c r="D26" s="2" t="n">
        <f aca="false">+D25</f>
        <v>4</v>
      </c>
      <c r="E26" s="2" t="n">
        <f aca="false">+E25+1</f>
        <v>12</v>
      </c>
      <c r="F26" s="25" t="n">
        <f aca="false">+F25</f>
        <v>2</v>
      </c>
      <c r="G26" s="26"/>
      <c r="H26" s="27"/>
      <c r="I26" s="27"/>
      <c r="J26" s="27"/>
      <c r="K26" s="27"/>
      <c r="L26" s="27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8" t="n">
        <f aca="false">SUM(G26:AD26)</f>
        <v>0</v>
      </c>
      <c r="AF26" s="29" t="n">
        <f aca="false">+AF25+AE26</f>
        <v>0</v>
      </c>
      <c r="AP26" s="0"/>
      <c r="AQ26" s="0"/>
      <c r="AT26" s="2"/>
      <c r="AU26" s="2"/>
      <c r="BA26" s="2"/>
      <c r="BB26" s="2"/>
      <c r="BH26" s="2"/>
      <c r="BI26" s="2"/>
      <c r="BQ26" s="0"/>
      <c r="DX26" s="5"/>
      <c r="DY26" s="5"/>
      <c r="DZ26" s="5"/>
      <c r="EA26" s="5"/>
      <c r="EB26" s="5"/>
      <c r="EC26" s="5"/>
      <c r="ED26" s="5"/>
      <c r="EE26" s="5"/>
    </row>
    <row r="27" customFormat="false" ht="12.75" hidden="false" customHeight="false" outlineLevel="0" collapsed="false">
      <c r="B27" s="0" t="n">
        <f aca="false">+B26</f>
        <v>1</v>
      </c>
      <c r="C27" s="24" t="n">
        <f aca="false">+C26</f>
        <v>0</v>
      </c>
      <c r="D27" s="2" t="n">
        <f aca="false">+D26</f>
        <v>4</v>
      </c>
      <c r="E27" s="2" t="n">
        <f aca="false">+E26+1</f>
        <v>13</v>
      </c>
      <c r="F27" s="25" t="n">
        <f aca="false">+F26</f>
        <v>2</v>
      </c>
      <c r="G27" s="26"/>
      <c r="H27" s="27"/>
      <c r="I27" s="27"/>
      <c r="J27" s="27"/>
      <c r="K27" s="27"/>
      <c r="L27" s="27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8" t="n">
        <f aca="false">SUM(G27:AD27)</f>
        <v>0</v>
      </c>
      <c r="AF27" s="29" t="n">
        <f aca="false">+AF26+AE27</f>
        <v>0</v>
      </c>
      <c r="AP27" s="0"/>
      <c r="AQ27" s="0"/>
      <c r="AT27" s="2"/>
      <c r="AU27" s="2"/>
      <c r="BA27" s="2"/>
      <c r="BB27" s="2"/>
      <c r="BH27" s="2"/>
      <c r="BI27" s="2"/>
      <c r="BQ27" s="0"/>
      <c r="DX27" s="5"/>
      <c r="DY27" s="5"/>
      <c r="DZ27" s="5"/>
      <c r="EA27" s="5"/>
      <c r="EB27" s="5"/>
      <c r="EC27" s="5"/>
      <c r="ED27" s="5"/>
      <c r="EE27" s="5"/>
    </row>
    <row r="28" customFormat="false" ht="12.75" hidden="false" customHeight="false" outlineLevel="0" collapsed="false">
      <c r="B28" s="0" t="n">
        <f aca="false">+B27</f>
        <v>1</v>
      </c>
      <c r="C28" s="24" t="n">
        <f aca="false">+C27</f>
        <v>0</v>
      </c>
      <c r="D28" s="2" t="n">
        <f aca="false">+D27</f>
        <v>4</v>
      </c>
      <c r="E28" s="2" t="n">
        <f aca="false">+E27+1</f>
        <v>14</v>
      </c>
      <c r="F28" s="25" t="n">
        <f aca="false">+F27</f>
        <v>2</v>
      </c>
      <c r="G28" s="26"/>
      <c r="H28" s="27"/>
      <c r="I28" s="27"/>
      <c r="J28" s="27"/>
      <c r="K28" s="27"/>
      <c r="L28" s="27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8" t="n">
        <f aca="false">SUM(G28:AD28)</f>
        <v>0</v>
      </c>
      <c r="AF28" s="29" t="n">
        <f aca="false">+AF27+AE28</f>
        <v>0</v>
      </c>
      <c r="AP28" s="0"/>
      <c r="AQ28" s="0"/>
      <c r="AT28" s="2"/>
      <c r="AU28" s="2"/>
      <c r="BA28" s="2"/>
      <c r="BB28" s="2"/>
      <c r="BH28" s="2"/>
      <c r="BI28" s="2"/>
      <c r="BQ28" s="0"/>
      <c r="DX28" s="5"/>
      <c r="DY28" s="5"/>
      <c r="DZ28" s="5"/>
      <c r="EA28" s="5"/>
      <c r="EB28" s="5"/>
      <c r="EC28" s="5"/>
      <c r="ED28" s="5"/>
      <c r="EE28" s="5"/>
    </row>
    <row r="29" customFormat="false" ht="12.75" hidden="false" customHeight="false" outlineLevel="0" collapsed="false">
      <c r="B29" s="0" t="n">
        <f aca="false">+B28</f>
        <v>1</v>
      </c>
      <c r="C29" s="24" t="n">
        <f aca="false">+C28</f>
        <v>0</v>
      </c>
      <c r="D29" s="2" t="n">
        <f aca="false">+D28</f>
        <v>4</v>
      </c>
      <c r="E29" s="2" t="n">
        <f aca="false">+E28+1</f>
        <v>15</v>
      </c>
      <c r="F29" s="25" t="n">
        <f aca="false">+F28</f>
        <v>2</v>
      </c>
      <c r="G29" s="26"/>
      <c r="H29" s="27"/>
      <c r="I29" s="27"/>
      <c r="J29" s="27"/>
      <c r="K29" s="27"/>
      <c r="L29" s="27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8" t="n">
        <f aca="false">SUM(G29:AD29)</f>
        <v>0</v>
      </c>
      <c r="AF29" s="29" t="n">
        <f aca="false">+AF28+AE29</f>
        <v>0</v>
      </c>
      <c r="AP29" s="0"/>
      <c r="AQ29" s="0"/>
      <c r="AT29" s="2"/>
      <c r="AU29" s="2"/>
      <c r="BA29" s="2"/>
      <c r="BB29" s="2"/>
      <c r="BH29" s="2"/>
      <c r="BI29" s="2"/>
      <c r="BQ29" s="0"/>
      <c r="DX29" s="5"/>
      <c r="DY29" s="5"/>
      <c r="DZ29" s="5"/>
      <c r="EA29" s="5"/>
      <c r="EB29" s="5"/>
      <c r="EC29" s="5"/>
      <c r="ED29" s="5"/>
      <c r="EE29" s="5"/>
    </row>
    <row r="30" customFormat="false" ht="12.75" hidden="false" customHeight="false" outlineLevel="0" collapsed="false">
      <c r="B30" s="0" t="n">
        <f aca="false">+B29</f>
        <v>1</v>
      </c>
      <c r="C30" s="24" t="n">
        <f aca="false">+C29</f>
        <v>0</v>
      </c>
      <c r="D30" s="2" t="n">
        <f aca="false">+D29</f>
        <v>4</v>
      </c>
      <c r="E30" s="2" t="n">
        <f aca="false">+E29+1</f>
        <v>16</v>
      </c>
      <c r="F30" s="25" t="n">
        <f aca="false">+F29</f>
        <v>2</v>
      </c>
      <c r="G30" s="26"/>
      <c r="H30" s="27"/>
      <c r="I30" s="27"/>
      <c r="J30" s="27"/>
      <c r="K30" s="27"/>
      <c r="L30" s="27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8" t="n">
        <f aca="false">SUM(G30:AD30)</f>
        <v>0</v>
      </c>
      <c r="AF30" s="29" t="n">
        <f aca="false">+AF29+AE30</f>
        <v>0</v>
      </c>
      <c r="AP30" s="0"/>
      <c r="AQ30" s="0"/>
      <c r="AT30" s="2"/>
      <c r="AU30" s="2"/>
      <c r="BA30" s="2"/>
      <c r="BB30" s="2"/>
      <c r="BH30" s="2"/>
      <c r="BI30" s="2"/>
      <c r="BQ30" s="0"/>
      <c r="DX30" s="5"/>
      <c r="DY30" s="5"/>
      <c r="DZ30" s="5"/>
      <c r="EA30" s="5"/>
      <c r="EB30" s="5"/>
      <c r="EC30" s="5"/>
      <c r="ED30" s="5"/>
      <c r="EE30" s="5"/>
    </row>
    <row r="31" customFormat="false" ht="12.75" hidden="false" customHeight="false" outlineLevel="0" collapsed="false">
      <c r="B31" s="0" t="n">
        <f aca="false">+B30</f>
        <v>1</v>
      </c>
      <c r="C31" s="24" t="n">
        <f aca="false">+C30</f>
        <v>0</v>
      </c>
      <c r="D31" s="2" t="n">
        <f aca="false">+D30</f>
        <v>4</v>
      </c>
      <c r="E31" s="2" t="n">
        <f aca="false">+E30+1</f>
        <v>17</v>
      </c>
      <c r="F31" s="25" t="n">
        <f aca="false">+F30</f>
        <v>2</v>
      </c>
      <c r="G31" s="26"/>
      <c r="H31" s="27"/>
      <c r="I31" s="27"/>
      <c r="J31" s="27"/>
      <c r="K31" s="27"/>
      <c r="L31" s="27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8" t="n">
        <f aca="false">SUM(G31:AD31)</f>
        <v>0</v>
      </c>
      <c r="AF31" s="29" t="n">
        <f aca="false">+AF30+AE31</f>
        <v>0</v>
      </c>
      <c r="AP31" s="0"/>
      <c r="AQ31" s="0"/>
      <c r="AT31" s="2"/>
      <c r="AU31" s="2"/>
      <c r="BA31" s="2"/>
      <c r="BB31" s="2"/>
      <c r="BH31" s="2"/>
      <c r="BI31" s="2"/>
      <c r="BQ31" s="0"/>
      <c r="DX31" s="5"/>
      <c r="DY31" s="5"/>
      <c r="DZ31" s="5"/>
      <c r="EA31" s="5"/>
      <c r="EB31" s="5"/>
      <c r="EC31" s="5"/>
      <c r="ED31" s="5"/>
      <c r="EE31" s="5"/>
    </row>
    <row r="32" customFormat="false" ht="12.75" hidden="false" customHeight="false" outlineLevel="0" collapsed="false">
      <c r="B32" s="0" t="n">
        <f aca="false">+B31</f>
        <v>1</v>
      </c>
      <c r="C32" s="24" t="n">
        <f aca="false">+C31</f>
        <v>0</v>
      </c>
      <c r="D32" s="2" t="n">
        <f aca="false">+D31</f>
        <v>4</v>
      </c>
      <c r="E32" s="2" t="n">
        <f aca="false">+E31+1</f>
        <v>18</v>
      </c>
      <c r="F32" s="25" t="n">
        <f aca="false">+F31</f>
        <v>2</v>
      </c>
      <c r="G32" s="26"/>
      <c r="H32" s="27"/>
      <c r="I32" s="27"/>
      <c r="J32" s="27"/>
      <c r="K32" s="27"/>
      <c r="L32" s="27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8" t="n">
        <f aca="false">SUM(G32:AD32)</f>
        <v>0</v>
      </c>
      <c r="AF32" s="29" t="n">
        <f aca="false">+AF31+AE32</f>
        <v>0</v>
      </c>
      <c r="AP32" s="0"/>
      <c r="AQ32" s="0"/>
      <c r="AT32" s="2"/>
      <c r="AU32" s="2"/>
      <c r="BA32" s="2"/>
      <c r="BB32" s="2"/>
      <c r="BH32" s="2"/>
      <c r="BI32" s="2"/>
      <c r="BQ32" s="0"/>
      <c r="DX32" s="5"/>
      <c r="DY32" s="5"/>
      <c r="DZ32" s="5"/>
      <c r="EA32" s="5"/>
      <c r="EB32" s="5"/>
      <c r="EC32" s="5"/>
      <c r="ED32" s="5"/>
      <c r="EE32" s="5"/>
    </row>
    <row r="33" customFormat="false" ht="12.75" hidden="false" customHeight="false" outlineLevel="0" collapsed="false">
      <c r="B33" s="0" t="n">
        <f aca="false">+B32</f>
        <v>1</v>
      </c>
      <c r="C33" s="24" t="n">
        <f aca="false">+C32</f>
        <v>0</v>
      </c>
      <c r="D33" s="2" t="n">
        <f aca="false">+D32</f>
        <v>4</v>
      </c>
      <c r="E33" s="2" t="n">
        <f aca="false">+E32+1</f>
        <v>19</v>
      </c>
      <c r="F33" s="25" t="n">
        <f aca="false">+F32</f>
        <v>2</v>
      </c>
      <c r="G33" s="26"/>
      <c r="H33" s="27"/>
      <c r="I33" s="27"/>
      <c r="J33" s="27"/>
      <c r="K33" s="27"/>
      <c r="L33" s="27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8" t="n">
        <f aca="false">SUM(G33:AD33)</f>
        <v>0</v>
      </c>
      <c r="AF33" s="29" t="n">
        <f aca="false">+AF32+AE33</f>
        <v>0</v>
      </c>
      <c r="AP33" s="0"/>
      <c r="AQ33" s="0"/>
      <c r="AT33" s="2"/>
      <c r="AU33" s="2"/>
      <c r="BA33" s="2"/>
      <c r="BB33" s="2"/>
      <c r="BH33" s="2"/>
      <c r="BI33" s="2"/>
      <c r="BQ33" s="0"/>
      <c r="DX33" s="5"/>
      <c r="DY33" s="5"/>
      <c r="DZ33" s="5"/>
      <c r="EA33" s="5"/>
      <c r="EB33" s="5"/>
      <c r="EC33" s="5"/>
      <c r="ED33" s="5"/>
      <c r="EE33" s="5"/>
    </row>
    <row r="34" customFormat="false" ht="12.75" hidden="false" customHeight="false" outlineLevel="0" collapsed="false">
      <c r="B34" s="0" t="n">
        <f aca="false">+B33</f>
        <v>1</v>
      </c>
      <c r="C34" s="24" t="n">
        <f aca="false">+C33</f>
        <v>0</v>
      </c>
      <c r="D34" s="2" t="n">
        <f aca="false">+D33</f>
        <v>4</v>
      </c>
      <c r="E34" s="2" t="n">
        <f aca="false">+E33+1</f>
        <v>20</v>
      </c>
      <c r="F34" s="25" t="n">
        <f aca="false">+F33</f>
        <v>2</v>
      </c>
      <c r="G34" s="26"/>
      <c r="H34" s="27"/>
      <c r="I34" s="27"/>
      <c r="J34" s="27"/>
      <c r="K34" s="27"/>
      <c r="L34" s="27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8" t="n">
        <f aca="false">SUM(G34:AD34)</f>
        <v>0</v>
      </c>
      <c r="AF34" s="29" t="n">
        <f aca="false">+AF33+AE34</f>
        <v>0</v>
      </c>
      <c r="AP34" s="0"/>
      <c r="AQ34" s="0"/>
      <c r="AT34" s="2"/>
      <c r="AU34" s="2"/>
      <c r="BA34" s="2"/>
      <c r="BB34" s="2"/>
      <c r="BH34" s="2"/>
      <c r="BI34" s="2"/>
      <c r="BQ34" s="0"/>
      <c r="DX34" s="5"/>
      <c r="DY34" s="5"/>
      <c r="DZ34" s="5"/>
      <c r="EA34" s="5"/>
      <c r="EB34" s="5"/>
      <c r="EC34" s="5"/>
      <c r="ED34" s="5"/>
      <c r="EE34" s="5"/>
    </row>
    <row r="35" customFormat="false" ht="12.75" hidden="false" customHeight="false" outlineLevel="0" collapsed="false">
      <c r="B35" s="0" t="n">
        <f aca="false">+B34</f>
        <v>1</v>
      </c>
      <c r="C35" s="24" t="n">
        <f aca="false">+C34</f>
        <v>0</v>
      </c>
      <c r="D35" s="2" t="n">
        <f aca="false">+D34</f>
        <v>4</v>
      </c>
      <c r="E35" s="2" t="n">
        <f aca="false">+E34+1</f>
        <v>21</v>
      </c>
      <c r="F35" s="25" t="n">
        <f aca="false">+F34</f>
        <v>2</v>
      </c>
      <c r="G35" s="26"/>
      <c r="H35" s="27"/>
      <c r="I35" s="27"/>
      <c r="J35" s="27"/>
      <c r="K35" s="27"/>
      <c r="L35" s="27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8" t="n">
        <f aca="false">SUM(G35:AD35)</f>
        <v>0</v>
      </c>
      <c r="AF35" s="29" t="n">
        <f aca="false">+AF34+AE35</f>
        <v>0</v>
      </c>
      <c r="AP35" s="0"/>
      <c r="AQ35" s="0"/>
      <c r="AT35" s="2"/>
      <c r="AU35" s="2"/>
      <c r="BA35" s="2"/>
      <c r="BB35" s="2"/>
      <c r="BH35" s="2"/>
      <c r="BI35" s="2"/>
      <c r="BQ35" s="0"/>
      <c r="DX35" s="5"/>
      <c r="DY35" s="5"/>
      <c r="DZ35" s="5"/>
      <c r="EA35" s="5"/>
      <c r="EB35" s="5"/>
      <c r="EC35" s="5"/>
      <c r="ED35" s="5"/>
      <c r="EE35" s="5"/>
    </row>
    <row r="36" customFormat="false" ht="12.75" hidden="false" customHeight="false" outlineLevel="0" collapsed="false">
      <c r="B36" s="0" t="n">
        <f aca="false">+B35</f>
        <v>1</v>
      </c>
      <c r="C36" s="24" t="n">
        <f aca="false">+C35</f>
        <v>0</v>
      </c>
      <c r="D36" s="2" t="n">
        <f aca="false">+D35</f>
        <v>4</v>
      </c>
      <c r="E36" s="2" t="n">
        <f aca="false">+E35+1</f>
        <v>22</v>
      </c>
      <c r="F36" s="25" t="n">
        <f aca="false">+F35</f>
        <v>2</v>
      </c>
      <c r="G36" s="26"/>
      <c r="H36" s="27"/>
      <c r="I36" s="27"/>
      <c r="J36" s="27"/>
      <c r="K36" s="27"/>
      <c r="L36" s="27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8" t="n">
        <f aca="false">SUM(G36:AD36)</f>
        <v>0</v>
      </c>
      <c r="AF36" s="29" t="n">
        <f aca="false">+AF35+AE36</f>
        <v>0</v>
      </c>
      <c r="AP36" s="0"/>
      <c r="AQ36" s="0"/>
      <c r="AT36" s="2"/>
      <c r="AU36" s="2"/>
      <c r="BA36" s="2"/>
      <c r="BB36" s="2"/>
      <c r="BH36" s="2"/>
      <c r="BI36" s="2"/>
      <c r="BQ36" s="0"/>
      <c r="DX36" s="5"/>
      <c r="DY36" s="5"/>
      <c r="DZ36" s="5"/>
      <c r="EA36" s="5"/>
      <c r="EB36" s="5"/>
      <c r="EC36" s="5"/>
      <c r="ED36" s="5"/>
      <c r="EE36" s="5"/>
    </row>
    <row r="37" customFormat="false" ht="12.75" hidden="false" customHeight="false" outlineLevel="0" collapsed="false">
      <c r="B37" s="0" t="n">
        <f aca="false">+B36</f>
        <v>1</v>
      </c>
      <c r="C37" s="24" t="n">
        <f aca="false">+C36</f>
        <v>0</v>
      </c>
      <c r="D37" s="2" t="n">
        <f aca="false">+D36</f>
        <v>4</v>
      </c>
      <c r="E37" s="2" t="n">
        <f aca="false">+E36+1</f>
        <v>23</v>
      </c>
      <c r="F37" s="25" t="n">
        <f aca="false">+F36</f>
        <v>2</v>
      </c>
      <c r="G37" s="26"/>
      <c r="H37" s="27"/>
      <c r="I37" s="27"/>
      <c r="J37" s="27"/>
      <c r="K37" s="27"/>
      <c r="L37" s="27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8" t="n">
        <f aca="false">SUM(G37:AD37)</f>
        <v>0</v>
      </c>
      <c r="AF37" s="29" t="n">
        <f aca="false">+AF36+AE37</f>
        <v>0</v>
      </c>
      <c r="AP37" s="0"/>
      <c r="AQ37" s="0"/>
      <c r="AT37" s="2"/>
      <c r="AU37" s="2"/>
      <c r="BA37" s="2"/>
      <c r="BB37" s="2"/>
      <c r="BH37" s="2"/>
      <c r="BI37" s="2"/>
      <c r="BQ37" s="0"/>
      <c r="DX37" s="5"/>
      <c r="DY37" s="5"/>
      <c r="DZ37" s="5"/>
      <c r="EA37" s="5"/>
      <c r="EB37" s="5"/>
      <c r="EC37" s="5"/>
      <c r="ED37" s="5"/>
      <c r="EE37" s="5"/>
    </row>
    <row r="38" customFormat="false" ht="12.75" hidden="false" customHeight="false" outlineLevel="0" collapsed="false">
      <c r="B38" s="0" t="n">
        <f aca="false">+B37</f>
        <v>1</v>
      </c>
      <c r="C38" s="24" t="n">
        <f aca="false">+C37</f>
        <v>0</v>
      </c>
      <c r="D38" s="2" t="n">
        <f aca="false">+D37</f>
        <v>4</v>
      </c>
      <c r="E38" s="2" t="n">
        <f aca="false">+E37+1</f>
        <v>24</v>
      </c>
      <c r="F38" s="25" t="n">
        <f aca="false">+F37</f>
        <v>2</v>
      </c>
      <c r="G38" s="26"/>
      <c r="H38" s="27"/>
      <c r="I38" s="27"/>
      <c r="J38" s="27"/>
      <c r="K38" s="27"/>
      <c r="L38" s="27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8" t="n">
        <f aca="false">SUM(G38:AD38)</f>
        <v>0</v>
      </c>
      <c r="AF38" s="29" t="n">
        <f aca="false">+AF37+AE38</f>
        <v>0</v>
      </c>
      <c r="AP38" s="0"/>
      <c r="AQ38" s="0"/>
      <c r="AT38" s="2"/>
      <c r="AU38" s="2"/>
      <c r="BA38" s="2"/>
      <c r="BB38" s="2"/>
      <c r="BH38" s="2"/>
      <c r="BI38" s="2"/>
      <c r="BQ38" s="0"/>
      <c r="DX38" s="5"/>
      <c r="DY38" s="5"/>
      <c r="DZ38" s="5"/>
      <c r="EA38" s="5"/>
      <c r="EB38" s="5"/>
      <c r="EC38" s="5"/>
      <c r="ED38" s="5"/>
      <c r="EE38" s="5"/>
    </row>
    <row r="39" customFormat="false" ht="12.75" hidden="false" customHeight="false" outlineLevel="0" collapsed="false">
      <c r="B39" s="0" t="n">
        <f aca="false">+B38</f>
        <v>1</v>
      </c>
      <c r="C39" s="24" t="n">
        <f aca="false">+C38</f>
        <v>0</v>
      </c>
      <c r="D39" s="2" t="n">
        <f aca="false">+D38</f>
        <v>4</v>
      </c>
      <c r="E39" s="2" t="n">
        <f aca="false">+E38+1</f>
        <v>25</v>
      </c>
      <c r="F39" s="25" t="n">
        <f aca="false">+F38</f>
        <v>2</v>
      </c>
      <c r="G39" s="26"/>
      <c r="H39" s="27"/>
      <c r="I39" s="27"/>
      <c r="J39" s="27"/>
      <c r="K39" s="27"/>
      <c r="L39" s="27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8" t="n">
        <f aca="false">SUM(G39:AD39)</f>
        <v>0</v>
      </c>
      <c r="AF39" s="29" t="n">
        <f aca="false">+AF38+AE39</f>
        <v>0</v>
      </c>
      <c r="AP39" s="0"/>
      <c r="AQ39" s="0"/>
      <c r="AT39" s="2"/>
      <c r="AU39" s="2"/>
      <c r="BA39" s="2"/>
      <c r="BB39" s="2"/>
      <c r="BH39" s="2"/>
      <c r="BI39" s="2"/>
      <c r="BQ39" s="0"/>
      <c r="DX39" s="5"/>
      <c r="DY39" s="5"/>
    </row>
    <row r="40" customFormat="false" ht="12.75" hidden="false" customHeight="false" outlineLevel="0" collapsed="false">
      <c r="B40" s="0" t="n">
        <f aca="false">+B39</f>
        <v>1</v>
      </c>
      <c r="C40" s="24" t="n">
        <f aca="false">+C39</f>
        <v>0</v>
      </c>
      <c r="D40" s="2" t="n">
        <f aca="false">+D39</f>
        <v>4</v>
      </c>
      <c r="E40" s="2" t="n">
        <f aca="false">+E39+1</f>
        <v>26</v>
      </c>
      <c r="F40" s="25" t="n">
        <f aca="false">+F39</f>
        <v>2</v>
      </c>
      <c r="G40" s="26"/>
      <c r="H40" s="27"/>
      <c r="I40" s="27"/>
      <c r="J40" s="27"/>
      <c r="K40" s="27"/>
      <c r="L40" s="27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8" t="n">
        <f aca="false">SUM(G40:AD40)</f>
        <v>0</v>
      </c>
      <c r="AF40" s="29" t="n">
        <f aca="false">+AF39+AE40</f>
        <v>0</v>
      </c>
      <c r="AP40" s="0"/>
      <c r="AQ40" s="0"/>
      <c r="AT40" s="2"/>
      <c r="AU40" s="2"/>
      <c r="BA40" s="2"/>
      <c r="BB40" s="2"/>
      <c r="BH40" s="2"/>
      <c r="BI40" s="2"/>
      <c r="BQ40" s="0"/>
    </row>
    <row r="41" customFormat="false" ht="12.75" hidden="false" customHeight="false" outlineLevel="0" collapsed="false">
      <c r="B41" s="0" t="n">
        <f aca="false">+B40</f>
        <v>1</v>
      </c>
      <c r="C41" s="24" t="n">
        <f aca="false">+C40</f>
        <v>0</v>
      </c>
      <c r="D41" s="2" t="n">
        <f aca="false">+D40</f>
        <v>4</v>
      </c>
      <c r="E41" s="2" t="n">
        <f aca="false">+E40+1</f>
        <v>27</v>
      </c>
      <c r="F41" s="25" t="n">
        <f aca="false">+F40</f>
        <v>2</v>
      </c>
      <c r="G41" s="26"/>
      <c r="H41" s="27"/>
      <c r="I41" s="27"/>
      <c r="J41" s="27"/>
      <c r="K41" s="27"/>
      <c r="L41" s="27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8" t="n">
        <f aca="false">SUM(G41:AD41)</f>
        <v>0</v>
      </c>
      <c r="AF41" s="29" t="n">
        <f aca="false">+AF40+AE41</f>
        <v>0</v>
      </c>
      <c r="AP41" s="0"/>
      <c r="AQ41" s="0"/>
      <c r="AT41" s="2"/>
      <c r="AU41" s="2"/>
      <c r="BA41" s="2"/>
      <c r="BB41" s="2"/>
      <c r="BH41" s="2"/>
      <c r="BI41" s="2"/>
      <c r="BQ41" s="0"/>
    </row>
    <row r="42" customFormat="false" ht="12.75" hidden="false" customHeight="false" outlineLevel="0" collapsed="false">
      <c r="B42" s="0" t="n">
        <f aca="false">+B41</f>
        <v>1</v>
      </c>
      <c r="C42" s="24" t="n">
        <f aca="false">+C41</f>
        <v>0</v>
      </c>
      <c r="D42" s="2" t="n">
        <f aca="false">+D41</f>
        <v>4</v>
      </c>
      <c r="E42" s="2" t="n">
        <f aca="false">+E41+1</f>
        <v>28</v>
      </c>
      <c r="F42" s="25" t="n">
        <f aca="false">+F41</f>
        <v>2</v>
      </c>
      <c r="G42" s="26"/>
      <c r="H42" s="27"/>
      <c r="I42" s="27"/>
      <c r="J42" s="27"/>
      <c r="K42" s="27"/>
      <c r="L42" s="27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8" t="n">
        <f aca="false">SUM(G42:AD42)</f>
        <v>0</v>
      </c>
      <c r="AF42" s="29" t="n">
        <f aca="false">+AF41+AE42</f>
        <v>0</v>
      </c>
      <c r="AP42" s="0"/>
      <c r="AQ42" s="0"/>
      <c r="AT42" s="2"/>
      <c r="AU42" s="2"/>
      <c r="BA42" s="2"/>
      <c r="BB42" s="2"/>
      <c r="BH42" s="2"/>
      <c r="BI42" s="2"/>
      <c r="BQ42" s="0"/>
    </row>
    <row r="43" customFormat="false" ht="12.75" hidden="false" customHeight="false" outlineLevel="0" collapsed="false">
      <c r="B43" s="0" t="n">
        <f aca="false">+B42</f>
        <v>1</v>
      </c>
      <c r="C43" s="24" t="n">
        <f aca="false">+C42</f>
        <v>0</v>
      </c>
      <c r="D43" s="2" t="n">
        <f aca="false">+D42</f>
        <v>4</v>
      </c>
      <c r="E43" s="2" t="n">
        <f aca="false">+E42+1</f>
        <v>29</v>
      </c>
      <c r="F43" s="25" t="n">
        <f aca="false">+F42</f>
        <v>2</v>
      </c>
      <c r="G43" s="26"/>
      <c r="H43" s="27"/>
      <c r="I43" s="27"/>
      <c r="J43" s="27"/>
      <c r="K43" s="27"/>
      <c r="L43" s="27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8" t="n">
        <f aca="false">SUM(G43:AD43)</f>
        <v>0</v>
      </c>
      <c r="AF43" s="29" t="n">
        <f aca="false">+AF42+AE43</f>
        <v>0</v>
      </c>
      <c r="AP43" s="0"/>
      <c r="AQ43" s="0"/>
      <c r="AT43" s="2"/>
      <c r="AU43" s="2"/>
      <c r="BA43" s="2"/>
      <c r="BB43" s="2"/>
      <c r="BH43" s="2"/>
      <c r="BI43" s="2"/>
      <c r="BQ43" s="0"/>
    </row>
    <row r="44" customFormat="false" ht="12.75" hidden="false" customHeight="false" outlineLevel="0" collapsed="false">
      <c r="B44" s="0" t="n">
        <f aca="false">+B43</f>
        <v>1</v>
      </c>
      <c r="C44" s="24" t="n">
        <f aca="false">+C43</f>
        <v>0</v>
      </c>
      <c r="D44" s="2" t="n">
        <f aca="false">+D43</f>
        <v>4</v>
      </c>
      <c r="E44" s="2" t="n">
        <f aca="false">+E43+1</f>
        <v>30</v>
      </c>
      <c r="F44" s="25" t="n">
        <f aca="false">+F43</f>
        <v>2</v>
      </c>
      <c r="G44" s="26"/>
      <c r="H44" s="27"/>
      <c r="I44" s="27"/>
      <c r="J44" s="27"/>
      <c r="K44" s="27"/>
      <c r="L44" s="27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8" t="n">
        <f aca="false">SUM(G44:AD44)</f>
        <v>0</v>
      </c>
      <c r="AF44" s="29" t="n">
        <f aca="false">+AF43+AE44</f>
        <v>0</v>
      </c>
      <c r="AP44" s="0"/>
      <c r="AQ44" s="0"/>
      <c r="AT44" s="2"/>
      <c r="AU44" s="2"/>
      <c r="BA44" s="2"/>
      <c r="BB44" s="2"/>
      <c r="BH44" s="2"/>
      <c r="BI44" s="2"/>
      <c r="BQ44" s="0"/>
    </row>
    <row r="45" customFormat="false" ht="13.5" hidden="false" customHeight="false" outlineLevel="0" collapsed="false">
      <c r="B45" s="0" t="n">
        <f aca="false">+B44</f>
        <v>1</v>
      </c>
      <c r="C45" s="30" t="n">
        <f aca="false">+C44</f>
        <v>0</v>
      </c>
      <c r="D45" s="31" t="n">
        <f aca="false">+D44</f>
        <v>4</v>
      </c>
      <c r="E45" s="31" t="n">
        <f aca="false">+E44+1</f>
        <v>31</v>
      </c>
      <c r="F45" s="32" t="n">
        <f aca="false">+F44</f>
        <v>2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4" t="n">
        <f aca="false">SUM(G45:AD45)</f>
        <v>0</v>
      </c>
      <c r="AF45" s="35" t="n">
        <f aca="false">+AF44+AE45</f>
        <v>0</v>
      </c>
      <c r="AP45" s="0"/>
      <c r="AQ45" s="0"/>
      <c r="AT45" s="2"/>
      <c r="AU45" s="2"/>
      <c r="BA45" s="2"/>
      <c r="BB45" s="2"/>
      <c r="BH45" s="2"/>
      <c r="BI45" s="2"/>
      <c r="BQ45" s="0"/>
    </row>
    <row r="46" customFormat="false" ht="13.5" hidden="false" customHeight="false" outlineLevel="0" collapsed="false">
      <c r="C46" s="24"/>
      <c r="F46" s="25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3" t="s">
        <v>18</v>
      </c>
      <c r="AF46" s="23" t="s">
        <v>19</v>
      </c>
      <c r="AP46" s="0"/>
      <c r="AQ46" s="0"/>
      <c r="AT46" s="2"/>
      <c r="AU46" s="2"/>
      <c r="BA46" s="2"/>
      <c r="BB46" s="2"/>
      <c r="BH46" s="2"/>
      <c r="BI46" s="2"/>
      <c r="BQ46" s="0"/>
    </row>
    <row r="47" customFormat="false" ht="13.5" hidden="false" customHeight="false" outlineLevel="0" collapsed="false">
      <c r="B47" s="0" t="n">
        <f aca="false">+B45</f>
        <v>1</v>
      </c>
      <c r="C47" s="24" t="n">
        <f aca="false">+C45</f>
        <v>0</v>
      </c>
      <c r="D47" s="2" t="n">
        <f aca="false">IF(F47&lt;&gt;F45,1,D45+1)</f>
        <v>5</v>
      </c>
      <c r="E47" s="2" t="n">
        <f aca="false">+E15</f>
        <v>1</v>
      </c>
      <c r="F47" s="25" t="n">
        <f aca="false">IF(AND(D45=12,E45=31),IF(F45=99,0,F45+1),F45)</f>
        <v>2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8" t="n">
        <f aca="false">SUM(G47:AD47)</f>
        <v>0</v>
      </c>
      <c r="AF47" s="28" t="n">
        <f aca="false">+AE47</f>
        <v>0</v>
      </c>
      <c r="AG47" s="2"/>
      <c r="AH47" s="2"/>
      <c r="AI47" s="2"/>
      <c r="AJ47" s="2"/>
      <c r="AK47" s="2"/>
      <c r="AL47" s="2"/>
      <c r="AM47" s="2"/>
      <c r="AN47" s="2"/>
      <c r="AP47" s="2"/>
      <c r="AQ47" s="2"/>
      <c r="AT47" s="2"/>
      <c r="AU47" s="2"/>
      <c r="BA47" s="2"/>
      <c r="BB47" s="2"/>
      <c r="BC47" s="2"/>
      <c r="BD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customFormat="false" ht="12.75" hidden="false" customHeight="false" outlineLevel="0" collapsed="false">
      <c r="B48" s="0" t="n">
        <f aca="false">+B47</f>
        <v>1</v>
      </c>
      <c r="C48" s="24" t="n">
        <f aca="false">+C47</f>
        <v>0</v>
      </c>
      <c r="D48" s="2" t="n">
        <f aca="false">+D47</f>
        <v>5</v>
      </c>
      <c r="E48" s="2" t="n">
        <f aca="false">+E16</f>
        <v>2</v>
      </c>
      <c r="F48" s="25" t="n">
        <f aca="false">+F47</f>
        <v>2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8" t="n">
        <f aca="false">SUM(G48:AD48)</f>
        <v>0</v>
      </c>
      <c r="AF48" s="29" t="n">
        <f aca="false">+AF47+AE48</f>
        <v>0</v>
      </c>
      <c r="AP48" s="0"/>
      <c r="AQ48" s="0"/>
      <c r="AT48" s="2"/>
      <c r="AU48" s="2"/>
      <c r="BA48" s="2"/>
      <c r="BB48" s="2"/>
      <c r="BE48" s="2"/>
      <c r="BH48" s="2"/>
      <c r="BI48" s="2"/>
      <c r="BQ48" s="0"/>
    </row>
    <row r="49" customFormat="false" ht="12.75" hidden="false" customHeight="false" outlineLevel="0" collapsed="false">
      <c r="B49" s="0" t="n">
        <f aca="false">+B48</f>
        <v>1</v>
      </c>
      <c r="C49" s="24" t="n">
        <f aca="false">+C48</f>
        <v>0</v>
      </c>
      <c r="D49" s="2" t="n">
        <f aca="false">+D48</f>
        <v>5</v>
      </c>
      <c r="E49" s="2" t="n">
        <f aca="false">+E17</f>
        <v>3</v>
      </c>
      <c r="F49" s="25" t="n">
        <f aca="false">+F48</f>
        <v>2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8" t="n">
        <f aca="false">SUM(G49:AD49)</f>
        <v>0</v>
      </c>
      <c r="AF49" s="29" t="n">
        <f aca="false">+AF48+AE49</f>
        <v>0</v>
      </c>
      <c r="AP49" s="0"/>
      <c r="AQ49" s="0"/>
      <c r="AT49" s="2"/>
      <c r="AU49" s="2"/>
      <c r="BA49" s="2"/>
      <c r="BB49" s="2"/>
      <c r="BH49" s="2"/>
      <c r="BI49" s="2"/>
      <c r="BQ49" s="0"/>
    </row>
    <row r="50" customFormat="false" ht="12.75" hidden="false" customHeight="false" outlineLevel="0" collapsed="false">
      <c r="B50" s="0" t="n">
        <f aca="false">+B49</f>
        <v>1</v>
      </c>
      <c r="C50" s="24" t="n">
        <f aca="false">+C49</f>
        <v>0</v>
      </c>
      <c r="D50" s="2" t="n">
        <f aca="false">+D49</f>
        <v>5</v>
      </c>
      <c r="E50" s="2" t="n">
        <f aca="false">+E18</f>
        <v>4</v>
      </c>
      <c r="F50" s="25" t="n">
        <f aca="false">+F49</f>
        <v>2</v>
      </c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8" t="n">
        <f aca="false">SUM(G50:AD50)</f>
        <v>0</v>
      </c>
      <c r="AF50" s="29" t="n">
        <f aca="false">+AF49+AE50</f>
        <v>0</v>
      </c>
      <c r="AP50" s="0"/>
      <c r="AQ50" s="0"/>
      <c r="AT50" s="2"/>
      <c r="AU50" s="2"/>
      <c r="BA50" s="2"/>
      <c r="BB50" s="2"/>
      <c r="BH50" s="2"/>
      <c r="BI50" s="2"/>
      <c r="BQ50" s="0"/>
    </row>
    <row r="51" customFormat="false" ht="12.75" hidden="false" customHeight="false" outlineLevel="0" collapsed="false">
      <c r="B51" s="0" t="n">
        <f aca="false">+B50</f>
        <v>1</v>
      </c>
      <c r="C51" s="24" t="n">
        <f aca="false">+C50</f>
        <v>0</v>
      </c>
      <c r="D51" s="2" t="n">
        <f aca="false">+D50</f>
        <v>5</v>
      </c>
      <c r="E51" s="2" t="n">
        <f aca="false">+E19</f>
        <v>5</v>
      </c>
      <c r="F51" s="25" t="n">
        <f aca="false">+F50</f>
        <v>2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8" t="n">
        <f aca="false">SUM(G51:AD51)</f>
        <v>0</v>
      </c>
      <c r="AF51" s="29" t="n">
        <f aca="false">+AF50+AE51</f>
        <v>0</v>
      </c>
      <c r="AP51" s="0"/>
      <c r="AQ51" s="0"/>
      <c r="AT51" s="2"/>
      <c r="AU51" s="2"/>
      <c r="BA51" s="2"/>
      <c r="BB51" s="2"/>
      <c r="BH51" s="2"/>
      <c r="BI51" s="2"/>
      <c r="BQ51" s="0"/>
    </row>
    <row r="52" customFormat="false" ht="12.75" hidden="false" customHeight="false" outlineLevel="0" collapsed="false">
      <c r="B52" s="0" t="n">
        <f aca="false">+B51</f>
        <v>1</v>
      </c>
      <c r="C52" s="24" t="n">
        <f aca="false">+C51</f>
        <v>0</v>
      </c>
      <c r="D52" s="2" t="n">
        <f aca="false">+D51</f>
        <v>5</v>
      </c>
      <c r="E52" s="2" t="n">
        <f aca="false">+E20</f>
        <v>6</v>
      </c>
      <c r="F52" s="25" t="n">
        <f aca="false">+F51</f>
        <v>2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8" t="n">
        <f aca="false">SUM(G52:AD52)</f>
        <v>0</v>
      </c>
      <c r="AF52" s="29" t="n">
        <f aca="false">+AF51+AE52</f>
        <v>0</v>
      </c>
      <c r="AP52" s="0"/>
      <c r="AQ52" s="0"/>
      <c r="AT52" s="2"/>
      <c r="AU52" s="2"/>
      <c r="BA52" s="2"/>
      <c r="BB52" s="2"/>
      <c r="BH52" s="2"/>
      <c r="BI52" s="2"/>
      <c r="BQ52" s="0"/>
    </row>
    <row r="53" customFormat="false" ht="12.75" hidden="false" customHeight="false" outlineLevel="0" collapsed="false">
      <c r="B53" s="0" t="n">
        <f aca="false">+B52</f>
        <v>1</v>
      </c>
      <c r="C53" s="24" t="n">
        <f aca="false">+C52</f>
        <v>0</v>
      </c>
      <c r="D53" s="2" t="n">
        <f aca="false">+D52</f>
        <v>5</v>
      </c>
      <c r="E53" s="2" t="n">
        <f aca="false">+E21</f>
        <v>7</v>
      </c>
      <c r="F53" s="25" t="n">
        <f aca="false">+F52</f>
        <v>2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8" t="n">
        <f aca="false">SUM(G53:AD53)</f>
        <v>0</v>
      </c>
      <c r="AF53" s="29" t="n">
        <f aca="false">+AF52+AE53</f>
        <v>0</v>
      </c>
      <c r="AP53" s="0"/>
      <c r="AQ53" s="0"/>
      <c r="AT53" s="2"/>
      <c r="AU53" s="2"/>
      <c r="BA53" s="2"/>
      <c r="BB53" s="2"/>
      <c r="BH53" s="2"/>
      <c r="BI53" s="2"/>
      <c r="BQ53" s="0"/>
    </row>
    <row r="54" customFormat="false" ht="12.75" hidden="false" customHeight="false" outlineLevel="0" collapsed="false">
      <c r="B54" s="0" t="n">
        <f aca="false">+B53</f>
        <v>1</v>
      </c>
      <c r="C54" s="24" t="n">
        <f aca="false">+C53</f>
        <v>0</v>
      </c>
      <c r="D54" s="2" t="n">
        <f aca="false">+D53</f>
        <v>5</v>
      </c>
      <c r="E54" s="2" t="n">
        <f aca="false">+E22</f>
        <v>8</v>
      </c>
      <c r="F54" s="25" t="n">
        <f aca="false">+F53</f>
        <v>2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8" t="n">
        <f aca="false">SUM(G54:AD54)</f>
        <v>0</v>
      </c>
      <c r="AF54" s="29" t="n">
        <f aca="false">+AF53+AE54</f>
        <v>0</v>
      </c>
      <c r="AP54" s="0"/>
      <c r="AQ54" s="0"/>
      <c r="AT54" s="2"/>
      <c r="AU54" s="2"/>
      <c r="BA54" s="2"/>
      <c r="BB54" s="2"/>
      <c r="BH54" s="2"/>
      <c r="BI54" s="2"/>
      <c r="BQ54" s="0"/>
    </row>
    <row r="55" customFormat="false" ht="12.75" hidden="false" customHeight="false" outlineLevel="0" collapsed="false">
      <c r="B55" s="0" t="n">
        <f aca="false">+B54</f>
        <v>1</v>
      </c>
      <c r="C55" s="24" t="n">
        <f aca="false">+C54</f>
        <v>0</v>
      </c>
      <c r="D55" s="2" t="n">
        <f aca="false">+D54</f>
        <v>5</v>
      </c>
      <c r="E55" s="2" t="n">
        <f aca="false">+E23</f>
        <v>9</v>
      </c>
      <c r="F55" s="25" t="n">
        <f aca="false">+F54</f>
        <v>2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8" t="n">
        <f aca="false">SUM(G55:AD55)</f>
        <v>0</v>
      </c>
      <c r="AF55" s="29" t="n">
        <f aca="false">+AF54+AE55</f>
        <v>0</v>
      </c>
      <c r="AP55" s="0"/>
      <c r="AQ55" s="0"/>
      <c r="AT55" s="2"/>
      <c r="AU55" s="2"/>
      <c r="BA55" s="2"/>
      <c r="BB55" s="2"/>
      <c r="BH55" s="2"/>
      <c r="BI55" s="2"/>
      <c r="BQ55" s="0"/>
    </row>
    <row r="56" customFormat="false" ht="12.75" hidden="false" customHeight="false" outlineLevel="0" collapsed="false">
      <c r="B56" s="0" t="n">
        <f aca="false">+B55</f>
        <v>1</v>
      </c>
      <c r="C56" s="24" t="n">
        <f aca="false">+C55</f>
        <v>0</v>
      </c>
      <c r="D56" s="2" t="n">
        <f aca="false">+D55</f>
        <v>5</v>
      </c>
      <c r="E56" s="2" t="n">
        <f aca="false">+E24</f>
        <v>10</v>
      </c>
      <c r="F56" s="25" t="n">
        <f aca="false">+F55</f>
        <v>2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8" t="n">
        <f aca="false">SUM(G56:AD56)</f>
        <v>0</v>
      </c>
      <c r="AF56" s="29" t="n">
        <f aca="false">+AF55+AE56</f>
        <v>0</v>
      </c>
      <c r="AP56" s="0"/>
      <c r="AQ56" s="0"/>
      <c r="AT56" s="2"/>
      <c r="AU56" s="2"/>
      <c r="BA56" s="2"/>
      <c r="BB56" s="2"/>
      <c r="BH56" s="2"/>
      <c r="BI56" s="2"/>
      <c r="BQ56" s="0"/>
    </row>
    <row r="57" customFormat="false" ht="12.75" hidden="false" customHeight="false" outlineLevel="0" collapsed="false">
      <c r="B57" s="0" t="n">
        <f aca="false">+B56</f>
        <v>1</v>
      </c>
      <c r="C57" s="24" t="n">
        <f aca="false">+C56</f>
        <v>0</v>
      </c>
      <c r="D57" s="2" t="n">
        <f aca="false">+D56</f>
        <v>5</v>
      </c>
      <c r="E57" s="2" t="n">
        <f aca="false">+E25</f>
        <v>11</v>
      </c>
      <c r="F57" s="25" t="n">
        <f aca="false">+F56</f>
        <v>2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8" t="n">
        <f aca="false">SUM(G57:AD57)</f>
        <v>0</v>
      </c>
      <c r="AF57" s="29" t="n">
        <f aca="false">+AF56+AE57</f>
        <v>0</v>
      </c>
      <c r="AP57" s="0"/>
      <c r="AQ57" s="0"/>
      <c r="AT57" s="2"/>
      <c r="AU57" s="2"/>
      <c r="BA57" s="2"/>
      <c r="BB57" s="2"/>
      <c r="BH57" s="2"/>
      <c r="BI57" s="2"/>
      <c r="BQ57" s="0"/>
    </row>
    <row r="58" customFormat="false" ht="12.75" hidden="false" customHeight="false" outlineLevel="0" collapsed="false">
      <c r="B58" s="0" t="n">
        <f aca="false">+B57</f>
        <v>1</v>
      </c>
      <c r="C58" s="24" t="n">
        <f aca="false">+C57</f>
        <v>0</v>
      </c>
      <c r="D58" s="2" t="n">
        <f aca="false">+D57</f>
        <v>5</v>
      </c>
      <c r="E58" s="2" t="n">
        <f aca="false">+E26</f>
        <v>12</v>
      </c>
      <c r="F58" s="25" t="n">
        <f aca="false">+F57</f>
        <v>2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8" t="n">
        <f aca="false">SUM(G58:AD58)</f>
        <v>0</v>
      </c>
      <c r="AF58" s="29" t="n">
        <f aca="false">+AF57+AE58</f>
        <v>0</v>
      </c>
      <c r="AP58" s="0"/>
      <c r="AQ58" s="0"/>
      <c r="AT58" s="2"/>
      <c r="AU58" s="2"/>
      <c r="BA58" s="2"/>
      <c r="BB58" s="2"/>
      <c r="BH58" s="2"/>
      <c r="BI58" s="2"/>
      <c r="BQ58" s="0"/>
    </row>
    <row r="59" customFormat="false" ht="12.75" hidden="false" customHeight="false" outlineLevel="0" collapsed="false">
      <c r="B59" s="0" t="n">
        <f aca="false">+B58</f>
        <v>1</v>
      </c>
      <c r="C59" s="24" t="n">
        <f aca="false">+C58</f>
        <v>0</v>
      </c>
      <c r="D59" s="2" t="n">
        <f aca="false">+D58</f>
        <v>5</v>
      </c>
      <c r="E59" s="2" t="n">
        <f aca="false">+E27</f>
        <v>13</v>
      </c>
      <c r="F59" s="25" t="n">
        <f aca="false">+F58</f>
        <v>2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8" t="n">
        <f aca="false">SUM(G59:AD59)</f>
        <v>0</v>
      </c>
      <c r="AF59" s="29" t="n">
        <f aca="false">+AF58+AE59</f>
        <v>0</v>
      </c>
      <c r="AP59" s="0"/>
      <c r="AQ59" s="0"/>
      <c r="AT59" s="2"/>
      <c r="AU59" s="2"/>
      <c r="BA59" s="2"/>
      <c r="BB59" s="2"/>
      <c r="BH59" s="2"/>
      <c r="BI59" s="2"/>
      <c r="BQ59" s="0"/>
    </row>
    <row r="60" customFormat="false" ht="12.75" hidden="false" customHeight="false" outlineLevel="0" collapsed="false">
      <c r="B60" s="0" t="n">
        <f aca="false">+B59</f>
        <v>1</v>
      </c>
      <c r="C60" s="24" t="n">
        <f aca="false">+C59</f>
        <v>0</v>
      </c>
      <c r="D60" s="2" t="n">
        <f aca="false">+D59</f>
        <v>5</v>
      </c>
      <c r="E60" s="2" t="n">
        <f aca="false">+E28</f>
        <v>14</v>
      </c>
      <c r="F60" s="25" t="n">
        <f aca="false">+F59</f>
        <v>2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8" t="n">
        <f aca="false">SUM(G60:AD60)</f>
        <v>0</v>
      </c>
      <c r="AF60" s="29" t="n">
        <f aca="false">+AF59+AE60</f>
        <v>0</v>
      </c>
      <c r="AP60" s="0"/>
      <c r="AQ60" s="0"/>
      <c r="AT60" s="2"/>
      <c r="AU60" s="2"/>
      <c r="BA60" s="2"/>
      <c r="BB60" s="2"/>
      <c r="BH60" s="2"/>
      <c r="BI60" s="2"/>
      <c r="BQ60" s="0"/>
    </row>
    <row r="61" customFormat="false" ht="12.75" hidden="false" customHeight="false" outlineLevel="0" collapsed="false">
      <c r="B61" s="0" t="n">
        <f aca="false">+B60</f>
        <v>1</v>
      </c>
      <c r="C61" s="24" t="n">
        <f aca="false">+C60</f>
        <v>0</v>
      </c>
      <c r="D61" s="2" t="n">
        <f aca="false">+D60</f>
        <v>5</v>
      </c>
      <c r="E61" s="2" t="n">
        <f aca="false">+E29</f>
        <v>15</v>
      </c>
      <c r="F61" s="25" t="n">
        <f aca="false">+F60</f>
        <v>2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8" t="n">
        <f aca="false">SUM(G61:AD61)</f>
        <v>0</v>
      </c>
      <c r="AF61" s="29" t="n">
        <f aca="false">+AF60+AE61</f>
        <v>0</v>
      </c>
      <c r="AP61" s="0"/>
      <c r="AQ61" s="0"/>
      <c r="AT61" s="2"/>
      <c r="AU61" s="2"/>
      <c r="BA61" s="2"/>
      <c r="BB61" s="2"/>
      <c r="BH61" s="2"/>
      <c r="BI61" s="2"/>
      <c r="BQ61" s="0"/>
    </row>
    <row r="62" customFormat="false" ht="12.75" hidden="false" customHeight="false" outlineLevel="0" collapsed="false">
      <c r="B62" s="0" t="n">
        <f aca="false">+B61</f>
        <v>1</v>
      </c>
      <c r="C62" s="24" t="n">
        <f aca="false">+C61</f>
        <v>0</v>
      </c>
      <c r="D62" s="2" t="n">
        <f aca="false">+D61</f>
        <v>5</v>
      </c>
      <c r="E62" s="2" t="n">
        <f aca="false">+E30</f>
        <v>16</v>
      </c>
      <c r="F62" s="25" t="n">
        <f aca="false">+F61</f>
        <v>2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8" t="n">
        <f aca="false">SUM(G62:AD62)</f>
        <v>0</v>
      </c>
      <c r="AF62" s="29" t="n">
        <f aca="false">+AF61+AE62</f>
        <v>0</v>
      </c>
      <c r="AP62" s="0"/>
      <c r="AQ62" s="0"/>
      <c r="AT62" s="2"/>
      <c r="AU62" s="2"/>
      <c r="BA62" s="2"/>
      <c r="BB62" s="2"/>
      <c r="BH62" s="2"/>
      <c r="BI62" s="2"/>
      <c r="BQ62" s="0"/>
    </row>
    <row r="63" customFormat="false" ht="12.75" hidden="false" customHeight="false" outlineLevel="0" collapsed="false">
      <c r="B63" s="0" t="n">
        <f aca="false">+B62</f>
        <v>1</v>
      </c>
      <c r="C63" s="24" t="n">
        <f aca="false">+C62</f>
        <v>0</v>
      </c>
      <c r="D63" s="2" t="n">
        <f aca="false">+D62</f>
        <v>5</v>
      </c>
      <c r="E63" s="2" t="n">
        <f aca="false">+E31</f>
        <v>17</v>
      </c>
      <c r="F63" s="25" t="n">
        <f aca="false">+F62</f>
        <v>2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8" t="n">
        <f aca="false">SUM(G63:AD63)</f>
        <v>0</v>
      </c>
      <c r="AF63" s="29" t="n">
        <f aca="false">+AF62+AE63</f>
        <v>0</v>
      </c>
      <c r="AP63" s="0"/>
      <c r="AQ63" s="0"/>
      <c r="AT63" s="2"/>
      <c r="AU63" s="2"/>
      <c r="BA63" s="2"/>
      <c r="BB63" s="2"/>
      <c r="BH63" s="2"/>
      <c r="BI63" s="2"/>
      <c r="BQ63" s="0"/>
    </row>
    <row r="64" customFormat="false" ht="12.75" hidden="false" customHeight="false" outlineLevel="0" collapsed="false">
      <c r="B64" s="0" t="n">
        <f aca="false">+B63</f>
        <v>1</v>
      </c>
      <c r="C64" s="24" t="n">
        <f aca="false">+C63</f>
        <v>0</v>
      </c>
      <c r="D64" s="2" t="n">
        <f aca="false">+D63</f>
        <v>5</v>
      </c>
      <c r="E64" s="2" t="n">
        <f aca="false">+E32</f>
        <v>18</v>
      </c>
      <c r="F64" s="25" t="n">
        <f aca="false">+F63</f>
        <v>2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8" t="n">
        <f aca="false">SUM(G64:AD64)</f>
        <v>0</v>
      </c>
      <c r="AF64" s="29" t="n">
        <f aca="false">+AF63+AE64</f>
        <v>0</v>
      </c>
      <c r="AP64" s="0"/>
      <c r="AQ64" s="0"/>
      <c r="AT64" s="2"/>
      <c r="AU64" s="2"/>
      <c r="BA64" s="2"/>
      <c r="BB64" s="2"/>
      <c r="BH64" s="2"/>
      <c r="BI64" s="2"/>
      <c r="BQ64" s="0"/>
    </row>
    <row r="65" customFormat="false" ht="12.75" hidden="false" customHeight="false" outlineLevel="0" collapsed="false">
      <c r="B65" s="0" t="n">
        <f aca="false">+B64</f>
        <v>1</v>
      </c>
      <c r="C65" s="24" t="n">
        <f aca="false">+C64</f>
        <v>0</v>
      </c>
      <c r="D65" s="2" t="n">
        <f aca="false">+D64</f>
        <v>5</v>
      </c>
      <c r="E65" s="2" t="n">
        <f aca="false">+E33</f>
        <v>19</v>
      </c>
      <c r="F65" s="25" t="n">
        <f aca="false">+F64</f>
        <v>2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8" t="n">
        <f aca="false">SUM(G65:AD65)</f>
        <v>0</v>
      </c>
      <c r="AF65" s="29" t="n">
        <f aca="false">+AF64+AE65</f>
        <v>0</v>
      </c>
      <c r="AP65" s="0"/>
      <c r="AQ65" s="0"/>
      <c r="AT65" s="2"/>
      <c r="AU65" s="2"/>
      <c r="BA65" s="2"/>
      <c r="BB65" s="2"/>
      <c r="BH65" s="2"/>
      <c r="BI65" s="2"/>
      <c r="BQ65" s="0"/>
    </row>
    <row r="66" customFormat="false" ht="12.75" hidden="false" customHeight="false" outlineLevel="0" collapsed="false">
      <c r="B66" s="0" t="n">
        <f aca="false">+B65</f>
        <v>1</v>
      </c>
      <c r="C66" s="24" t="n">
        <f aca="false">+C65</f>
        <v>0</v>
      </c>
      <c r="D66" s="2" t="n">
        <f aca="false">+D65</f>
        <v>5</v>
      </c>
      <c r="E66" s="2" t="n">
        <f aca="false">+E34</f>
        <v>20</v>
      </c>
      <c r="F66" s="25" t="n">
        <f aca="false">+F65</f>
        <v>2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8" t="n">
        <f aca="false">SUM(G66:AD66)</f>
        <v>0</v>
      </c>
      <c r="AF66" s="29" t="n">
        <f aca="false">+AF65+AE66</f>
        <v>0</v>
      </c>
      <c r="AP66" s="0"/>
      <c r="AQ66" s="0"/>
      <c r="AT66" s="2"/>
      <c r="AU66" s="2"/>
      <c r="BA66" s="2"/>
      <c r="BB66" s="2"/>
      <c r="BH66" s="2"/>
      <c r="BI66" s="2"/>
      <c r="BQ66" s="0"/>
    </row>
    <row r="67" customFormat="false" ht="12.75" hidden="false" customHeight="false" outlineLevel="0" collapsed="false">
      <c r="B67" s="0" t="n">
        <f aca="false">+B66</f>
        <v>1</v>
      </c>
      <c r="C67" s="24" t="n">
        <f aca="false">+C66</f>
        <v>0</v>
      </c>
      <c r="D67" s="2" t="n">
        <f aca="false">+D66</f>
        <v>5</v>
      </c>
      <c r="E67" s="2" t="n">
        <f aca="false">+E35</f>
        <v>21</v>
      </c>
      <c r="F67" s="25" t="n">
        <f aca="false">+F66</f>
        <v>2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8" t="n">
        <f aca="false">SUM(G67:AD67)</f>
        <v>0</v>
      </c>
      <c r="AF67" s="29" t="n">
        <f aca="false">+AF66+AE67</f>
        <v>0</v>
      </c>
      <c r="AP67" s="0"/>
      <c r="AQ67" s="0"/>
      <c r="AT67" s="2"/>
      <c r="AU67" s="2"/>
      <c r="BA67" s="2"/>
      <c r="BB67" s="2"/>
      <c r="BH67" s="2"/>
      <c r="BI67" s="2"/>
      <c r="BQ67" s="0"/>
    </row>
    <row r="68" customFormat="false" ht="12.75" hidden="false" customHeight="false" outlineLevel="0" collapsed="false">
      <c r="B68" s="0" t="n">
        <f aca="false">+B67</f>
        <v>1</v>
      </c>
      <c r="C68" s="24" t="n">
        <f aca="false">+C67</f>
        <v>0</v>
      </c>
      <c r="D68" s="2" t="n">
        <f aca="false">+D67</f>
        <v>5</v>
      </c>
      <c r="E68" s="2" t="n">
        <f aca="false">+E36</f>
        <v>22</v>
      </c>
      <c r="F68" s="25" t="n">
        <f aca="false">+F67</f>
        <v>2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8" t="n">
        <f aca="false">SUM(G68:AD68)</f>
        <v>0</v>
      </c>
      <c r="AF68" s="29" t="n">
        <f aca="false">+AF67+AE68</f>
        <v>0</v>
      </c>
      <c r="AP68" s="0"/>
      <c r="AQ68" s="0"/>
      <c r="AT68" s="2"/>
      <c r="AU68" s="2"/>
      <c r="BA68" s="2"/>
      <c r="BB68" s="2"/>
      <c r="BH68" s="2"/>
      <c r="BI68" s="2"/>
      <c r="BQ68" s="0"/>
    </row>
    <row r="69" customFormat="false" ht="12.75" hidden="false" customHeight="false" outlineLevel="0" collapsed="false">
      <c r="B69" s="0" t="n">
        <f aca="false">+B68</f>
        <v>1</v>
      </c>
      <c r="C69" s="24" t="n">
        <f aca="false">+C68</f>
        <v>0</v>
      </c>
      <c r="D69" s="2" t="n">
        <f aca="false">+D68</f>
        <v>5</v>
      </c>
      <c r="E69" s="2" t="n">
        <f aca="false">+E37</f>
        <v>23</v>
      </c>
      <c r="F69" s="25" t="n">
        <f aca="false">+F68</f>
        <v>2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8" t="n">
        <f aca="false">SUM(G69:AD69)</f>
        <v>0</v>
      </c>
      <c r="AF69" s="29" t="n">
        <f aca="false">+AF68+AE69</f>
        <v>0</v>
      </c>
      <c r="AP69" s="0"/>
      <c r="AQ69" s="0"/>
      <c r="AT69" s="2"/>
      <c r="AU69" s="2"/>
      <c r="BA69" s="2"/>
      <c r="BB69" s="2"/>
      <c r="BH69" s="2"/>
      <c r="BI69" s="2"/>
      <c r="BQ69" s="0"/>
    </row>
    <row r="70" customFormat="false" ht="12.75" hidden="false" customHeight="false" outlineLevel="0" collapsed="false">
      <c r="B70" s="0" t="n">
        <f aca="false">+B69</f>
        <v>1</v>
      </c>
      <c r="C70" s="24" t="n">
        <f aca="false">+C69</f>
        <v>0</v>
      </c>
      <c r="D70" s="2" t="n">
        <f aca="false">+D69</f>
        <v>5</v>
      </c>
      <c r="E70" s="2" t="n">
        <f aca="false">+E38</f>
        <v>24</v>
      </c>
      <c r="F70" s="25" t="n">
        <f aca="false">+F69</f>
        <v>2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 t="n">
        <f aca="false">SUM(G70:AD70)</f>
        <v>0</v>
      </c>
      <c r="AF70" s="29" t="n">
        <f aca="false">+AF69+AE70</f>
        <v>0</v>
      </c>
      <c r="AP70" s="0"/>
      <c r="AQ70" s="0"/>
      <c r="AT70" s="2"/>
      <c r="AU70" s="2"/>
      <c r="BA70" s="2"/>
      <c r="BB70" s="2"/>
      <c r="BH70" s="2"/>
      <c r="BI70" s="2"/>
      <c r="BQ70" s="0"/>
    </row>
    <row r="71" customFormat="false" ht="12.75" hidden="false" customHeight="false" outlineLevel="0" collapsed="false">
      <c r="B71" s="0" t="n">
        <f aca="false">+B70</f>
        <v>1</v>
      </c>
      <c r="C71" s="24" t="n">
        <f aca="false">+C70</f>
        <v>0</v>
      </c>
      <c r="D71" s="2" t="n">
        <f aca="false">+D70</f>
        <v>5</v>
      </c>
      <c r="E71" s="2" t="n">
        <f aca="false">+E39</f>
        <v>25</v>
      </c>
      <c r="F71" s="25" t="n">
        <f aca="false">+F70</f>
        <v>2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8" t="n">
        <f aca="false">SUM(G71:AD71)</f>
        <v>0</v>
      </c>
      <c r="AF71" s="29" t="n">
        <f aca="false">+AF70+AE71</f>
        <v>0</v>
      </c>
      <c r="AP71" s="0"/>
      <c r="AQ71" s="0"/>
      <c r="AT71" s="2"/>
      <c r="AU71" s="2"/>
      <c r="BA71" s="2"/>
      <c r="BB71" s="2"/>
      <c r="BH71" s="2"/>
      <c r="BI71" s="2"/>
      <c r="BQ71" s="0"/>
    </row>
    <row r="72" customFormat="false" ht="12.75" hidden="false" customHeight="false" outlineLevel="0" collapsed="false">
      <c r="B72" s="0" t="n">
        <f aca="false">+B71</f>
        <v>1</v>
      </c>
      <c r="C72" s="24" t="n">
        <f aca="false">+C71</f>
        <v>0</v>
      </c>
      <c r="D72" s="2" t="n">
        <f aca="false">+D71</f>
        <v>5</v>
      </c>
      <c r="E72" s="2" t="n">
        <f aca="false">+E40</f>
        <v>26</v>
      </c>
      <c r="F72" s="25" t="n">
        <f aca="false">+F71</f>
        <v>2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8" t="n">
        <f aca="false">SUM(G72:AD72)</f>
        <v>0</v>
      </c>
      <c r="AF72" s="29" t="n">
        <f aca="false">+AF71+AE72</f>
        <v>0</v>
      </c>
      <c r="AP72" s="0"/>
      <c r="AQ72" s="0"/>
      <c r="AT72" s="2"/>
      <c r="AU72" s="2"/>
      <c r="BA72" s="2"/>
      <c r="BB72" s="2"/>
      <c r="BH72" s="2"/>
      <c r="BI72" s="2"/>
      <c r="BQ72" s="0"/>
    </row>
    <row r="73" customFormat="false" ht="12.75" hidden="false" customHeight="false" outlineLevel="0" collapsed="false">
      <c r="B73" s="0" t="n">
        <f aca="false">+B72</f>
        <v>1</v>
      </c>
      <c r="C73" s="24" t="n">
        <f aca="false">+C72</f>
        <v>0</v>
      </c>
      <c r="D73" s="2" t="n">
        <f aca="false">+D72</f>
        <v>5</v>
      </c>
      <c r="E73" s="2" t="n">
        <f aca="false">+E41</f>
        <v>27</v>
      </c>
      <c r="F73" s="25" t="n">
        <f aca="false">+F72</f>
        <v>2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8" t="n">
        <f aca="false">SUM(G73:AD73)</f>
        <v>0</v>
      </c>
      <c r="AF73" s="29" t="n">
        <f aca="false">+AF72+AE73</f>
        <v>0</v>
      </c>
      <c r="AP73" s="0"/>
      <c r="AQ73" s="0"/>
      <c r="AT73" s="2"/>
      <c r="AU73" s="2"/>
      <c r="BA73" s="2"/>
      <c r="BB73" s="2"/>
      <c r="BH73" s="2"/>
      <c r="BI73" s="2"/>
      <c r="BQ73" s="0"/>
    </row>
    <row r="74" customFormat="false" ht="12.75" hidden="false" customHeight="false" outlineLevel="0" collapsed="false">
      <c r="B74" s="0" t="n">
        <f aca="false">+B73</f>
        <v>1</v>
      </c>
      <c r="C74" s="24" t="n">
        <f aca="false">+C73</f>
        <v>0</v>
      </c>
      <c r="D74" s="2" t="n">
        <f aca="false">+D73</f>
        <v>5</v>
      </c>
      <c r="E74" s="2" t="n">
        <f aca="false">+E42</f>
        <v>28</v>
      </c>
      <c r="F74" s="25" t="n">
        <f aca="false">+F73</f>
        <v>2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8" t="n">
        <f aca="false">SUM(G74:AD74)</f>
        <v>0</v>
      </c>
      <c r="AF74" s="29" t="n">
        <f aca="false">+AF73+AE74</f>
        <v>0</v>
      </c>
      <c r="AP74" s="0"/>
      <c r="AQ74" s="0"/>
      <c r="AT74" s="2"/>
      <c r="AU74" s="2"/>
      <c r="BA74" s="2"/>
      <c r="BB74" s="2"/>
      <c r="BH74" s="2"/>
      <c r="BI74" s="2"/>
      <c r="BQ74" s="0"/>
    </row>
    <row r="75" customFormat="false" ht="12.75" hidden="false" customHeight="false" outlineLevel="0" collapsed="false">
      <c r="B75" s="0" t="n">
        <f aca="false">+B74</f>
        <v>1</v>
      </c>
      <c r="C75" s="24" t="n">
        <f aca="false">+C74</f>
        <v>0</v>
      </c>
      <c r="D75" s="2" t="n">
        <f aca="false">+D74</f>
        <v>5</v>
      </c>
      <c r="E75" s="2" t="n">
        <f aca="false">+E43</f>
        <v>29</v>
      </c>
      <c r="F75" s="25" t="n">
        <f aca="false">+F74</f>
        <v>2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8" t="n">
        <f aca="false">SUM(G75:AD75)</f>
        <v>0</v>
      </c>
      <c r="AF75" s="29" t="n">
        <f aca="false">+AF74+AE75</f>
        <v>0</v>
      </c>
      <c r="AP75" s="0"/>
      <c r="AQ75" s="0"/>
      <c r="AT75" s="2"/>
      <c r="AU75" s="2"/>
      <c r="BA75" s="2"/>
      <c r="BB75" s="2"/>
      <c r="BH75" s="2"/>
      <c r="BI75" s="2"/>
      <c r="BQ75" s="0"/>
    </row>
    <row r="76" customFormat="false" ht="12.75" hidden="false" customHeight="false" outlineLevel="0" collapsed="false">
      <c r="B76" s="0" t="n">
        <f aca="false">+B75</f>
        <v>1</v>
      </c>
      <c r="C76" s="24" t="n">
        <f aca="false">+C75</f>
        <v>0</v>
      </c>
      <c r="D76" s="2" t="n">
        <f aca="false">+D75</f>
        <v>5</v>
      </c>
      <c r="E76" s="2" t="n">
        <f aca="false">+E44</f>
        <v>30</v>
      </c>
      <c r="F76" s="25" t="n">
        <f aca="false">+F75</f>
        <v>2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8" t="n">
        <f aca="false">SUM(G76:AD76)</f>
        <v>0</v>
      </c>
      <c r="AF76" s="29" t="n">
        <f aca="false">+AF75+AE76</f>
        <v>0</v>
      </c>
      <c r="AP76" s="0"/>
      <c r="AQ76" s="0"/>
      <c r="AT76" s="2"/>
      <c r="AU76" s="2"/>
      <c r="BA76" s="2"/>
      <c r="BB76" s="2"/>
      <c r="BH76" s="2"/>
      <c r="BI76" s="2"/>
      <c r="BQ76" s="0"/>
    </row>
    <row r="77" customFormat="false" ht="13.5" hidden="false" customHeight="false" outlineLevel="0" collapsed="false">
      <c r="B77" s="0" t="n">
        <f aca="false">+B76</f>
        <v>1</v>
      </c>
      <c r="C77" s="30" t="n">
        <f aca="false">+C76</f>
        <v>0</v>
      </c>
      <c r="D77" s="31" t="n">
        <f aca="false">+D76</f>
        <v>5</v>
      </c>
      <c r="E77" s="31" t="n">
        <f aca="false">+E45</f>
        <v>31</v>
      </c>
      <c r="F77" s="32" t="n">
        <f aca="false">+F76</f>
        <v>2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4" t="n">
        <f aca="false">SUM(G77:AD77)</f>
        <v>0</v>
      </c>
      <c r="AF77" s="35" t="n">
        <f aca="false">+AF76+AE77</f>
        <v>0</v>
      </c>
      <c r="AP77" s="0"/>
      <c r="AQ77" s="0"/>
      <c r="AT77" s="2"/>
      <c r="AU77" s="2"/>
      <c r="BA77" s="2"/>
      <c r="BB77" s="2"/>
      <c r="BH77" s="2"/>
      <c r="BI77" s="2"/>
      <c r="BQ77" s="0"/>
    </row>
    <row r="78" customFormat="false" ht="13.5" hidden="false" customHeight="false" outlineLevel="0" collapsed="false">
      <c r="C78" s="24"/>
      <c r="F78" s="25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3" t="s">
        <v>18</v>
      </c>
      <c r="AF78" s="23" t="s">
        <v>19</v>
      </c>
      <c r="AP78" s="0"/>
      <c r="AQ78" s="0"/>
      <c r="AT78" s="2"/>
      <c r="AU78" s="2"/>
      <c r="BA78" s="2"/>
      <c r="BB78" s="2"/>
      <c r="BH78" s="2"/>
      <c r="BI78" s="2"/>
      <c r="BQ78" s="0"/>
    </row>
    <row r="79" customFormat="false" ht="13.5" hidden="false" customHeight="false" outlineLevel="0" collapsed="false">
      <c r="B79" s="0" t="n">
        <f aca="false">+B77</f>
        <v>1</v>
      </c>
      <c r="C79" s="24" t="n">
        <f aca="false">+C74</f>
        <v>0</v>
      </c>
      <c r="D79" s="2" t="n">
        <f aca="false">IF(F79&lt;&gt;F77,1,D77+1)</f>
        <v>6</v>
      </c>
      <c r="E79" s="2" t="n">
        <f aca="false">+E47</f>
        <v>1</v>
      </c>
      <c r="F79" s="25" t="n">
        <f aca="false">IF(AND(D77=12,E77=31),IF(F77=99,0,F77+1),F77)</f>
        <v>2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8" t="n">
        <f aca="false">SUM(G79:AD79)</f>
        <v>0</v>
      </c>
      <c r="AF79" s="28" t="n">
        <f aca="false">+AE79</f>
        <v>0</v>
      </c>
      <c r="AP79" s="0"/>
      <c r="AQ79" s="0"/>
      <c r="AT79" s="2"/>
      <c r="AU79" s="2"/>
      <c r="BA79" s="2"/>
      <c r="BB79" s="2"/>
      <c r="BH79" s="2"/>
      <c r="BI79" s="2"/>
      <c r="BQ79" s="0"/>
    </row>
    <row r="80" customFormat="false" ht="12.75" hidden="false" customHeight="false" outlineLevel="0" collapsed="false">
      <c r="B80" s="0" t="n">
        <f aca="false">+B79</f>
        <v>1</v>
      </c>
      <c r="C80" s="24" t="n">
        <f aca="false">+C79</f>
        <v>0</v>
      </c>
      <c r="D80" s="2" t="n">
        <f aca="false">+D79</f>
        <v>6</v>
      </c>
      <c r="E80" s="2" t="n">
        <f aca="false">+E48</f>
        <v>2</v>
      </c>
      <c r="F80" s="25" t="n">
        <f aca="false">+F79</f>
        <v>2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8" t="n">
        <f aca="false">SUM(G80:AD80)</f>
        <v>0</v>
      </c>
      <c r="AF80" s="29" t="n">
        <f aca="false">+AF79+AE80</f>
        <v>0</v>
      </c>
      <c r="AP80" s="0"/>
      <c r="AQ80" s="0"/>
      <c r="AT80" s="2"/>
      <c r="AU80" s="2"/>
      <c r="BA80" s="2"/>
      <c r="BB80" s="2"/>
      <c r="BH80" s="2"/>
      <c r="BI80" s="2"/>
      <c r="BQ80" s="0"/>
    </row>
    <row r="81" customFormat="false" ht="12.75" hidden="false" customHeight="false" outlineLevel="0" collapsed="false">
      <c r="B81" s="0" t="n">
        <f aca="false">+B80</f>
        <v>1</v>
      </c>
      <c r="C81" s="24" t="n">
        <f aca="false">+C80</f>
        <v>0</v>
      </c>
      <c r="D81" s="2" t="n">
        <f aca="false">+D80</f>
        <v>6</v>
      </c>
      <c r="E81" s="2" t="n">
        <f aca="false">+E49</f>
        <v>3</v>
      </c>
      <c r="F81" s="25" t="n">
        <f aca="false">+F80</f>
        <v>2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8" t="n">
        <f aca="false">SUM(G81:AD81)</f>
        <v>0</v>
      </c>
      <c r="AF81" s="29" t="n">
        <f aca="false">+AF80+AE81</f>
        <v>0</v>
      </c>
      <c r="AP81" s="0"/>
      <c r="AQ81" s="0"/>
      <c r="AT81" s="2"/>
      <c r="AU81" s="2"/>
      <c r="BA81" s="2"/>
      <c r="BB81" s="2"/>
      <c r="BH81" s="2"/>
      <c r="BI81" s="2"/>
      <c r="BQ81" s="0"/>
    </row>
    <row r="82" customFormat="false" ht="12.75" hidden="false" customHeight="false" outlineLevel="0" collapsed="false">
      <c r="B82" s="0" t="n">
        <f aca="false">+B81</f>
        <v>1</v>
      </c>
      <c r="C82" s="24" t="n">
        <f aca="false">+C81</f>
        <v>0</v>
      </c>
      <c r="D82" s="2" t="n">
        <f aca="false">+D81</f>
        <v>6</v>
      </c>
      <c r="E82" s="2" t="n">
        <f aca="false">+E50</f>
        <v>4</v>
      </c>
      <c r="F82" s="25" t="n">
        <f aca="false">+F81</f>
        <v>2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8" t="n">
        <f aca="false">SUM(G82:AD82)</f>
        <v>0</v>
      </c>
      <c r="AF82" s="29" t="n">
        <f aca="false">+AF81+AE82</f>
        <v>0</v>
      </c>
      <c r="AP82" s="0"/>
      <c r="AQ82" s="0"/>
      <c r="AT82" s="2"/>
      <c r="AU82" s="2"/>
      <c r="BA82" s="2"/>
      <c r="BB82" s="2"/>
      <c r="BH82" s="2"/>
      <c r="BI82" s="2"/>
      <c r="BQ82" s="0"/>
    </row>
    <row r="83" customFormat="false" ht="12.75" hidden="false" customHeight="false" outlineLevel="0" collapsed="false">
      <c r="B83" s="0" t="n">
        <f aca="false">+B82</f>
        <v>1</v>
      </c>
      <c r="C83" s="24" t="n">
        <f aca="false">+C82</f>
        <v>0</v>
      </c>
      <c r="D83" s="2" t="n">
        <f aca="false">+D82</f>
        <v>6</v>
      </c>
      <c r="E83" s="2" t="n">
        <f aca="false">+E51</f>
        <v>5</v>
      </c>
      <c r="F83" s="25" t="n">
        <f aca="false">+F82</f>
        <v>2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8" t="n">
        <f aca="false">SUM(G83:AD83)</f>
        <v>0</v>
      </c>
      <c r="AF83" s="29" t="n">
        <f aca="false">+AF82+AE83</f>
        <v>0</v>
      </c>
      <c r="AP83" s="0"/>
      <c r="AQ83" s="0"/>
      <c r="AT83" s="2"/>
      <c r="AU83" s="2"/>
      <c r="BA83" s="2"/>
      <c r="BB83" s="2"/>
      <c r="BH83" s="2"/>
      <c r="BI83" s="2"/>
      <c r="BQ83" s="0"/>
    </row>
    <row r="84" customFormat="false" ht="12.75" hidden="false" customHeight="false" outlineLevel="0" collapsed="false">
      <c r="B84" s="0" t="n">
        <f aca="false">+B83</f>
        <v>1</v>
      </c>
      <c r="C84" s="24" t="n">
        <f aca="false">+C83</f>
        <v>0</v>
      </c>
      <c r="D84" s="2" t="n">
        <f aca="false">+D83</f>
        <v>6</v>
      </c>
      <c r="E84" s="2" t="n">
        <f aca="false">+E52</f>
        <v>6</v>
      </c>
      <c r="F84" s="25" t="n">
        <f aca="false">+F83</f>
        <v>2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8" t="n">
        <f aca="false">SUM(G84:AD84)</f>
        <v>0</v>
      </c>
      <c r="AF84" s="29" t="n">
        <f aca="false">+AF83+AE84</f>
        <v>0</v>
      </c>
      <c r="AP84" s="0"/>
      <c r="AQ84" s="0"/>
      <c r="AT84" s="2"/>
      <c r="AU84" s="2"/>
      <c r="BA84" s="2"/>
      <c r="BB84" s="2"/>
      <c r="BH84" s="2"/>
      <c r="BI84" s="2"/>
      <c r="BQ84" s="0"/>
    </row>
    <row r="85" customFormat="false" ht="12.75" hidden="false" customHeight="false" outlineLevel="0" collapsed="false">
      <c r="B85" s="0" t="n">
        <f aca="false">+B84</f>
        <v>1</v>
      </c>
      <c r="C85" s="24" t="n">
        <f aca="false">+C84</f>
        <v>0</v>
      </c>
      <c r="D85" s="2" t="n">
        <f aca="false">+D84</f>
        <v>6</v>
      </c>
      <c r="E85" s="2" t="n">
        <f aca="false">+E53</f>
        <v>7</v>
      </c>
      <c r="F85" s="25" t="n">
        <f aca="false">+F84</f>
        <v>2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8" t="n">
        <f aca="false">SUM(G85:AD85)</f>
        <v>0</v>
      </c>
      <c r="AF85" s="29" t="n">
        <f aca="false">+AF84+AE85</f>
        <v>0</v>
      </c>
      <c r="AP85" s="0"/>
      <c r="AQ85" s="0"/>
      <c r="AT85" s="2"/>
      <c r="AU85" s="2"/>
      <c r="BA85" s="2"/>
      <c r="BB85" s="2"/>
      <c r="BH85" s="2"/>
      <c r="BI85" s="2"/>
      <c r="BQ85" s="0"/>
    </row>
    <row r="86" customFormat="false" ht="12.75" hidden="false" customHeight="false" outlineLevel="0" collapsed="false">
      <c r="B86" s="0" t="n">
        <f aca="false">+B85</f>
        <v>1</v>
      </c>
      <c r="C86" s="24" t="n">
        <f aca="false">+C85</f>
        <v>0</v>
      </c>
      <c r="D86" s="2" t="n">
        <f aca="false">+D85</f>
        <v>6</v>
      </c>
      <c r="E86" s="2" t="n">
        <f aca="false">+E54</f>
        <v>8</v>
      </c>
      <c r="F86" s="25" t="n">
        <f aca="false">+F85</f>
        <v>2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8" t="n">
        <f aca="false">SUM(G86:AD86)</f>
        <v>0</v>
      </c>
      <c r="AF86" s="29" t="n">
        <f aca="false">+AF85+AE86</f>
        <v>0</v>
      </c>
      <c r="AP86" s="0"/>
      <c r="AQ86" s="0"/>
      <c r="AT86" s="2"/>
      <c r="AU86" s="2"/>
      <c r="BA86" s="2"/>
      <c r="BB86" s="2"/>
      <c r="BH86" s="2"/>
      <c r="BI86" s="2"/>
      <c r="BQ86" s="0"/>
    </row>
    <row r="87" customFormat="false" ht="12.75" hidden="false" customHeight="false" outlineLevel="0" collapsed="false">
      <c r="B87" s="0" t="n">
        <f aca="false">+B86</f>
        <v>1</v>
      </c>
      <c r="C87" s="24" t="n">
        <f aca="false">+C86</f>
        <v>0</v>
      </c>
      <c r="D87" s="2" t="n">
        <f aca="false">+D86</f>
        <v>6</v>
      </c>
      <c r="E87" s="2" t="n">
        <f aca="false">+E55</f>
        <v>9</v>
      </c>
      <c r="F87" s="25" t="n">
        <f aca="false">+F86</f>
        <v>2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8" t="n">
        <f aca="false">SUM(G87:AD87)</f>
        <v>0</v>
      </c>
      <c r="AF87" s="29" t="n">
        <f aca="false">+AF86+AE87</f>
        <v>0</v>
      </c>
      <c r="AP87" s="0"/>
      <c r="AQ87" s="0"/>
      <c r="AT87" s="2"/>
      <c r="AU87" s="2"/>
      <c r="BA87" s="2"/>
      <c r="BB87" s="2"/>
      <c r="BH87" s="2"/>
      <c r="BI87" s="2"/>
      <c r="BQ87" s="0"/>
    </row>
    <row r="88" customFormat="false" ht="12.75" hidden="false" customHeight="false" outlineLevel="0" collapsed="false">
      <c r="B88" s="0" t="n">
        <f aca="false">+B87</f>
        <v>1</v>
      </c>
      <c r="C88" s="24" t="n">
        <f aca="false">+C87</f>
        <v>0</v>
      </c>
      <c r="D88" s="2" t="n">
        <f aca="false">+D87</f>
        <v>6</v>
      </c>
      <c r="E88" s="2" t="n">
        <f aca="false">+E56</f>
        <v>10</v>
      </c>
      <c r="F88" s="25" t="n">
        <f aca="false">+F87</f>
        <v>2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8" t="n">
        <f aca="false">SUM(G88:AD88)</f>
        <v>0</v>
      </c>
      <c r="AF88" s="29" t="n">
        <f aca="false">+AF87+AE88</f>
        <v>0</v>
      </c>
      <c r="AP88" s="0"/>
      <c r="AQ88" s="0"/>
      <c r="AT88" s="2"/>
      <c r="AU88" s="2"/>
      <c r="BA88" s="2"/>
      <c r="BB88" s="2"/>
      <c r="BH88" s="2"/>
      <c r="BI88" s="2"/>
      <c r="BQ88" s="0"/>
    </row>
    <row r="89" customFormat="false" ht="12.75" hidden="false" customHeight="false" outlineLevel="0" collapsed="false">
      <c r="B89" s="0" t="n">
        <f aca="false">+B88</f>
        <v>1</v>
      </c>
      <c r="C89" s="24" t="n">
        <f aca="false">+C88</f>
        <v>0</v>
      </c>
      <c r="D89" s="2" t="n">
        <f aca="false">+D88</f>
        <v>6</v>
      </c>
      <c r="E89" s="2" t="n">
        <f aca="false">+E57</f>
        <v>11</v>
      </c>
      <c r="F89" s="25" t="n">
        <f aca="false">+F88</f>
        <v>2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8" t="n">
        <f aca="false">SUM(G89:AD89)</f>
        <v>0</v>
      </c>
      <c r="AF89" s="29" t="n">
        <f aca="false">+AF88+AE89</f>
        <v>0</v>
      </c>
      <c r="AP89" s="0"/>
      <c r="AQ89" s="0"/>
      <c r="AT89" s="2"/>
      <c r="AU89" s="2"/>
      <c r="BA89" s="2"/>
      <c r="BB89" s="2"/>
      <c r="BH89" s="2"/>
      <c r="BI89" s="2"/>
      <c r="BQ89" s="0"/>
    </row>
    <row r="90" customFormat="false" ht="12.75" hidden="false" customHeight="false" outlineLevel="0" collapsed="false">
      <c r="B90" s="0" t="n">
        <f aca="false">+B89</f>
        <v>1</v>
      </c>
      <c r="C90" s="24" t="n">
        <f aca="false">+C89</f>
        <v>0</v>
      </c>
      <c r="D90" s="2" t="n">
        <f aca="false">+D89</f>
        <v>6</v>
      </c>
      <c r="E90" s="2" t="n">
        <f aca="false">+E58</f>
        <v>12</v>
      </c>
      <c r="F90" s="25" t="n">
        <f aca="false">+F89</f>
        <v>2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8" t="n">
        <f aca="false">SUM(G90:AD90)</f>
        <v>0</v>
      </c>
      <c r="AF90" s="29" t="n">
        <f aca="false">+AF89+AE90</f>
        <v>0</v>
      </c>
      <c r="AP90" s="0"/>
      <c r="AQ90" s="0"/>
      <c r="AT90" s="2"/>
      <c r="AU90" s="2"/>
      <c r="BA90" s="2"/>
      <c r="BB90" s="2"/>
      <c r="BH90" s="2"/>
      <c r="BI90" s="2"/>
      <c r="BQ90" s="0"/>
    </row>
    <row r="91" customFormat="false" ht="12.75" hidden="false" customHeight="false" outlineLevel="0" collapsed="false">
      <c r="B91" s="0" t="n">
        <f aca="false">+B90</f>
        <v>1</v>
      </c>
      <c r="C91" s="24" t="n">
        <f aca="false">+C90</f>
        <v>0</v>
      </c>
      <c r="D91" s="2" t="n">
        <f aca="false">+D90</f>
        <v>6</v>
      </c>
      <c r="E91" s="2" t="n">
        <f aca="false">+E59</f>
        <v>13</v>
      </c>
      <c r="F91" s="25" t="n">
        <f aca="false">+F90</f>
        <v>2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8" t="n">
        <f aca="false">SUM(G91:AD91)</f>
        <v>0</v>
      </c>
      <c r="AF91" s="29" t="n">
        <f aca="false">+AF90+AE91</f>
        <v>0</v>
      </c>
      <c r="AP91" s="0"/>
      <c r="AQ91" s="0"/>
      <c r="AT91" s="2"/>
      <c r="AU91" s="2"/>
      <c r="BA91" s="2"/>
      <c r="BB91" s="2"/>
      <c r="BH91" s="2"/>
      <c r="BI91" s="2"/>
      <c r="BQ91" s="0"/>
    </row>
    <row r="92" customFormat="false" ht="12.75" hidden="false" customHeight="false" outlineLevel="0" collapsed="false">
      <c r="B92" s="0" t="n">
        <f aca="false">+B91</f>
        <v>1</v>
      </c>
      <c r="C92" s="24" t="n">
        <f aca="false">+C91</f>
        <v>0</v>
      </c>
      <c r="D92" s="2" t="n">
        <f aca="false">+D91</f>
        <v>6</v>
      </c>
      <c r="E92" s="2" t="n">
        <f aca="false">+E60</f>
        <v>14</v>
      </c>
      <c r="F92" s="25" t="n">
        <f aca="false">+F91</f>
        <v>2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8" t="n">
        <f aca="false">SUM(G92:AD92)</f>
        <v>0</v>
      </c>
      <c r="AF92" s="29" t="n">
        <f aca="false">+AF91+AE92</f>
        <v>0</v>
      </c>
      <c r="AP92" s="0"/>
      <c r="AQ92" s="0"/>
      <c r="AT92" s="2"/>
      <c r="AU92" s="2"/>
      <c r="BA92" s="2"/>
      <c r="BB92" s="2"/>
      <c r="BH92" s="2"/>
      <c r="BI92" s="2"/>
      <c r="BQ92" s="0"/>
    </row>
    <row r="93" customFormat="false" ht="12.75" hidden="false" customHeight="false" outlineLevel="0" collapsed="false">
      <c r="B93" s="0" t="n">
        <f aca="false">+B92</f>
        <v>1</v>
      </c>
      <c r="C93" s="24" t="n">
        <f aca="false">+C92</f>
        <v>0</v>
      </c>
      <c r="D93" s="2" t="n">
        <f aca="false">+D92</f>
        <v>6</v>
      </c>
      <c r="E93" s="2" t="n">
        <f aca="false">+E61</f>
        <v>15</v>
      </c>
      <c r="F93" s="25" t="n">
        <f aca="false">+F92</f>
        <v>2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8" t="n">
        <f aca="false">SUM(G93:AD93)</f>
        <v>0</v>
      </c>
      <c r="AF93" s="29" t="n">
        <f aca="false">+AF92+AE93</f>
        <v>0</v>
      </c>
      <c r="AP93" s="0"/>
      <c r="AQ93" s="0"/>
      <c r="AT93" s="2"/>
      <c r="AU93" s="2"/>
      <c r="BA93" s="2"/>
      <c r="BB93" s="2"/>
      <c r="BH93" s="2"/>
      <c r="BI93" s="2"/>
      <c r="BQ93" s="0"/>
    </row>
    <row r="94" customFormat="false" ht="12.75" hidden="false" customHeight="false" outlineLevel="0" collapsed="false">
      <c r="B94" s="0" t="n">
        <f aca="false">+B93</f>
        <v>1</v>
      </c>
      <c r="C94" s="24" t="n">
        <f aca="false">+C93</f>
        <v>0</v>
      </c>
      <c r="D94" s="2" t="n">
        <f aca="false">+D93</f>
        <v>6</v>
      </c>
      <c r="E94" s="2" t="n">
        <f aca="false">+E62</f>
        <v>16</v>
      </c>
      <c r="F94" s="25" t="n">
        <f aca="false">+F93</f>
        <v>2</v>
      </c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8" t="n">
        <f aca="false">SUM(G94:AD94)</f>
        <v>0</v>
      </c>
      <c r="AF94" s="29" t="n">
        <f aca="false">+AF93+AE94</f>
        <v>0</v>
      </c>
      <c r="AP94" s="0"/>
      <c r="AQ94" s="0"/>
      <c r="AT94" s="2"/>
      <c r="AU94" s="2"/>
      <c r="BA94" s="2"/>
      <c r="BB94" s="2"/>
      <c r="BH94" s="2"/>
      <c r="BI94" s="2"/>
      <c r="BQ94" s="0"/>
    </row>
    <row r="95" customFormat="false" ht="12.75" hidden="false" customHeight="false" outlineLevel="0" collapsed="false">
      <c r="B95" s="0" t="n">
        <f aca="false">+B94</f>
        <v>1</v>
      </c>
      <c r="C95" s="24" t="n">
        <f aca="false">+C94</f>
        <v>0</v>
      </c>
      <c r="D95" s="2" t="n">
        <f aca="false">+D94</f>
        <v>6</v>
      </c>
      <c r="E95" s="2" t="n">
        <f aca="false">+E63</f>
        <v>17</v>
      </c>
      <c r="F95" s="25" t="n">
        <f aca="false">+F94</f>
        <v>2</v>
      </c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8" t="n">
        <f aca="false">SUM(G95:AD95)</f>
        <v>0</v>
      </c>
      <c r="AF95" s="29" t="n">
        <f aca="false">+AF94+AE95</f>
        <v>0</v>
      </c>
      <c r="AP95" s="0"/>
      <c r="AQ95" s="0"/>
      <c r="AT95" s="2"/>
      <c r="AU95" s="2"/>
      <c r="BA95" s="2"/>
      <c r="BB95" s="2"/>
      <c r="BH95" s="2"/>
      <c r="BI95" s="2"/>
      <c r="BQ95" s="0"/>
    </row>
    <row r="96" customFormat="false" ht="12.75" hidden="false" customHeight="false" outlineLevel="0" collapsed="false">
      <c r="B96" s="0" t="n">
        <f aca="false">+B95</f>
        <v>1</v>
      </c>
      <c r="C96" s="24" t="n">
        <f aca="false">+C95</f>
        <v>0</v>
      </c>
      <c r="D96" s="2" t="n">
        <f aca="false">+D95</f>
        <v>6</v>
      </c>
      <c r="E96" s="2" t="n">
        <f aca="false">+E64</f>
        <v>18</v>
      </c>
      <c r="F96" s="25" t="n">
        <f aca="false">+F95</f>
        <v>2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8" t="n">
        <f aca="false">SUM(G96:AD96)</f>
        <v>0</v>
      </c>
      <c r="AF96" s="29" t="n">
        <f aca="false">+AF95+AE96</f>
        <v>0</v>
      </c>
      <c r="AP96" s="0"/>
      <c r="AQ96" s="0"/>
      <c r="AT96" s="2"/>
      <c r="AU96" s="2"/>
      <c r="BA96" s="2"/>
      <c r="BB96" s="2"/>
      <c r="BH96" s="2"/>
      <c r="BI96" s="2"/>
      <c r="BQ96" s="0"/>
    </row>
    <row r="97" customFormat="false" ht="12.75" hidden="false" customHeight="false" outlineLevel="0" collapsed="false">
      <c r="B97" s="0" t="n">
        <f aca="false">+B96</f>
        <v>1</v>
      </c>
      <c r="C97" s="24" t="n">
        <f aca="false">+C96</f>
        <v>0</v>
      </c>
      <c r="D97" s="2" t="n">
        <f aca="false">+D96</f>
        <v>6</v>
      </c>
      <c r="E97" s="2" t="n">
        <f aca="false">+E65</f>
        <v>19</v>
      </c>
      <c r="F97" s="25" t="n">
        <f aca="false">+F96</f>
        <v>2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8" t="n">
        <f aca="false">SUM(G97:AD97)</f>
        <v>0</v>
      </c>
      <c r="AF97" s="29" t="n">
        <f aca="false">+AF96+AE97</f>
        <v>0</v>
      </c>
      <c r="AP97" s="0"/>
      <c r="AQ97" s="0"/>
      <c r="AT97" s="2"/>
      <c r="AU97" s="2"/>
      <c r="BA97" s="2"/>
      <c r="BB97" s="2"/>
      <c r="BH97" s="2"/>
      <c r="BI97" s="2"/>
      <c r="BQ97" s="0"/>
    </row>
    <row r="98" customFormat="false" ht="12.75" hidden="false" customHeight="false" outlineLevel="0" collapsed="false">
      <c r="B98" s="0" t="n">
        <f aca="false">+B97</f>
        <v>1</v>
      </c>
      <c r="C98" s="24" t="n">
        <f aca="false">+C97</f>
        <v>0</v>
      </c>
      <c r="D98" s="2" t="n">
        <f aca="false">+D97</f>
        <v>6</v>
      </c>
      <c r="E98" s="2" t="n">
        <f aca="false">+E66</f>
        <v>20</v>
      </c>
      <c r="F98" s="25" t="n">
        <f aca="false">+F97</f>
        <v>2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8" t="n">
        <f aca="false">SUM(G98:AD98)</f>
        <v>0</v>
      </c>
      <c r="AF98" s="29" t="n">
        <f aca="false">+AF97+AE98</f>
        <v>0</v>
      </c>
      <c r="AP98" s="0"/>
      <c r="AQ98" s="0"/>
      <c r="AT98" s="2"/>
      <c r="AU98" s="2"/>
      <c r="BA98" s="2"/>
      <c r="BB98" s="2"/>
      <c r="BH98" s="2"/>
      <c r="BI98" s="2"/>
      <c r="BQ98" s="0"/>
    </row>
    <row r="99" customFormat="false" ht="12.75" hidden="false" customHeight="false" outlineLevel="0" collapsed="false">
      <c r="B99" s="0" t="n">
        <f aca="false">+B98</f>
        <v>1</v>
      </c>
      <c r="C99" s="24" t="n">
        <f aca="false">+C98</f>
        <v>0</v>
      </c>
      <c r="D99" s="2" t="n">
        <f aca="false">+D98</f>
        <v>6</v>
      </c>
      <c r="E99" s="2" t="n">
        <f aca="false">+E67</f>
        <v>21</v>
      </c>
      <c r="F99" s="25" t="n">
        <f aca="false">+F98</f>
        <v>2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8" t="n">
        <f aca="false">SUM(G99:AD99)</f>
        <v>0</v>
      </c>
      <c r="AF99" s="29" t="n">
        <f aca="false">+AF98+AE99</f>
        <v>0</v>
      </c>
      <c r="AP99" s="0"/>
      <c r="AQ99" s="0"/>
      <c r="AT99" s="2"/>
      <c r="AU99" s="2"/>
      <c r="BA99" s="2"/>
      <c r="BB99" s="2"/>
      <c r="BH99" s="2"/>
      <c r="BI99" s="2"/>
      <c r="BQ99" s="0"/>
    </row>
    <row r="100" customFormat="false" ht="12.75" hidden="false" customHeight="false" outlineLevel="0" collapsed="false">
      <c r="B100" s="0" t="n">
        <f aca="false">+B99</f>
        <v>1</v>
      </c>
      <c r="C100" s="24" t="n">
        <f aca="false">+C99</f>
        <v>0</v>
      </c>
      <c r="D100" s="2" t="n">
        <f aca="false">+D99</f>
        <v>6</v>
      </c>
      <c r="E100" s="2" t="n">
        <f aca="false">+E68</f>
        <v>22</v>
      </c>
      <c r="F100" s="25" t="n">
        <f aca="false">+F99</f>
        <v>2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8" t="n">
        <f aca="false">SUM(G100:AD100)</f>
        <v>0</v>
      </c>
      <c r="AF100" s="29" t="n">
        <f aca="false">+AF99+AE100</f>
        <v>0</v>
      </c>
      <c r="AP100" s="0"/>
      <c r="AQ100" s="0"/>
      <c r="AT100" s="2"/>
      <c r="AU100" s="2"/>
      <c r="BA100" s="2"/>
      <c r="BB100" s="2"/>
      <c r="BH100" s="2"/>
      <c r="BI100" s="2"/>
      <c r="BQ100" s="0"/>
    </row>
    <row r="101" customFormat="false" ht="12.75" hidden="false" customHeight="false" outlineLevel="0" collapsed="false">
      <c r="B101" s="0" t="n">
        <f aca="false">+B100</f>
        <v>1</v>
      </c>
      <c r="C101" s="24" t="n">
        <f aca="false">+C100</f>
        <v>0</v>
      </c>
      <c r="D101" s="2" t="n">
        <f aca="false">+D100</f>
        <v>6</v>
      </c>
      <c r="E101" s="2" t="n">
        <f aca="false">+E69</f>
        <v>23</v>
      </c>
      <c r="F101" s="25" t="n">
        <f aca="false">+F100</f>
        <v>2</v>
      </c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8" t="n">
        <f aca="false">SUM(G101:AD101)</f>
        <v>0</v>
      </c>
      <c r="AF101" s="29" t="n">
        <f aca="false">+AF100+AE101</f>
        <v>0</v>
      </c>
      <c r="AP101" s="0"/>
      <c r="AQ101" s="0"/>
      <c r="AT101" s="2"/>
      <c r="AU101" s="2"/>
      <c r="BA101" s="2"/>
      <c r="BB101" s="2"/>
      <c r="BH101" s="2"/>
      <c r="BI101" s="2"/>
      <c r="BQ101" s="0"/>
    </row>
    <row r="102" customFormat="false" ht="12.75" hidden="false" customHeight="false" outlineLevel="0" collapsed="false">
      <c r="B102" s="0" t="n">
        <f aca="false">+B101</f>
        <v>1</v>
      </c>
      <c r="C102" s="24" t="n">
        <f aca="false">+C101</f>
        <v>0</v>
      </c>
      <c r="D102" s="2" t="n">
        <f aca="false">+D101</f>
        <v>6</v>
      </c>
      <c r="E102" s="2" t="n">
        <f aca="false">+E70</f>
        <v>24</v>
      </c>
      <c r="F102" s="25" t="n">
        <f aca="false">+F101</f>
        <v>2</v>
      </c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8" t="n">
        <f aca="false">SUM(G102:AD102)</f>
        <v>0</v>
      </c>
      <c r="AF102" s="29" t="n">
        <f aca="false">+AF101+AE102</f>
        <v>0</v>
      </c>
      <c r="AP102" s="0"/>
      <c r="AQ102" s="0"/>
      <c r="AT102" s="2"/>
      <c r="AU102" s="2"/>
      <c r="BA102" s="2"/>
      <c r="BB102" s="2"/>
      <c r="BH102" s="2"/>
      <c r="BI102" s="2"/>
      <c r="BQ102" s="0"/>
    </row>
    <row r="103" customFormat="false" ht="12.75" hidden="false" customHeight="false" outlineLevel="0" collapsed="false">
      <c r="B103" s="0" t="n">
        <f aca="false">+B102</f>
        <v>1</v>
      </c>
      <c r="C103" s="24" t="n">
        <f aca="false">+C102</f>
        <v>0</v>
      </c>
      <c r="D103" s="2" t="n">
        <f aca="false">+D102</f>
        <v>6</v>
      </c>
      <c r="E103" s="2" t="n">
        <f aca="false">+E71</f>
        <v>25</v>
      </c>
      <c r="F103" s="25" t="n">
        <f aca="false">+F102</f>
        <v>2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8" t="n">
        <f aca="false">SUM(G103:AD103)</f>
        <v>0</v>
      </c>
      <c r="AF103" s="29" t="n">
        <f aca="false">+AF102+AE103</f>
        <v>0</v>
      </c>
      <c r="AP103" s="0"/>
      <c r="AQ103" s="0"/>
      <c r="AT103" s="2"/>
      <c r="AU103" s="2"/>
      <c r="BA103" s="2"/>
      <c r="BB103" s="2"/>
      <c r="BH103" s="2"/>
      <c r="BI103" s="2"/>
      <c r="BQ103" s="0"/>
    </row>
    <row r="104" customFormat="false" ht="12.75" hidden="false" customHeight="false" outlineLevel="0" collapsed="false">
      <c r="B104" s="0" t="n">
        <f aca="false">+B103</f>
        <v>1</v>
      </c>
      <c r="C104" s="24" t="n">
        <f aca="false">+C103</f>
        <v>0</v>
      </c>
      <c r="D104" s="2" t="n">
        <f aca="false">+D103</f>
        <v>6</v>
      </c>
      <c r="E104" s="2" t="n">
        <f aca="false">+E72</f>
        <v>26</v>
      </c>
      <c r="F104" s="25" t="n">
        <f aca="false">+F103</f>
        <v>2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8" t="n">
        <f aca="false">SUM(G104:AD104)</f>
        <v>0</v>
      </c>
      <c r="AF104" s="29" t="n">
        <f aca="false">+AF103+AE104</f>
        <v>0</v>
      </c>
      <c r="AP104" s="0"/>
      <c r="AQ104" s="0"/>
      <c r="AT104" s="2"/>
      <c r="AU104" s="2"/>
      <c r="BA104" s="2"/>
      <c r="BB104" s="2"/>
      <c r="BH104" s="2"/>
      <c r="BI104" s="2"/>
      <c r="BQ104" s="0"/>
    </row>
    <row r="105" customFormat="false" ht="12.75" hidden="false" customHeight="false" outlineLevel="0" collapsed="false">
      <c r="B105" s="0" t="n">
        <f aca="false">+B104</f>
        <v>1</v>
      </c>
      <c r="C105" s="24" t="n">
        <f aca="false">+C104</f>
        <v>0</v>
      </c>
      <c r="D105" s="2" t="n">
        <f aca="false">+D104</f>
        <v>6</v>
      </c>
      <c r="E105" s="2" t="n">
        <f aca="false">+E73</f>
        <v>27</v>
      </c>
      <c r="F105" s="25" t="n">
        <f aca="false">+F104</f>
        <v>2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8" t="n">
        <f aca="false">SUM(G105:AD105)</f>
        <v>0</v>
      </c>
      <c r="AF105" s="29" t="n">
        <f aca="false">+AF104+AE105</f>
        <v>0</v>
      </c>
      <c r="AP105" s="0"/>
      <c r="AQ105" s="0"/>
      <c r="AT105" s="2"/>
      <c r="AU105" s="2"/>
      <c r="BA105" s="2"/>
      <c r="BB105" s="2"/>
      <c r="BH105" s="2"/>
      <c r="BI105" s="2"/>
      <c r="BQ105" s="0"/>
    </row>
    <row r="106" customFormat="false" ht="12.75" hidden="false" customHeight="false" outlineLevel="0" collapsed="false">
      <c r="B106" s="0" t="n">
        <f aca="false">+B105</f>
        <v>1</v>
      </c>
      <c r="C106" s="24" t="n">
        <f aca="false">+C105</f>
        <v>0</v>
      </c>
      <c r="D106" s="2" t="n">
        <f aca="false">+D105</f>
        <v>6</v>
      </c>
      <c r="E106" s="2" t="n">
        <f aca="false">+E74</f>
        <v>28</v>
      </c>
      <c r="F106" s="25" t="n">
        <f aca="false">+F105</f>
        <v>2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8" t="n">
        <f aca="false">SUM(G106:AD106)</f>
        <v>0</v>
      </c>
      <c r="AF106" s="29" t="n">
        <f aca="false">+AF105+AE106</f>
        <v>0</v>
      </c>
      <c r="AP106" s="0"/>
      <c r="AQ106" s="0"/>
      <c r="AT106" s="2"/>
      <c r="AU106" s="2"/>
      <c r="BA106" s="2"/>
      <c r="BB106" s="2"/>
      <c r="BH106" s="2"/>
      <c r="BI106" s="2"/>
      <c r="BQ106" s="0"/>
    </row>
    <row r="107" customFormat="false" ht="12.75" hidden="false" customHeight="false" outlineLevel="0" collapsed="false">
      <c r="B107" s="0" t="n">
        <f aca="false">+B106</f>
        <v>1</v>
      </c>
      <c r="C107" s="24" t="n">
        <f aca="false">+C106</f>
        <v>0</v>
      </c>
      <c r="D107" s="2" t="n">
        <f aca="false">+D106</f>
        <v>6</v>
      </c>
      <c r="E107" s="2" t="n">
        <f aca="false">+E75</f>
        <v>29</v>
      </c>
      <c r="F107" s="25" t="n">
        <f aca="false">+F106</f>
        <v>2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8" t="n">
        <f aca="false">SUM(G107:AD107)</f>
        <v>0</v>
      </c>
      <c r="AF107" s="29" t="n">
        <f aca="false">+AF106+AE107</f>
        <v>0</v>
      </c>
      <c r="AP107" s="0"/>
      <c r="AQ107" s="0"/>
      <c r="AT107" s="2"/>
      <c r="AU107" s="2"/>
      <c r="BA107" s="2"/>
      <c r="BB107" s="2"/>
      <c r="BH107" s="2"/>
      <c r="BI107" s="2"/>
      <c r="BQ107" s="0"/>
    </row>
    <row r="108" customFormat="false" ht="12.75" hidden="false" customHeight="false" outlineLevel="0" collapsed="false">
      <c r="B108" s="0" t="n">
        <f aca="false">+B107</f>
        <v>1</v>
      </c>
      <c r="C108" s="24" t="n">
        <f aca="false">+C107</f>
        <v>0</v>
      </c>
      <c r="D108" s="2" t="n">
        <f aca="false">+D107</f>
        <v>6</v>
      </c>
      <c r="E108" s="2" t="n">
        <f aca="false">+E76</f>
        <v>30</v>
      </c>
      <c r="F108" s="25" t="n">
        <f aca="false">+F107</f>
        <v>2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8" t="n">
        <f aca="false">SUM(G108:AD108)</f>
        <v>0</v>
      </c>
      <c r="AF108" s="29" t="n">
        <f aca="false">+AF107+AE108</f>
        <v>0</v>
      </c>
      <c r="AP108" s="0"/>
      <c r="AQ108" s="0"/>
      <c r="AT108" s="2"/>
      <c r="AU108" s="2"/>
      <c r="BA108" s="2"/>
      <c r="BB108" s="2"/>
      <c r="BH108" s="2"/>
      <c r="BI108" s="2"/>
      <c r="BQ108" s="0"/>
    </row>
    <row r="109" customFormat="false" ht="13.5" hidden="false" customHeight="false" outlineLevel="0" collapsed="false">
      <c r="B109" s="0" t="n">
        <f aca="false">+B108</f>
        <v>1</v>
      </c>
      <c r="C109" s="30" t="n">
        <f aca="false">+C108</f>
        <v>0</v>
      </c>
      <c r="D109" s="31" t="n">
        <f aca="false">+D108</f>
        <v>6</v>
      </c>
      <c r="E109" s="31" t="n">
        <f aca="false">+E77</f>
        <v>31</v>
      </c>
      <c r="F109" s="32" t="n">
        <f aca="false">+F108</f>
        <v>2</v>
      </c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4" t="n">
        <f aca="false">SUM(G109:AD109)</f>
        <v>0</v>
      </c>
      <c r="AF109" s="35" t="n">
        <f aca="false">+AF108+AE109</f>
        <v>0</v>
      </c>
      <c r="AP109" s="0"/>
      <c r="AQ109" s="0"/>
      <c r="AT109" s="2"/>
      <c r="AU109" s="2"/>
      <c r="BA109" s="2"/>
      <c r="BB109" s="2"/>
      <c r="BH109" s="2"/>
      <c r="BI109" s="2"/>
      <c r="BQ109" s="0"/>
    </row>
    <row r="110" customFormat="false" ht="13.5" hidden="false" customHeight="false" outlineLevel="0" collapsed="false">
      <c r="C110" s="24"/>
      <c r="F110" s="25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3" t="s">
        <v>18</v>
      </c>
      <c r="AF110" s="23" t="s">
        <v>19</v>
      </c>
      <c r="AP110" s="0"/>
      <c r="AQ110" s="0"/>
      <c r="AT110" s="2"/>
      <c r="AU110" s="2"/>
      <c r="BA110" s="2"/>
      <c r="BB110" s="2"/>
      <c r="BH110" s="2"/>
      <c r="BI110" s="2"/>
      <c r="BQ110" s="0"/>
    </row>
    <row r="111" customFormat="false" ht="13.5" hidden="false" customHeight="false" outlineLevel="0" collapsed="false">
      <c r="B111" s="0" t="n">
        <f aca="false">+B109</f>
        <v>1</v>
      </c>
      <c r="C111" s="24" t="n">
        <f aca="false">+C109</f>
        <v>0</v>
      </c>
      <c r="D111" s="2" t="n">
        <f aca="false">IF(F111&lt;&gt;F109,1,D109+1)</f>
        <v>7</v>
      </c>
      <c r="E111" s="2" t="n">
        <f aca="false">+E79</f>
        <v>1</v>
      </c>
      <c r="F111" s="25" t="n">
        <f aca="false">IF(AND(D109=12,E109=31),IF(F109=99,0,F109+1),F109)</f>
        <v>2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8" t="n">
        <f aca="false">SUM(G111:AD111)</f>
        <v>0</v>
      </c>
      <c r="AF111" s="28" t="n">
        <f aca="false">+AE111</f>
        <v>0</v>
      </c>
      <c r="AP111" s="0"/>
      <c r="AQ111" s="0"/>
      <c r="AT111" s="2"/>
      <c r="AU111" s="2"/>
      <c r="BA111" s="2"/>
      <c r="BB111" s="2"/>
      <c r="BH111" s="2"/>
      <c r="BI111" s="2"/>
      <c r="BQ111" s="0"/>
    </row>
    <row r="112" customFormat="false" ht="12.75" hidden="false" customHeight="false" outlineLevel="0" collapsed="false">
      <c r="B112" s="0" t="n">
        <f aca="false">+B111</f>
        <v>1</v>
      </c>
      <c r="C112" s="24" t="n">
        <f aca="false">+C111</f>
        <v>0</v>
      </c>
      <c r="D112" s="2" t="n">
        <f aca="false">+D111</f>
        <v>7</v>
      </c>
      <c r="E112" s="2" t="n">
        <f aca="false">+E80</f>
        <v>2</v>
      </c>
      <c r="F112" s="25" t="n">
        <f aca="false">+F111</f>
        <v>2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8" t="n">
        <f aca="false">SUM(G112:AD112)</f>
        <v>0</v>
      </c>
      <c r="AF112" s="29" t="n">
        <f aca="false">+AF111+AE112</f>
        <v>0</v>
      </c>
      <c r="AP112" s="0"/>
      <c r="AQ112" s="0"/>
      <c r="AT112" s="2"/>
      <c r="AU112" s="2"/>
      <c r="BA112" s="2"/>
      <c r="BB112" s="2"/>
      <c r="BH112" s="2"/>
      <c r="BI112" s="2"/>
      <c r="BQ112" s="0"/>
    </row>
    <row r="113" customFormat="false" ht="12.75" hidden="false" customHeight="false" outlineLevel="0" collapsed="false">
      <c r="B113" s="0" t="n">
        <f aca="false">+B112</f>
        <v>1</v>
      </c>
      <c r="C113" s="24" t="n">
        <f aca="false">+C112</f>
        <v>0</v>
      </c>
      <c r="D113" s="2" t="n">
        <f aca="false">+D112</f>
        <v>7</v>
      </c>
      <c r="E113" s="2" t="n">
        <f aca="false">+E81</f>
        <v>3</v>
      </c>
      <c r="F113" s="25" t="n">
        <f aca="false">+F112</f>
        <v>2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8" t="n">
        <f aca="false">SUM(G113:AD113)</f>
        <v>0</v>
      </c>
      <c r="AF113" s="29" t="n">
        <f aca="false">+AF112+AE113</f>
        <v>0</v>
      </c>
      <c r="AP113" s="0"/>
      <c r="AQ113" s="0"/>
      <c r="AT113" s="2"/>
      <c r="AU113" s="2"/>
      <c r="BA113" s="2"/>
      <c r="BB113" s="2"/>
      <c r="BH113" s="2"/>
      <c r="BI113" s="2"/>
      <c r="BQ113" s="0"/>
    </row>
    <row r="114" customFormat="false" ht="12.75" hidden="false" customHeight="false" outlineLevel="0" collapsed="false">
      <c r="B114" s="0" t="n">
        <f aca="false">+B113</f>
        <v>1</v>
      </c>
      <c r="C114" s="24" t="n">
        <f aca="false">+C113</f>
        <v>0</v>
      </c>
      <c r="D114" s="2" t="n">
        <f aca="false">+D113</f>
        <v>7</v>
      </c>
      <c r="E114" s="2" t="n">
        <f aca="false">+E82</f>
        <v>4</v>
      </c>
      <c r="F114" s="25" t="n">
        <f aca="false">+F113</f>
        <v>2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8" t="n">
        <f aca="false">SUM(G114:AD114)</f>
        <v>0</v>
      </c>
      <c r="AF114" s="29" t="n">
        <f aca="false">+AF113+AE114</f>
        <v>0</v>
      </c>
      <c r="AP114" s="0"/>
      <c r="AQ114" s="0"/>
      <c r="AT114" s="2"/>
      <c r="AU114" s="2"/>
      <c r="BA114" s="2"/>
      <c r="BB114" s="2"/>
      <c r="BH114" s="2"/>
      <c r="BI114" s="2"/>
      <c r="BQ114" s="0"/>
    </row>
    <row r="115" customFormat="false" ht="12.75" hidden="false" customHeight="false" outlineLevel="0" collapsed="false">
      <c r="B115" s="0" t="n">
        <f aca="false">+B114</f>
        <v>1</v>
      </c>
      <c r="C115" s="24" t="n">
        <f aca="false">+C114</f>
        <v>0</v>
      </c>
      <c r="D115" s="2" t="n">
        <f aca="false">+D114</f>
        <v>7</v>
      </c>
      <c r="E115" s="2" t="n">
        <f aca="false">+E83</f>
        <v>5</v>
      </c>
      <c r="F115" s="25" t="n">
        <f aca="false">+F114</f>
        <v>2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8" t="n">
        <f aca="false">SUM(G115:AD115)</f>
        <v>0</v>
      </c>
      <c r="AF115" s="29" t="n">
        <f aca="false">+AF114+AE115</f>
        <v>0</v>
      </c>
      <c r="AP115" s="0"/>
      <c r="AQ115" s="0"/>
      <c r="AT115" s="2"/>
      <c r="AU115" s="2"/>
      <c r="BA115" s="2"/>
      <c r="BB115" s="2"/>
      <c r="BH115" s="2"/>
      <c r="BI115" s="2"/>
      <c r="BQ115" s="0"/>
    </row>
    <row r="116" customFormat="false" ht="12.75" hidden="false" customHeight="false" outlineLevel="0" collapsed="false">
      <c r="B116" s="0" t="n">
        <f aca="false">+B115</f>
        <v>1</v>
      </c>
      <c r="C116" s="24" t="n">
        <f aca="false">+C115</f>
        <v>0</v>
      </c>
      <c r="D116" s="2" t="n">
        <f aca="false">+D115</f>
        <v>7</v>
      </c>
      <c r="E116" s="2" t="n">
        <f aca="false">+E84</f>
        <v>6</v>
      </c>
      <c r="F116" s="25" t="n">
        <f aca="false">+F115</f>
        <v>2</v>
      </c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8" t="n">
        <f aca="false">SUM(G116:AD116)</f>
        <v>0</v>
      </c>
      <c r="AF116" s="29" t="n">
        <f aca="false">+AF115+AE116</f>
        <v>0</v>
      </c>
      <c r="AP116" s="0"/>
      <c r="AQ116" s="0"/>
      <c r="AT116" s="2"/>
      <c r="AU116" s="2"/>
      <c r="BA116" s="2"/>
      <c r="BB116" s="2"/>
      <c r="BH116" s="2"/>
      <c r="BI116" s="2"/>
      <c r="BQ116" s="0"/>
    </row>
    <row r="117" customFormat="false" ht="12.75" hidden="false" customHeight="false" outlineLevel="0" collapsed="false">
      <c r="B117" s="0" t="n">
        <f aca="false">+B116</f>
        <v>1</v>
      </c>
      <c r="C117" s="24" t="n">
        <f aca="false">+C116</f>
        <v>0</v>
      </c>
      <c r="D117" s="2" t="n">
        <f aca="false">+D116</f>
        <v>7</v>
      </c>
      <c r="E117" s="2" t="n">
        <f aca="false">+E85</f>
        <v>7</v>
      </c>
      <c r="F117" s="25" t="n">
        <f aca="false">+F116</f>
        <v>2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8" t="n">
        <f aca="false">SUM(G117:AD117)</f>
        <v>0</v>
      </c>
      <c r="AF117" s="29" t="n">
        <f aca="false">+AF116+AE117</f>
        <v>0</v>
      </c>
      <c r="AP117" s="0"/>
      <c r="AQ117" s="0"/>
      <c r="AT117" s="2"/>
      <c r="AU117" s="2"/>
      <c r="BA117" s="2"/>
      <c r="BB117" s="2"/>
      <c r="BH117" s="2"/>
      <c r="BI117" s="2"/>
      <c r="BQ117" s="0"/>
    </row>
    <row r="118" customFormat="false" ht="12.75" hidden="false" customHeight="false" outlineLevel="0" collapsed="false">
      <c r="B118" s="0" t="n">
        <f aca="false">+B117</f>
        <v>1</v>
      </c>
      <c r="C118" s="24" t="n">
        <f aca="false">+C117</f>
        <v>0</v>
      </c>
      <c r="D118" s="2" t="n">
        <f aca="false">+D117</f>
        <v>7</v>
      </c>
      <c r="E118" s="2" t="n">
        <f aca="false">+E86</f>
        <v>8</v>
      </c>
      <c r="F118" s="25" t="n">
        <f aca="false">+F117</f>
        <v>2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8" t="n">
        <f aca="false">SUM(G118:AD118)</f>
        <v>0</v>
      </c>
      <c r="AF118" s="29" t="n">
        <f aca="false">+AF117+AE118</f>
        <v>0</v>
      </c>
      <c r="AP118" s="0"/>
      <c r="AQ118" s="0"/>
      <c r="AT118" s="2"/>
      <c r="AU118" s="2"/>
      <c r="BA118" s="2"/>
      <c r="BB118" s="2"/>
      <c r="BH118" s="2"/>
      <c r="BI118" s="2"/>
      <c r="BQ118" s="0"/>
    </row>
    <row r="119" customFormat="false" ht="12.75" hidden="false" customHeight="false" outlineLevel="0" collapsed="false">
      <c r="B119" s="0" t="n">
        <f aca="false">+B118</f>
        <v>1</v>
      </c>
      <c r="C119" s="24" t="n">
        <f aca="false">+C118</f>
        <v>0</v>
      </c>
      <c r="D119" s="2" t="n">
        <f aca="false">+D118</f>
        <v>7</v>
      </c>
      <c r="E119" s="2" t="n">
        <f aca="false">+E87</f>
        <v>9</v>
      </c>
      <c r="F119" s="25" t="n">
        <f aca="false">+F118</f>
        <v>2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8" t="n">
        <f aca="false">SUM(G119:AD119)</f>
        <v>0</v>
      </c>
      <c r="AF119" s="29" t="n">
        <f aca="false">+AF118+AE119</f>
        <v>0</v>
      </c>
      <c r="AP119" s="0"/>
      <c r="AQ119" s="0"/>
      <c r="AT119" s="2"/>
      <c r="AU119" s="2"/>
      <c r="BA119" s="2"/>
      <c r="BB119" s="2"/>
      <c r="BH119" s="2"/>
      <c r="BI119" s="2"/>
      <c r="BQ119" s="0"/>
    </row>
    <row r="120" customFormat="false" ht="12.75" hidden="false" customHeight="false" outlineLevel="0" collapsed="false">
      <c r="B120" s="0" t="n">
        <f aca="false">+B119</f>
        <v>1</v>
      </c>
      <c r="C120" s="24" t="n">
        <f aca="false">+C119</f>
        <v>0</v>
      </c>
      <c r="D120" s="2" t="n">
        <f aca="false">+D119</f>
        <v>7</v>
      </c>
      <c r="E120" s="2" t="n">
        <f aca="false">+E88</f>
        <v>10</v>
      </c>
      <c r="F120" s="25" t="n">
        <f aca="false">+F119</f>
        <v>2</v>
      </c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8" t="n">
        <f aca="false">SUM(G120:AD120)</f>
        <v>0</v>
      </c>
      <c r="AF120" s="29" t="n">
        <f aca="false">+AF119+AE120</f>
        <v>0</v>
      </c>
      <c r="AP120" s="0"/>
      <c r="AQ120" s="0"/>
      <c r="AT120" s="2"/>
      <c r="AU120" s="2"/>
      <c r="BA120" s="2"/>
      <c r="BB120" s="2"/>
      <c r="BH120" s="2"/>
      <c r="BI120" s="2"/>
      <c r="BQ120" s="0"/>
    </row>
    <row r="121" customFormat="false" ht="12.75" hidden="false" customHeight="false" outlineLevel="0" collapsed="false">
      <c r="B121" s="0" t="n">
        <f aca="false">+B120</f>
        <v>1</v>
      </c>
      <c r="C121" s="24" t="n">
        <f aca="false">+C120</f>
        <v>0</v>
      </c>
      <c r="D121" s="2" t="n">
        <f aca="false">+D120</f>
        <v>7</v>
      </c>
      <c r="E121" s="2" t="n">
        <f aca="false">+E89</f>
        <v>11</v>
      </c>
      <c r="F121" s="25" t="n">
        <f aca="false">+F120</f>
        <v>2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8" t="n">
        <f aca="false">SUM(G121:AD121)</f>
        <v>0</v>
      </c>
      <c r="AF121" s="29" t="n">
        <f aca="false">+AF120+AE121</f>
        <v>0</v>
      </c>
      <c r="AP121" s="0"/>
      <c r="AQ121" s="0"/>
      <c r="AT121" s="2"/>
      <c r="AU121" s="2"/>
      <c r="BA121" s="2"/>
      <c r="BB121" s="2"/>
      <c r="BH121" s="2"/>
      <c r="BI121" s="2"/>
      <c r="BQ121" s="0"/>
    </row>
    <row r="122" customFormat="false" ht="12.75" hidden="false" customHeight="false" outlineLevel="0" collapsed="false">
      <c r="B122" s="0" t="n">
        <f aca="false">+B121</f>
        <v>1</v>
      </c>
      <c r="C122" s="24" t="n">
        <f aca="false">+C121</f>
        <v>0</v>
      </c>
      <c r="D122" s="2" t="n">
        <f aca="false">+D121</f>
        <v>7</v>
      </c>
      <c r="E122" s="2" t="n">
        <f aca="false">+E90</f>
        <v>12</v>
      </c>
      <c r="F122" s="25" t="n">
        <f aca="false">+F121</f>
        <v>2</v>
      </c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8" t="n">
        <f aca="false">SUM(G122:AD122)</f>
        <v>0</v>
      </c>
      <c r="AF122" s="29" t="n">
        <f aca="false">+AF121+AE122</f>
        <v>0</v>
      </c>
      <c r="AP122" s="0"/>
      <c r="AQ122" s="0"/>
      <c r="AT122" s="2"/>
      <c r="AU122" s="2"/>
      <c r="BA122" s="2"/>
      <c r="BB122" s="2"/>
      <c r="BH122" s="2"/>
      <c r="BI122" s="2"/>
      <c r="BQ122" s="0"/>
    </row>
    <row r="123" customFormat="false" ht="12.75" hidden="false" customHeight="false" outlineLevel="0" collapsed="false">
      <c r="B123" s="0" t="n">
        <f aca="false">+B122</f>
        <v>1</v>
      </c>
      <c r="C123" s="24" t="n">
        <f aca="false">+C122</f>
        <v>0</v>
      </c>
      <c r="D123" s="2" t="n">
        <f aca="false">+D122</f>
        <v>7</v>
      </c>
      <c r="E123" s="2" t="n">
        <f aca="false">+E91</f>
        <v>13</v>
      </c>
      <c r="F123" s="25" t="n">
        <f aca="false">+F122</f>
        <v>2</v>
      </c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8" t="n">
        <f aca="false">SUM(G123:AD123)</f>
        <v>0</v>
      </c>
      <c r="AF123" s="29" t="n">
        <f aca="false">+AF122+AE123</f>
        <v>0</v>
      </c>
      <c r="AP123" s="0"/>
      <c r="AQ123" s="0"/>
      <c r="AT123" s="2"/>
      <c r="AU123" s="2"/>
      <c r="BA123" s="2"/>
      <c r="BB123" s="2"/>
      <c r="BH123" s="2"/>
      <c r="BI123" s="2"/>
      <c r="BQ123" s="0"/>
    </row>
    <row r="124" customFormat="false" ht="12.75" hidden="false" customHeight="false" outlineLevel="0" collapsed="false">
      <c r="B124" s="0" t="n">
        <f aca="false">+B123</f>
        <v>1</v>
      </c>
      <c r="C124" s="24" t="n">
        <f aca="false">+C123</f>
        <v>0</v>
      </c>
      <c r="D124" s="2" t="n">
        <f aca="false">+D123</f>
        <v>7</v>
      </c>
      <c r="E124" s="2" t="n">
        <f aca="false">+E92</f>
        <v>14</v>
      </c>
      <c r="F124" s="25" t="n">
        <f aca="false">+F123</f>
        <v>2</v>
      </c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8" t="n">
        <f aca="false">SUM(G124:AD124)</f>
        <v>0</v>
      </c>
      <c r="AF124" s="29" t="n">
        <f aca="false">+AF123+AE124</f>
        <v>0</v>
      </c>
      <c r="AP124" s="0"/>
      <c r="AQ124" s="0"/>
      <c r="AT124" s="2"/>
      <c r="AU124" s="2"/>
      <c r="BA124" s="2"/>
      <c r="BB124" s="2"/>
      <c r="BH124" s="2"/>
      <c r="BI124" s="2"/>
      <c r="BQ124" s="0"/>
    </row>
    <row r="125" customFormat="false" ht="12.75" hidden="false" customHeight="false" outlineLevel="0" collapsed="false">
      <c r="B125" s="0" t="n">
        <f aca="false">+B124</f>
        <v>1</v>
      </c>
      <c r="C125" s="24" t="n">
        <f aca="false">+C124</f>
        <v>0</v>
      </c>
      <c r="D125" s="2" t="n">
        <f aca="false">+D124</f>
        <v>7</v>
      </c>
      <c r="E125" s="2" t="n">
        <f aca="false">+E93</f>
        <v>15</v>
      </c>
      <c r="F125" s="25" t="n">
        <f aca="false">+F124</f>
        <v>2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8" t="n">
        <f aca="false">SUM(G125:AD125)</f>
        <v>0</v>
      </c>
      <c r="AF125" s="29" t="n">
        <f aca="false">+AF124+AE125</f>
        <v>0</v>
      </c>
      <c r="AP125" s="0"/>
      <c r="AQ125" s="0"/>
      <c r="AT125" s="2"/>
      <c r="AU125" s="2"/>
      <c r="BA125" s="2"/>
      <c r="BB125" s="2"/>
      <c r="BH125" s="2"/>
      <c r="BI125" s="2"/>
      <c r="BQ125" s="0"/>
    </row>
    <row r="126" customFormat="false" ht="12.75" hidden="false" customHeight="false" outlineLevel="0" collapsed="false">
      <c r="B126" s="0" t="n">
        <f aca="false">+B125</f>
        <v>1</v>
      </c>
      <c r="C126" s="24" t="n">
        <f aca="false">+C125</f>
        <v>0</v>
      </c>
      <c r="D126" s="2" t="n">
        <f aca="false">+D125</f>
        <v>7</v>
      </c>
      <c r="E126" s="2" t="n">
        <f aca="false">+E94</f>
        <v>16</v>
      </c>
      <c r="F126" s="25" t="n">
        <f aca="false">+F125</f>
        <v>2</v>
      </c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8" t="n">
        <f aca="false">SUM(G126:AD126)</f>
        <v>0</v>
      </c>
      <c r="AF126" s="29" t="n">
        <f aca="false">+AF125+AE126</f>
        <v>0</v>
      </c>
      <c r="AP126" s="0"/>
      <c r="AQ126" s="0"/>
      <c r="AT126" s="2"/>
      <c r="AU126" s="2"/>
      <c r="BA126" s="2"/>
      <c r="BB126" s="2"/>
      <c r="BH126" s="2"/>
      <c r="BI126" s="2"/>
      <c r="BQ126" s="0"/>
    </row>
    <row r="127" customFormat="false" ht="12.75" hidden="false" customHeight="false" outlineLevel="0" collapsed="false">
      <c r="B127" s="0" t="n">
        <f aca="false">+B126</f>
        <v>1</v>
      </c>
      <c r="C127" s="24" t="n">
        <f aca="false">+C126</f>
        <v>0</v>
      </c>
      <c r="D127" s="2" t="n">
        <f aca="false">+D126</f>
        <v>7</v>
      </c>
      <c r="E127" s="2" t="n">
        <f aca="false">+E95</f>
        <v>17</v>
      </c>
      <c r="F127" s="25" t="n">
        <f aca="false">+F126</f>
        <v>2</v>
      </c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8" t="n">
        <f aca="false">SUM(G127:AD127)</f>
        <v>0</v>
      </c>
      <c r="AF127" s="29" t="n">
        <f aca="false">+AF126+AE127</f>
        <v>0</v>
      </c>
      <c r="AP127" s="0"/>
      <c r="AQ127" s="0"/>
      <c r="AT127" s="2"/>
      <c r="AU127" s="2"/>
      <c r="BA127" s="2"/>
      <c r="BB127" s="2"/>
      <c r="BH127" s="2"/>
      <c r="BI127" s="2"/>
      <c r="BQ127" s="0"/>
    </row>
    <row r="128" customFormat="false" ht="12.75" hidden="false" customHeight="false" outlineLevel="0" collapsed="false">
      <c r="B128" s="0" t="n">
        <f aca="false">+B127</f>
        <v>1</v>
      </c>
      <c r="C128" s="24" t="n">
        <f aca="false">+C127</f>
        <v>0</v>
      </c>
      <c r="D128" s="2" t="n">
        <f aca="false">+D127</f>
        <v>7</v>
      </c>
      <c r="E128" s="2" t="n">
        <f aca="false">+E96</f>
        <v>18</v>
      </c>
      <c r="F128" s="25" t="n">
        <f aca="false">+F127</f>
        <v>2</v>
      </c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8" t="n">
        <f aca="false">SUM(G128:AD128)</f>
        <v>0</v>
      </c>
      <c r="AF128" s="29" t="n">
        <f aca="false">+AF127+AE128</f>
        <v>0</v>
      </c>
      <c r="AP128" s="0"/>
      <c r="AQ128" s="0"/>
      <c r="AT128" s="2"/>
      <c r="AU128" s="2"/>
      <c r="BA128" s="2"/>
      <c r="BB128" s="2"/>
      <c r="BH128" s="2"/>
      <c r="BI128" s="2"/>
      <c r="BQ128" s="0"/>
    </row>
    <row r="129" customFormat="false" ht="12.75" hidden="false" customHeight="false" outlineLevel="0" collapsed="false">
      <c r="B129" s="0" t="n">
        <f aca="false">+B128</f>
        <v>1</v>
      </c>
      <c r="C129" s="24" t="n">
        <f aca="false">+C128</f>
        <v>0</v>
      </c>
      <c r="D129" s="2" t="n">
        <f aca="false">+D128</f>
        <v>7</v>
      </c>
      <c r="E129" s="2" t="n">
        <f aca="false">+E97</f>
        <v>19</v>
      </c>
      <c r="F129" s="25" t="n">
        <f aca="false">+F128</f>
        <v>2</v>
      </c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8" t="n">
        <f aca="false">SUM(G129:AD129)</f>
        <v>0</v>
      </c>
      <c r="AF129" s="29" t="n">
        <f aca="false">+AF128+AE129</f>
        <v>0</v>
      </c>
      <c r="AP129" s="0"/>
      <c r="AQ129" s="0"/>
      <c r="AT129" s="2"/>
      <c r="AU129" s="2"/>
      <c r="BA129" s="2"/>
      <c r="BB129" s="2"/>
      <c r="BH129" s="2"/>
      <c r="BI129" s="2"/>
      <c r="BQ129" s="0"/>
    </row>
    <row r="130" customFormat="false" ht="12.75" hidden="false" customHeight="false" outlineLevel="0" collapsed="false">
      <c r="B130" s="0" t="n">
        <f aca="false">+B129</f>
        <v>1</v>
      </c>
      <c r="C130" s="24" t="n">
        <f aca="false">+C129</f>
        <v>0</v>
      </c>
      <c r="D130" s="2" t="n">
        <f aca="false">+D129</f>
        <v>7</v>
      </c>
      <c r="E130" s="2" t="n">
        <f aca="false">+E98</f>
        <v>20</v>
      </c>
      <c r="F130" s="25" t="n">
        <f aca="false">+F129</f>
        <v>2</v>
      </c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8" t="n">
        <f aca="false">SUM(G130:AD130)</f>
        <v>0</v>
      </c>
      <c r="AF130" s="29" t="n">
        <f aca="false">+AF129+AE130</f>
        <v>0</v>
      </c>
      <c r="AP130" s="0"/>
      <c r="AQ130" s="0"/>
      <c r="AT130" s="2"/>
      <c r="AU130" s="2"/>
      <c r="BA130" s="2"/>
      <c r="BB130" s="2"/>
      <c r="BH130" s="2"/>
      <c r="BI130" s="2"/>
      <c r="BQ130" s="0"/>
    </row>
    <row r="131" customFormat="false" ht="12.75" hidden="false" customHeight="false" outlineLevel="0" collapsed="false">
      <c r="B131" s="0" t="n">
        <f aca="false">+B130</f>
        <v>1</v>
      </c>
      <c r="C131" s="24" t="n">
        <f aca="false">+C130</f>
        <v>0</v>
      </c>
      <c r="D131" s="2" t="n">
        <f aca="false">+D130</f>
        <v>7</v>
      </c>
      <c r="E131" s="2" t="n">
        <f aca="false">+E99</f>
        <v>21</v>
      </c>
      <c r="F131" s="25" t="n">
        <f aca="false">+F130</f>
        <v>2</v>
      </c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8" t="n">
        <f aca="false">SUM(G131:AD131)</f>
        <v>0</v>
      </c>
      <c r="AF131" s="29" t="n">
        <f aca="false">+AF130+AE131</f>
        <v>0</v>
      </c>
      <c r="AP131" s="0"/>
      <c r="AQ131" s="0"/>
      <c r="AT131" s="2"/>
      <c r="AU131" s="2"/>
      <c r="BA131" s="2"/>
      <c r="BB131" s="2"/>
      <c r="BH131" s="2"/>
      <c r="BI131" s="2"/>
      <c r="BQ131" s="0"/>
    </row>
    <row r="132" customFormat="false" ht="12.75" hidden="false" customHeight="false" outlineLevel="0" collapsed="false">
      <c r="B132" s="0" t="n">
        <f aca="false">+B131</f>
        <v>1</v>
      </c>
      <c r="C132" s="24" t="n">
        <f aca="false">+C131</f>
        <v>0</v>
      </c>
      <c r="D132" s="2" t="n">
        <f aca="false">+D131</f>
        <v>7</v>
      </c>
      <c r="E132" s="2" t="n">
        <f aca="false">+E100</f>
        <v>22</v>
      </c>
      <c r="F132" s="25" t="n">
        <f aca="false">+F131</f>
        <v>2</v>
      </c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8" t="n">
        <f aca="false">SUM(G132:AD132)</f>
        <v>0</v>
      </c>
      <c r="AF132" s="29" t="n">
        <f aca="false">+AF131+AE132</f>
        <v>0</v>
      </c>
      <c r="AP132" s="0"/>
      <c r="AQ132" s="0"/>
      <c r="AT132" s="2"/>
      <c r="AU132" s="2"/>
      <c r="BA132" s="2"/>
      <c r="BB132" s="2"/>
      <c r="BH132" s="2"/>
      <c r="BI132" s="2"/>
      <c r="BQ132" s="0"/>
    </row>
    <row r="133" customFormat="false" ht="12.75" hidden="false" customHeight="false" outlineLevel="0" collapsed="false">
      <c r="B133" s="0" t="n">
        <f aca="false">+B132</f>
        <v>1</v>
      </c>
      <c r="C133" s="24" t="n">
        <f aca="false">+C132</f>
        <v>0</v>
      </c>
      <c r="D133" s="2" t="n">
        <f aca="false">+D132</f>
        <v>7</v>
      </c>
      <c r="E133" s="2" t="n">
        <f aca="false">+E101</f>
        <v>23</v>
      </c>
      <c r="F133" s="25" t="n">
        <f aca="false">+F132</f>
        <v>2</v>
      </c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8" t="n">
        <f aca="false">SUM(G133:AD133)</f>
        <v>0</v>
      </c>
      <c r="AF133" s="29" t="n">
        <f aca="false">+AF132+AE133</f>
        <v>0</v>
      </c>
      <c r="AP133" s="0"/>
      <c r="AQ133" s="0"/>
      <c r="AT133" s="2"/>
      <c r="AU133" s="2"/>
      <c r="BA133" s="2"/>
      <c r="BB133" s="2"/>
      <c r="BH133" s="2"/>
      <c r="BI133" s="2"/>
      <c r="BQ133" s="0"/>
    </row>
    <row r="134" customFormat="false" ht="12.75" hidden="false" customHeight="false" outlineLevel="0" collapsed="false">
      <c r="B134" s="0" t="n">
        <f aca="false">+B133</f>
        <v>1</v>
      </c>
      <c r="C134" s="24" t="n">
        <f aca="false">+C133</f>
        <v>0</v>
      </c>
      <c r="D134" s="2" t="n">
        <f aca="false">+D133</f>
        <v>7</v>
      </c>
      <c r="E134" s="2" t="n">
        <f aca="false">+E102</f>
        <v>24</v>
      </c>
      <c r="F134" s="25" t="n">
        <f aca="false">+F133</f>
        <v>2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8" t="n">
        <f aca="false">SUM(G134:AD134)</f>
        <v>0</v>
      </c>
      <c r="AF134" s="29" t="n">
        <f aca="false">+AF133+AE134</f>
        <v>0</v>
      </c>
      <c r="AP134" s="0"/>
      <c r="AQ134" s="0"/>
      <c r="AT134" s="2"/>
      <c r="AU134" s="2"/>
      <c r="BA134" s="2"/>
      <c r="BB134" s="2"/>
      <c r="BH134" s="2"/>
      <c r="BI134" s="2"/>
      <c r="BQ134" s="0"/>
    </row>
    <row r="135" customFormat="false" ht="12.75" hidden="false" customHeight="false" outlineLevel="0" collapsed="false">
      <c r="B135" s="0" t="n">
        <f aca="false">+B134</f>
        <v>1</v>
      </c>
      <c r="C135" s="24" t="n">
        <f aca="false">+C134</f>
        <v>0</v>
      </c>
      <c r="D135" s="2" t="n">
        <f aca="false">+D134</f>
        <v>7</v>
      </c>
      <c r="E135" s="2" t="n">
        <f aca="false">+E103</f>
        <v>25</v>
      </c>
      <c r="F135" s="25" t="n">
        <f aca="false">+F134</f>
        <v>2</v>
      </c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8" t="n">
        <f aca="false">SUM(G135:AD135)</f>
        <v>0</v>
      </c>
      <c r="AF135" s="29" t="n">
        <f aca="false">+AF134+AE135</f>
        <v>0</v>
      </c>
      <c r="AP135" s="0"/>
      <c r="AQ135" s="0"/>
      <c r="AT135" s="2"/>
      <c r="AU135" s="2"/>
      <c r="BA135" s="2"/>
      <c r="BB135" s="2"/>
      <c r="BH135" s="2"/>
      <c r="BI135" s="2"/>
      <c r="BQ135" s="0"/>
    </row>
    <row r="136" customFormat="false" ht="12.75" hidden="false" customHeight="false" outlineLevel="0" collapsed="false">
      <c r="B136" s="0" t="n">
        <f aca="false">+B135</f>
        <v>1</v>
      </c>
      <c r="C136" s="24" t="n">
        <f aca="false">+C135</f>
        <v>0</v>
      </c>
      <c r="D136" s="2" t="n">
        <f aca="false">+D135</f>
        <v>7</v>
      </c>
      <c r="E136" s="2" t="n">
        <f aca="false">+E104</f>
        <v>26</v>
      </c>
      <c r="F136" s="25" t="n">
        <f aca="false">+F135</f>
        <v>2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8" t="n">
        <f aca="false">SUM(G136:AD136)</f>
        <v>0</v>
      </c>
      <c r="AF136" s="29" t="n">
        <f aca="false">+AF135+AE136</f>
        <v>0</v>
      </c>
      <c r="AP136" s="0"/>
      <c r="AQ136" s="0"/>
      <c r="AT136" s="2"/>
      <c r="AU136" s="2"/>
      <c r="BA136" s="2"/>
      <c r="BB136" s="2"/>
      <c r="BH136" s="2"/>
      <c r="BI136" s="2"/>
      <c r="BQ136" s="0"/>
    </row>
    <row r="137" customFormat="false" ht="12.75" hidden="false" customHeight="false" outlineLevel="0" collapsed="false">
      <c r="B137" s="0" t="n">
        <f aca="false">+B136</f>
        <v>1</v>
      </c>
      <c r="C137" s="24" t="n">
        <f aca="false">+C136</f>
        <v>0</v>
      </c>
      <c r="D137" s="2" t="n">
        <f aca="false">+D136</f>
        <v>7</v>
      </c>
      <c r="E137" s="2" t="n">
        <f aca="false">+E105</f>
        <v>27</v>
      </c>
      <c r="F137" s="25" t="n">
        <f aca="false">+F136</f>
        <v>2</v>
      </c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8" t="n">
        <f aca="false">SUM(G137:AD137)</f>
        <v>0</v>
      </c>
      <c r="AF137" s="29" t="n">
        <f aca="false">+AF136+AE137</f>
        <v>0</v>
      </c>
      <c r="AP137" s="0"/>
      <c r="AQ137" s="0"/>
      <c r="AT137" s="2"/>
      <c r="AU137" s="2"/>
      <c r="BA137" s="2"/>
      <c r="BB137" s="2"/>
      <c r="BH137" s="2"/>
      <c r="BI137" s="2"/>
      <c r="BQ137" s="0"/>
    </row>
    <row r="138" customFormat="false" ht="12.75" hidden="false" customHeight="false" outlineLevel="0" collapsed="false">
      <c r="B138" s="0" t="n">
        <f aca="false">+B137</f>
        <v>1</v>
      </c>
      <c r="C138" s="24" t="n">
        <f aca="false">+C137</f>
        <v>0</v>
      </c>
      <c r="D138" s="2" t="n">
        <f aca="false">+D137</f>
        <v>7</v>
      </c>
      <c r="E138" s="2" t="n">
        <f aca="false">+E106</f>
        <v>28</v>
      </c>
      <c r="F138" s="25" t="n">
        <f aca="false">+F137</f>
        <v>2</v>
      </c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8" t="n">
        <f aca="false">SUM(G138:AD138)</f>
        <v>0</v>
      </c>
      <c r="AF138" s="29" t="n">
        <f aca="false">+AF137+AE138</f>
        <v>0</v>
      </c>
      <c r="AP138" s="0"/>
      <c r="AQ138" s="0"/>
      <c r="AT138" s="2"/>
      <c r="AU138" s="2"/>
      <c r="BA138" s="2"/>
      <c r="BB138" s="2"/>
      <c r="BH138" s="2"/>
      <c r="BI138" s="2"/>
      <c r="BQ138" s="0"/>
    </row>
    <row r="139" customFormat="false" ht="12.75" hidden="false" customHeight="false" outlineLevel="0" collapsed="false">
      <c r="B139" s="0" t="n">
        <f aca="false">+B138</f>
        <v>1</v>
      </c>
      <c r="C139" s="24" t="n">
        <f aca="false">+C138</f>
        <v>0</v>
      </c>
      <c r="D139" s="2" t="n">
        <f aca="false">+D138</f>
        <v>7</v>
      </c>
      <c r="E139" s="2" t="n">
        <f aca="false">+E107</f>
        <v>29</v>
      </c>
      <c r="F139" s="25" t="n">
        <f aca="false">+F138</f>
        <v>2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8" t="n">
        <f aca="false">SUM(G139:AD139)</f>
        <v>0</v>
      </c>
      <c r="AF139" s="29" t="n">
        <f aca="false">+AF138+AE139</f>
        <v>0</v>
      </c>
      <c r="AP139" s="0"/>
      <c r="AQ139" s="0"/>
      <c r="AT139" s="2"/>
      <c r="AU139" s="2"/>
      <c r="BA139" s="2"/>
      <c r="BB139" s="2"/>
      <c r="BH139" s="2"/>
      <c r="BI139" s="2"/>
      <c r="BQ139" s="0"/>
    </row>
    <row r="140" customFormat="false" ht="12.75" hidden="false" customHeight="false" outlineLevel="0" collapsed="false">
      <c r="B140" s="0" t="n">
        <f aca="false">+B139</f>
        <v>1</v>
      </c>
      <c r="C140" s="24" t="n">
        <f aca="false">+C139</f>
        <v>0</v>
      </c>
      <c r="D140" s="2" t="n">
        <f aca="false">+D139</f>
        <v>7</v>
      </c>
      <c r="E140" s="2" t="n">
        <f aca="false">+E108</f>
        <v>30</v>
      </c>
      <c r="F140" s="25" t="n">
        <f aca="false">+F139</f>
        <v>2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8" t="n">
        <f aca="false">SUM(G140:AD140)</f>
        <v>0</v>
      </c>
      <c r="AF140" s="29" t="n">
        <f aca="false">+AF139+AE140</f>
        <v>0</v>
      </c>
      <c r="AP140" s="0"/>
      <c r="AQ140" s="0"/>
      <c r="AT140" s="2"/>
      <c r="AU140" s="2"/>
      <c r="BA140" s="2"/>
      <c r="BB140" s="2"/>
      <c r="BH140" s="2"/>
      <c r="BI140" s="2"/>
      <c r="BQ140" s="0"/>
    </row>
    <row r="141" customFormat="false" ht="12.75" hidden="false" customHeight="false" outlineLevel="0" collapsed="false">
      <c r="B141" s="0" t="n">
        <f aca="false">+B140</f>
        <v>1</v>
      </c>
      <c r="C141" s="30" t="n">
        <f aca="false">+C140</f>
        <v>0</v>
      </c>
      <c r="D141" s="31" t="n">
        <f aca="false">+D140</f>
        <v>7</v>
      </c>
      <c r="E141" s="31" t="n">
        <f aca="false">+E109</f>
        <v>31</v>
      </c>
      <c r="F141" s="32" t="n">
        <f aca="false">+F140</f>
        <v>2</v>
      </c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4" t="n">
        <f aca="false">SUM(G141:AD141)</f>
        <v>0</v>
      </c>
      <c r="AF141" s="35" t="n">
        <f aca="false">+AF140+AE141</f>
        <v>0</v>
      </c>
      <c r="AP141" s="0"/>
      <c r="AQ141" s="0"/>
      <c r="AT141" s="2"/>
      <c r="AU141" s="2"/>
      <c r="BA141" s="2"/>
      <c r="BB141" s="2"/>
      <c r="BH141" s="2"/>
      <c r="BI141" s="2"/>
      <c r="BQ141" s="0"/>
    </row>
    <row r="142" customFormat="false" ht="12.75" hidden="false" customHeight="false" outlineLevel="0" collapsed="false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P142" s="0"/>
      <c r="AQ142" s="0"/>
      <c r="AT142" s="2"/>
      <c r="AU142" s="2"/>
      <c r="BA142" s="2"/>
      <c r="BB142" s="2"/>
      <c r="BH142" s="2"/>
      <c r="BI142" s="2"/>
      <c r="BQ142" s="0"/>
    </row>
    <row r="143" customFormat="false" ht="12.75" hidden="false" customHeight="false" outlineLevel="0" collapsed="false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P143" s="0"/>
      <c r="AQ143" s="0"/>
      <c r="AT143" s="2"/>
      <c r="BA143" s="2"/>
      <c r="BB143" s="2"/>
      <c r="BH143" s="2"/>
      <c r="BI143" s="2"/>
      <c r="BQ143" s="0"/>
    </row>
    <row r="144" customFormat="false" ht="12.75" hidden="false" customHeight="false" outlineLevel="0" collapsed="false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P144" s="0"/>
      <c r="AQ144" s="0"/>
      <c r="AT144" s="2"/>
      <c r="AU144" s="2"/>
      <c r="BA144" s="2"/>
      <c r="BH144" s="2"/>
      <c r="BQ144" s="0"/>
    </row>
    <row r="145" customFormat="false" ht="12.75" hidden="false" customHeight="false" outlineLevel="0" collapsed="false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P145" s="0"/>
      <c r="AQ145" s="0"/>
      <c r="AT145" s="2"/>
      <c r="AU145" s="2"/>
      <c r="BA145" s="2"/>
      <c r="BB145" s="2"/>
      <c r="BH145" s="2"/>
      <c r="BI145" s="2"/>
      <c r="BQ145" s="0"/>
    </row>
    <row r="146" customFormat="false" ht="12.75" hidden="false" customHeight="false" outlineLevel="0" collapsed="false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P146" s="0"/>
      <c r="AQ146" s="0"/>
      <c r="AT146" s="2"/>
      <c r="AU146" s="2"/>
      <c r="BA146" s="2"/>
      <c r="BB146" s="2"/>
      <c r="BH146" s="2"/>
      <c r="BI146" s="2"/>
      <c r="BQ146" s="0"/>
    </row>
    <row r="147" customFormat="false" ht="12.75" hidden="false" customHeight="false" outlineLevel="0" collapsed="false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P147" s="0"/>
      <c r="AQ147" s="0"/>
      <c r="AT147" s="2"/>
      <c r="AU147" s="2"/>
      <c r="BA147" s="2"/>
      <c r="BB147" s="2"/>
      <c r="BH147" s="2"/>
      <c r="BI147" s="2"/>
      <c r="BQ147" s="0"/>
    </row>
    <row r="148" customFormat="false" ht="12.75" hidden="false" customHeight="false" outlineLevel="0" collapsed="false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P148" s="0"/>
      <c r="AQ148" s="0"/>
      <c r="AT148" s="2"/>
      <c r="AU148" s="2"/>
      <c r="BA148" s="2"/>
      <c r="BB148" s="2"/>
      <c r="BH148" s="2"/>
      <c r="BI148" s="2"/>
      <c r="BQ148" s="0"/>
    </row>
    <row r="149" customFormat="false" ht="12.75" hidden="false" customHeight="false" outlineLevel="0" collapsed="false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P149" s="0"/>
      <c r="AQ149" s="0"/>
      <c r="AT149" s="2"/>
      <c r="AU149" s="2"/>
      <c r="BA149" s="2"/>
      <c r="BB149" s="2"/>
      <c r="BH149" s="2"/>
      <c r="BI149" s="2"/>
      <c r="BQ149" s="0"/>
    </row>
    <row r="150" customFormat="false" ht="12.75" hidden="false" customHeight="false" outlineLevel="0" collapsed="false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P150" s="0"/>
      <c r="AQ150" s="0"/>
      <c r="AT150" s="2"/>
      <c r="AU150" s="2"/>
      <c r="BA150" s="2"/>
      <c r="BB150" s="2"/>
      <c r="BH150" s="2"/>
      <c r="BI150" s="2"/>
      <c r="BQ150" s="0"/>
    </row>
    <row r="151" customFormat="false" ht="12.75" hidden="false" customHeight="false" outlineLevel="0" collapsed="false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P151" s="0"/>
      <c r="AQ151" s="0"/>
      <c r="AT151" s="2"/>
      <c r="AU151" s="2"/>
      <c r="BA151" s="2"/>
      <c r="BB151" s="2"/>
      <c r="BH151" s="2"/>
      <c r="BI151" s="2"/>
      <c r="BQ151" s="0"/>
    </row>
    <row r="152" customFormat="false" ht="12.75" hidden="false" customHeight="false" outlineLevel="0" collapsed="false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P152" s="0"/>
      <c r="AQ152" s="0"/>
      <c r="AT152" s="2"/>
      <c r="AU152" s="2"/>
      <c r="BA152" s="2"/>
      <c r="BB152" s="2"/>
      <c r="BH152" s="2"/>
      <c r="BI152" s="2"/>
      <c r="BQ152" s="0"/>
    </row>
    <row r="153" customFormat="false" ht="12.75" hidden="false" customHeight="false" outlineLevel="0" collapsed="false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P153" s="0"/>
      <c r="AQ153" s="0"/>
      <c r="AT153" s="2"/>
      <c r="AU153" s="2"/>
      <c r="BA153" s="2"/>
      <c r="BB153" s="2"/>
      <c r="BH153" s="2"/>
      <c r="BI153" s="2"/>
      <c r="BQ153" s="0"/>
    </row>
    <row r="154" customFormat="false" ht="12.75" hidden="false" customHeight="false" outlineLevel="0" collapsed="false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P154" s="0"/>
      <c r="AQ154" s="0"/>
      <c r="AT154" s="2"/>
      <c r="AU154" s="2"/>
      <c r="BA154" s="2"/>
      <c r="BB154" s="2"/>
      <c r="BH154" s="2"/>
      <c r="BI154" s="2"/>
      <c r="BQ154" s="0"/>
    </row>
    <row r="155" customFormat="false" ht="12.75" hidden="false" customHeight="false" outlineLevel="0" collapsed="false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P155" s="0"/>
      <c r="AQ155" s="0"/>
      <c r="AT155" s="2"/>
      <c r="AU155" s="2"/>
      <c r="BA155" s="2"/>
      <c r="BB155" s="2"/>
      <c r="BH155" s="2"/>
      <c r="BI155" s="2"/>
      <c r="BQ155" s="0"/>
    </row>
    <row r="156" customFormat="false" ht="12.75" hidden="false" customHeight="false" outlineLevel="0" collapsed="false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P156" s="0"/>
      <c r="AQ156" s="0"/>
      <c r="AT156" s="2"/>
      <c r="AU156" s="2"/>
      <c r="BA156" s="2"/>
      <c r="BB156" s="2"/>
      <c r="BH156" s="2"/>
      <c r="BI156" s="2"/>
      <c r="BQ156" s="0"/>
    </row>
    <row r="157" customFormat="false" ht="12.75" hidden="false" customHeight="false" outlineLevel="0" collapsed="false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P157" s="0"/>
      <c r="AQ157" s="0"/>
      <c r="AT157" s="2"/>
      <c r="AU157" s="2"/>
      <c r="BA157" s="2"/>
      <c r="BB157" s="2"/>
      <c r="BH157" s="2"/>
      <c r="BI157" s="2"/>
      <c r="BQ157" s="0"/>
    </row>
    <row r="158" customFormat="false" ht="12.75" hidden="false" customHeight="false" outlineLevel="0" collapsed="false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P158" s="0"/>
      <c r="AQ158" s="0"/>
      <c r="AT158" s="2"/>
      <c r="AU158" s="2"/>
      <c r="BA158" s="2"/>
      <c r="BB158" s="2"/>
      <c r="BH158" s="2"/>
      <c r="BI158" s="2"/>
      <c r="BQ158" s="0"/>
    </row>
    <row r="159" customFormat="false" ht="12.75" hidden="false" customHeight="false" outlineLevel="0" collapsed="false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P159" s="0"/>
      <c r="AQ159" s="0"/>
      <c r="AT159" s="2"/>
      <c r="AU159" s="2"/>
      <c r="BA159" s="2"/>
      <c r="BB159" s="2"/>
      <c r="BH159" s="2"/>
      <c r="BI159" s="2"/>
      <c r="BQ159" s="0"/>
    </row>
    <row r="160" customFormat="false" ht="12.75" hidden="false" customHeight="false" outlineLevel="0" collapsed="false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P160" s="0"/>
      <c r="AQ160" s="0"/>
      <c r="AT160" s="2"/>
      <c r="AU160" s="2"/>
      <c r="BA160" s="2"/>
      <c r="BB160" s="2"/>
      <c r="BH160" s="2"/>
      <c r="BI160" s="2"/>
      <c r="BQ160" s="0"/>
    </row>
    <row r="161" customFormat="false" ht="12.75" hidden="false" customHeight="false" outlineLevel="0" collapsed="false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P161" s="0"/>
      <c r="AQ161" s="0"/>
      <c r="AT161" s="2"/>
      <c r="AU161" s="2"/>
      <c r="BA161" s="2"/>
      <c r="BB161" s="2"/>
      <c r="BH161" s="2"/>
      <c r="BI161" s="2"/>
      <c r="BQ161" s="0"/>
    </row>
    <row r="162" customFormat="false" ht="12.75" hidden="false" customHeight="false" outlineLevel="0" collapsed="false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P162" s="0"/>
      <c r="AQ162" s="0"/>
      <c r="AT162" s="2"/>
      <c r="AU162" s="2"/>
      <c r="BA162" s="2"/>
      <c r="BB162" s="2"/>
      <c r="BH162" s="2"/>
      <c r="BI162" s="2"/>
      <c r="BQ162" s="0"/>
    </row>
    <row r="163" customFormat="false" ht="12.75" hidden="false" customHeight="false" outlineLevel="0" collapsed="false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P163" s="0"/>
      <c r="AQ163" s="0"/>
      <c r="AT163" s="2"/>
      <c r="AU163" s="2"/>
      <c r="BA163" s="2"/>
      <c r="BB163" s="2"/>
      <c r="BH163" s="2"/>
      <c r="BI163" s="2"/>
      <c r="BQ163" s="0"/>
    </row>
    <row r="164" customFormat="false" ht="12.75" hidden="false" customHeight="false" outlineLevel="0" collapsed="false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P164" s="0"/>
      <c r="AQ164" s="0"/>
      <c r="AT164" s="2"/>
      <c r="AU164" s="2"/>
      <c r="BA164" s="2"/>
      <c r="BB164" s="2"/>
      <c r="BH164" s="2"/>
      <c r="BI164" s="2"/>
      <c r="BQ164" s="0"/>
    </row>
    <row r="165" customFormat="false" ht="12.75" hidden="false" customHeight="false" outlineLevel="0" collapsed="false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P165" s="0"/>
      <c r="AQ165" s="0"/>
      <c r="AT165" s="2"/>
      <c r="AU165" s="2"/>
      <c r="BA165" s="2"/>
      <c r="BB165" s="2"/>
      <c r="BH165" s="2"/>
      <c r="BI165" s="2"/>
      <c r="BQ165" s="0"/>
    </row>
    <row r="166" customFormat="false" ht="13.5" hidden="false" customHeight="false" outlineLevel="0" collapsed="false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P166" s="0"/>
      <c r="AQ166" s="0"/>
      <c r="AT166" s="2"/>
      <c r="AU166" s="2"/>
      <c r="BA166" s="2"/>
      <c r="BB166" s="2"/>
      <c r="BH166" s="2"/>
      <c r="BI166" s="2"/>
      <c r="BQ166" s="0"/>
    </row>
    <row r="167" customFormat="false" ht="12.75" hidden="false" customHeight="false" outlineLevel="0" collapsed="false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36"/>
      <c r="AH167" s="36"/>
      <c r="AI167" s="36"/>
      <c r="AJ167" s="36"/>
      <c r="AP167" s="0"/>
      <c r="AQ167" s="0"/>
      <c r="AT167" s="2"/>
      <c r="AU167" s="2"/>
      <c r="BA167" s="2"/>
      <c r="BB167" s="2"/>
      <c r="BH167" s="2"/>
      <c r="BI167" s="2"/>
      <c r="BQ167" s="0"/>
    </row>
    <row r="168" customFormat="false" ht="12.75" hidden="false" customHeight="false" outlineLevel="0" collapsed="false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P168" s="0"/>
      <c r="AQ168" s="0"/>
      <c r="AT168" s="2"/>
      <c r="AU168" s="2"/>
      <c r="BA168" s="2"/>
      <c r="BB168" s="2"/>
      <c r="BH168" s="2"/>
      <c r="BI168" s="2"/>
      <c r="BQ168" s="0"/>
    </row>
    <row r="169" customFormat="false" ht="12.75" hidden="false" customHeight="false" outlineLevel="0" collapsed="false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P169" s="0"/>
      <c r="AQ169" s="0"/>
      <c r="AT169" s="2"/>
      <c r="AU169" s="2"/>
      <c r="BA169" s="2"/>
      <c r="BB169" s="2"/>
      <c r="BH169" s="2"/>
      <c r="BI169" s="2"/>
      <c r="BQ169" s="0"/>
    </row>
    <row r="170" customFormat="false" ht="12.75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P170" s="0"/>
      <c r="AQ170" s="0"/>
      <c r="AT170" s="2"/>
      <c r="AU170" s="2"/>
      <c r="BA170" s="2"/>
      <c r="BB170" s="2"/>
      <c r="BH170" s="2"/>
      <c r="BI170" s="2"/>
      <c r="BQ170" s="0"/>
    </row>
    <row r="171" customFormat="false" ht="12.75" hidden="false" customHeight="false" outlineLevel="0" collapsed="false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P171" s="0"/>
      <c r="AQ171" s="0"/>
      <c r="AT171" s="2"/>
      <c r="AU171" s="2"/>
      <c r="BA171" s="2"/>
      <c r="BB171" s="2"/>
      <c r="BH171" s="2"/>
      <c r="BI171" s="2"/>
      <c r="BQ171" s="0"/>
    </row>
    <row r="172" customFormat="false" ht="12.75" hidden="false" customHeight="false" outlineLevel="0" collapsed="false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P172" s="0"/>
      <c r="AQ172" s="0"/>
      <c r="AT172" s="2"/>
      <c r="AU172" s="2"/>
      <c r="BA172" s="2"/>
      <c r="BB172" s="2"/>
      <c r="BH172" s="2"/>
      <c r="BI172" s="2"/>
      <c r="BQ172" s="0"/>
    </row>
    <row r="173" customFormat="false" ht="12.75" hidden="false" customHeight="false" outlineLevel="0" collapsed="false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P173" s="0"/>
      <c r="AQ173" s="0"/>
      <c r="AT173" s="2"/>
      <c r="AU173" s="2"/>
      <c r="BA173" s="2"/>
      <c r="BB173" s="2"/>
      <c r="BH173" s="2"/>
      <c r="BI173" s="2"/>
      <c r="BQ173" s="0"/>
    </row>
    <row r="174" customFormat="false" ht="12.75" hidden="false" customHeight="false" outlineLevel="0" collapsed="false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P174" s="0"/>
      <c r="AQ174" s="0"/>
      <c r="AT174" s="2"/>
      <c r="AU174" s="2"/>
      <c r="BA174" s="2"/>
      <c r="BB174" s="2"/>
      <c r="BH174" s="2"/>
      <c r="BI174" s="2"/>
      <c r="BQ174" s="0"/>
    </row>
    <row r="175" customFormat="false" ht="12.75" hidden="false" customHeight="false" outlineLevel="0" collapsed="false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P175" s="0"/>
      <c r="AQ175" s="0"/>
      <c r="AT175" s="2"/>
      <c r="AU175" s="2"/>
      <c r="BA175" s="2"/>
      <c r="BB175" s="2"/>
      <c r="BH175" s="2"/>
      <c r="BI175" s="2"/>
      <c r="BQ175" s="0"/>
    </row>
    <row r="176" customFormat="false" ht="12.75" hidden="false" customHeight="false" outlineLevel="0" collapsed="false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P176" s="0"/>
      <c r="AQ176" s="0"/>
      <c r="AT176" s="2"/>
      <c r="AU176" s="2"/>
      <c r="BA176" s="2"/>
      <c r="BB176" s="2"/>
      <c r="BH176" s="2"/>
      <c r="BI176" s="2"/>
      <c r="BQ176" s="0"/>
    </row>
    <row r="177" customFormat="false" ht="12.75" hidden="false" customHeight="false" outlineLevel="0" collapsed="false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P177" s="0"/>
      <c r="AQ177" s="0"/>
      <c r="AT177" s="2"/>
      <c r="AU177" s="2"/>
      <c r="BA177" s="2"/>
      <c r="BB177" s="2"/>
      <c r="BH177" s="2"/>
      <c r="BI177" s="2"/>
      <c r="BQ177" s="0"/>
    </row>
    <row r="178" customFormat="false" ht="12.75" hidden="false" customHeight="false" outlineLevel="0" collapsed="false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P178" s="0"/>
      <c r="AQ178" s="0"/>
      <c r="AT178" s="2"/>
      <c r="AU178" s="2"/>
      <c r="BA178" s="2"/>
      <c r="BB178" s="2"/>
      <c r="BH178" s="2"/>
      <c r="BI178" s="2"/>
      <c r="BQ178" s="0"/>
    </row>
    <row r="179" customFormat="false" ht="12.75" hidden="false" customHeight="false" outlineLevel="0" collapsed="false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P179" s="0"/>
      <c r="AQ179" s="0"/>
      <c r="AT179" s="2"/>
      <c r="AU179" s="2"/>
      <c r="BA179" s="2"/>
      <c r="BB179" s="2"/>
      <c r="BH179" s="2"/>
      <c r="BI179" s="2"/>
      <c r="BQ179" s="0"/>
    </row>
    <row r="180" customFormat="false" ht="12.75" hidden="false" customHeight="false" outlineLevel="0" collapsed="false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P180" s="0"/>
      <c r="AQ180" s="0"/>
      <c r="AT180" s="2"/>
      <c r="AU180" s="2"/>
      <c r="BA180" s="2"/>
      <c r="BB180" s="2"/>
      <c r="BH180" s="2"/>
      <c r="BI180" s="2"/>
      <c r="BQ180" s="0"/>
    </row>
    <row r="181" customFormat="false" ht="12.75" hidden="false" customHeight="false" outlineLevel="0" collapsed="false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P181" s="0"/>
      <c r="AQ181" s="0"/>
      <c r="AT181" s="2"/>
      <c r="AU181" s="2"/>
      <c r="BA181" s="2"/>
      <c r="BB181" s="2"/>
      <c r="BH181" s="2"/>
      <c r="BI181" s="2"/>
      <c r="BQ181" s="0"/>
    </row>
    <row r="182" customFormat="false" ht="12.75" hidden="false" customHeight="false" outlineLevel="0" collapsed="false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P182" s="0"/>
      <c r="AQ182" s="0"/>
      <c r="AT182" s="2"/>
      <c r="AU182" s="2"/>
      <c r="BA182" s="2"/>
      <c r="BB182" s="2"/>
      <c r="BH182" s="2"/>
      <c r="BI182" s="2"/>
      <c r="BQ182" s="0"/>
    </row>
    <row r="183" customFormat="false" ht="12.75" hidden="false" customHeight="false" outlineLevel="0" collapsed="false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P183" s="0"/>
      <c r="AQ183" s="0"/>
      <c r="AT183" s="2"/>
      <c r="AU183" s="2"/>
      <c r="BA183" s="2"/>
      <c r="BB183" s="2"/>
      <c r="BH183" s="2"/>
      <c r="BI183" s="2"/>
      <c r="BQ183" s="0"/>
    </row>
    <row r="184" customFormat="false" ht="12.75" hidden="false" customHeight="false" outlineLevel="0" collapsed="false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P184" s="0"/>
      <c r="AQ184" s="0"/>
      <c r="AT184" s="2"/>
      <c r="AU184" s="2"/>
      <c r="BA184" s="2"/>
      <c r="BB184" s="2"/>
      <c r="BH184" s="2"/>
      <c r="BI184" s="2"/>
      <c r="BQ184" s="0"/>
    </row>
    <row r="185" customFormat="false" ht="12.75" hidden="false" customHeight="false" outlineLevel="0" collapsed="false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P185" s="0"/>
      <c r="AQ185" s="0"/>
      <c r="AT185" s="2"/>
      <c r="AU185" s="2"/>
      <c r="BA185" s="2"/>
      <c r="BB185" s="2"/>
      <c r="BH185" s="2"/>
      <c r="BI185" s="2"/>
      <c r="BQ185" s="0"/>
    </row>
    <row r="186" customFormat="false" ht="12.75" hidden="false" customHeight="false" outlineLevel="0" collapsed="false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P186" s="0"/>
      <c r="AQ186" s="0"/>
      <c r="AT186" s="2"/>
      <c r="AU186" s="2"/>
      <c r="BA186" s="2"/>
      <c r="BB186" s="2"/>
      <c r="BH186" s="2"/>
      <c r="BI186" s="2"/>
      <c r="BQ186" s="0"/>
    </row>
    <row r="187" customFormat="false" ht="12.75" hidden="false" customHeight="false" outlineLevel="0" collapsed="false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P187" s="0"/>
      <c r="AQ187" s="0"/>
      <c r="AT187" s="2"/>
      <c r="AU187" s="2"/>
      <c r="BA187" s="2"/>
      <c r="BB187" s="2"/>
      <c r="BH187" s="2"/>
      <c r="BI187" s="2"/>
      <c r="BQ187" s="0"/>
    </row>
    <row r="188" customFormat="false" ht="12.75" hidden="false" customHeight="false" outlineLevel="0" collapsed="false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P188" s="0"/>
      <c r="AQ188" s="0"/>
      <c r="AT188" s="2"/>
      <c r="AU188" s="2"/>
      <c r="BA188" s="2"/>
      <c r="BB188" s="2"/>
      <c r="BH188" s="2"/>
      <c r="BI188" s="2"/>
      <c r="BQ188" s="0"/>
    </row>
    <row r="189" customFormat="false" ht="12.75" hidden="false" customHeight="false" outlineLevel="0" collapsed="false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P189" s="0"/>
      <c r="AQ189" s="0"/>
      <c r="AT189" s="2"/>
      <c r="AU189" s="2"/>
      <c r="BA189" s="2"/>
      <c r="BB189" s="2"/>
      <c r="BH189" s="2"/>
      <c r="BI189" s="2"/>
      <c r="BQ189" s="0"/>
    </row>
    <row r="190" customFormat="false" ht="12.75" hidden="false" customHeight="false" outlineLevel="0" collapsed="false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P190" s="0"/>
      <c r="AQ190" s="0"/>
      <c r="AT190" s="2"/>
      <c r="AU190" s="2"/>
      <c r="BA190" s="2"/>
      <c r="BB190" s="2"/>
      <c r="BH190" s="2"/>
      <c r="BI190" s="2"/>
      <c r="BQ190" s="0"/>
    </row>
    <row r="191" customFormat="false" ht="13.5" hidden="false" customHeight="false" outlineLevel="0" collapsed="false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P191" s="0"/>
      <c r="AQ191" s="0"/>
      <c r="AT191" s="2"/>
      <c r="AU191" s="2"/>
      <c r="BA191" s="2"/>
      <c r="BB191" s="2"/>
      <c r="BH191" s="2"/>
      <c r="BI191" s="2"/>
      <c r="BQ191" s="0"/>
    </row>
    <row r="192" customFormat="false" ht="12.75" hidden="false" customHeight="false" outlineLevel="0" collapsed="false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36"/>
      <c r="AH192" s="36"/>
      <c r="AI192" s="36"/>
      <c r="AJ192" s="36"/>
      <c r="AP192" s="0"/>
      <c r="AQ192" s="0"/>
      <c r="AT192" s="2"/>
      <c r="AU192" s="2"/>
      <c r="BA192" s="2"/>
      <c r="BB192" s="2"/>
      <c r="BH192" s="2"/>
      <c r="BI192" s="2"/>
      <c r="BQ192" s="0"/>
    </row>
    <row r="193" customFormat="false" ht="12.75" hidden="false" customHeight="false" outlineLevel="0" collapsed="false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P193" s="0"/>
      <c r="AQ193" s="0"/>
      <c r="AT193" s="2"/>
      <c r="AU193" s="2"/>
      <c r="BA193" s="2"/>
      <c r="BB193" s="2"/>
      <c r="BH193" s="2"/>
      <c r="BI193" s="2"/>
      <c r="BQ193" s="0"/>
    </row>
    <row r="194" customFormat="false" ht="12.75" hidden="false" customHeight="false" outlineLevel="0" collapsed="false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P194" s="0"/>
      <c r="AQ194" s="0"/>
      <c r="AT194" s="2"/>
      <c r="AU194" s="2"/>
      <c r="BA194" s="2"/>
      <c r="BB194" s="2"/>
      <c r="BH194" s="2"/>
      <c r="BI194" s="2"/>
      <c r="BQ194" s="0"/>
    </row>
    <row r="195" customFormat="false" ht="12.75" hidden="false" customHeight="false" outlineLevel="0" collapsed="false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P195" s="0"/>
      <c r="AQ195" s="0"/>
      <c r="AT195" s="2"/>
      <c r="AU195" s="2"/>
      <c r="BA195" s="2"/>
      <c r="BB195" s="2"/>
      <c r="BH195" s="2"/>
      <c r="BI195" s="2"/>
      <c r="BQ195" s="0"/>
    </row>
    <row r="196" customFormat="false" ht="12.75" hidden="false" customHeight="false" outlineLevel="0" collapsed="false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P196" s="0"/>
      <c r="AQ196" s="0"/>
      <c r="AT196" s="2"/>
      <c r="AU196" s="2"/>
      <c r="BA196" s="2"/>
      <c r="BB196" s="2"/>
      <c r="BH196" s="2"/>
      <c r="BI196" s="2"/>
      <c r="BQ196" s="0"/>
    </row>
    <row r="197" customFormat="false" ht="12.75" hidden="false" customHeight="false" outlineLevel="0" collapsed="false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P197" s="0"/>
      <c r="AQ197" s="0"/>
      <c r="AT197" s="2"/>
      <c r="AU197" s="2"/>
      <c r="BA197" s="2"/>
      <c r="BB197" s="2"/>
      <c r="BH197" s="2"/>
      <c r="BI197" s="2"/>
      <c r="BQ197" s="0"/>
    </row>
    <row r="198" customFormat="false" ht="12.75" hidden="false" customHeight="false" outlineLevel="0" collapsed="false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P198" s="0"/>
      <c r="AQ198" s="0"/>
      <c r="AT198" s="2"/>
      <c r="AU198" s="2"/>
      <c r="BA198" s="2"/>
      <c r="BB198" s="2"/>
      <c r="BH198" s="2"/>
      <c r="BI198" s="2"/>
      <c r="BQ198" s="0"/>
    </row>
    <row r="199" customFormat="false" ht="12.75" hidden="false" customHeight="false" outlineLevel="0" collapsed="false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P199" s="0"/>
      <c r="AQ199" s="0"/>
      <c r="AT199" s="2"/>
      <c r="AU199" s="2"/>
      <c r="BA199" s="2"/>
      <c r="BB199" s="2"/>
      <c r="BH199" s="2"/>
      <c r="BI199" s="2"/>
      <c r="BQ199" s="0"/>
    </row>
    <row r="200" customFormat="false" ht="12.75" hidden="false" customHeight="false" outlineLevel="0" collapsed="false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P200" s="0"/>
      <c r="AQ200" s="0"/>
      <c r="AT200" s="2"/>
      <c r="AU200" s="2"/>
      <c r="BA200" s="2"/>
      <c r="BB200" s="2"/>
      <c r="BH200" s="2"/>
      <c r="BI200" s="2"/>
      <c r="BQ200" s="0"/>
    </row>
    <row r="201" customFormat="false" ht="12.75" hidden="false" customHeight="false" outlineLevel="0" collapsed="false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P201" s="0"/>
      <c r="AQ201" s="0"/>
      <c r="AT201" s="2"/>
      <c r="AU201" s="2"/>
      <c r="BA201" s="2"/>
      <c r="BB201" s="2"/>
      <c r="BH201" s="2"/>
      <c r="BI201" s="2"/>
      <c r="BQ201" s="0"/>
    </row>
    <row r="202" customFormat="false" ht="12.75" hidden="false" customHeight="false" outlineLevel="0" collapsed="false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P202" s="0"/>
      <c r="AQ202" s="0"/>
      <c r="AT202" s="2"/>
      <c r="AU202" s="2"/>
      <c r="BA202" s="2"/>
      <c r="BB202" s="2"/>
      <c r="BH202" s="2"/>
      <c r="BI202" s="2"/>
      <c r="BQ202" s="0"/>
    </row>
    <row r="203" customFormat="false" ht="12.75" hidden="false" customHeight="false" outlineLevel="0" collapsed="false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P203" s="0"/>
      <c r="AQ203" s="0"/>
      <c r="AT203" s="2"/>
      <c r="AU203" s="2"/>
      <c r="BA203" s="2"/>
      <c r="BB203" s="2"/>
      <c r="BH203" s="2"/>
      <c r="BI203" s="2"/>
      <c r="BQ203" s="0"/>
    </row>
    <row r="204" customFormat="false" ht="12.75" hidden="false" customHeight="false" outlineLevel="0" collapsed="false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P204" s="0"/>
      <c r="AQ204" s="0"/>
      <c r="AT204" s="2"/>
      <c r="AU204" s="2"/>
      <c r="BA204" s="2"/>
      <c r="BB204" s="2"/>
      <c r="BH204" s="2"/>
      <c r="BI204" s="2"/>
      <c r="BQ204" s="0"/>
    </row>
    <row r="205" customFormat="false" ht="12.75" hidden="false" customHeight="false" outlineLevel="0" collapsed="false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P205" s="0"/>
      <c r="AQ205" s="0"/>
      <c r="AT205" s="2"/>
      <c r="AU205" s="2"/>
      <c r="BA205" s="2"/>
      <c r="BB205" s="2"/>
      <c r="BH205" s="2"/>
      <c r="BI205" s="2"/>
      <c r="BQ205" s="0"/>
    </row>
    <row r="206" customFormat="false" ht="12.75" hidden="false" customHeight="false" outlineLevel="0" collapsed="false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P206" s="0"/>
      <c r="AQ206" s="0"/>
      <c r="AT206" s="2"/>
      <c r="AU206" s="2"/>
      <c r="BA206" s="2"/>
      <c r="BB206" s="2"/>
      <c r="BH206" s="2"/>
      <c r="BI206" s="2"/>
      <c r="BQ206" s="0"/>
    </row>
    <row r="207" customFormat="false" ht="12.75" hidden="false" customHeight="false" outlineLevel="0" collapsed="false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P207" s="0"/>
      <c r="AQ207" s="0"/>
      <c r="AT207" s="2"/>
      <c r="AU207" s="2"/>
      <c r="BA207" s="2"/>
      <c r="BB207" s="2"/>
      <c r="BH207" s="2"/>
      <c r="BI207" s="2"/>
      <c r="BQ207" s="0"/>
    </row>
    <row r="208" customFormat="false" ht="12.75" hidden="false" customHeight="false" outlineLevel="0" collapsed="false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P208" s="0"/>
      <c r="AQ208" s="0"/>
      <c r="AT208" s="2"/>
      <c r="AU208" s="2"/>
      <c r="BA208" s="2"/>
      <c r="BB208" s="2"/>
      <c r="BH208" s="2"/>
      <c r="BI208" s="2"/>
      <c r="BQ208" s="0"/>
    </row>
    <row r="209" customFormat="false" ht="12.75" hidden="false" customHeight="false" outlineLevel="0" collapsed="false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P209" s="0"/>
      <c r="AQ209" s="0"/>
      <c r="AT209" s="2"/>
      <c r="AU209" s="2"/>
      <c r="BA209" s="2"/>
      <c r="BB209" s="2"/>
      <c r="BH209" s="2"/>
      <c r="BI209" s="2"/>
      <c r="BQ209" s="0"/>
    </row>
    <row r="210" customFormat="false" ht="12.75" hidden="false" customHeight="false" outlineLevel="0" collapsed="false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P210" s="0"/>
      <c r="AQ210" s="0"/>
      <c r="AT210" s="2"/>
      <c r="AU210" s="2"/>
      <c r="BA210" s="2"/>
      <c r="BB210" s="2"/>
      <c r="BH210" s="2"/>
      <c r="BI210" s="2"/>
      <c r="BQ210" s="0"/>
    </row>
    <row r="211" customFormat="false" ht="12.75" hidden="false" customHeight="false" outlineLevel="0" collapsed="false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P211" s="0"/>
      <c r="AQ211" s="0"/>
      <c r="AT211" s="2"/>
      <c r="AU211" s="2"/>
      <c r="BA211" s="2"/>
      <c r="BB211" s="2"/>
      <c r="BH211" s="2"/>
      <c r="BI211" s="2"/>
      <c r="BQ211" s="0"/>
    </row>
    <row r="212" customFormat="false" ht="12.75" hidden="false" customHeight="false" outlineLevel="0" collapsed="false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P212" s="0"/>
      <c r="AQ212" s="0"/>
      <c r="AT212" s="2"/>
      <c r="AU212" s="2"/>
      <c r="BA212" s="2"/>
      <c r="BB212" s="2"/>
      <c r="BH212" s="2"/>
      <c r="BI212" s="2"/>
      <c r="BQ212" s="0"/>
    </row>
    <row r="213" customFormat="false" ht="12.75" hidden="false" customHeight="false" outlineLevel="0" collapsed="false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P213" s="0"/>
      <c r="AQ213" s="0"/>
      <c r="AT213" s="2"/>
      <c r="AU213" s="2"/>
      <c r="BA213" s="2"/>
      <c r="BB213" s="2"/>
      <c r="BH213" s="2"/>
      <c r="BI213" s="2"/>
      <c r="BQ213" s="0"/>
    </row>
    <row r="214" customFormat="false" ht="12.75" hidden="false" customHeight="false" outlineLevel="0" collapsed="false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P214" s="0"/>
      <c r="AQ214" s="0"/>
      <c r="AT214" s="2"/>
      <c r="AU214" s="2"/>
      <c r="BA214" s="2"/>
      <c r="BB214" s="2"/>
      <c r="BH214" s="2"/>
      <c r="BI214" s="2"/>
      <c r="BQ214" s="0"/>
    </row>
    <row r="215" customFormat="false" ht="12.75" hidden="false" customHeight="false" outlineLevel="0" collapsed="false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P215" s="0"/>
      <c r="AQ215" s="0"/>
      <c r="AT215" s="2"/>
      <c r="AU215" s="2"/>
      <c r="BA215" s="2"/>
      <c r="BB215" s="2"/>
      <c r="BH215" s="2"/>
      <c r="BI215" s="2"/>
      <c r="BQ215" s="0"/>
    </row>
    <row r="216" customFormat="false" ht="12.75" hidden="false" customHeight="false" outlineLevel="0" collapsed="false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P216" s="0"/>
      <c r="AQ216" s="0"/>
      <c r="AT216" s="2"/>
      <c r="AU216" s="2"/>
      <c r="BA216" s="2"/>
      <c r="BB216" s="2"/>
      <c r="BH216" s="2"/>
      <c r="BI216" s="2"/>
      <c r="BQ216" s="0"/>
    </row>
    <row r="217" customFormat="false" ht="13.5" hidden="false" customHeight="false" outlineLevel="0" collapsed="false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P217" s="0"/>
      <c r="AQ217" s="0"/>
      <c r="AT217" s="2"/>
      <c r="AU217" s="2"/>
      <c r="BA217" s="2"/>
      <c r="BB217" s="2"/>
      <c r="BH217" s="2"/>
      <c r="BI217" s="2"/>
      <c r="BQ217" s="0"/>
    </row>
    <row r="218" customFormat="false" ht="12.75" hidden="false" customHeight="false" outlineLevel="0" collapsed="false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36"/>
      <c r="AH218" s="36"/>
      <c r="AI218" s="36"/>
      <c r="AJ218" s="36"/>
      <c r="AP218" s="0"/>
      <c r="AQ218" s="0"/>
      <c r="AT218" s="2"/>
      <c r="AU218" s="2"/>
      <c r="BA218" s="2"/>
      <c r="BB218" s="2"/>
      <c r="BH218" s="2"/>
      <c r="BI218" s="2"/>
      <c r="BQ218" s="0"/>
    </row>
    <row r="219" customFormat="false" ht="12.75" hidden="false" customHeight="false" outlineLevel="0" collapsed="false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P219" s="0"/>
      <c r="AQ219" s="0"/>
      <c r="AT219" s="2"/>
      <c r="AU219" s="2"/>
      <c r="BA219" s="2"/>
      <c r="BB219" s="2"/>
      <c r="BH219" s="2"/>
      <c r="BI219" s="2"/>
      <c r="BQ219" s="0"/>
    </row>
    <row r="220" customFormat="false" ht="12.75" hidden="false" customHeight="false" outlineLevel="0" collapsed="false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P220" s="0"/>
      <c r="AQ220" s="0"/>
      <c r="AT220" s="2"/>
      <c r="AU220" s="2"/>
      <c r="BA220" s="2"/>
      <c r="BB220" s="2"/>
      <c r="BH220" s="2"/>
      <c r="BI220" s="2"/>
      <c r="BQ220" s="0"/>
    </row>
    <row r="221" customFormat="false" ht="12.75" hidden="false" customHeight="false" outlineLevel="0" collapsed="false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P221" s="0"/>
      <c r="AQ221" s="0"/>
      <c r="AT221" s="2"/>
      <c r="AU221" s="2"/>
      <c r="BA221" s="2"/>
      <c r="BB221" s="2"/>
      <c r="BH221" s="2"/>
      <c r="BI221" s="2"/>
      <c r="BQ221" s="0"/>
    </row>
    <row r="222" customFormat="false" ht="12.75" hidden="false" customHeight="false" outlineLevel="0" collapsed="false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P222" s="0"/>
      <c r="AQ222" s="0"/>
      <c r="AT222" s="2"/>
      <c r="AU222" s="2"/>
      <c r="BA222" s="2"/>
      <c r="BB222" s="2"/>
      <c r="BH222" s="2"/>
      <c r="BI222" s="2"/>
      <c r="BQ222" s="0"/>
    </row>
    <row r="223" customFormat="false" ht="12.75" hidden="false" customHeight="false" outlineLevel="0" collapsed="false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P223" s="0"/>
      <c r="AQ223" s="0"/>
      <c r="AT223" s="2"/>
      <c r="AU223" s="2"/>
      <c r="BA223" s="2"/>
      <c r="BB223" s="2"/>
      <c r="BH223" s="2"/>
      <c r="BI223" s="2"/>
      <c r="BQ223" s="0"/>
    </row>
    <row r="224" customFormat="false" ht="12.75" hidden="false" customHeight="false" outlineLevel="0" collapsed="false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P224" s="0"/>
      <c r="AQ224" s="0"/>
      <c r="AT224" s="2"/>
      <c r="AU224" s="2"/>
      <c r="BA224" s="2"/>
      <c r="BB224" s="2"/>
      <c r="BH224" s="2"/>
      <c r="BI224" s="2"/>
      <c r="BQ224" s="0"/>
    </row>
    <row r="225" customFormat="false" ht="12.75" hidden="false" customHeight="false" outlineLevel="0" collapsed="false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P225" s="0"/>
      <c r="AQ225" s="0"/>
      <c r="AT225" s="2"/>
      <c r="AU225" s="2"/>
      <c r="BA225" s="2"/>
      <c r="BB225" s="2"/>
      <c r="BH225" s="2"/>
      <c r="BI225" s="2"/>
      <c r="BQ225" s="0"/>
    </row>
    <row r="226" customFormat="false" ht="12.75" hidden="false" customHeight="false" outlineLevel="0" collapsed="false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P226" s="0"/>
      <c r="AQ226" s="0"/>
      <c r="AT226" s="2"/>
      <c r="AU226" s="2"/>
      <c r="BA226" s="2"/>
      <c r="BB226" s="2"/>
      <c r="BH226" s="2"/>
      <c r="BI226" s="2"/>
      <c r="BQ226" s="0"/>
    </row>
    <row r="227" customFormat="false" ht="12.75" hidden="false" customHeight="false" outlineLevel="0" collapsed="false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P227" s="0"/>
      <c r="AQ227" s="0"/>
      <c r="AT227" s="2"/>
      <c r="AU227" s="2"/>
      <c r="BA227" s="2"/>
      <c r="BB227" s="2"/>
      <c r="BH227" s="2"/>
      <c r="BI227" s="2"/>
      <c r="BQ227" s="0"/>
    </row>
    <row r="228" customFormat="false" ht="12.75" hidden="false" customHeight="false" outlineLevel="0" collapsed="false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P228" s="0"/>
      <c r="AQ228" s="0"/>
      <c r="AT228" s="2"/>
      <c r="AU228" s="2"/>
      <c r="BA228" s="2"/>
      <c r="BB228" s="2"/>
      <c r="BH228" s="2"/>
      <c r="BI228" s="2"/>
      <c r="BQ228" s="0"/>
    </row>
    <row r="229" customFormat="false" ht="12.75" hidden="false" customHeight="false" outlineLevel="0" collapsed="false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P229" s="0"/>
      <c r="AQ229" s="0"/>
      <c r="AT229" s="2"/>
      <c r="AU229" s="2"/>
      <c r="BA229" s="2"/>
      <c r="BB229" s="2"/>
      <c r="BH229" s="2"/>
      <c r="BI229" s="2"/>
      <c r="BQ229" s="0"/>
    </row>
    <row r="230" customFormat="false" ht="12.75" hidden="false" customHeight="false" outlineLevel="0" collapsed="false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P230" s="0"/>
      <c r="AQ230" s="0"/>
      <c r="AT230" s="2"/>
      <c r="AU230" s="2"/>
      <c r="BA230" s="2"/>
      <c r="BB230" s="2"/>
      <c r="BH230" s="2"/>
      <c r="BI230" s="2"/>
      <c r="BQ230" s="0"/>
    </row>
    <row r="231" customFormat="false" ht="12.75" hidden="false" customHeight="false" outlineLevel="0" collapsed="false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P231" s="0"/>
      <c r="AQ231" s="0"/>
      <c r="AT231" s="2"/>
      <c r="AU231" s="2"/>
      <c r="BA231" s="2"/>
      <c r="BB231" s="2"/>
      <c r="BH231" s="2"/>
      <c r="BI231" s="2"/>
      <c r="BQ231" s="0"/>
    </row>
    <row r="232" customFormat="false" ht="12.75" hidden="false" customHeight="false" outlineLevel="0" collapsed="false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P232" s="0"/>
      <c r="AQ232" s="0"/>
      <c r="AT232" s="2"/>
      <c r="AU232" s="2"/>
      <c r="BA232" s="2"/>
      <c r="BB232" s="2"/>
      <c r="BH232" s="2"/>
      <c r="BI232" s="2"/>
      <c r="BQ232" s="0"/>
    </row>
    <row r="233" customFormat="false" ht="12.75" hidden="false" customHeight="false" outlineLevel="0" collapsed="false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P233" s="0"/>
      <c r="AQ233" s="0"/>
      <c r="AT233" s="2"/>
      <c r="AU233" s="2"/>
      <c r="BA233" s="2"/>
      <c r="BB233" s="2"/>
      <c r="BH233" s="2"/>
      <c r="BI233" s="2"/>
      <c r="BQ233" s="0"/>
    </row>
    <row r="234" customFormat="false" ht="12.75" hidden="false" customHeight="false" outlineLevel="0" collapsed="false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P234" s="0"/>
      <c r="AQ234" s="0"/>
      <c r="AT234" s="2"/>
      <c r="AU234" s="2"/>
      <c r="BA234" s="2"/>
      <c r="BB234" s="2"/>
      <c r="BH234" s="2"/>
      <c r="BI234" s="2"/>
      <c r="BQ234" s="0"/>
    </row>
    <row r="235" customFormat="false" ht="12.75" hidden="false" customHeight="false" outlineLevel="0" collapsed="false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P235" s="0"/>
      <c r="AQ235" s="0"/>
      <c r="AT235" s="2"/>
      <c r="AU235" s="2"/>
      <c r="BA235" s="2"/>
      <c r="BB235" s="2"/>
      <c r="BH235" s="2"/>
      <c r="BI235" s="2"/>
      <c r="BQ235" s="0"/>
    </row>
    <row r="236" customFormat="false" ht="12.75" hidden="false" customHeight="false" outlineLevel="0" collapsed="false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P236" s="0"/>
      <c r="AQ236" s="0"/>
      <c r="AT236" s="2"/>
      <c r="AU236" s="2"/>
      <c r="BA236" s="2"/>
      <c r="BB236" s="2"/>
      <c r="BH236" s="2"/>
      <c r="BI236" s="2"/>
      <c r="BQ236" s="0"/>
    </row>
    <row r="237" customFormat="false" ht="12.75" hidden="false" customHeight="false" outlineLevel="0" collapsed="false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P237" s="0"/>
      <c r="AQ237" s="0"/>
      <c r="AT237" s="2"/>
      <c r="AU237" s="2"/>
      <c r="BA237" s="2"/>
      <c r="BB237" s="2"/>
      <c r="BH237" s="2"/>
      <c r="BI237" s="2"/>
      <c r="BQ237" s="0"/>
    </row>
    <row r="238" customFormat="false" ht="12.75" hidden="false" customHeight="false" outlineLevel="0" collapsed="false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P238" s="0"/>
      <c r="AQ238" s="0"/>
      <c r="AT238" s="2"/>
      <c r="AU238" s="2"/>
      <c r="BA238" s="2"/>
      <c r="BB238" s="2"/>
      <c r="BH238" s="2"/>
      <c r="BI238" s="2"/>
      <c r="BQ238" s="0"/>
    </row>
    <row r="239" customFormat="false" ht="12.75" hidden="false" customHeight="false" outlineLevel="0" collapsed="false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P239" s="0"/>
      <c r="AQ239" s="0"/>
      <c r="AT239" s="2"/>
      <c r="AU239" s="2"/>
      <c r="BA239" s="2"/>
      <c r="BB239" s="2"/>
      <c r="BH239" s="2"/>
      <c r="BI239" s="2"/>
      <c r="BQ239" s="0"/>
    </row>
    <row r="240" customFormat="false" ht="12.75" hidden="false" customHeight="false" outlineLevel="0" collapsed="false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P240" s="0"/>
      <c r="AQ240" s="0"/>
      <c r="AT240" s="2"/>
      <c r="AU240" s="2"/>
      <c r="BA240" s="2"/>
      <c r="BB240" s="2"/>
      <c r="BH240" s="2"/>
      <c r="BI240" s="2"/>
      <c r="BQ240" s="0"/>
    </row>
    <row r="241" customFormat="false" ht="12.75" hidden="false" customHeight="false" outlineLevel="0" collapsed="false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P241" s="0"/>
      <c r="AQ241" s="0"/>
      <c r="AT241" s="2"/>
      <c r="AU241" s="2"/>
      <c r="BA241" s="2"/>
      <c r="BB241" s="2"/>
      <c r="BH241" s="2"/>
      <c r="BI241" s="2"/>
      <c r="BQ241" s="0"/>
    </row>
    <row r="242" customFormat="false" ht="13.5" hidden="false" customHeight="false" outlineLevel="0" collapsed="false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P242" s="0"/>
      <c r="AQ242" s="0"/>
      <c r="AT242" s="2"/>
      <c r="AU242" s="2"/>
      <c r="BA242" s="2"/>
      <c r="BB242" s="2"/>
      <c r="BH242" s="2"/>
      <c r="BI242" s="2"/>
      <c r="BQ242" s="0"/>
    </row>
    <row r="243" customFormat="false" ht="12.75" hidden="false" customHeight="false" outlineLevel="0" collapsed="false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36"/>
      <c r="AH243" s="36"/>
      <c r="AI243" s="36"/>
      <c r="AJ243" s="36"/>
      <c r="AP243" s="0"/>
      <c r="AQ243" s="0"/>
      <c r="AT243" s="2"/>
      <c r="AU243" s="2"/>
      <c r="BA243" s="2"/>
      <c r="BB243" s="2"/>
      <c r="BH243" s="2"/>
      <c r="BI243" s="2"/>
      <c r="BQ243" s="0"/>
    </row>
    <row r="244" customFormat="false" ht="12.75" hidden="false" customHeight="false" outlineLevel="0" collapsed="false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P244" s="0"/>
      <c r="AQ244" s="0"/>
      <c r="AT244" s="2"/>
      <c r="AU244" s="2"/>
      <c r="BA244" s="2"/>
      <c r="BB244" s="2"/>
      <c r="BH244" s="2"/>
      <c r="BI244" s="2"/>
      <c r="BQ244" s="0"/>
    </row>
    <row r="245" customFormat="false" ht="12.75" hidden="false" customHeight="false" outlineLevel="0" collapsed="false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P245" s="0"/>
      <c r="AQ245" s="0"/>
      <c r="AT245" s="2"/>
      <c r="AU245" s="2"/>
      <c r="BA245" s="2"/>
      <c r="BB245" s="2"/>
      <c r="BH245" s="2"/>
      <c r="BI245" s="2"/>
      <c r="BQ245" s="0"/>
    </row>
    <row r="246" customFormat="false" ht="12.75" hidden="false" customHeight="false" outlineLevel="0" collapsed="false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P246" s="0"/>
      <c r="AQ246" s="0"/>
      <c r="AT246" s="2"/>
      <c r="AU246" s="2"/>
      <c r="BA246" s="2"/>
      <c r="BB246" s="2"/>
      <c r="BH246" s="2"/>
      <c r="BI246" s="2"/>
      <c r="BQ246" s="0"/>
    </row>
    <row r="247" customFormat="false" ht="12.75" hidden="false" customHeight="false" outlineLevel="0" collapsed="false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P247" s="0"/>
      <c r="AQ247" s="0"/>
      <c r="AT247" s="2"/>
      <c r="AU247" s="2"/>
      <c r="BA247" s="2"/>
      <c r="BB247" s="2"/>
      <c r="BH247" s="2"/>
      <c r="BI247" s="2"/>
      <c r="BQ247" s="0"/>
    </row>
    <row r="248" customFormat="false" ht="12.75" hidden="false" customHeight="false" outlineLevel="0" collapsed="false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P248" s="0"/>
      <c r="AQ248" s="0"/>
      <c r="AT248" s="2"/>
      <c r="AU248" s="2"/>
      <c r="BA248" s="2"/>
      <c r="BB248" s="2"/>
      <c r="BH248" s="2"/>
      <c r="BI248" s="2"/>
      <c r="BQ248" s="0"/>
    </row>
    <row r="249" customFormat="false" ht="12.75" hidden="false" customHeight="false" outlineLevel="0" collapsed="false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P249" s="0"/>
      <c r="AQ249" s="0"/>
      <c r="AT249" s="2"/>
      <c r="AU249" s="2"/>
      <c r="BA249" s="2"/>
      <c r="BB249" s="2"/>
      <c r="BH249" s="2"/>
      <c r="BI249" s="2"/>
      <c r="BQ249" s="0"/>
    </row>
    <row r="250" customFormat="false" ht="12.75" hidden="false" customHeight="false" outlineLevel="0" collapsed="false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P250" s="0"/>
      <c r="AQ250" s="0"/>
      <c r="AT250" s="2"/>
      <c r="AU250" s="2"/>
      <c r="BA250" s="2"/>
      <c r="BB250" s="2"/>
      <c r="BH250" s="2"/>
      <c r="BI250" s="2"/>
      <c r="BQ250" s="0"/>
    </row>
    <row r="251" customFormat="false" ht="12.75" hidden="false" customHeight="false" outlineLevel="0" collapsed="false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P251" s="0"/>
      <c r="AQ251" s="0"/>
      <c r="AT251" s="2"/>
      <c r="AU251" s="2"/>
      <c r="BA251" s="2"/>
      <c r="BB251" s="2"/>
      <c r="BH251" s="2"/>
      <c r="BI251" s="2"/>
      <c r="BQ251" s="0"/>
    </row>
    <row r="252" customFormat="false" ht="12.75" hidden="false" customHeight="false" outlineLevel="0" collapsed="false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P252" s="0"/>
      <c r="AQ252" s="0"/>
      <c r="AT252" s="2"/>
      <c r="AU252" s="2"/>
      <c r="BA252" s="2"/>
      <c r="BB252" s="2"/>
      <c r="BH252" s="2"/>
      <c r="BI252" s="2"/>
      <c r="BQ252" s="0"/>
    </row>
    <row r="253" customFormat="false" ht="12.75" hidden="false" customHeight="false" outlineLevel="0" collapsed="false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P253" s="0"/>
      <c r="AQ253" s="0"/>
      <c r="AT253" s="2"/>
      <c r="AU253" s="2"/>
      <c r="BA253" s="2"/>
      <c r="BB253" s="2"/>
      <c r="BH253" s="2"/>
      <c r="BI253" s="2"/>
      <c r="BQ253" s="0"/>
    </row>
    <row r="254" customFormat="false" ht="12.75" hidden="false" customHeight="false" outlineLevel="0" collapsed="false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P254" s="0"/>
      <c r="AQ254" s="0"/>
      <c r="AT254" s="2"/>
      <c r="AU254" s="2"/>
      <c r="BA254" s="2"/>
      <c r="BB254" s="2"/>
      <c r="BH254" s="2"/>
      <c r="BI254" s="2"/>
      <c r="BQ254" s="0"/>
    </row>
    <row r="255" customFormat="false" ht="12.75" hidden="false" customHeight="false" outlineLevel="0" collapsed="false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P255" s="0"/>
      <c r="AQ255" s="0"/>
      <c r="AT255" s="2"/>
      <c r="AU255" s="2"/>
      <c r="BA255" s="2"/>
      <c r="BB255" s="2"/>
      <c r="BH255" s="2"/>
      <c r="BI255" s="2"/>
      <c r="BQ255" s="0"/>
    </row>
    <row r="256" customFormat="false" ht="12.75" hidden="false" customHeight="false" outlineLevel="0" collapsed="false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P256" s="0"/>
      <c r="AQ256" s="0"/>
      <c r="AT256" s="2"/>
      <c r="AU256" s="2"/>
      <c r="BA256" s="2"/>
      <c r="BB256" s="2"/>
      <c r="BH256" s="2"/>
      <c r="BI256" s="2"/>
      <c r="BQ256" s="0"/>
    </row>
    <row r="257" customFormat="false" ht="12.75" hidden="false" customHeight="false" outlineLevel="0" collapsed="false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P257" s="0"/>
      <c r="AQ257" s="0"/>
      <c r="AT257" s="2"/>
      <c r="AU257" s="2"/>
      <c r="BA257" s="2"/>
      <c r="BB257" s="2"/>
      <c r="BH257" s="2"/>
      <c r="BI257" s="2"/>
      <c r="BQ257" s="0"/>
    </row>
    <row r="258" customFormat="false" ht="12.75" hidden="false" customHeight="false" outlineLevel="0" collapsed="false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P258" s="0"/>
      <c r="AQ258" s="0"/>
      <c r="AT258" s="2"/>
      <c r="AU258" s="2"/>
      <c r="BA258" s="2"/>
      <c r="BB258" s="2"/>
      <c r="BH258" s="2"/>
      <c r="BI258" s="2"/>
      <c r="BQ258" s="0"/>
    </row>
    <row r="259" customFormat="false" ht="12.75" hidden="false" customHeight="false" outlineLevel="0" collapsed="false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P259" s="0"/>
      <c r="AQ259" s="0"/>
      <c r="AT259" s="2"/>
      <c r="AU259" s="2"/>
      <c r="BA259" s="2"/>
      <c r="BB259" s="2"/>
      <c r="BH259" s="2"/>
      <c r="BI259" s="2"/>
      <c r="BQ259" s="0"/>
    </row>
    <row r="260" customFormat="false" ht="12.75" hidden="false" customHeight="false" outlineLevel="0" collapsed="false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P260" s="0"/>
      <c r="AQ260" s="0"/>
      <c r="AT260" s="2"/>
      <c r="AU260" s="2"/>
      <c r="BA260" s="2"/>
      <c r="BB260" s="2"/>
      <c r="BH260" s="2"/>
      <c r="BI260" s="2"/>
      <c r="BQ260" s="0"/>
    </row>
    <row r="261" customFormat="false" ht="12.75" hidden="false" customHeight="false" outlineLevel="0" collapsed="false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P261" s="0"/>
      <c r="AQ261" s="0"/>
      <c r="AT261" s="2"/>
      <c r="AU261" s="2"/>
      <c r="BA261" s="2"/>
      <c r="BB261" s="2"/>
      <c r="BH261" s="2"/>
      <c r="BI261" s="2"/>
      <c r="BQ261" s="0"/>
    </row>
    <row r="262" customFormat="false" ht="12.75" hidden="false" customHeight="false" outlineLevel="0" collapsed="false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P262" s="0"/>
      <c r="AQ262" s="0"/>
      <c r="AT262" s="2"/>
      <c r="AU262" s="2"/>
      <c r="BA262" s="2"/>
      <c r="BB262" s="2"/>
      <c r="BH262" s="2"/>
      <c r="BI262" s="2"/>
      <c r="BQ262" s="0"/>
    </row>
    <row r="263" customFormat="false" ht="12.75" hidden="false" customHeight="false" outlineLevel="0" collapsed="false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P263" s="0"/>
      <c r="AQ263" s="0"/>
      <c r="AT263" s="2"/>
      <c r="AU263" s="2"/>
      <c r="BA263" s="2"/>
      <c r="BB263" s="2"/>
      <c r="BH263" s="2"/>
      <c r="BI263" s="2"/>
      <c r="BQ263" s="0"/>
    </row>
    <row r="264" customFormat="false" ht="12.75" hidden="false" customHeight="false" outlineLevel="0" collapsed="false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P264" s="0"/>
      <c r="AQ264" s="0"/>
      <c r="AT264" s="2"/>
      <c r="AU264" s="2"/>
      <c r="BA264" s="2"/>
      <c r="BB264" s="2"/>
      <c r="BH264" s="2"/>
      <c r="BI264" s="2"/>
      <c r="BQ264" s="0"/>
    </row>
    <row r="265" customFormat="false" ht="12.75" hidden="false" customHeight="false" outlineLevel="0" collapsed="false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P265" s="0"/>
      <c r="AQ265" s="0"/>
      <c r="AT265" s="2"/>
      <c r="AU265" s="2"/>
      <c r="BA265" s="2"/>
      <c r="BB265" s="2"/>
      <c r="BH265" s="2"/>
      <c r="BI265" s="2"/>
      <c r="BQ265" s="0"/>
    </row>
    <row r="266" customFormat="false" ht="13.5" hidden="false" customHeight="false" outlineLevel="0" collapsed="false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P266" s="0"/>
      <c r="AQ266" s="0"/>
      <c r="AT266" s="2"/>
      <c r="AU266" s="2"/>
      <c r="BA266" s="2"/>
      <c r="BB266" s="2"/>
      <c r="BH266" s="2"/>
      <c r="BI266" s="2"/>
      <c r="BQ266" s="0"/>
    </row>
    <row r="267" customFormat="false" ht="12.75" hidden="false" customHeight="false" outlineLevel="0" collapsed="false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36"/>
      <c r="AH267" s="36"/>
      <c r="AI267" s="36"/>
      <c r="AJ267" s="36"/>
      <c r="AP267" s="0"/>
      <c r="AQ267" s="0"/>
      <c r="AT267" s="2"/>
      <c r="AU267" s="2"/>
      <c r="BA267" s="2"/>
      <c r="BB267" s="2"/>
      <c r="BH267" s="2"/>
      <c r="BI267" s="2"/>
      <c r="BQ267" s="0"/>
    </row>
    <row r="268" customFormat="false" ht="12.75" hidden="false" customHeight="false" outlineLevel="0" collapsed="false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P268" s="0"/>
      <c r="AQ268" s="0"/>
      <c r="AT268" s="2"/>
      <c r="AU268" s="2"/>
      <c r="BA268" s="2"/>
      <c r="BB268" s="2"/>
      <c r="BH268" s="2"/>
      <c r="BI268" s="2"/>
      <c r="BQ268" s="0"/>
    </row>
    <row r="269" customFormat="false" ht="12.75" hidden="false" customHeight="false" outlineLevel="0" collapsed="false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P269" s="0"/>
      <c r="AQ269" s="0"/>
      <c r="AT269" s="2"/>
      <c r="AU269" s="2"/>
      <c r="BA269" s="2"/>
      <c r="BB269" s="2"/>
      <c r="BH269" s="2"/>
      <c r="BI269" s="2"/>
      <c r="BQ269" s="0"/>
    </row>
    <row r="270" customFormat="false" ht="12.75" hidden="false" customHeight="false" outlineLevel="0" collapsed="false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P270" s="0"/>
      <c r="AQ270" s="0"/>
      <c r="AT270" s="2"/>
      <c r="AU270" s="2"/>
      <c r="BA270" s="2"/>
      <c r="BB270" s="2"/>
      <c r="BH270" s="2"/>
      <c r="BI270" s="2"/>
      <c r="BQ270" s="0"/>
    </row>
    <row r="271" customFormat="false" ht="12.75" hidden="false" customHeight="false" outlineLevel="0" collapsed="false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P271" s="0"/>
      <c r="AQ271" s="0"/>
      <c r="AT271" s="2"/>
      <c r="AU271" s="2"/>
      <c r="BA271" s="2"/>
      <c r="BB271" s="2"/>
      <c r="BH271" s="2"/>
      <c r="BI271" s="2"/>
      <c r="BQ271" s="0"/>
    </row>
    <row r="272" customFormat="false" ht="12.75" hidden="false" customHeight="false" outlineLevel="0" collapsed="false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P272" s="0"/>
      <c r="AQ272" s="0"/>
      <c r="AT272" s="2"/>
      <c r="AU272" s="2"/>
      <c r="BA272" s="2"/>
      <c r="BB272" s="2"/>
      <c r="BH272" s="2"/>
      <c r="BI272" s="2"/>
      <c r="BQ272" s="0"/>
    </row>
    <row r="273" customFormat="false" ht="12.75" hidden="false" customHeight="false" outlineLevel="0" collapsed="false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P273" s="0"/>
      <c r="AQ273" s="0"/>
      <c r="AT273" s="2"/>
      <c r="AU273" s="2"/>
      <c r="BA273" s="2"/>
      <c r="BB273" s="2"/>
      <c r="BH273" s="2"/>
      <c r="BI273" s="2"/>
      <c r="BQ273" s="0"/>
    </row>
    <row r="274" customFormat="false" ht="12.75" hidden="false" customHeight="false" outlineLevel="0" collapsed="false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P274" s="0"/>
      <c r="AQ274" s="0"/>
      <c r="AT274" s="2"/>
      <c r="AU274" s="2"/>
      <c r="BA274" s="2"/>
      <c r="BB274" s="2"/>
      <c r="BH274" s="2"/>
      <c r="BI274" s="2"/>
      <c r="BQ274" s="0"/>
    </row>
    <row r="275" customFormat="false" ht="12.75" hidden="false" customHeight="false" outlineLevel="0" collapsed="false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P275" s="0"/>
      <c r="AQ275" s="0"/>
      <c r="AT275" s="2"/>
      <c r="AU275" s="2"/>
      <c r="BA275" s="2"/>
      <c r="BB275" s="2"/>
      <c r="BH275" s="2"/>
      <c r="BI275" s="2"/>
      <c r="BQ275" s="0"/>
    </row>
    <row r="276" customFormat="false" ht="12.75" hidden="false" customHeight="false" outlineLevel="0" collapsed="false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P276" s="0"/>
      <c r="AQ276" s="0"/>
      <c r="AT276" s="2"/>
      <c r="AU276" s="2"/>
      <c r="BA276" s="2"/>
      <c r="BB276" s="2"/>
      <c r="BH276" s="2"/>
      <c r="BI276" s="2"/>
      <c r="BQ276" s="0"/>
    </row>
    <row r="277" customFormat="false" ht="12.75" hidden="false" customHeight="false" outlineLevel="0" collapsed="false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P277" s="0"/>
      <c r="AQ277" s="0"/>
      <c r="AT277" s="2"/>
      <c r="AU277" s="2"/>
      <c r="BA277" s="2"/>
      <c r="BB277" s="2"/>
      <c r="BH277" s="2"/>
      <c r="BI277" s="2"/>
      <c r="BQ277" s="0"/>
    </row>
    <row r="278" customFormat="false" ht="12.75" hidden="false" customHeight="false" outlineLevel="0" collapsed="false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P278" s="0"/>
      <c r="AQ278" s="0"/>
      <c r="AT278" s="2"/>
      <c r="AU278" s="2"/>
      <c r="BA278" s="2"/>
      <c r="BB278" s="2"/>
      <c r="BH278" s="2"/>
      <c r="BI278" s="2"/>
      <c r="BQ278" s="0"/>
    </row>
    <row r="279" customFormat="false" ht="12.75" hidden="false" customHeight="false" outlineLevel="0" collapsed="false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P279" s="0"/>
      <c r="AQ279" s="0"/>
      <c r="AT279" s="2"/>
      <c r="AU279" s="2"/>
      <c r="BA279" s="2"/>
      <c r="BB279" s="2"/>
      <c r="BH279" s="2"/>
      <c r="BI279" s="2"/>
      <c r="BQ279" s="0"/>
    </row>
    <row r="280" customFormat="false" ht="12.75" hidden="false" customHeight="false" outlineLevel="0" collapsed="false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P280" s="0"/>
      <c r="AQ280" s="0"/>
      <c r="AT280" s="2"/>
      <c r="AU280" s="2"/>
      <c r="BA280" s="2"/>
      <c r="BB280" s="2"/>
      <c r="BH280" s="2"/>
      <c r="BI280" s="2"/>
      <c r="BQ280" s="0"/>
    </row>
    <row r="281" customFormat="false" ht="12.75" hidden="false" customHeight="false" outlineLevel="0" collapsed="false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P281" s="0"/>
      <c r="AQ281" s="0"/>
      <c r="AT281" s="2"/>
      <c r="AU281" s="2"/>
      <c r="BA281" s="2"/>
      <c r="BB281" s="2"/>
      <c r="BH281" s="2"/>
      <c r="BI281" s="2"/>
      <c r="BQ281" s="0"/>
    </row>
    <row r="282" customFormat="false" ht="12.75" hidden="false" customHeight="false" outlineLevel="0" collapsed="false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P282" s="0"/>
      <c r="AQ282" s="0"/>
      <c r="AT282" s="2"/>
      <c r="AU282" s="2"/>
      <c r="BA282" s="2"/>
      <c r="BB282" s="2"/>
      <c r="BH282" s="2"/>
      <c r="BI282" s="2"/>
      <c r="BQ282" s="0"/>
    </row>
    <row r="283" customFormat="false" ht="12.75" hidden="false" customHeight="false" outlineLevel="0" collapsed="false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P283" s="0"/>
      <c r="AQ283" s="0"/>
      <c r="AT283" s="2"/>
      <c r="AU283" s="2"/>
      <c r="BA283" s="2"/>
      <c r="BB283" s="2"/>
      <c r="BH283" s="2"/>
      <c r="BI283" s="2"/>
      <c r="BQ283" s="0"/>
    </row>
    <row r="284" customFormat="false" ht="12.75" hidden="false" customHeight="false" outlineLevel="0" collapsed="false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P284" s="0"/>
      <c r="AQ284" s="0"/>
      <c r="AT284" s="2"/>
      <c r="AU284" s="2"/>
      <c r="BA284" s="2"/>
      <c r="BB284" s="2"/>
      <c r="BH284" s="2"/>
      <c r="BI284" s="2"/>
      <c r="BQ284" s="0"/>
    </row>
    <row r="285" customFormat="false" ht="12.75" hidden="false" customHeight="false" outlineLevel="0" collapsed="false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P285" s="0"/>
      <c r="AQ285" s="0"/>
      <c r="AT285" s="2"/>
      <c r="AU285" s="2"/>
      <c r="BA285" s="2"/>
      <c r="BB285" s="2"/>
      <c r="BH285" s="2"/>
      <c r="BI285" s="2"/>
      <c r="BQ285" s="0"/>
    </row>
    <row r="286" customFormat="false" ht="12.75" hidden="false" customHeight="false" outlineLevel="0" collapsed="false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P286" s="0"/>
      <c r="AQ286" s="0"/>
      <c r="AT286" s="2"/>
      <c r="AU286" s="2"/>
      <c r="BA286" s="2"/>
      <c r="BB286" s="2"/>
      <c r="BH286" s="2"/>
      <c r="BI286" s="2"/>
      <c r="BQ286" s="0"/>
    </row>
    <row r="287" customFormat="false" ht="12.75" hidden="false" customHeight="false" outlineLevel="0" collapsed="false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P287" s="0"/>
      <c r="AQ287" s="0"/>
      <c r="AT287" s="2"/>
      <c r="AU287" s="2"/>
      <c r="BA287" s="2"/>
      <c r="BB287" s="2"/>
      <c r="BH287" s="2"/>
      <c r="BI287" s="2"/>
      <c r="BQ287" s="0"/>
    </row>
    <row r="288" customFormat="false" ht="12.75" hidden="false" customHeight="false" outlineLevel="0" collapsed="false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P288" s="0"/>
      <c r="AQ288" s="0"/>
      <c r="AT288" s="2"/>
      <c r="AU288" s="2"/>
      <c r="BA288" s="2"/>
      <c r="BB288" s="2"/>
      <c r="BH288" s="2"/>
      <c r="BI288" s="2"/>
      <c r="BQ288" s="0"/>
    </row>
    <row r="289" customFormat="false" ht="12.75" hidden="false" customHeight="false" outlineLevel="0" collapsed="false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P289" s="0"/>
      <c r="AQ289" s="0"/>
      <c r="AT289" s="2"/>
      <c r="AU289" s="2"/>
      <c r="BA289" s="2"/>
      <c r="BB289" s="2"/>
      <c r="BH289" s="2"/>
      <c r="BI289" s="2"/>
      <c r="BQ289" s="0"/>
    </row>
    <row r="290" customFormat="false" ht="12.75" hidden="false" customHeight="false" outlineLevel="0" collapsed="false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P290" s="0"/>
      <c r="AQ290" s="0"/>
      <c r="AT290" s="2"/>
      <c r="AU290" s="2"/>
      <c r="BA290" s="2"/>
      <c r="BB290" s="2"/>
      <c r="BH290" s="2"/>
      <c r="BI290" s="2"/>
      <c r="BQ290" s="0"/>
    </row>
    <row r="291" customFormat="false" ht="13.5" hidden="false" customHeight="false" outlineLevel="0" collapsed="false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P291" s="0"/>
      <c r="AQ291" s="0"/>
      <c r="AT291" s="2"/>
      <c r="AU291" s="2"/>
      <c r="BA291" s="2"/>
      <c r="BB291" s="2"/>
      <c r="BH291" s="2"/>
      <c r="BI291" s="2"/>
      <c r="BQ291" s="0"/>
    </row>
    <row r="292" customFormat="false" ht="12.75" hidden="false" customHeight="false" outlineLevel="0" collapsed="false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36"/>
      <c r="AH292" s="36"/>
      <c r="AI292" s="36"/>
      <c r="AJ292" s="36"/>
      <c r="AP292" s="0"/>
      <c r="AQ292" s="0"/>
      <c r="AT292" s="2"/>
      <c r="AU292" s="2"/>
      <c r="BA292" s="2"/>
      <c r="BB292" s="2"/>
      <c r="BH292" s="2"/>
      <c r="BI292" s="2"/>
      <c r="BQ292" s="0"/>
    </row>
    <row r="293" customFormat="false" ht="12.75" hidden="false" customHeight="false" outlineLevel="0" collapsed="false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P293" s="0"/>
      <c r="AQ293" s="0"/>
      <c r="AT293" s="2"/>
      <c r="AU293" s="2"/>
      <c r="BA293" s="2"/>
      <c r="BB293" s="2"/>
      <c r="BH293" s="2"/>
      <c r="BI293" s="2"/>
      <c r="BQ293" s="0"/>
    </row>
    <row r="294" customFormat="false" ht="12.75" hidden="false" customHeight="false" outlineLevel="0" collapsed="false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P294" s="0"/>
      <c r="AQ294" s="0"/>
      <c r="AT294" s="2"/>
      <c r="AU294" s="2"/>
      <c r="BA294" s="2"/>
      <c r="BB294" s="2"/>
      <c r="BH294" s="2"/>
      <c r="BI294" s="2"/>
      <c r="BQ294" s="0"/>
    </row>
    <row r="295" customFormat="false" ht="12.75" hidden="false" customHeight="false" outlineLevel="0" collapsed="false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P295" s="0"/>
      <c r="AQ295" s="0"/>
      <c r="AT295" s="2"/>
      <c r="AU295" s="2"/>
      <c r="BA295" s="2"/>
      <c r="BB295" s="2"/>
      <c r="BH295" s="2"/>
      <c r="BI295" s="2"/>
      <c r="BQ295" s="0"/>
    </row>
    <row r="296" customFormat="false" ht="12.75" hidden="false" customHeight="false" outlineLevel="0" collapsed="false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P296" s="0"/>
      <c r="AQ296" s="0"/>
      <c r="AT296" s="2"/>
      <c r="AU296" s="2"/>
      <c r="BA296" s="2"/>
      <c r="BB296" s="2"/>
      <c r="BH296" s="2"/>
      <c r="BI296" s="2"/>
      <c r="BQ296" s="0"/>
    </row>
    <row r="297" customFormat="false" ht="12.75" hidden="false" customHeight="false" outlineLevel="0" collapsed="false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P297" s="0"/>
      <c r="AQ297" s="0"/>
      <c r="AT297" s="2"/>
      <c r="AU297" s="2"/>
      <c r="BA297" s="2"/>
      <c r="BB297" s="2"/>
      <c r="BH297" s="2"/>
      <c r="BI297" s="2"/>
      <c r="BQ297" s="0"/>
    </row>
    <row r="298" customFormat="false" ht="12.75" hidden="false" customHeight="false" outlineLevel="0" collapsed="false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P298" s="0"/>
      <c r="AQ298" s="0"/>
      <c r="AT298" s="2"/>
      <c r="AU298" s="2"/>
      <c r="BA298" s="2"/>
      <c r="BB298" s="2"/>
      <c r="BH298" s="2"/>
      <c r="BI298" s="2"/>
      <c r="BQ298" s="0"/>
    </row>
    <row r="299" customFormat="false" ht="12.75" hidden="false" customHeight="false" outlineLevel="0" collapsed="false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P299" s="0"/>
      <c r="AQ299" s="0"/>
      <c r="AT299" s="2"/>
      <c r="AU299" s="2"/>
      <c r="BA299" s="2"/>
      <c r="BB299" s="2"/>
      <c r="BH299" s="2"/>
      <c r="BI299" s="2"/>
      <c r="BQ299" s="0"/>
    </row>
    <row r="300" customFormat="false" ht="12.75" hidden="false" customHeight="false" outlineLevel="0" collapsed="false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P300" s="0"/>
      <c r="AQ300" s="0"/>
      <c r="AT300" s="2"/>
      <c r="AU300" s="2"/>
      <c r="BA300" s="2"/>
      <c r="BB300" s="2"/>
      <c r="BH300" s="2"/>
      <c r="BI300" s="2"/>
      <c r="BQ300" s="0"/>
    </row>
    <row r="301" customFormat="false" ht="12.75" hidden="false" customHeight="false" outlineLevel="0" collapsed="false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P301" s="0"/>
      <c r="AQ301" s="0"/>
      <c r="AT301" s="2"/>
      <c r="AU301" s="2"/>
      <c r="BA301" s="2"/>
      <c r="BB301" s="2"/>
      <c r="BH301" s="2"/>
      <c r="BI301" s="2"/>
      <c r="BQ301" s="0"/>
    </row>
    <row r="302" customFormat="false" ht="12.75" hidden="false" customHeight="false" outlineLevel="0" collapsed="false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P302" s="0"/>
      <c r="AQ302" s="0"/>
      <c r="AT302" s="2"/>
      <c r="AU302" s="2"/>
      <c r="BA302" s="2"/>
      <c r="BB302" s="2"/>
      <c r="BH302" s="2"/>
      <c r="BI302" s="2"/>
      <c r="BQ302" s="0"/>
    </row>
    <row r="303" customFormat="false" ht="12.75" hidden="false" customHeight="false" outlineLevel="0" collapsed="false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P303" s="0"/>
      <c r="AQ303" s="0"/>
      <c r="AT303" s="2"/>
      <c r="AU303" s="2"/>
      <c r="BA303" s="2"/>
      <c r="BB303" s="2"/>
      <c r="BH303" s="2"/>
      <c r="BI303" s="2"/>
      <c r="BQ303" s="0"/>
    </row>
    <row r="304" customFormat="false" ht="12.75" hidden="false" customHeight="false" outlineLevel="0" collapsed="false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P304" s="0"/>
      <c r="AQ304" s="0"/>
      <c r="AT304" s="2"/>
      <c r="AU304" s="2"/>
      <c r="BA304" s="2"/>
      <c r="BB304" s="2"/>
      <c r="BH304" s="2"/>
      <c r="BI304" s="2"/>
      <c r="BQ304" s="0"/>
    </row>
    <row r="305" customFormat="false" ht="12.75" hidden="false" customHeight="false" outlineLevel="0" collapsed="false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P305" s="0"/>
      <c r="AQ305" s="0"/>
      <c r="AT305" s="2"/>
      <c r="AU305" s="2"/>
      <c r="BA305" s="2"/>
      <c r="BB305" s="2"/>
      <c r="BH305" s="2"/>
      <c r="BI305" s="2"/>
      <c r="BQ305" s="0"/>
    </row>
    <row r="306" customFormat="false" ht="12.75" hidden="false" customHeight="false" outlineLevel="0" collapsed="false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P306" s="0"/>
      <c r="AQ306" s="0"/>
      <c r="AT306" s="2"/>
      <c r="AU306" s="2"/>
      <c r="BA306" s="2"/>
      <c r="BB306" s="2"/>
      <c r="BH306" s="2"/>
      <c r="BI306" s="2"/>
      <c r="BQ306" s="0"/>
    </row>
    <row r="307" customFormat="false" ht="12.75" hidden="false" customHeight="false" outlineLevel="0" collapsed="false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P307" s="0"/>
      <c r="AQ307" s="0"/>
      <c r="AT307" s="2"/>
      <c r="AU307" s="2"/>
      <c r="BA307" s="2"/>
      <c r="BB307" s="2"/>
      <c r="BH307" s="2"/>
      <c r="BI307" s="2"/>
      <c r="BQ307" s="0"/>
    </row>
    <row r="308" customFormat="false" ht="12.75" hidden="false" customHeight="false" outlineLevel="0" collapsed="false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P308" s="0"/>
      <c r="AQ308" s="0"/>
      <c r="AT308" s="2"/>
      <c r="AU308" s="2"/>
      <c r="BA308" s="2"/>
      <c r="BB308" s="2"/>
      <c r="BH308" s="2"/>
      <c r="BI308" s="2"/>
      <c r="BQ308" s="0"/>
    </row>
    <row r="309" customFormat="false" ht="12.75" hidden="false" customHeight="false" outlineLevel="0" collapsed="false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P309" s="0"/>
      <c r="AQ309" s="0"/>
      <c r="AT309" s="2"/>
      <c r="AU309" s="2"/>
      <c r="BA309" s="2"/>
      <c r="BB309" s="2"/>
      <c r="BH309" s="2"/>
      <c r="BI309" s="2"/>
      <c r="BQ309" s="0"/>
    </row>
    <row r="310" customFormat="false" ht="12.75" hidden="false" customHeight="false" outlineLevel="0" collapsed="false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P310" s="0"/>
      <c r="AQ310" s="0"/>
      <c r="AT310" s="2"/>
      <c r="AU310" s="2"/>
      <c r="BA310" s="2"/>
      <c r="BB310" s="2"/>
      <c r="BH310" s="2"/>
      <c r="BI310" s="2"/>
      <c r="BQ310" s="0"/>
    </row>
    <row r="311" customFormat="false" ht="12.75" hidden="false" customHeight="false" outlineLevel="0" collapsed="false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P311" s="0"/>
      <c r="AQ311" s="0"/>
      <c r="AT311" s="2"/>
      <c r="AU311" s="2"/>
      <c r="BA311" s="2"/>
      <c r="BB311" s="2"/>
      <c r="BH311" s="2"/>
      <c r="BI311" s="2"/>
      <c r="BQ311" s="0"/>
    </row>
    <row r="312" customFormat="false" ht="12.75" hidden="false" customHeight="false" outlineLevel="0" collapsed="false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P312" s="0"/>
      <c r="AQ312" s="0"/>
      <c r="AT312" s="2"/>
      <c r="AU312" s="2"/>
      <c r="BA312" s="2"/>
      <c r="BB312" s="2"/>
      <c r="BH312" s="2"/>
      <c r="BI312" s="2"/>
      <c r="BQ312" s="0"/>
    </row>
    <row r="313" customFormat="false" ht="12.75" hidden="false" customHeight="false" outlineLevel="0" collapsed="false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P313" s="0"/>
      <c r="AQ313" s="0"/>
      <c r="AT313" s="2"/>
      <c r="AU313" s="2"/>
      <c r="BA313" s="2"/>
      <c r="BB313" s="2"/>
      <c r="BH313" s="2"/>
      <c r="BI313" s="2"/>
      <c r="BQ313" s="0"/>
    </row>
    <row r="314" customFormat="false" ht="12.75" hidden="false" customHeight="false" outlineLevel="0" collapsed="false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P314" s="0"/>
      <c r="AQ314" s="0"/>
      <c r="AT314" s="2"/>
      <c r="AU314" s="2"/>
      <c r="BA314" s="2"/>
      <c r="BB314" s="2"/>
      <c r="BH314" s="2"/>
      <c r="BI314" s="2"/>
      <c r="BQ314" s="0"/>
    </row>
    <row r="315" customFormat="false" ht="12.75" hidden="false" customHeight="false" outlineLevel="0" collapsed="false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P315" s="0"/>
      <c r="AQ315" s="0"/>
      <c r="AT315" s="2"/>
      <c r="AU315" s="2"/>
      <c r="BA315" s="2"/>
      <c r="BB315" s="2"/>
      <c r="BH315" s="2"/>
      <c r="BI315" s="2"/>
      <c r="BQ315" s="0"/>
    </row>
    <row r="316" customFormat="false" ht="12.75" hidden="false" customHeight="false" outlineLevel="0" collapsed="false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P316" s="0"/>
      <c r="AQ316" s="0"/>
      <c r="AT316" s="2"/>
      <c r="AU316" s="2"/>
      <c r="BA316" s="2"/>
      <c r="BB316" s="2"/>
      <c r="BH316" s="2"/>
      <c r="BI316" s="2"/>
      <c r="BQ316" s="0"/>
    </row>
    <row r="317" customFormat="false" ht="13.5" hidden="false" customHeight="false" outlineLevel="0" collapsed="false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P317" s="0"/>
      <c r="AQ317" s="0"/>
      <c r="AT317" s="2"/>
      <c r="AU317" s="2"/>
      <c r="BA317" s="2"/>
      <c r="BB317" s="2"/>
      <c r="BH317" s="2"/>
      <c r="BI317" s="2"/>
      <c r="BQ317" s="0"/>
    </row>
    <row r="318" customFormat="false" ht="12.75" hidden="false" customHeight="false" outlineLevel="0" collapsed="false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36"/>
      <c r="AH318" s="36"/>
      <c r="AI318" s="36"/>
      <c r="AJ318" s="36"/>
      <c r="AP318" s="0"/>
      <c r="AQ318" s="0"/>
      <c r="AT318" s="2"/>
      <c r="AU318" s="2"/>
      <c r="BA318" s="2"/>
      <c r="BB318" s="2"/>
      <c r="BH318" s="2"/>
      <c r="BI318" s="2"/>
      <c r="BQ318" s="0"/>
    </row>
    <row r="319" customFormat="false" ht="12.75" hidden="false" customHeight="false" outlineLevel="0" collapsed="false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P319" s="0"/>
      <c r="AQ319" s="0"/>
      <c r="AT319" s="2"/>
      <c r="AU319" s="2"/>
      <c r="BA319" s="2"/>
      <c r="BB319" s="2"/>
      <c r="BH319" s="2"/>
      <c r="BI319" s="2"/>
      <c r="BQ319" s="0"/>
    </row>
    <row r="320" customFormat="false" ht="12.75" hidden="false" customHeight="false" outlineLevel="0" collapsed="false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P320" s="0"/>
      <c r="AQ320" s="0"/>
      <c r="AT320" s="2"/>
      <c r="AU320" s="2"/>
      <c r="BA320" s="2"/>
      <c r="BB320" s="2"/>
      <c r="BH320" s="2"/>
      <c r="BI320" s="2"/>
      <c r="BQ320" s="0"/>
    </row>
    <row r="321" customFormat="false" ht="12.75" hidden="false" customHeight="false" outlineLevel="0" collapsed="false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P321" s="0"/>
      <c r="AQ321" s="0"/>
      <c r="AT321" s="2"/>
      <c r="AU321" s="2"/>
      <c r="BA321" s="2"/>
      <c r="BB321" s="2"/>
      <c r="BH321" s="2"/>
      <c r="BI321" s="2"/>
      <c r="BQ321" s="0"/>
    </row>
    <row r="322" customFormat="false" ht="12.75" hidden="false" customHeight="false" outlineLevel="0" collapsed="false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P322" s="0"/>
      <c r="AQ322" s="0"/>
      <c r="AT322" s="2"/>
      <c r="AU322" s="2"/>
      <c r="BA322" s="2"/>
      <c r="BB322" s="2"/>
      <c r="BH322" s="2"/>
      <c r="BI322" s="2"/>
      <c r="BQ322" s="0"/>
    </row>
    <row r="323" customFormat="false" ht="12.75" hidden="false" customHeight="false" outlineLevel="0" collapsed="false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P323" s="0"/>
      <c r="AQ323" s="0"/>
      <c r="AT323" s="2"/>
      <c r="AU323" s="2"/>
      <c r="BA323" s="2"/>
      <c r="BB323" s="2"/>
      <c r="BH323" s="2"/>
      <c r="BI323" s="2"/>
      <c r="BQ323" s="0"/>
    </row>
    <row r="324" customFormat="false" ht="12.75" hidden="false" customHeight="false" outlineLevel="0" collapsed="false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P324" s="0"/>
      <c r="AQ324" s="0"/>
      <c r="AT324" s="2"/>
      <c r="AU324" s="2"/>
      <c r="BA324" s="2"/>
      <c r="BB324" s="2"/>
      <c r="BH324" s="2"/>
      <c r="BI324" s="2"/>
      <c r="BQ324" s="0"/>
    </row>
    <row r="325" customFormat="false" ht="12.75" hidden="false" customHeight="false" outlineLevel="0" collapsed="false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P325" s="0"/>
      <c r="AQ325" s="0"/>
      <c r="AT325" s="2"/>
      <c r="AU325" s="2"/>
      <c r="BA325" s="2"/>
      <c r="BB325" s="2"/>
      <c r="BH325" s="2"/>
      <c r="BI325" s="2"/>
      <c r="BQ325" s="0"/>
    </row>
    <row r="326" customFormat="false" ht="12.75" hidden="false" customHeight="false" outlineLevel="0" collapsed="false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P326" s="0"/>
      <c r="AQ326" s="0"/>
      <c r="AT326" s="2"/>
      <c r="AU326" s="2"/>
      <c r="BA326" s="2"/>
      <c r="BB326" s="2"/>
      <c r="BH326" s="2"/>
      <c r="BI326" s="2"/>
      <c r="BQ326" s="0"/>
    </row>
    <row r="327" customFormat="false" ht="12.75" hidden="false" customHeight="false" outlineLevel="0" collapsed="false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P327" s="0"/>
      <c r="AQ327" s="0"/>
      <c r="AT327" s="2"/>
      <c r="AU327" s="2"/>
      <c r="BA327" s="2"/>
      <c r="BB327" s="2"/>
      <c r="BH327" s="2"/>
      <c r="BI327" s="2"/>
      <c r="BQ327" s="0"/>
    </row>
    <row r="328" customFormat="false" ht="12.75" hidden="false" customHeight="false" outlineLevel="0" collapsed="false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P328" s="0"/>
      <c r="AQ328" s="0"/>
      <c r="AT328" s="2"/>
      <c r="AU328" s="2"/>
      <c r="BA328" s="2"/>
      <c r="BB328" s="2"/>
      <c r="BH328" s="2"/>
      <c r="BI328" s="2"/>
      <c r="BQ328" s="0"/>
    </row>
    <row r="329" customFormat="false" ht="12.75" hidden="false" customHeight="false" outlineLevel="0" collapsed="false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P329" s="0"/>
      <c r="AQ329" s="0"/>
      <c r="AT329" s="2"/>
      <c r="AU329" s="2"/>
      <c r="BA329" s="2"/>
      <c r="BB329" s="2"/>
      <c r="BH329" s="2"/>
      <c r="BI329" s="2"/>
      <c r="BQ329" s="0"/>
    </row>
    <row r="330" customFormat="false" ht="12.75" hidden="false" customHeight="false" outlineLevel="0" collapsed="false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P330" s="0"/>
      <c r="AQ330" s="0"/>
      <c r="AT330" s="2"/>
      <c r="AU330" s="2"/>
      <c r="BA330" s="2"/>
      <c r="BB330" s="2"/>
      <c r="BH330" s="2"/>
      <c r="BI330" s="2"/>
      <c r="BQ330" s="0"/>
    </row>
    <row r="331" customFormat="false" ht="12.75" hidden="false" customHeight="false" outlineLevel="0" collapsed="false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P331" s="0"/>
      <c r="AQ331" s="0"/>
      <c r="AT331" s="2"/>
      <c r="AU331" s="2"/>
      <c r="BA331" s="2"/>
      <c r="BB331" s="2"/>
      <c r="BH331" s="2"/>
      <c r="BI331" s="2"/>
      <c r="BQ331" s="0"/>
    </row>
    <row r="332" customFormat="false" ht="12.75" hidden="false" customHeight="false" outlineLevel="0" collapsed="false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P332" s="0"/>
      <c r="AQ332" s="0"/>
      <c r="AT332" s="2"/>
      <c r="AU332" s="2"/>
      <c r="BA332" s="2"/>
      <c r="BB332" s="2"/>
      <c r="BH332" s="2"/>
      <c r="BI332" s="2"/>
      <c r="BQ332" s="0"/>
    </row>
    <row r="333" customFormat="false" ht="12.75" hidden="false" customHeight="false" outlineLevel="0" collapsed="false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P333" s="0"/>
      <c r="AQ333" s="0"/>
      <c r="AT333" s="2"/>
      <c r="AU333" s="2"/>
      <c r="BA333" s="2"/>
      <c r="BB333" s="2"/>
      <c r="BH333" s="2"/>
      <c r="BI333" s="2"/>
      <c r="BQ333" s="0"/>
    </row>
    <row r="334" customFormat="false" ht="12.75" hidden="false" customHeight="false" outlineLevel="0" collapsed="false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P334" s="0"/>
      <c r="AQ334" s="0"/>
      <c r="AT334" s="2"/>
      <c r="AU334" s="2"/>
      <c r="BA334" s="2"/>
      <c r="BB334" s="2"/>
      <c r="BH334" s="2"/>
      <c r="BI334" s="2"/>
      <c r="BQ334" s="0"/>
    </row>
    <row r="335" customFormat="false" ht="12.75" hidden="false" customHeight="false" outlineLevel="0" collapsed="false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P335" s="0"/>
      <c r="AQ335" s="0"/>
      <c r="AT335" s="2"/>
      <c r="AU335" s="2"/>
      <c r="BA335" s="2"/>
      <c r="BB335" s="2"/>
      <c r="BH335" s="2"/>
      <c r="BI335" s="2"/>
      <c r="BQ335" s="0"/>
    </row>
    <row r="336" customFormat="false" ht="12.75" hidden="false" customHeight="false" outlineLevel="0" collapsed="false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P336" s="0"/>
      <c r="AQ336" s="0"/>
      <c r="AT336" s="2"/>
      <c r="AU336" s="2"/>
      <c r="BA336" s="2"/>
      <c r="BB336" s="2"/>
      <c r="BH336" s="2"/>
      <c r="BI336" s="2"/>
      <c r="BQ336" s="0"/>
    </row>
    <row r="337" customFormat="false" ht="12.75" hidden="false" customHeight="false" outlineLevel="0" collapsed="false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P337" s="0"/>
      <c r="AQ337" s="0"/>
      <c r="AT337" s="2"/>
      <c r="AU337" s="2"/>
      <c r="BA337" s="2"/>
      <c r="BB337" s="2"/>
      <c r="BH337" s="2"/>
      <c r="BI337" s="2"/>
      <c r="BQ337" s="0"/>
    </row>
    <row r="338" customFormat="false" ht="12.75" hidden="false" customHeight="false" outlineLevel="0" collapsed="false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P338" s="0"/>
      <c r="AQ338" s="0"/>
      <c r="AT338" s="2"/>
      <c r="AU338" s="2"/>
      <c r="BA338" s="2"/>
      <c r="BB338" s="2"/>
      <c r="BH338" s="2"/>
      <c r="BI338" s="2"/>
      <c r="BQ338" s="0"/>
    </row>
    <row r="339" customFormat="false" ht="12.75" hidden="false" customHeight="false" outlineLevel="0" collapsed="false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P339" s="0"/>
      <c r="AQ339" s="0"/>
      <c r="AT339" s="2"/>
      <c r="AU339" s="2"/>
      <c r="BA339" s="2"/>
      <c r="BB339" s="2"/>
      <c r="BH339" s="2"/>
      <c r="BI339" s="2"/>
      <c r="BQ339" s="0"/>
    </row>
    <row r="340" customFormat="false" ht="12.75" hidden="false" customHeight="false" outlineLevel="0" collapsed="false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P340" s="0"/>
      <c r="AQ340" s="0"/>
      <c r="AT340" s="2"/>
      <c r="AU340" s="2"/>
      <c r="BA340" s="2"/>
      <c r="BB340" s="2"/>
      <c r="BH340" s="2"/>
      <c r="BI340" s="2"/>
      <c r="BQ340" s="0"/>
    </row>
    <row r="341" customFormat="false" ht="12.75" hidden="false" customHeight="false" outlineLevel="0" collapsed="false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P341" s="0"/>
      <c r="AQ341" s="0"/>
      <c r="AT341" s="2"/>
      <c r="AU341" s="2"/>
      <c r="BA341" s="2"/>
      <c r="BB341" s="2"/>
      <c r="BH341" s="2"/>
      <c r="BI341" s="2"/>
      <c r="BQ341" s="0"/>
    </row>
    <row r="342" customFormat="false" ht="12.75" hidden="false" customHeight="false" outlineLevel="0" collapsed="false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P342" s="0"/>
      <c r="AQ342" s="0"/>
      <c r="AT342" s="2"/>
      <c r="AU342" s="2"/>
      <c r="BA342" s="2"/>
      <c r="BB342" s="2"/>
      <c r="BH342" s="2"/>
      <c r="BI342" s="2"/>
      <c r="BQ342" s="0"/>
    </row>
    <row r="343" customFormat="false" ht="12.75" hidden="false" customHeight="false" outlineLevel="0" collapsed="false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P343" s="0"/>
      <c r="AQ343" s="0"/>
      <c r="AT343" s="2"/>
      <c r="AU343" s="2"/>
      <c r="BA343" s="2"/>
      <c r="BB343" s="2"/>
      <c r="BH343" s="2"/>
      <c r="BI343" s="2"/>
      <c r="BQ343" s="0"/>
    </row>
    <row r="344" customFormat="false" ht="12.75" hidden="false" customHeight="false" outlineLevel="0" collapsed="false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P344" s="0"/>
      <c r="AQ344" s="0"/>
      <c r="AT344" s="2"/>
      <c r="AU344" s="2"/>
      <c r="BA344" s="2"/>
      <c r="BB344" s="2"/>
      <c r="BH344" s="2"/>
      <c r="BI344" s="2"/>
      <c r="BQ344" s="0"/>
    </row>
    <row r="345" customFormat="false" ht="12.75" hidden="false" customHeight="false" outlineLevel="0" collapsed="false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P345" s="0"/>
      <c r="AQ345" s="0"/>
      <c r="AT345" s="2"/>
      <c r="AU345" s="2"/>
      <c r="BA345" s="2"/>
      <c r="BB345" s="2"/>
      <c r="BH345" s="2"/>
      <c r="BI345" s="2"/>
      <c r="BQ345" s="0"/>
    </row>
    <row r="346" customFormat="false" ht="12.75" hidden="false" customHeight="false" outlineLevel="0" collapsed="false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P346" s="0"/>
      <c r="AQ346" s="0"/>
      <c r="AT346" s="2"/>
      <c r="AU346" s="2"/>
      <c r="BA346" s="2"/>
      <c r="BB346" s="2"/>
      <c r="BH346" s="2"/>
      <c r="BI346" s="2"/>
      <c r="BQ346" s="0"/>
    </row>
    <row r="347" customFormat="false" ht="12.75" hidden="false" customHeight="false" outlineLevel="0" collapsed="false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P347" s="0"/>
      <c r="AQ347" s="0"/>
      <c r="AT347" s="2"/>
      <c r="AU347" s="2"/>
      <c r="BA347" s="2"/>
      <c r="BB347" s="2"/>
      <c r="BH347" s="2"/>
      <c r="BI347" s="2"/>
      <c r="BQ347" s="0"/>
    </row>
    <row r="348" customFormat="false" ht="12.75" hidden="false" customHeight="false" outlineLevel="0" collapsed="false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P348" s="0"/>
      <c r="AQ348" s="0"/>
      <c r="AT348" s="2"/>
      <c r="AU348" s="2"/>
      <c r="BA348" s="2"/>
      <c r="BB348" s="2"/>
      <c r="BH348" s="2"/>
      <c r="BI348" s="2"/>
      <c r="BQ348" s="0"/>
    </row>
    <row r="349" customFormat="false" ht="12.75" hidden="false" customHeight="false" outlineLevel="0" collapsed="false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P349" s="0"/>
      <c r="AQ349" s="0"/>
      <c r="AT349" s="2"/>
      <c r="AU349" s="2"/>
      <c r="BA349" s="2"/>
      <c r="BB349" s="2"/>
      <c r="BH349" s="2"/>
      <c r="BI349" s="2"/>
      <c r="BQ349" s="0"/>
    </row>
    <row r="350" customFormat="false" ht="12.75" hidden="false" customHeight="false" outlineLevel="0" collapsed="false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P350" s="0"/>
      <c r="AQ350" s="0"/>
      <c r="AT350" s="2"/>
      <c r="AU350" s="2"/>
      <c r="BA350" s="2"/>
      <c r="BB350" s="2"/>
      <c r="BH350" s="2"/>
      <c r="BI350" s="2"/>
      <c r="BQ350" s="0"/>
    </row>
    <row r="351" customFormat="false" ht="12.75" hidden="false" customHeight="false" outlineLevel="0" collapsed="false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P351" s="0"/>
      <c r="AQ351" s="0"/>
      <c r="AT351" s="2"/>
      <c r="AU351" s="2"/>
      <c r="BA351" s="2"/>
      <c r="BB351" s="2"/>
      <c r="BH351" s="2"/>
      <c r="BI351" s="2"/>
      <c r="BQ351" s="0"/>
    </row>
    <row r="352" customFormat="false" ht="12.75" hidden="false" customHeight="false" outlineLevel="0" collapsed="false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P352" s="0"/>
      <c r="AQ352" s="0"/>
      <c r="AT352" s="2"/>
      <c r="AU352" s="2"/>
      <c r="BA352" s="2"/>
      <c r="BB352" s="2"/>
      <c r="BH352" s="2"/>
      <c r="BI352" s="2"/>
      <c r="BQ352" s="0"/>
    </row>
    <row r="353" customFormat="false" ht="12.75" hidden="false" customHeight="false" outlineLevel="0" collapsed="false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P353" s="0"/>
      <c r="AQ353" s="0"/>
      <c r="AT353" s="2"/>
      <c r="AU353" s="2"/>
      <c r="BA353" s="2"/>
      <c r="BB353" s="2"/>
      <c r="BH353" s="2"/>
      <c r="BI353" s="2"/>
      <c r="BQ353" s="0"/>
    </row>
    <row r="354" customFormat="false" ht="12.75" hidden="false" customHeight="false" outlineLevel="0" collapsed="false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P354" s="0"/>
      <c r="AQ354" s="0"/>
      <c r="AT354" s="2"/>
      <c r="AU354" s="2"/>
      <c r="BA354" s="2"/>
      <c r="BB354" s="2"/>
      <c r="BH354" s="2"/>
      <c r="BI354" s="2"/>
      <c r="BQ354" s="0"/>
    </row>
    <row r="355" customFormat="false" ht="12.75" hidden="false" customHeight="false" outlineLevel="0" collapsed="false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P355" s="0"/>
      <c r="AQ355" s="0"/>
      <c r="AT355" s="2"/>
      <c r="AU355" s="2"/>
      <c r="BA355" s="2"/>
      <c r="BB355" s="2"/>
      <c r="BH355" s="2"/>
      <c r="BI355" s="2"/>
      <c r="BQ355" s="0"/>
    </row>
    <row r="356" customFormat="false" ht="12.75" hidden="false" customHeight="false" outlineLevel="0" collapsed="false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P356" s="0"/>
      <c r="AQ356" s="0"/>
      <c r="AT356" s="2"/>
      <c r="AU356" s="2"/>
      <c r="BA356" s="2"/>
      <c r="BB356" s="2"/>
      <c r="BH356" s="2"/>
      <c r="BI356" s="2"/>
      <c r="BQ356" s="0"/>
    </row>
    <row r="357" customFormat="false" ht="12.75" hidden="false" customHeight="false" outlineLevel="0" collapsed="false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P357" s="0"/>
      <c r="AQ357" s="0"/>
      <c r="AT357" s="2"/>
      <c r="AU357" s="2"/>
      <c r="BA357" s="2"/>
      <c r="BB357" s="2"/>
      <c r="BH357" s="2"/>
      <c r="BI357" s="2"/>
      <c r="BQ357" s="0"/>
    </row>
    <row r="358" customFormat="false" ht="12.75" hidden="false" customHeight="false" outlineLevel="0" collapsed="false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P358" s="0"/>
      <c r="AQ358" s="0"/>
      <c r="AT358" s="2"/>
      <c r="AU358" s="2"/>
      <c r="BA358" s="2"/>
      <c r="BB358" s="2"/>
      <c r="BH358" s="2"/>
      <c r="BI358" s="2"/>
      <c r="BQ358" s="0"/>
    </row>
    <row r="359" customFormat="false" ht="12.75" hidden="false" customHeight="false" outlineLevel="0" collapsed="false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P359" s="0"/>
      <c r="AQ359" s="0"/>
      <c r="AT359" s="2"/>
      <c r="AU359" s="2"/>
      <c r="BA359" s="2"/>
      <c r="BB359" s="2"/>
      <c r="BH359" s="2"/>
      <c r="BI359" s="2"/>
      <c r="BQ359" s="0"/>
    </row>
    <row r="360" customFormat="false" ht="12.75" hidden="false" customHeight="false" outlineLevel="0" collapsed="false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P360" s="0"/>
      <c r="AQ360" s="0"/>
      <c r="AT360" s="2"/>
      <c r="AU360" s="2"/>
      <c r="BA360" s="2"/>
      <c r="BB360" s="2"/>
      <c r="BH360" s="2"/>
      <c r="BI360" s="2"/>
      <c r="BQ360" s="0"/>
    </row>
    <row r="361" customFormat="false" ht="12.75" hidden="false" customHeight="false" outlineLevel="0" collapsed="false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P361" s="0"/>
      <c r="AQ361" s="0"/>
      <c r="AT361" s="2"/>
      <c r="AU361" s="2"/>
      <c r="BA361" s="2"/>
      <c r="BB361" s="2"/>
      <c r="BH361" s="2"/>
      <c r="BI361" s="2"/>
      <c r="BQ361" s="0"/>
    </row>
    <row r="362" customFormat="false" ht="12.75" hidden="false" customHeight="false" outlineLevel="0" collapsed="false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P362" s="0"/>
      <c r="AQ362" s="0"/>
      <c r="AT362" s="2"/>
      <c r="AU362" s="2"/>
      <c r="BA362" s="2"/>
      <c r="BB362" s="2"/>
      <c r="BH362" s="2"/>
      <c r="BI362" s="2"/>
      <c r="BQ362" s="0"/>
    </row>
    <row r="363" customFormat="false" ht="12.75" hidden="false" customHeight="false" outlineLevel="0" collapsed="false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P363" s="0"/>
      <c r="AQ363" s="0"/>
      <c r="AT363" s="2"/>
      <c r="AU363" s="2"/>
      <c r="BA363" s="2"/>
      <c r="BB363" s="2"/>
      <c r="BH363" s="2"/>
      <c r="BI363" s="2"/>
      <c r="BQ363" s="0"/>
    </row>
    <row r="364" customFormat="false" ht="12.75" hidden="false" customHeight="false" outlineLevel="0" collapsed="false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P364" s="0"/>
      <c r="AQ364" s="0"/>
      <c r="AT364" s="2"/>
      <c r="AU364" s="2"/>
      <c r="BA364" s="2"/>
      <c r="BB364" s="2"/>
      <c r="BH364" s="2"/>
      <c r="BI364" s="2"/>
      <c r="BQ364" s="0"/>
    </row>
    <row r="365" customFormat="false" ht="12.75" hidden="false" customHeight="false" outlineLevel="0" collapsed="false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P365" s="0"/>
      <c r="AQ365" s="0"/>
      <c r="AT365" s="2"/>
      <c r="AU365" s="2"/>
      <c r="BA365" s="2"/>
      <c r="BB365" s="2"/>
      <c r="BH365" s="2"/>
      <c r="BI365" s="2"/>
      <c r="BQ365" s="0"/>
    </row>
    <row r="366" customFormat="false" ht="12.75" hidden="false" customHeight="false" outlineLevel="0" collapsed="false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P366" s="0"/>
      <c r="AQ366" s="0"/>
      <c r="AT366" s="2"/>
      <c r="AU366" s="2"/>
      <c r="BA366" s="2"/>
      <c r="BB366" s="2"/>
      <c r="BH366" s="2"/>
      <c r="BI366" s="2"/>
      <c r="BQ366" s="0"/>
    </row>
    <row r="367" customFormat="false" ht="12.75" hidden="false" customHeight="false" outlineLevel="0" collapsed="false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P367" s="0"/>
      <c r="AQ367" s="0"/>
      <c r="AT367" s="2"/>
      <c r="AU367" s="2"/>
      <c r="BA367" s="2"/>
      <c r="BB367" s="2"/>
      <c r="BH367" s="2"/>
      <c r="BI367" s="2"/>
      <c r="BQ367" s="0"/>
    </row>
    <row r="368" customFormat="false" ht="12.75" hidden="false" customHeight="false" outlineLevel="0" collapsed="false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P368" s="0"/>
      <c r="AQ368" s="0"/>
      <c r="AT368" s="2"/>
      <c r="AU368" s="2"/>
      <c r="BA368" s="2"/>
      <c r="BB368" s="2"/>
      <c r="BH368" s="2"/>
      <c r="BI368" s="2"/>
      <c r="BQ368" s="0"/>
    </row>
    <row r="369" customFormat="false" ht="12.75" hidden="false" customHeight="false" outlineLevel="0" collapsed="false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P369" s="0"/>
      <c r="AQ369" s="0"/>
      <c r="AT369" s="2"/>
      <c r="AU369" s="2"/>
      <c r="BA369" s="2"/>
      <c r="BB369" s="2"/>
      <c r="BH369" s="2"/>
      <c r="BI369" s="2"/>
      <c r="BQ369" s="0"/>
    </row>
    <row r="370" customFormat="false" ht="12.75" hidden="false" customHeight="false" outlineLevel="0" collapsed="false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P370" s="0"/>
      <c r="AQ370" s="0"/>
      <c r="AT370" s="2"/>
      <c r="AU370" s="2"/>
      <c r="BA370" s="2"/>
      <c r="BB370" s="2"/>
      <c r="BH370" s="2"/>
      <c r="BI370" s="2"/>
      <c r="BQ370" s="0"/>
    </row>
    <row r="371" customFormat="false" ht="12.75" hidden="false" customHeight="false" outlineLevel="0" collapsed="false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P371" s="0"/>
      <c r="AQ371" s="0"/>
      <c r="AT371" s="2"/>
      <c r="AU371" s="2"/>
      <c r="BA371" s="2"/>
      <c r="BB371" s="2"/>
      <c r="BH371" s="2"/>
      <c r="BI371" s="2"/>
      <c r="BQ371" s="0"/>
    </row>
    <row r="372" customFormat="false" ht="12.75" hidden="false" customHeight="false" outlineLevel="0" collapsed="false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P372" s="0"/>
      <c r="AQ372" s="0"/>
      <c r="AT372" s="2"/>
      <c r="AU372" s="2"/>
      <c r="BA372" s="2"/>
      <c r="BB372" s="2"/>
      <c r="BH372" s="2"/>
      <c r="BI372" s="2"/>
      <c r="BQ372" s="0"/>
    </row>
    <row r="373" customFormat="false" ht="12.75" hidden="false" customHeight="false" outlineLevel="0" collapsed="false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P373" s="0"/>
      <c r="AQ373" s="0"/>
      <c r="AT373" s="2"/>
      <c r="AU373" s="2"/>
      <c r="BA373" s="2"/>
      <c r="BB373" s="2"/>
      <c r="BH373" s="2"/>
      <c r="BI373" s="2"/>
      <c r="BQ373" s="0"/>
    </row>
    <row r="374" customFormat="false" ht="12.75" hidden="false" customHeight="false" outlineLevel="0" collapsed="false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P374" s="0"/>
      <c r="AQ374" s="0"/>
      <c r="AT374" s="2"/>
      <c r="AU374" s="2"/>
      <c r="BA374" s="2"/>
      <c r="BB374" s="2"/>
      <c r="BH374" s="2"/>
      <c r="BI374" s="2"/>
      <c r="BQ374" s="0"/>
    </row>
    <row r="375" customFormat="false" ht="12.75" hidden="false" customHeight="false" outlineLevel="0" collapsed="false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P375" s="0"/>
      <c r="AQ375" s="0"/>
      <c r="AT375" s="2"/>
      <c r="AU375" s="2"/>
      <c r="BA375" s="2"/>
      <c r="BB375" s="2"/>
      <c r="BH375" s="2"/>
      <c r="BI375" s="2"/>
      <c r="BQ375" s="0"/>
    </row>
    <row r="376" customFormat="false" ht="12.75" hidden="false" customHeight="false" outlineLevel="0" collapsed="false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P376" s="0"/>
      <c r="AQ376" s="0"/>
      <c r="AT376" s="2"/>
      <c r="AU376" s="2"/>
      <c r="BA376" s="2"/>
      <c r="BB376" s="2"/>
      <c r="BH376" s="2"/>
      <c r="BI376" s="2"/>
      <c r="BQ376" s="0"/>
    </row>
    <row r="377" customFormat="false" ht="12.75" hidden="false" customHeight="false" outlineLevel="0" collapsed="false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P377" s="0"/>
      <c r="AQ377" s="0"/>
      <c r="AT377" s="2"/>
      <c r="AU377" s="2"/>
      <c r="BA377" s="2"/>
      <c r="BB377" s="2"/>
      <c r="BH377" s="2"/>
      <c r="BI377" s="2"/>
      <c r="BQ377" s="0"/>
    </row>
    <row r="378" customFormat="false" ht="12.75" hidden="false" customHeight="false" outlineLevel="0" collapsed="false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P378" s="0"/>
      <c r="AQ378" s="0"/>
      <c r="AT378" s="2"/>
      <c r="AU378" s="2"/>
      <c r="BA378" s="2"/>
      <c r="BB378" s="2"/>
      <c r="BH378" s="2"/>
      <c r="BI378" s="2"/>
      <c r="BQ378" s="0"/>
    </row>
    <row r="379" customFormat="false" ht="12.75" hidden="false" customHeight="false" outlineLevel="0" collapsed="false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P379" s="0"/>
      <c r="AQ379" s="0"/>
      <c r="AT379" s="2"/>
      <c r="AU379" s="2"/>
      <c r="BA379" s="2"/>
      <c r="BB379" s="2"/>
      <c r="BH379" s="2"/>
      <c r="BI379" s="2"/>
      <c r="BQ379" s="0"/>
    </row>
    <row r="380" customFormat="false" ht="12.75" hidden="false" customHeight="false" outlineLevel="0" collapsed="false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P380" s="0"/>
      <c r="AQ380" s="0"/>
      <c r="AT380" s="2"/>
      <c r="AU380" s="2"/>
      <c r="BA380" s="2"/>
      <c r="BB380" s="2"/>
      <c r="BH380" s="2"/>
      <c r="BI380" s="2"/>
      <c r="BQ380" s="0"/>
    </row>
    <row r="381" customFormat="false" ht="12.75" hidden="false" customHeight="false" outlineLevel="0" collapsed="false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P381" s="0"/>
      <c r="AQ381" s="0"/>
      <c r="AT381" s="2"/>
      <c r="AU381" s="2"/>
      <c r="BA381" s="2"/>
      <c r="BB381" s="2"/>
      <c r="BH381" s="2"/>
      <c r="BI381" s="2"/>
      <c r="BQ381" s="0"/>
    </row>
    <row r="382" customFormat="false" ht="12.75" hidden="false" customHeight="false" outlineLevel="0" collapsed="false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P382" s="0"/>
      <c r="AQ382" s="0"/>
      <c r="AT382" s="2"/>
      <c r="AU382" s="2"/>
      <c r="BA382" s="2"/>
      <c r="BB382" s="2"/>
      <c r="BH382" s="2"/>
      <c r="BI382" s="2"/>
      <c r="BQ382" s="0"/>
    </row>
    <row r="383" customFormat="false" ht="12.75" hidden="false" customHeight="false" outlineLevel="0" collapsed="false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P383" s="0"/>
      <c r="AQ383" s="0"/>
      <c r="AT383" s="2"/>
      <c r="AU383" s="2"/>
      <c r="BA383" s="2"/>
      <c r="BB383" s="2"/>
      <c r="BH383" s="2"/>
      <c r="BI383" s="2"/>
      <c r="BQ383" s="0"/>
    </row>
    <row r="384" customFormat="false" ht="12.75" hidden="false" customHeight="false" outlineLevel="0" collapsed="false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P384" s="0"/>
      <c r="AQ384" s="0"/>
      <c r="AT384" s="2"/>
      <c r="AU384" s="2"/>
      <c r="BA384" s="2"/>
      <c r="BB384" s="2"/>
      <c r="BH384" s="2"/>
      <c r="BI384" s="2"/>
      <c r="BQ384" s="0"/>
    </row>
    <row r="385" customFormat="false" ht="12.75" hidden="false" customHeight="false" outlineLevel="0" collapsed="false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P385" s="0"/>
      <c r="AQ385" s="0"/>
      <c r="AT385" s="2"/>
      <c r="AU385" s="2"/>
      <c r="BA385" s="2"/>
      <c r="BB385" s="2"/>
      <c r="BH385" s="2"/>
      <c r="BI385" s="2"/>
      <c r="BQ385" s="0"/>
    </row>
    <row r="386" customFormat="false" ht="12.75" hidden="false" customHeight="false" outlineLevel="0" collapsed="false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P386" s="0"/>
      <c r="AQ386" s="0"/>
      <c r="AT386" s="2"/>
      <c r="AU386" s="2"/>
      <c r="BA386" s="2"/>
      <c r="BB386" s="2"/>
      <c r="BH386" s="2"/>
      <c r="BI386" s="2"/>
      <c r="BQ386" s="0"/>
    </row>
    <row r="387" customFormat="false" ht="12.75" hidden="false" customHeight="false" outlineLevel="0" collapsed="false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P387" s="0"/>
      <c r="AQ387" s="0"/>
      <c r="AT387" s="2"/>
      <c r="AU387" s="2"/>
      <c r="BA387" s="2"/>
      <c r="BB387" s="2"/>
      <c r="BH387" s="2"/>
      <c r="BI387" s="2"/>
      <c r="BQ387" s="0"/>
    </row>
    <row r="388" customFormat="false" ht="12.75" hidden="false" customHeight="false" outlineLevel="0" collapsed="false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P388" s="0"/>
      <c r="AQ388" s="0"/>
      <c r="AT388" s="2"/>
      <c r="AU388" s="2"/>
      <c r="BA388" s="2"/>
      <c r="BB388" s="2"/>
      <c r="BH388" s="2"/>
      <c r="BI388" s="2"/>
      <c r="BQ388" s="0"/>
    </row>
    <row r="389" customFormat="false" ht="12.75" hidden="false" customHeight="false" outlineLevel="0" collapsed="false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P389" s="0"/>
      <c r="AQ389" s="0"/>
      <c r="AT389" s="2"/>
      <c r="AU389" s="2"/>
      <c r="BA389" s="2"/>
      <c r="BB389" s="2"/>
      <c r="BH389" s="2"/>
      <c r="BI389" s="2"/>
      <c r="BQ389" s="0"/>
    </row>
    <row r="390" customFormat="false" ht="12.75" hidden="false" customHeight="false" outlineLevel="0" collapsed="false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P390" s="0"/>
      <c r="AQ390" s="0"/>
      <c r="AT390" s="2"/>
      <c r="AU390" s="2"/>
      <c r="BA390" s="2"/>
      <c r="BB390" s="2"/>
      <c r="BH390" s="2"/>
      <c r="BI390" s="2"/>
      <c r="BQ390" s="0"/>
    </row>
    <row r="391" customFormat="false" ht="12.75" hidden="false" customHeight="false" outlineLevel="0" collapsed="false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P391" s="0"/>
      <c r="AQ391" s="0"/>
      <c r="AT391" s="2"/>
      <c r="AU391" s="2"/>
      <c r="BA391" s="2"/>
      <c r="BB391" s="2"/>
      <c r="BH391" s="2"/>
      <c r="BI391" s="2"/>
      <c r="BQ391" s="0"/>
    </row>
    <row r="392" customFormat="false" ht="12.75" hidden="false" customHeight="false" outlineLevel="0" collapsed="false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P392" s="0"/>
      <c r="AQ392" s="0"/>
      <c r="AT392" s="2"/>
      <c r="AU392" s="2"/>
      <c r="BA392" s="2"/>
      <c r="BB392" s="2"/>
      <c r="BH392" s="2"/>
      <c r="BI392" s="2"/>
      <c r="BQ392" s="0"/>
    </row>
    <row r="393" customFormat="false" ht="12.75" hidden="false" customHeight="false" outlineLevel="0" collapsed="false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P393" s="0"/>
      <c r="AQ393" s="0"/>
      <c r="AT393" s="2"/>
      <c r="AU393" s="2"/>
      <c r="BA393" s="2"/>
      <c r="BB393" s="2"/>
      <c r="BH393" s="2"/>
      <c r="BI393" s="2"/>
      <c r="BQ393" s="0"/>
    </row>
    <row r="394" customFormat="false" ht="12.75" hidden="false" customHeight="false" outlineLevel="0" collapsed="false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P394" s="0"/>
      <c r="AQ394" s="0"/>
      <c r="AT394" s="2"/>
      <c r="AU394" s="2"/>
      <c r="BA394" s="2"/>
      <c r="BB394" s="2"/>
      <c r="BH394" s="2"/>
      <c r="BI394" s="2"/>
      <c r="BQ394" s="0"/>
    </row>
    <row r="395" customFormat="false" ht="12.75" hidden="false" customHeight="false" outlineLevel="0" collapsed="false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P395" s="0"/>
      <c r="AQ395" s="0"/>
      <c r="AT395" s="2"/>
      <c r="AU395" s="2"/>
      <c r="BA395" s="2"/>
      <c r="BB395" s="2"/>
      <c r="BH395" s="2"/>
      <c r="BI395" s="2"/>
      <c r="BQ395" s="0"/>
    </row>
    <row r="396" customFormat="false" ht="12.75" hidden="false" customHeight="false" outlineLevel="0" collapsed="false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P396" s="0"/>
      <c r="AQ396" s="0"/>
      <c r="AT396" s="2"/>
      <c r="AU396" s="2"/>
      <c r="BA396" s="2"/>
      <c r="BB396" s="2"/>
      <c r="BH396" s="2"/>
      <c r="BI396" s="2"/>
      <c r="BQ396" s="0"/>
    </row>
    <row r="397" customFormat="false" ht="12.75" hidden="false" customHeight="false" outlineLevel="0" collapsed="false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P397" s="0"/>
      <c r="AQ397" s="0"/>
      <c r="AT397" s="2"/>
      <c r="AU397" s="2"/>
      <c r="BA397" s="2"/>
      <c r="BB397" s="2"/>
      <c r="BH397" s="2"/>
      <c r="BI397" s="2"/>
      <c r="BQ397" s="0"/>
    </row>
    <row r="398" customFormat="false" ht="12.75" hidden="false" customHeight="false" outlineLevel="0" collapsed="false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P398" s="0"/>
      <c r="AQ398" s="0"/>
      <c r="AT398" s="2"/>
      <c r="AU398" s="2"/>
      <c r="BA398" s="2"/>
      <c r="BB398" s="2"/>
      <c r="BH398" s="2"/>
      <c r="BI398" s="2"/>
      <c r="BQ398" s="0"/>
    </row>
    <row r="399" customFormat="false" ht="12.75" hidden="false" customHeight="false" outlineLevel="0" collapsed="false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P399" s="0"/>
      <c r="AQ399" s="0"/>
      <c r="AT399" s="2"/>
      <c r="AU399" s="2"/>
      <c r="BA399" s="2"/>
      <c r="BB399" s="2"/>
      <c r="BH399" s="2"/>
      <c r="BI399" s="2"/>
      <c r="BQ399" s="0"/>
    </row>
    <row r="400" customFormat="false" ht="12.75" hidden="false" customHeight="false" outlineLevel="0" collapsed="false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P400" s="0"/>
      <c r="AQ400" s="0"/>
      <c r="AS400" s="2"/>
      <c r="AT400" s="2"/>
      <c r="AU400" s="2"/>
      <c r="BA400" s="2"/>
      <c r="BB400" s="2"/>
      <c r="BH400" s="2"/>
      <c r="BI400" s="2"/>
      <c r="BQ400" s="0"/>
    </row>
    <row r="401" customFormat="false" ht="12.75" hidden="false" customHeight="false" outlineLevel="0" collapsed="false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P401" s="0"/>
      <c r="AQ401" s="0"/>
      <c r="AS401" s="2"/>
      <c r="AT401" s="2"/>
      <c r="AU401" s="2"/>
      <c r="BH401" s="2"/>
      <c r="BI401" s="2"/>
      <c r="BQ401" s="0"/>
    </row>
    <row r="402" customFormat="false" ht="12.75" hidden="false" customHeight="false" outlineLevel="0" collapsed="false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P402" s="0"/>
      <c r="AQ402" s="0"/>
      <c r="AS402" s="2"/>
      <c r="AT402" s="2"/>
      <c r="AU402" s="2"/>
      <c r="BH402" s="2"/>
      <c r="BI402" s="2"/>
      <c r="BQ402" s="0"/>
    </row>
    <row r="403" customFormat="false" ht="12.75" hidden="false" customHeight="false" outlineLevel="0" collapsed="false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P403" s="0"/>
      <c r="AQ403" s="0"/>
      <c r="AS403" s="2"/>
      <c r="AT403" s="2"/>
      <c r="AU403" s="2"/>
      <c r="BH403" s="2"/>
      <c r="BI403" s="2"/>
      <c r="BQ403" s="0"/>
    </row>
    <row r="404" customFormat="false" ht="12.75" hidden="false" customHeight="false" outlineLevel="0" collapsed="false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P404" s="0"/>
      <c r="AQ404" s="0"/>
      <c r="AS404" s="2"/>
      <c r="AT404" s="2"/>
      <c r="AU404" s="2"/>
      <c r="BH404" s="2"/>
      <c r="BI404" s="2"/>
      <c r="BQ404" s="0"/>
    </row>
    <row r="405" customFormat="false" ht="12.75" hidden="false" customHeight="false" outlineLevel="0" collapsed="false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P405" s="0"/>
      <c r="AQ405" s="0"/>
      <c r="AS405" s="2"/>
      <c r="AT405" s="2"/>
      <c r="AU405" s="2"/>
      <c r="BH405" s="2"/>
      <c r="BI405" s="2"/>
      <c r="BQ405" s="0"/>
    </row>
    <row r="406" customFormat="false" ht="12.75" hidden="false" customHeight="false" outlineLevel="0" collapsed="false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P406" s="0"/>
      <c r="AQ406" s="0"/>
      <c r="AS406" s="2"/>
      <c r="AT406" s="2"/>
      <c r="AU406" s="2"/>
      <c r="BH406" s="2"/>
      <c r="BI406" s="2"/>
      <c r="BQ406" s="0"/>
    </row>
    <row r="407" customFormat="false" ht="12.75" hidden="false" customHeight="false" outlineLevel="0" collapsed="false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P407" s="0"/>
      <c r="AQ407" s="0"/>
      <c r="AS407" s="2"/>
      <c r="AT407" s="2"/>
      <c r="AU407" s="2"/>
      <c r="BH407" s="2"/>
      <c r="BI407" s="2"/>
      <c r="BQ407" s="0"/>
    </row>
    <row r="408" customFormat="false" ht="12.75" hidden="false" customHeight="false" outlineLevel="0" collapsed="false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P408" s="0"/>
      <c r="AQ408" s="0"/>
      <c r="AS408" s="2"/>
      <c r="AT408" s="2"/>
      <c r="AU408" s="2"/>
      <c r="BH408" s="2"/>
      <c r="BI408" s="2"/>
      <c r="BQ408" s="0"/>
    </row>
    <row r="409" customFormat="false" ht="12.75" hidden="false" customHeight="false" outlineLevel="0" collapsed="false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P409" s="0"/>
      <c r="AQ409" s="0"/>
      <c r="AS409" s="2"/>
      <c r="AT409" s="2"/>
      <c r="AU409" s="2"/>
      <c r="BH409" s="2"/>
      <c r="BI409" s="2"/>
      <c r="BQ409" s="0"/>
    </row>
    <row r="410" customFormat="false" ht="12.75" hidden="false" customHeight="false" outlineLevel="0" collapsed="false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P410" s="0"/>
      <c r="AQ410" s="0"/>
      <c r="AS410" s="2"/>
      <c r="AT410" s="2"/>
      <c r="AU410" s="2"/>
      <c r="BH410" s="2"/>
      <c r="BI410" s="2"/>
      <c r="BQ410" s="0"/>
    </row>
    <row r="411" customFormat="false" ht="12.75" hidden="false" customHeight="false" outlineLevel="0" collapsed="false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P411" s="0"/>
      <c r="AQ411" s="0"/>
      <c r="AS411" s="2"/>
      <c r="AT411" s="2"/>
      <c r="AU411" s="2"/>
      <c r="BH411" s="2"/>
      <c r="BI411" s="2"/>
      <c r="BQ411" s="0"/>
    </row>
    <row r="412" customFormat="false" ht="12.75" hidden="false" customHeight="false" outlineLevel="0" collapsed="false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P412" s="0"/>
      <c r="AQ412" s="0"/>
      <c r="AS412" s="2"/>
      <c r="AT412" s="2"/>
      <c r="BH412" s="2"/>
      <c r="BI412" s="2"/>
      <c r="BQ412" s="0"/>
    </row>
    <row r="413" customFormat="false" ht="12.75" hidden="false" customHeight="false" outlineLevel="0" collapsed="false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P413" s="0"/>
      <c r="AQ413" s="0"/>
      <c r="AS413" s="2"/>
      <c r="AT413" s="2"/>
      <c r="BH413" s="2"/>
      <c r="BI413" s="2"/>
      <c r="BQ413" s="0"/>
    </row>
    <row r="414" customFormat="false" ht="12.75" hidden="false" customHeight="false" outlineLevel="0" collapsed="false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P414" s="0"/>
      <c r="AQ414" s="0"/>
      <c r="AS414" s="2"/>
      <c r="AT414" s="2"/>
      <c r="BH414" s="2"/>
      <c r="BI414" s="2"/>
      <c r="BQ414" s="0"/>
    </row>
    <row r="415" customFormat="false" ht="12.75" hidden="false" customHeight="false" outlineLevel="0" collapsed="false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P415" s="0"/>
      <c r="AQ415" s="0"/>
      <c r="AS415" s="2"/>
      <c r="AT415" s="2"/>
      <c r="BH415" s="2"/>
      <c r="BI415" s="2"/>
      <c r="BQ415" s="0"/>
    </row>
    <row r="416" customFormat="false" ht="12.75" hidden="false" customHeight="false" outlineLevel="0" collapsed="false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P416" s="0"/>
      <c r="AQ416" s="0"/>
      <c r="AS416" s="2"/>
      <c r="AT416" s="2"/>
      <c r="BH416" s="2"/>
      <c r="BI416" s="2"/>
      <c r="BQ416" s="0"/>
    </row>
    <row r="417" customFormat="false" ht="12.75" hidden="false" customHeight="false" outlineLevel="0" collapsed="false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P417" s="0"/>
      <c r="AQ417" s="0"/>
      <c r="AS417" s="2"/>
      <c r="AT417" s="2"/>
      <c r="BH417" s="2"/>
      <c r="BI417" s="2"/>
      <c r="BQ417" s="0"/>
    </row>
    <row r="418" customFormat="false" ht="12.75" hidden="false" customHeight="false" outlineLevel="0" collapsed="false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P418" s="0"/>
      <c r="AQ418" s="0"/>
      <c r="AS418" s="2"/>
      <c r="AT418" s="2"/>
      <c r="BH418" s="2"/>
      <c r="BI418" s="2"/>
      <c r="BQ418" s="0"/>
    </row>
    <row r="419" customFormat="false" ht="12.75" hidden="false" customHeight="false" outlineLevel="0" collapsed="false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P419" s="0"/>
      <c r="AQ419" s="0"/>
      <c r="AS419" s="2"/>
      <c r="AT419" s="2"/>
      <c r="BH419" s="2"/>
      <c r="BI419" s="2"/>
      <c r="BQ419" s="0"/>
    </row>
    <row r="420" customFormat="false" ht="12.75" hidden="false" customHeight="false" outlineLevel="0" collapsed="false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P420" s="0"/>
      <c r="AQ420" s="0"/>
      <c r="AS420" s="2"/>
      <c r="AT420" s="2"/>
      <c r="BH420" s="2"/>
      <c r="BI420" s="2"/>
      <c r="BQ420" s="0"/>
    </row>
    <row r="421" customFormat="false" ht="12.75" hidden="false" customHeight="false" outlineLevel="0" collapsed="false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P421" s="0"/>
      <c r="AQ421" s="0"/>
      <c r="AS421" s="2"/>
      <c r="AT421" s="2"/>
      <c r="BH421" s="2"/>
      <c r="BI421" s="2"/>
      <c r="BQ421" s="0"/>
    </row>
    <row r="422" customFormat="false" ht="12.75" hidden="false" customHeight="false" outlineLevel="0" collapsed="false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P422" s="0"/>
      <c r="AQ422" s="0"/>
      <c r="AS422" s="2"/>
      <c r="AT422" s="2"/>
      <c r="BH422" s="2"/>
      <c r="BI422" s="2"/>
      <c r="BQ422" s="0"/>
    </row>
    <row r="423" customFormat="false" ht="12.75" hidden="false" customHeight="false" outlineLevel="0" collapsed="false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P423" s="0"/>
      <c r="AQ423" s="0"/>
      <c r="AS423" s="2"/>
      <c r="AT423" s="2"/>
      <c r="BH423" s="2"/>
      <c r="BI423" s="2"/>
      <c r="BQ423" s="0"/>
    </row>
    <row r="424" customFormat="false" ht="12.75" hidden="false" customHeight="false" outlineLevel="0" collapsed="false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P424" s="0"/>
      <c r="AQ424" s="0"/>
      <c r="AS424" s="2"/>
      <c r="AT424" s="2"/>
      <c r="BH424" s="2"/>
      <c r="BI424" s="2"/>
      <c r="BQ424" s="0"/>
    </row>
    <row r="425" customFormat="false" ht="12.75" hidden="false" customHeight="false" outlineLevel="0" collapsed="false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P425" s="0"/>
      <c r="AQ425" s="0"/>
      <c r="AS425" s="2"/>
      <c r="AT425" s="2"/>
      <c r="BH425" s="2"/>
      <c r="BI425" s="2"/>
      <c r="BQ425" s="0"/>
    </row>
    <row r="426" customFormat="false" ht="12.75" hidden="false" customHeight="false" outlineLevel="0" collapsed="false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P426" s="0"/>
      <c r="AQ426" s="0"/>
      <c r="AS426" s="2"/>
      <c r="AT426" s="2"/>
      <c r="BH426" s="2"/>
      <c r="BI426" s="2"/>
      <c r="BQ426" s="0"/>
    </row>
    <row r="427" customFormat="false" ht="12.75" hidden="false" customHeight="false" outlineLevel="0" collapsed="false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P427" s="0"/>
      <c r="AQ427" s="0"/>
      <c r="AS427" s="2"/>
      <c r="AT427" s="2"/>
      <c r="BH427" s="2"/>
      <c r="BI427" s="2"/>
      <c r="BQ427" s="0"/>
    </row>
    <row r="428" customFormat="false" ht="12.75" hidden="false" customHeight="false" outlineLevel="0" collapsed="false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P428" s="0"/>
      <c r="AQ428" s="0"/>
      <c r="AS428" s="2"/>
      <c r="AT428" s="2"/>
      <c r="BH428" s="2"/>
      <c r="BI428" s="2"/>
      <c r="BQ428" s="0"/>
    </row>
    <row r="429" customFormat="false" ht="12.75" hidden="false" customHeight="false" outlineLevel="0" collapsed="false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P429" s="0"/>
      <c r="AQ429" s="0"/>
      <c r="AS429" s="2"/>
      <c r="AT429" s="2"/>
      <c r="BH429" s="2"/>
      <c r="BI429" s="2"/>
      <c r="BQ429" s="0"/>
    </row>
    <row r="430" customFormat="false" ht="12.75" hidden="false" customHeight="false" outlineLevel="0" collapsed="false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P430" s="0"/>
      <c r="AQ430" s="0"/>
      <c r="AS430" s="2"/>
      <c r="AT430" s="2"/>
      <c r="BH430" s="2"/>
      <c r="BI430" s="2"/>
      <c r="BQ430" s="0"/>
    </row>
    <row r="431" customFormat="false" ht="12.75" hidden="false" customHeight="false" outlineLevel="0" collapsed="false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P431" s="0"/>
      <c r="AQ431" s="0"/>
      <c r="AS431" s="2"/>
      <c r="AT431" s="2"/>
      <c r="BH431" s="2"/>
      <c r="BI431" s="2"/>
      <c r="BQ431" s="0"/>
    </row>
    <row r="432" customFormat="false" ht="12.75" hidden="false" customHeight="false" outlineLevel="0" collapsed="false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P432" s="0"/>
      <c r="AQ432" s="0"/>
      <c r="AS432" s="2"/>
      <c r="AT432" s="2"/>
      <c r="BH432" s="2"/>
      <c r="BI432" s="2"/>
      <c r="BQ432" s="0"/>
    </row>
    <row r="433" customFormat="false" ht="12.75" hidden="false" customHeight="false" outlineLevel="0" collapsed="false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P433" s="0"/>
      <c r="AQ433" s="0"/>
      <c r="AS433" s="2"/>
      <c r="BH433" s="2"/>
      <c r="BI433" s="2"/>
      <c r="BQ433" s="0"/>
    </row>
    <row r="434" customFormat="false" ht="12.75" hidden="false" customHeight="false" outlineLevel="0" collapsed="false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P434" s="0"/>
      <c r="AQ434" s="0"/>
      <c r="AS434" s="2"/>
      <c r="BH434" s="2"/>
      <c r="BI434" s="2"/>
      <c r="BQ434" s="0"/>
    </row>
    <row r="435" customFormat="false" ht="12.75" hidden="false" customHeight="false" outlineLevel="0" collapsed="false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P435" s="0"/>
      <c r="AQ435" s="0"/>
      <c r="AS435" s="2"/>
      <c r="BH435" s="2"/>
      <c r="BI435" s="2"/>
      <c r="BQ435" s="0"/>
    </row>
    <row r="436" customFormat="false" ht="12.75" hidden="false" customHeight="false" outlineLevel="0" collapsed="false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P436" s="0"/>
      <c r="AQ436" s="0"/>
      <c r="AS436" s="2"/>
      <c r="BH436" s="2"/>
      <c r="BI436" s="2"/>
      <c r="BQ436" s="0"/>
    </row>
    <row r="437" customFormat="false" ht="12.75" hidden="false" customHeight="false" outlineLevel="0" collapsed="false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P437" s="0"/>
      <c r="AQ437" s="0"/>
      <c r="AS437" s="2"/>
      <c r="BH437" s="2"/>
      <c r="BI437" s="2"/>
      <c r="BQ437" s="0"/>
    </row>
    <row r="438" customFormat="false" ht="12.75" hidden="false" customHeight="false" outlineLevel="0" collapsed="false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P438" s="0"/>
      <c r="AQ438" s="0"/>
      <c r="AS438" s="2"/>
      <c r="BH438" s="2"/>
      <c r="BI438" s="2"/>
      <c r="BQ438" s="0"/>
    </row>
    <row r="439" customFormat="false" ht="12.75" hidden="false" customHeight="false" outlineLevel="0" collapsed="false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P439" s="0"/>
      <c r="AQ439" s="0"/>
      <c r="AS439" s="2"/>
      <c r="BH439" s="2"/>
      <c r="BI439" s="2"/>
      <c r="BQ439" s="0"/>
    </row>
    <row r="440" customFormat="false" ht="12.75" hidden="false" customHeight="false" outlineLevel="0" collapsed="false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P440" s="0"/>
      <c r="AQ440" s="0"/>
      <c r="AS440" s="2"/>
      <c r="BH440" s="2"/>
      <c r="BI440" s="2"/>
      <c r="BQ440" s="0"/>
    </row>
    <row r="441" customFormat="false" ht="12.75" hidden="false" customHeight="false" outlineLevel="0" collapsed="false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P441" s="0"/>
      <c r="AQ441" s="0"/>
      <c r="AS441" s="2"/>
      <c r="BH441" s="2"/>
      <c r="BI441" s="2"/>
      <c r="BQ441" s="0"/>
    </row>
    <row r="442" customFormat="false" ht="12.75" hidden="false" customHeight="false" outlineLevel="0" collapsed="false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P442" s="0"/>
      <c r="AQ442" s="0"/>
      <c r="AS442" s="2"/>
      <c r="BH442" s="2"/>
      <c r="BI442" s="2"/>
      <c r="BQ442" s="0"/>
    </row>
    <row r="443" customFormat="false" ht="12.75" hidden="false" customHeight="false" outlineLevel="0" collapsed="false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P443" s="0"/>
      <c r="AQ443" s="0"/>
      <c r="AS443" s="2"/>
      <c r="BH443" s="2"/>
      <c r="BI443" s="2"/>
      <c r="BQ443" s="0"/>
    </row>
    <row r="444" customFormat="false" ht="12.75" hidden="false" customHeight="false" outlineLevel="0" collapsed="false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P444" s="0"/>
      <c r="AQ444" s="0"/>
      <c r="AS444" s="2"/>
      <c r="BH444" s="2"/>
      <c r="BI444" s="2"/>
      <c r="BQ444" s="0"/>
    </row>
    <row r="445" customFormat="false" ht="12.75" hidden="false" customHeight="false" outlineLevel="0" collapsed="false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P445" s="0"/>
      <c r="AQ445" s="0"/>
      <c r="AS445" s="2"/>
      <c r="BH445" s="2"/>
      <c r="BI445" s="2"/>
      <c r="BQ445" s="0"/>
    </row>
    <row r="446" customFormat="false" ht="12.75" hidden="false" customHeight="false" outlineLevel="0" collapsed="false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P446" s="0"/>
      <c r="AQ446" s="0"/>
      <c r="AS446" s="2"/>
      <c r="BH446" s="2"/>
      <c r="BI446" s="2"/>
      <c r="BQ446" s="0"/>
    </row>
    <row r="447" customFormat="false" ht="12.75" hidden="false" customHeight="false" outlineLevel="0" collapsed="false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P447" s="0"/>
      <c r="AQ447" s="0"/>
      <c r="AS447" s="2"/>
      <c r="BH447" s="2"/>
      <c r="BI447" s="2"/>
      <c r="BQ447" s="0"/>
    </row>
    <row r="448" customFormat="false" ht="12.75" hidden="false" customHeight="false" outlineLevel="0" collapsed="false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P448" s="0"/>
      <c r="AQ448" s="0"/>
      <c r="AS448" s="2"/>
      <c r="BH448" s="2"/>
      <c r="BI448" s="2"/>
      <c r="BQ448" s="0"/>
    </row>
    <row r="449" customFormat="false" ht="12.75" hidden="false" customHeight="false" outlineLevel="0" collapsed="false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P449" s="0"/>
      <c r="AQ449" s="0"/>
      <c r="AS449" s="2"/>
      <c r="BH449" s="2"/>
      <c r="BI449" s="2"/>
      <c r="BQ449" s="0"/>
    </row>
    <row r="450" customFormat="false" ht="12.75" hidden="false" customHeight="false" outlineLevel="0" collapsed="false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P450" s="0"/>
      <c r="AQ450" s="0"/>
      <c r="AS450" s="2"/>
      <c r="BH450" s="2"/>
      <c r="BI450" s="2"/>
      <c r="BQ450" s="0"/>
    </row>
    <row r="451" customFormat="false" ht="12.75" hidden="false" customHeight="false" outlineLevel="0" collapsed="false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P451" s="0"/>
      <c r="AQ451" s="0"/>
      <c r="AS451" s="2"/>
      <c r="BH451" s="2"/>
      <c r="BI451" s="2"/>
      <c r="BQ451" s="0"/>
    </row>
    <row r="452" customFormat="false" ht="12.75" hidden="false" customHeight="false" outlineLevel="0" collapsed="false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P452" s="0"/>
      <c r="AQ452" s="0"/>
      <c r="AS452" s="2"/>
      <c r="BH452" s="2"/>
      <c r="BI452" s="2"/>
      <c r="BQ452" s="0"/>
    </row>
    <row r="453" customFormat="false" ht="12.75" hidden="false" customHeight="false" outlineLevel="0" collapsed="false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P453" s="0"/>
      <c r="AQ453" s="0"/>
      <c r="AS453" s="2"/>
      <c r="BH453" s="2"/>
      <c r="BI453" s="2"/>
      <c r="BQ453" s="0"/>
    </row>
    <row r="454" customFormat="false" ht="12.75" hidden="false" customHeight="false" outlineLevel="0" collapsed="false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P454" s="0"/>
      <c r="AQ454" s="0"/>
      <c r="AS454" s="2"/>
      <c r="BH454" s="2"/>
      <c r="BI454" s="2"/>
      <c r="BQ454" s="0"/>
    </row>
    <row r="455" customFormat="false" ht="12.75" hidden="false" customHeight="false" outlineLevel="0" collapsed="false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P455" s="0"/>
      <c r="AQ455" s="0"/>
      <c r="AS455" s="2"/>
      <c r="BH455" s="2"/>
      <c r="BI455" s="2"/>
      <c r="BQ455" s="0"/>
    </row>
    <row r="456" customFormat="false" ht="12.75" hidden="false" customHeight="false" outlineLevel="0" collapsed="false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P456" s="0"/>
      <c r="AQ456" s="0"/>
      <c r="AS456" s="2"/>
      <c r="BH456" s="2"/>
      <c r="BI456" s="2"/>
      <c r="BQ456" s="0"/>
    </row>
    <row r="457" customFormat="false" ht="12.75" hidden="false" customHeight="false" outlineLevel="0" collapsed="false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P457" s="0"/>
      <c r="AQ457" s="0"/>
      <c r="AS457" s="2"/>
      <c r="BH457" s="2"/>
      <c r="BI457" s="2"/>
      <c r="BQ457" s="0"/>
    </row>
    <row r="458" customFormat="false" ht="12.75" hidden="false" customHeight="false" outlineLevel="0" collapsed="false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P458" s="0"/>
      <c r="AQ458" s="0"/>
      <c r="AS458" s="2"/>
      <c r="BH458" s="2"/>
      <c r="BI458" s="2"/>
      <c r="BQ458" s="0"/>
    </row>
    <row r="459" customFormat="false" ht="12.75" hidden="false" customHeight="false" outlineLevel="0" collapsed="false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P459" s="0"/>
      <c r="AQ459" s="0"/>
      <c r="AS459" s="2"/>
      <c r="BH459" s="2"/>
      <c r="BI459" s="2"/>
      <c r="BQ459" s="0"/>
    </row>
    <row r="460" customFormat="false" ht="12.75" hidden="false" customHeight="false" outlineLevel="0" collapsed="false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P460" s="0"/>
      <c r="AQ460" s="0"/>
      <c r="AS460" s="2"/>
      <c r="BH460" s="2"/>
      <c r="BI460" s="2"/>
      <c r="BQ460" s="0"/>
    </row>
    <row r="461" customFormat="false" ht="12.75" hidden="false" customHeight="false" outlineLevel="0" collapsed="false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P461" s="0"/>
      <c r="AQ461" s="0"/>
      <c r="AS461" s="2"/>
      <c r="BH461" s="2"/>
      <c r="BI461" s="2"/>
      <c r="BQ461" s="0"/>
    </row>
    <row r="462" customFormat="false" ht="12.75" hidden="false" customHeight="false" outlineLevel="0" collapsed="false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P462" s="0"/>
      <c r="AQ462" s="0"/>
      <c r="AS462" s="2"/>
      <c r="BH462" s="2"/>
      <c r="BI462" s="2"/>
      <c r="BQ462" s="0"/>
    </row>
    <row r="463" customFormat="false" ht="12.75" hidden="false" customHeight="false" outlineLevel="0" collapsed="false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P463" s="0"/>
      <c r="AQ463" s="0"/>
      <c r="AS463" s="2"/>
      <c r="BH463" s="2"/>
      <c r="BI463" s="2"/>
      <c r="BQ463" s="0"/>
    </row>
    <row r="464" customFormat="false" ht="12.75" hidden="false" customHeight="false" outlineLevel="0" collapsed="false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P464" s="0"/>
      <c r="AQ464" s="0"/>
      <c r="AS464" s="2"/>
      <c r="BH464" s="2"/>
      <c r="BI464" s="2"/>
      <c r="BQ464" s="0"/>
    </row>
    <row r="465" customFormat="false" ht="12.75" hidden="false" customHeight="false" outlineLevel="0" collapsed="false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P465" s="0"/>
      <c r="AQ465" s="0"/>
      <c r="AS465" s="2"/>
      <c r="BH465" s="2"/>
      <c r="BI465" s="2"/>
      <c r="BQ465" s="0"/>
    </row>
    <row r="466" customFormat="false" ht="12.75" hidden="false" customHeight="false" outlineLevel="0" collapsed="false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P466" s="0"/>
      <c r="AQ466" s="0"/>
      <c r="AS466" s="2"/>
      <c r="BH466" s="2"/>
      <c r="BI466" s="2"/>
      <c r="BQ466" s="0"/>
    </row>
    <row r="467" customFormat="false" ht="12.75" hidden="false" customHeight="false" outlineLevel="0" collapsed="false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P467" s="0"/>
      <c r="AQ467" s="0"/>
      <c r="AS467" s="2"/>
      <c r="BH467" s="2"/>
      <c r="BI467" s="2"/>
      <c r="BQ467" s="0"/>
    </row>
    <row r="468" customFormat="false" ht="12.75" hidden="false" customHeight="false" outlineLevel="0" collapsed="false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P468" s="0"/>
      <c r="AQ468" s="0"/>
      <c r="AS468" s="2"/>
      <c r="BH468" s="2"/>
      <c r="BI468" s="2"/>
      <c r="BQ468" s="0"/>
    </row>
    <row r="469" customFormat="false" ht="12.75" hidden="false" customHeight="false" outlineLevel="0" collapsed="false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P469" s="0"/>
      <c r="AQ469" s="0"/>
      <c r="AS469" s="2"/>
      <c r="BH469" s="2"/>
      <c r="BI469" s="2"/>
      <c r="BQ469" s="0"/>
    </row>
    <row r="470" customFormat="false" ht="12.75" hidden="false" customHeight="false" outlineLevel="0" collapsed="false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P470" s="0"/>
      <c r="AQ470" s="0"/>
      <c r="AS470" s="2"/>
      <c r="BH470" s="2"/>
      <c r="BI470" s="2"/>
      <c r="BQ470" s="0"/>
    </row>
    <row r="471" customFormat="false" ht="12.75" hidden="false" customHeight="false" outlineLevel="0" collapsed="false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P471" s="0"/>
      <c r="AQ471" s="0"/>
      <c r="AS471" s="2"/>
      <c r="BH471" s="2"/>
      <c r="BI471" s="2"/>
      <c r="BQ471" s="0"/>
    </row>
    <row r="472" customFormat="false" ht="12.75" hidden="false" customHeight="false" outlineLevel="0" collapsed="false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P472" s="0"/>
      <c r="AQ472" s="0"/>
      <c r="AS472" s="2"/>
      <c r="BH472" s="2"/>
      <c r="BI472" s="2"/>
      <c r="BQ472" s="0"/>
    </row>
    <row r="473" customFormat="false" ht="12.75" hidden="false" customHeight="false" outlineLevel="0" collapsed="false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P473" s="0"/>
      <c r="AQ473" s="0"/>
      <c r="AS473" s="2"/>
      <c r="BH473" s="2"/>
      <c r="BI473" s="2"/>
      <c r="BQ473" s="0"/>
    </row>
    <row r="474" customFormat="false" ht="12.75" hidden="false" customHeight="false" outlineLevel="0" collapsed="false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P474" s="0"/>
      <c r="AQ474" s="0"/>
      <c r="AS474" s="2"/>
      <c r="BH474" s="2"/>
      <c r="BI474" s="2"/>
      <c r="BQ474" s="0"/>
    </row>
    <row r="475" customFormat="false" ht="12.75" hidden="false" customHeight="false" outlineLevel="0" collapsed="false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P475" s="0"/>
      <c r="AQ475" s="0"/>
      <c r="AS475" s="2"/>
      <c r="BH475" s="2"/>
      <c r="BI475" s="2"/>
      <c r="BQ475" s="0"/>
    </row>
    <row r="476" customFormat="false" ht="12.75" hidden="false" customHeight="false" outlineLevel="0" collapsed="false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P476" s="0"/>
      <c r="AQ476" s="0"/>
      <c r="AS476" s="2"/>
      <c r="BH476" s="2"/>
      <c r="BI476" s="2"/>
      <c r="BQ476" s="0"/>
    </row>
    <row r="477" customFormat="false" ht="12.75" hidden="false" customHeight="false" outlineLevel="0" collapsed="false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P477" s="0"/>
      <c r="AQ477" s="0"/>
      <c r="AS477" s="2"/>
      <c r="BH477" s="2"/>
      <c r="BI477" s="2"/>
      <c r="BQ477" s="0"/>
    </row>
    <row r="478" customFormat="false" ht="12.75" hidden="false" customHeight="false" outlineLevel="0" collapsed="false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P478" s="0"/>
      <c r="AQ478" s="0"/>
      <c r="AS478" s="2"/>
      <c r="BH478" s="2"/>
      <c r="BI478" s="2"/>
      <c r="BQ478" s="0"/>
    </row>
    <row r="479" customFormat="false" ht="12.75" hidden="false" customHeight="false" outlineLevel="0" collapsed="false">
      <c r="C479" s="37"/>
      <c r="F479" s="25"/>
      <c r="G479" s="15"/>
      <c r="H479" s="2"/>
      <c r="I479" s="2"/>
      <c r="J479" s="2"/>
      <c r="K479" s="2"/>
      <c r="L479" s="2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P479" s="0"/>
      <c r="AQ479" s="0"/>
      <c r="AS479" s="2"/>
      <c r="BH479" s="2"/>
      <c r="BI479" s="2"/>
      <c r="BQ479" s="0"/>
    </row>
    <row r="480" customFormat="false" ht="12.75" hidden="false" customHeight="false" outlineLevel="0" collapsed="false">
      <c r="C480" s="37"/>
      <c r="F480" s="25"/>
      <c r="G480" s="15"/>
      <c r="H480" s="2"/>
      <c r="I480" s="2"/>
      <c r="J480" s="2"/>
      <c r="K480" s="2"/>
      <c r="L480" s="2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P480" s="0"/>
      <c r="AQ480" s="0"/>
      <c r="AS480" s="2"/>
      <c r="BH480" s="2"/>
      <c r="BI480" s="2"/>
      <c r="BQ480" s="0"/>
    </row>
    <row r="481" customFormat="false" ht="12.75" hidden="false" customHeight="false" outlineLevel="0" collapsed="false">
      <c r="C481" s="37"/>
      <c r="F481" s="25"/>
      <c r="G481" s="15"/>
      <c r="H481" s="2"/>
      <c r="I481" s="2"/>
      <c r="J481" s="2"/>
      <c r="K481" s="2"/>
      <c r="L481" s="2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P481" s="0"/>
      <c r="AQ481" s="0"/>
      <c r="AS481" s="2"/>
      <c r="BH481" s="2"/>
      <c r="BI481" s="2"/>
      <c r="BQ481" s="0"/>
    </row>
    <row r="482" customFormat="false" ht="12.75" hidden="false" customHeight="false" outlineLevel="0" collapsed="false">
      <c r="C482" s="37"/>
      <c r="F482" s="25"/>
      <c r="G482" s="15"/>
      <c r="H482" s="2"/>
      <c r="I482" s="2"/>
      <c r="J482" s="2"/>
      <c r="K482" s="2"/>
      <c r="L482" s="2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P482" s="0"/>
      <c r="AQ482" s="0"/>
      <c r="AS482" s="2"/>
      <c r="BH482" s="2"/>
      <c r="BI482" s="2"/>
      <c r="BQ482" s="0"/>
    </row>
    <row r="483" customFormat="false" ht="12.75" hidden="false" customHeight="false" outlineLevel="0" collapsed="false">
      <c r="C483" s="37"/>
      <c r="F483" s="25"/>
      <c r="G483" s="15"/>
      <c r="H483" s="2"/>
      <c r="I483" s="2"/>
      <c r="J483" s="2"/>
      <c r="K483" s="2"/>
      <c r="L483" s="2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P483" s="0"/>
      <c r="AQ483" s="0"/>
      <c r="AS483" s="2"/>
      <c r="BH483" s="2"/>
      <c r="BI483" s="2"/>
      <c r="BQ483" s="0"/>
    </row>
    <row r="484" customFormat="false" ht="12.75" hidden="false" customHeight="false" outlineLevel="0" collapsed="false">
      <c r="C484" s="37"/>
      <c r="F484" s="25"/>
      <c r="G484" s="15"/>
      <c r="H484" s="2"/>
      <c r="I484" s="2"/>
      <c r="J484" s="2"/>
      <c r="K484" s="2"/>
      <c r="L484" s="2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P484" s="0"/>
      <c r="AQ484" s="0"/>
      <c r="AS484" s="2"/>
      <c r="BH484" s="2"/>
      <c r="BI484" s="2"/>
      <c r="BQ484" s="0"/>
    </row>
    <row r="485" customFormat="false" ht="12.75" hidden="false" customHeight="false" outlineLevel="0" collapsed="false">
      <c r="C485" s="37"/>
      <c r="F485" s="25"/>
      <c r="G485" s="15"/>
      <c r="H485" s="2"/>
      <c r="I485" s="2"/>
      <c r="J485" s="2"/>
      <c r="K485" s="2"/>
      <c r="L485" s="2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P485" s="0"/>
      <c r="AQ485" s="0"/>
      <c r="AS485" s="2"/>
      <c r="BH485" s="2"/>
      <c r="BI485" s="2"/>
      <c r="BQ485" s="0"/>
    </row>
    <row r="486" customFormat="false" ht="12.75" hidden="false" customHeight="false" outlineLevel="0" collapsed="false">
      <c r="C486" s="37"/>
      <c r="F486" s="25"/>
      <c r="G486" s="15"/>
      <c r="H486" s="2"/>
      <c r="I486" s="2"/>
      <c r="J486" s="2"/>
      <c r="K486" s="2"/>
      <c r="L486" s="2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P486" s="0"/>
      <c r="AQ486" s="0"/>
      <c r="AS486" s="2"/>
      <c r="BH486" s="2"/>
      <c r="BI486" s="2"/>
      <c r="BQ486" s="0"/>
    </row>
    <row r="487" customFormat="false" ht="12.75" hidden="false" customHeight="false" outlineLevel="0" collapsed="false">
      <c r="C487" s="37"/>
      <c r="F487" s="25"/>
      <c r="G487" s="15"/>
      <c r="H487" s="2"/>
      <c r="I487" s="2"/>
      <c r="J487" s="2"/>
      <c r="K487" s="2"/>
      <c r="L487" s="2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P487" s="0"/>
      <c r="AQ487" s="0"/>
      <c r="AS487" s="2"/>
      <c r="BH487" s="2"/>
      <c r="BI487" s="2"/>
      <c r="BQ487" s="0"/>
    </row>
    <row r="488" customFormat="false" ht="12.75" hidden="false" customHeight="false" outlineLevel="0" collapsed="false">
      <c r="C488" s="37"/>
      <c r="F488" s="25"/>
      <c r="G488" s="15"/>
      <c r="H488" s="2"/>
      <c r="I488" s="2"/>
      <c r="J488" s="2"/>
      <c r="K488" s="2"/>
      <c r="L488" s="2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P488" s="0"/>
      <c r="AQ488" s="0"/>
      <c r="AS488" s="2"/>
      <c r="BH488" s="2"/>
      <c r="BI488" s="2"/>
      <c r="BQ488" s="0"/>
    </row>
    <row r="489" customFormat="false" ht="12.75" hidden="false" customHeight="false" outlineLevel="0" collapsed="false">
      <c r="C489" s="37"/>
      <c r="F489" s="25"/>
      <c r="G489" s="15"/>
      <c r="H489" s="2"/>
      <c r="I489" s="2"/>
      <c r="J489" s="2"/>
      <c r="K489" s="2"/>
      <c r="L489" s="2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P489" s="0"/>
      <c r="AQ489" s="0"/>
      <c r="AS489" s="2"/>
      <c r="BH489" s="2"/>
      <c r="BI489" s="2"/>
      <c r="BQ489" s="0"/>
    </row>
    <row r="490" customFormat="false" ht="12.75" hidden="false" customHeight="false" outlineLevel="0" collapsed="false">
      <c r="C490" s="37"/>
      <c r="F490" s="25"/>
      <c r="G490" s="15"/>
      <c r="H490" s="2"/>
      <c r="I490" s="2"/>
      <c r="J490" s="2"/>
      <c r="K490" s="2"/>
      <c r="L490" s="2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P490" s="0"/>
      <c r="AQ490" s="0"/>
      <c r="AS490" s="2"/>
      <c r="BH490" s="2"/>
      <c r="BI490" s="2"/>
      <c r="BQ490" s="0"/>
    </row>
    <row r="491" customFormat="false" ht="12.75" hidden="false" customHeight="false" outlineLevel="0" collapsed="false">
      <c r="C491" s="37"/>
      <c r="F491" s="25"/>
      <c r="G491" s="15"/>
      <c r="H491" s="2"/>
      <c r="I491" s="2"/>
      <c r="J491" s="2"/>
      <c r="K491" s="2"/>
      <c r="L491" s="2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P491" s="0"/>
      <c r="AQ491" s="0"/>
      <c r="AS491" s="2"/>
      <c r="BH491" s="2"/>
      <c r="BI491" s="2"/>
      <c r="BQ491" s="0"/>
    </row>
    <row r="492" customFormat="false" ht="12.75" hidden="false" customHeight="false" outlineLevel="0" collapsed="false">
      <c r="C492" s="37"/>
      <c r="F492" s="25"/>
      <c r="G492" s="15"/>
      <c r="H492" s="2"/>
      <c r="I492" s="2"/>
      <c r="J492" s="2"/>
      <c r="K492" s="2"/>
      <c r="L492" s="2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P492" s="0"/>
      <c r="AQ492" s="0"/>
      <c r="AS492" s="2"/>
      <c r="BH492" s="2"/>
      <c r="BI492" s="2"/>
      <c r="BQ492" s="0"/>
    </row>
    <row r="493" customFormat="false" ht="12.75" hidden="false" customHeight="false" outlineLevel="0" collapsed="false">
      <c r="C493" s="37"/>
      <c r="F493" s="25"/>
      <c r="G493" s="15"/>
      <c r="H493" s="2"/>
      <c r="I493" s="2"/>
      <c r="J493" s="2"/>
      <c r="K493" s="2"/>
      <c r="L493" s="2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P493" s="0"/>
      <c r="AQ493" s="0"/>
      <c r="AS493" s="2"/>
      <c r="BH493" s="2"/>
      <c r="BI493" s="2"/>
      <c r="BQ493" s="0"/>
    </row>
    <row r="494" customFormat="false" ht="12.75" hidden="false" customHeight="false" outlineLevel="0" collapsed="false">
      <c r="C494" s="37"/>
      <c r="F494" s="25"/>
      <c r="G494" s="15"/>
      <c r="H494" s="2"/>
      <c r="I494" s="2"/>
      <c r="J494" s="2"/>
      <c r="K494" s="2"/>
      <c r="L494" s="2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P494" s="0"/>
      <c r="AQ494" s="0"/>
      <c r="AS494" s="2"/>
      <c r="BH494" s="2"/>
      <c r="BI494" s="2"/>
      <c r="BQ494" s="0"/>
    </row>
    <row r="495" customFormat="false" ht="12.75" hidden="false" customHeight="false" outlineLevel="0" collapsed="false">
      <c r="C495" s="37"/>
      <c r="F495" s="25"/>
      <c r="G495" s="15"/>
      <c r="H495" s="2"/>
      <c r="I495" s="2"/>
      <c r="J495" s="2"/>
      <c r="K495" s="2"/>
      <c r="L495" s="2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P495" s="0"/>
      <c r="AQ495" s="0"/>
      <c r="AS495" s="2"/>
      <c r="BH495" s="2"/>
      <c r="BI495" s="2"/>
      <c r="BQ495" s="0"/>
    </row>
    <row r="496" customFormat="false" ht="12.75" hidden="false" customHeight="false" outlineLevel="0" collapsed="false">
      <c r="C496" s="37"/>
      <c r="F496" s="25"/>
      <c r="G496" s="15"/>
      <c r="H496" s="2"/>
      <c r="I496" s="2"/>
      <c r="J496" s="2"/>
      <c r="K496" s="2"/>
      <c r="L496" s="2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P496" s="0"/>
      <c r="AQ496" s="0"/>
      <c r="AS496" s="2"/>
      <c r="BH496" s="2"/>
      <c r="BI496" s="2"/>
      <c r="BQ496" s="0"/>
    </row>
    <row r="497" customFormat="false" ht="12.75" hidden="false" customHeight="false" outlineLevel="0" collapsed="false">
      <c r="C497" s="37"/>
      <c r="F497" s="25"/>
      <c r="G497" s="15"/>
      <c r="H497" s="2"/>
      <c r="I497" s="2"/>
      <c r="J497" s="2"/>
      <c r="K497" s="2"/>
      <c r="L497" s="2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P497" s="0"/>
      <c r="AQ497" s="0"/>
      <c r="AS497" s="2"/>
      <c r="BH497" s="2"/>
      <c r="BI497" s="2"/>
      <c r="BQ497" s="0"/>
    </row>
    <row r="498" customFormat="false" ht="12.75" hidden="false" customHeight="false" outlineLevel="0" collapsed="false">
      <c r="C498" s="37"/>
      <c r="F498" s="25"/>
      <c r="G498" s="15"/>
      <c r="H498" s="2"/>
      <c r="I498" s="2"/>
      <c r="J498" s="2"/>
      <c r="K498" s="2"/>
      <c r="L498" s="2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P498" s="0"/>
      <c r="AQ498" s="0"/>
      <c r="AS498" s="2"/>
      <c r="BH498" s="2"/>
      <c r="BI498" s="2"/>
      <c r="BQ498" s="0"/>
    </row>
    <row r="499" customFormat="false" ht="12.75" hidden="false" customHeight="false" outlineLevel="0" collapsed="false">
      <c r="C499" s="37"/>
      <c r="F499" s="25"/>
      <c r="G499" s="15"/>
      <c r="H499" s="2"/>
      <c r="I499" s="2"/>
      <c r="J499" s="2"/>
      <c r="K499" s="2"/>
      <c r="L499" s="2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P499" s="0"/>
      <c r="AQ499" s="0"/>
      <c r="AS499" s="2"/>
      <c r="BH499" s="2"/>
      <c r="BI499" s="2"/>
      <c r="BQ499" s="0"/>
    </row>
    <row r="500" customFormat="false" ht="12.75" hidden="false" customHeight="false" outlineLevel="0" collapsed="false">
      <c r="C500" s="37"/>
      <c r="F500" s="25"/>
      <c r="G500" s="15"/>
      <c r="H500" s="2"/>
      <c r="I500" s="2"/>
      <c r="J500" s="2"/>
      <c r="K500" s="2"/>
      <c r="L500" s="2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P500" s="0"/>
      <c r="AQ500" s="0"/>
      <c r="AS500" s="2"/>
      <c r="BH500" s="2"/>
      <c r="BI500" s="2"/>
      <c r="BQ500" s="0"/>
    </row>
    <row r="501" customFormat="false" ht="12.75" hidden="false" customHeight="false" outlineLevel="0" collapsed="false">
      <c r="C501" s="37"/>
      <c r="F501" s="25"/>
      <c r="G501" s="15"/>
      <c r="H501" s="2"/>
      <c r="I501" s="2"/>
      <c r="J501" s="2"/>
      <c r="K501" s="2"/>
      <c r="L501" s="2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P501" s="0"/>
      <c r="AQ501" s="0"/>
      <c r="AS501" s="2"/>
      <c r="BH501" s="2"/>
      <c r="BI501" s="2"/>
      <c r="BQ501" s="0"/>
    </row>
    <row r="502" customFormat="false" ht="12.75" hidden="false" customHeight="false" outlineLevel="0" collapsed="false">
      <c r="C502" s="37"/>
      <c r="F502" s="25"/>
      <c r="G502" s="15"/>
      <c r="H502" s="2"/>
      <c r="I502" s="2"/>
      <c r="J502" s="2"/>
      <c r="K502" s="2"/>
      <c r="L502" s="2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P502" s="0"/>
      <c r="AQ502" s="0"/>
      <c r="AS502" s="2"/>
      <c r="BH502" s="2"/>
      <c r="BI502" s="2"/>
      <c r="BQ502" s="0"/>
    </row>
    <row r="503" customFormat="false" ht="12.75" hidden="false" customHeight="false" outlineLevel="0" collapsed="false">
      <c r="C503" s="37"/>
      <c r="F503" s="25"/>
      <c r="G503" s="15"/>
      <c r="H503" s="2"/>
      <c r="I503" s="2"/>
      <c r="J503" s="2"/>
      <c r="K503" s="2"/>
      <c r="L503" s="2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P503" s="0"/>
      <c r="AQ503" s="0"/>
      <c r="AS503" s="2"/>
      <c r="BH503" s="2"/>
      <c r="BI503" s="2"/>
      <c r="BQ503" s="0"/>
    </row>
    <row r="504" customFormat="false" ht="12.75" hidden="false" customHeight="false" outlineLevel="0" collapsed="false">
      <c r="C504" s="37"/>
      <c r="F504" s="25"/>
      <c r="G504" s="15"/>
      <c r="H504" s="2"/>
      <c r="I504" s="2"/>
      <c r="J504" s="2"/>
      <c r="K504" s="2"/>
      <c r="L504" s="2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P504" s="0"/>
      <c r="AQ504" s="0"/>
      <c r="AS504" s="2"/>
      <c r="BH504" s="2"/>
      <c r="BI504" s="2"/>
      <c r="BQ504" s="0"/>
    </row>
    <row r="505" customFormat="false" ht="12.75" hidden="false" customHeight="false" outlineLevel="0" collapsed="false">
      <c r="C505" s="37"/>
      <c r="F505" s="25"/>
      <c r="G505" s="15"/>
      <c r="H505" s="2"/>
      <c r="I505" s="2"/>
      <c r="J505" s="2"/>
      <c r="K505" s="2"/>
      <c r="L505" s="2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P505" s="0"/>
      <c r="AQ505" s="0"/>
      <c r="AS505" s="2"/>
      <c r="BH505" s="2"/>
      <c r="BI505" s="2"/>
      <c r="BQ505" s="0"/>
    </row>
    <row r="506" customFormat="false" ht="12.75" hidden="false" customHeight="false" outlineLevel="0" collapsed="false">
      <c r="C506" s="37"/>
      <c r="F506" s="25"/>
      <c r="G506" s="15"/>
      <c r="H506" s="2"/>
      <c r="I506" s="2"/>
      <c r="J506" s="2"/>
      <c r="K506" s="2"/>
      <c r="L506" s="2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P506" s="0"/>
      <c r="AQ506" s="0"/>
      <c r="AS506" s="2"/>
      <c r="BH506" s="2"/>
      <c r="BI506" s="2"/>
      <c r="BQ506" s="0"/>
    </row>
    <row r="507" customFormat="false" ht="12.75" hidden="false" customHeight="false" outlineLevel="0" collapsed="false">
      <c r="C507" s="37"/>
      <c r="F507" s="25"/>
      <c r="G507" s="15"/>
      <c r="H507" s="2"/>
      <c r="I507" s="2"/>
      <c r="J507" s="2"/>
      <c r="K507" s="2"/>
      <c r="L507" s="2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P507" s="0"/>
      <c r="AQ507" s="0"/>
      <c r="AS507" s="2"/>
      <c r="BH507" s="2"/>
      <c r="BI507" s="2"/>
      <c r="BQ507" s="0"/>
    </row>
    <row r="508" customFormat="false" ht="12.75" hidden="false" customHeight="false" outlineLevel="0" collapsed="false">
      <c r="C508" s="37"/>
      <c r="F508" s="25"/>
      <c r="G508" s="15"/>
      <c r="H508" s="2"/>
      <c r="I508" s="2"/>
      <c r="J508" s="2"/>
      <c r="K508" s="2"/>
      <c r="L508" s="2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P508" s="0"/>
      <c r="AQ508" s="0"/>
      <c r="AS508" s="2"/>
      <c r="BH508" s="2"/>
      <c r="BI508" s="2"/>
      <c r="BQ508" s="0"/>
    </row>
    <row r="509" customFormat="false" ht="12.75" hidden="false" customHeight="false" outlineLevel="0" collapsed="false">
      <c r="C509" s="37"/>
      <c r="F509" s="25"/>
      <c r="G509" s="15"/>
      <c r="H509" s="2"/>
      <c r="I509" s="2"/>
      <c r="J509" s="2"/>
      <c r="K509" s="2"/>
      <c r="L509" s="2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P509" s="0"/>
      <c r="AQ509" s="0"/>
      <c r="AS509" s="2"/>
      <c r="BH509" s="2"/>
      <c r="BI509" s="2"/>
      <c r="BQ509" s="0"/>
    </row>
    <row r="510" customFormat="false" ht="12.75" hidden="false" customHeight="false" outlineLevel="0" collapsed="false">
      <c r="C510" s="37"/>
      <c r="F510" s="25"/>
      <c r="G510" s="15"/>
      <c r="H510" s="2"/>
      <c r="I510" s="2"/>
      <c r="J510" s="2"/>
      <c r="K510" s="2"/>
      <c r="L510" s="2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P510" s="0"/>
      <c r="AQ510" s="0"/>
      <c r="AS510" s="2"/>
      <c r="BH510" s="2"/>
      <c r="BI510" s="2"/>
      <c r="BQ510" s="0"/>
    </row>
    <row r="511" customFormat="false" ht="12.75" hidden="false" customHeight="false" outlineLevel="0" collapsed="false">
      <c r="C511" s="37"/>
      <c r="F511" s="25"/>
      <c r="G511" s="15"/>
      <c r="H511" s="2"/>
      <c r="I511" s="2"/>
      <c r="J511" s="2"/>
      <c r="K511" s="2"/>
      <c r="L511" s="2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P511" s="0"/>
      <c r="AQ511" s="0"/>
      <c r="AS511" s="2"/>
      <c r="BH511" s="2"/>
      <c r="BI511" s="2"/>
      <c r="BQ511" s="0"/>
    </row>
    <row r="512" customFormat="false" ht="12.75" hidden="false" customHeight="false" outlineLevel="0" collapsed="false">
      <c r="C512" s="37"/>
      <c r="F512" s="25"/>
      <c r="G512" s="15"/>
      <c r="H512" s="2"/>
      <c r="I512" s="2"/>
      <c r="J512" s="2"/>
      <c r="K512" s="2"/>
      <c r="L512" s="2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P512" s="0"/>
      <c r="AQ512" s="0"/>
      <c r="AS512" s="2"/>
      <c r="BH512" s="2"/>
      <c r="BI512" s="2"/>
      <c r="BQ512" s="0"/>
    </row>
    <row r="513" customFormat="false" ht="12.75" hidden="false" customHeight="false" outlineLevel="0" collapsed="false">
      <c r="C513" s="37"/>
      <c r="F513" s="25"/>
      <c r="G513" s="15"/>
      <c r="H513" s="2"/>
      <c r="I513" s="2"/>
      <c r="J513" s="2"/>
      <c r="K513" s="2"/>
      <c r="L513" s="2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P513" s="0"/>
      <c r="AQ513" s="0"/>
      <c r="AS513" s="2"/>
      <c r="BH513" s="2"/>
      <c r="BI513" s="2"/>
      <c r="BQ513" s="0"/>
    </row>
    <row r="514" customFormat="false" ht="12.75" hidden="false" customHeight="false" outlineLevel="0" collapsed="false">
      <c r="C514" s="37"/>
      <c r="F514" s="25"/>
      <c r="G514" s="15"/>
      <c r="H514" s="2"/>
      <c r="I514" s="2"/>
      <c r="J514" s="2"/>
      <c r="K514" s="2"/>
      <c r="L514" s="2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P514" s="0"/>
      <c r="AQ514" s="0"/>
      <c r="AS514" s="2"/>
      <c r="BH514" s="2"/>
      <c r="BI514" s="2"/>
      <c r="BQ514" s="0"/>
    </row>
    <row r="515" customFormat="false" ht="12.75" hidden="false" customHeight="false" outlineLevel="0" collapsed="false">
      <c r="C515" s="37"/>
      <c r="F515" s="25"/>
      <c r="G515" s="15"/>
      <c r="H515" s="2"/>
      <c r="I515" s="2"/>
      <c r="J515" s="2"/>
      <c r="K515" s="2"/>
      <c r="L515" s="2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P515" s="0"/>
      <c r="AQ515" s="0"/>
      <c r="AS515" s="2"/>
      <c r="BH515" s="2"/>
      <c r="BI515" s="2"/>
      <c r="BQ515" s="0"/>
    </row>
    <row r="516" customFormat="false" ht="12.75" hidden="false" customHeight="false" outlineLevel="0" collapsed="false">
      <c r="C516" s="37"/>
      <c r="F516" s="25"/>
      <c r="G516" s="15"/>
      <c r="H516" s="2"/>
      <c r="I516" s="2"/>
      <c r="J516" s="2"/>
      <c r="K516" s="2"/>
      <c r="L516" s="2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P516" s="0"/>
      <c r="AQ516" s="0"/>
      <c r="AS516" s="2"/>
      <c r="BH516" s="2"/>
      <c r="BI516" s="2"/>
      <c r="BQ516" s="0"/>
    </row>
    <row r="517" customFormat="false" ht="12.75" hidden="false" customHeight="false" outlineLevel="0" collapsed="false">
      <c r="C517" s="37"/>
      <c r="F517" s="25"/>
      <c r="G517" s="15"/>
      <c r="H517" s="2"/>
      <c r="I517" s="2"/>
      <c r="J517" s="2"/>
      <c r="K517" s="2"/>
      <c r="L517" s="2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P517" s="0"/>
      <c r="AQ517" s="0"/>
      <c r="AS517" s="2"/>
      <c r="BH517" s="2"/>
      <c r="BI517" s="2"/>
      <c r="BQ517" s="0"/>
    </row>
    <row r="518" customFormat="false" ht="12.75" hidden="false" customHeight="false" outlineLevel="0" collapsed="false">
      <c r="C518" s="37"/>
      <c r="F518" s="25"/>
      <c r="G518" s="15"/>
      <c r="H518" s="2"/>
      <c r="I518" s="2"/>
      <c r="J518" s="2"/>
      <c r="K518" s="2"/>
      <c r="L518" s="2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P518" s="0"/>
      <c r="AQ518" s="0"/>
      <c r="AS518" s="2"/>
      <c r="BH518" s="2"/>
      <c r="BI518" s="2"/>
      <c r="BQ518" s="0"/>
    </row>
    <row r="519" customFormat="false" ht="12.75" hidden="false" customHeight="false" outlineLevel="0" collapsed="false">
      <c r="C519" s="37"/>
      <c r="F519" s="25"/>
      <c r="G519" s="15"/>
      <c r="H519" s="2"/>
      <c r="I519" s="2"/>
      <c r="J519" s="2"/>
      <c r="K519" s="2"/>
      <c r="L519" s="2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P519" s="0"/>
      <c r="AQ519" s="0"/>
      <c r="AS519" s="2"/>
      <c r="BH519" s="2"/>
      <c r="BI519" s="2"/>
      <c r="BQ519" s="0"/>
    </row>
    <row r="520" customFormat="false" ht="12.75" hidden="false" customHeight="false" outlineLevel="0" collapsed="false">
      <c r="C520" s="37"/>
      <c r="F520" s="25"/>
      <c r="G520" s="15"/>
      <c r="H520" s="2"/>
      <c r="I520" s="2"/>
      <c r="J520" s="2"/>
      <c r="K520" s="2"/>
      <c r="L520" s="2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P520" s="0"/>
      <c r="AQ520" s="0"/>
      <c r="BH520" s="2"/>
      <c r="BI520" s="2"/>
      <c r="BQ520" s="0"/>
    </row>
    <row r="521" customFormat="false" ht="12.75" hidden="false" customHeight="false" outlineLevel="0" collapsed="false">
      <c r="C521" s="37"/>
      <c r="F521" s="25"/>
      <c r="G521" s="15"/>
      <c r="H521" s="2"/>
      <c r="I521" s="2"/>
      <c r="J521" s="2"/>
      <c r="K521" s="2"/>
      <c r="L521" s="2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P521" s="0"/>
      <c r="AQ521" s="0"/>
      <c r="AS521" s="2"/>
      <c r="BH521" s="2"/>
      <c r="BI521" s="2"/>
      <c r="BQ521" s="0"/>
    </row>
    <row r="522" customFormat="false" ht="12.75" hidden="false" customHeight="false" outlineLevel="0" collapsed="false">
      <c r="C522" s="37"/>
      <c r="F522" s="25"/>
      <c r="G522" s="15"/>
      <c r="H522" s="2"/>
      <c r="I522" s="2"/>
      <c r="J522" s="2"/>
      <c r="K522" s="2"/>
      <c r="L522" s="2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P522" s="0"/>
      <c r="AQ522" s="0"/>
      <c r="AS522" s="2"/>
      <c r="BH522" s="2"/>
      <c r="BQ522" s="0"/>
    </row>
    <row r="523" customFormat="false" ht="12.75" hidden="false" customHeight="false" outlineLevel="0" collapsed="false">
      <c r="C523" s="37"/>
      <c r="F523" s="25"/>
      <c r="G523" s="15"/>
      <c r="H523" s="2"/>
      <c r="I523" s="2"/>
      <c r="J523" s="2"/>
      <c r="K523" s="2"/>
      <c r="L523" s="2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P523" s="0"/>
      <c r="AQ523" s="0"/>
      <c r="AS523" s="2"/>
      <c r="BH523" s="2"/>
      <c r="BI523" s="2"/>
      <c r="BQ523" s="0"/>
    </row>
    <row r="524" customFormat="false" ht="12.75" hidden="false" customHeight="false" outlineLevel="0" collapsed="false">
      <c r="C524" s="37"/>
      <c r="F524" s="25"/>
      <c r="G524" s="15"/>
      <c r="H524" s="2"/>
      <c r="I524" s="2"/>
      <c r="J524" s="2"/>
      <c r="K524" s="2"/>
      <c r="L524" s="2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P524" s="0"/>
      <c r="AQ524" s="0"/>
      <c r="AS524" s="2"/>
      <c r="BH524" s="2"/>
      <c r="BI524" s="2"/>
      <c r="BQ524" s="0"/>
    </row>
    <row r="525" customFormat="false" ht="12.75" hidden="false" customHeight="false" outlineLevel="0" collapsed="false">
      <c r="C525" s="37"/>
      <c r="F525" s="25"/>
      <c r="G525" s="15"/>
      <c r="H525" s="2"/>
      <c r="I525" s="2"/>
      <c r="J525" s="2"/>
      <c r="K525" s="2"/>
      <c r="L525" s="2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P525" s="0"/>
      <c r="AQ525" s="0"/>
      <c r="AS525" s="2"/>
      <c r="BH525" s="2"/>
      <c r="BI525" s="2"/>
      <c r="BQ525" s="0"/>
    </row>
    <row r="526" customFormat="false" ht="12.75" hidden="false" customHeight="false" outlineLevel="0" collapsed="false">
      <c r="C526" s="37"/>
      <c r="F526" s="25"/>
      <c r="G526" s="15"/>
      <c r="H526" s="2"/>
      <c r="I526" s="2"/>
      <c r="J526" s="2"/>
      <c r="K526" s="2"/>
      <c r="L526" s="2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P526" s="0"/>
      <c r="AQ526" s="0"/>
      <c r="AS526" s="2"/>
      <c r="BH526" s="2"/>
      <c r="BI526" s="2"/>
      <c r="BQ526" s="0"/>
    </row>
    <row r="527" customFormat="false" ht="12.75" hidden="false" customHeight="false" outlineLevel="0" collapsed="false">
      <c r="C527" s="37"/>
      <c r="F527" s="25"/>
      <c r="G527" s="15"/>
      <c r="H527" s="2"/>
      <c r="I527" s="2"/>
      <c r="J527" s="2"/>
      <c r="K527" s="2"/>
      <c r="L527" s="2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P527" s="0"/>
      <c r="AQ527" s="0"/>
      <c r="AS527" s="2"/>
      <c r="BH527" s="2"/>
      <c r="BI527" s="2"/>
      <c r="BQ527" s="0"/>
    </row>
    <row r="528" customFormat="false" ht="12.75" hidden="false" customHeight="false" outlineLevel="0" collapsed="false">
      <c r="C528" s="37"/>
      <c r="F528" s="25"/>
      <c r="G528" s="15"/>
      <c r="H528" s="2"/>
      <c r="I528" s="2"/>
      <c r="J528" s="2"/>
      <c r="K528" s="2"/>
      <c r="L528" s="2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P528" s="0"/>
      <c r="AQ528" s="0"/>
      <c r="AS528" s="2"/>
      <c r="BH528" s="2"/>
      <c r="BI528" s="2"/>
      <c r="BQ528" s="0"/>
    </row>
    <row r="529" customFormat="false" ht="12.75" hidden="false" customHeight="false" outlineLevel="0" collapsed="false">
      <c r="C529" s="37"/>
      <c r="F529" s="25"/>
      <c r="G529" s="15"/>
      <c r="H529" s="2"/>
      <c r="I529" s="2"/>
      <c r="J529" s="2"/>
      <c r="K529" s="2"/>
      <c r="L529" s="2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P529" s="0"/>
      <c r="AQ529" s="0"/>
      <c r="AS529" s="2"/>
      <c r="BH529" s="2"/>
      <c r="BI529" s="2"/>
      <c r="BQ529" s="0"/>
    </row>
    <row r="530" customFormat="false" ht="12.75" hidden="false" customHeight="false" outlineLevel="0" collapsed="false">
      <c r="C530" s="37"/>
      <c r="F530" s="25"/>
      <c r="G530" s="15"/>
      <c r="H530" s="2"/>
      <c r="I530" s="2"/>
      <c r="J530" s="2"/>
      <c r="K530" s="2"/>
      <c r="L530" s="2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P530" s="0"/>
      <c r="AQ530" s="0"/>
      <c r="AS530" s="2"/>
      <c r="BH530" s="2"/>
      <c r="BI530" s="2"/>
      <c r="BQ530" s="0"/>
    </row>
    <row r="531" customFormat="false" ht="12.75" hidden="false" customHeight="false" outlineLevel="0" collapsed="false">
      <c r="C531" s="37"/>
      <c r="F531" s="25"/>
      <c r="G531" s="15"/>
      <c r="H531" s="2"/>
      <c r="I531" s="2"/>
      <c r="J531" s="2"/>
      <c r="K531" s="2"/>
      <c r="L531" s="2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P531" s="0"/>
      <c r="AQ531" s="0"/>
      <c r="AS531" s="2"/>
      <c r="BH531" s="2"/>
      <c r="BI531" s="2"/>
      <c r="BQ531" s="0"/>
    </row>
    <row r="532" customFormat="false" ht="12.75" hidden="false" customHeight="false" outlineLevel="0" collapsed="false">
      <c r="C532" s="37"/>
      <c r="F532" s="25"/>
      <c r="G532" s="15"/>
      <c r="H532" s="2"/>
      <c r="I532" s="2"/>
      <c r="J532" s="2"/>
      <c r="K532" s="2"/>
      <c r="L532" s="2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P532" s="0"/>
      <c r="AQ532" s="0"/>
      <c r="AS532" s="2"/>
      <c r="BH532" s="2"/>
      <c r="BI532" s="2"/>
      <c r="BQ532" s="0"/>
    </row>
    <row r="533" customFormat="false" ht="12.75" hidden="false" customHeight="false" outlineLevel="0" collapsed="false">
      <c r="C533" s="37"/>
      <c r="F533" s="25"/>
      <c r="G533" s="15"/>
      <c r="H533" s="2"/>
      <c r="I533" s="2"/>
      <c r="J533" s="2"/>
      <c r="K533" s="2"/>
      <c r="L533" s="2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P533" s="0"/>
      <c r="AQ533" s="0"/>
      <c r="AS533" s="2"/>
      <c r="BH533" s="2"/>
      <c r="BI533" s="2"/>
      <c r="BQ533" s="0"/>
    </row>
    <row r="534" customFormat="false" ht="12.75" hidden="false" customHeight="false" outlineLevel="0" collapsed="false">
      <c r="C534" s="37"/>
      <c r="F534" s="25"/>
      <c r="G534" s="15"/>
      <c r="H534" s="2"/>
      <c r="I534" s="2"/>
      <c r="J534" s="2"/>
      <c r="K534" s="2"/>
      <c r="L534" s="2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P534" s="0"/>
      <c r="AQ534" s="0"/>
      <c r="AS534" s="2"/>
      <c r="BH534" s="2"/>
      <c r="BI534" s="2"/>
      <c r="BQ534" s="0"/>
    </row>
    <row r="535" customFormat="false" ht="12.75" hidden="false" customHeight="false" outlineLevel="0" collapsed="false">
      <c r="C535" s="37"/>
      <c r="F535" s="25"/>
      <c r="G535" s="15"/>
      <c r="H535" s="2"/>
      <c r="I535" s="2"/>
      <c r="J535" s="2"/>
      <c r="K535" s="2"/>
      <c r="L535" s="2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P535" s="0"/>
      <c r="AQ535" s="0"/>
      <c r="AS535" s="2"/>
      <c r="BH535" s="2"/>
      <c r="BI535" s="2"/>
      <c r="BQ535" s="0"/>
    </row>
    <row r="536" customFormat="false" ht="12.75" hidden="false" customHeight="false" outlineLevel="0" collapsed="false">
      <c r="C536" s="37"/>
      <c r="F536" s="25"/>
      <c r="G536" s="15"/>
      <c r="H536" s="2"/>
      <c r="I536" s="2"/>
      <c r="J536" s="2"/>
      <c r="K536" s="2"/>
      <c r="L536" s="2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P536" s="0"/>
      <c r="AQ536" s="0"/>
      <c r="AS536" s="2"/>
      <c r="BH536" s="2"/>
      <c r="BI536" s="2"/>
      <c r="BQ536" s="0"/>
    </row>
    <row r="537" customFormat="false" ht="12.75" hidden="false" customHeight="false" outlineLevel="0" collapsed="false">
      <c r="C537" s="37"/>
      <c r="F537" s="25"/>
      <c r="G537" s="15"/>
      <c r="H537" s="2"/>
      <c r="I537" s="2"/>
      <c r="J537" s="2"/>
      <c r="K537" s="2"/>
      <c r="L537" s="2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P537" s="0"/>
      <c r="AQ537" s="0"/>
      <c r="AS537" s="2"/>
      <c r="BH537" s="2"/>
      <c r="BI537" s="2"/>
      <c r="BQ537" s="0"/>
    </row>
    <row r="538" customFormat="false" ht="12.75" hidden="false" customHeight="false" outlineLevel="0" collapsed="false">
      <c r="C538" s="37"/>
      <c r="F538" s="25"/>
      <c r="G538" s="15"/>
      <c r="H538" s="2"/>
      <c r="I538" s="2"/>
      <c r="J538" s="2"/>
      <c r="K538" s="2"/>
      <c r="L538" s="2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P538" s="0"/>
      <c r="AQ538" s="0"/>
      <c r="AS538" s="2"/>
      <c r="BH538" s="2"/>
      <c r="BI538" s="2"/>
      <c r="BQ538" s="0"/>
    </row>
    <row r="539" customFormat="false" ht="12.75" hidden="false" customHeight="false" outlineLevel="0" collapsed="false">
      <c r="C539" s="37"/>
      <c r="F539" s="25"/>
      <c r="G539" s="15"/>
      <c r="H539" s="2"/>
      <c r="I539" s="2"/>
      <c r="J539" s="2"/>
      <c r="K539" s="2"/>
      <c r="L539" s="2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P539" s="0"/>
      <c r="AQ539" s="0"/>
      <c r="AS539" s="2"/>
      <c r="BH539" s="2"/>
      <c r="BI539" s="2"/>
      <c r="BQ539" s="0"/>
    </row>
    <row r="540" customFormat="false" ht="12.75" hidden="false" customHeight="false" outlineLevel="0" collapsed="false">
      <c r="C540" s="37"/>
      <c r="F540" s="25"/>
      <c r="G540" s="15"/>
      <c r="H540" s="2"/>
      <c r="I540" s="2"/>
      <c r="J540" s="2"/>
      <c r="K540" s="2"/>
      <c r="L540" s="2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P540" s="0"/>
      <c r="AQ540" s="0"/>
      <c r="AS540" s="2"/>
      <c r="BH540" s="2"/>
      <c r="BI540" s="2"/>
      <c r="BQ540" s="0"/>
    </row>
    <row r="541" customFormat="false" ht="12.75" hidden="false" customHeight="false" outlineLevel="0" collapsed="false">
      <c r="C541" s="37"/>
      <c r="F541" s="25"/>
      <c r="G541" s="15"/>
      <c r="H541" s="2"/>
      <c r="I541" s="2"/>
      <c r="J541" s="2"/>
      <c r="K541" s="2"/>
      <c r="L541" s="2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P541" s="0"/>
      <c r="AQ541" s="0"/>
      <c r="AS541" s="2"/>
      <c r="BH541" s="2"/>
      <c r="BI541" s="2"/>
      <c r="BQ541" s="0"/>
    </row>
    <row r="542" customFormat="false" ht="12.75" hidden="false" customHeight="false" outlineLevel="0" collapsed="false">
      <c r="C542" s="37"/>
      <c r="F542" s="25"/>
      <c r="G542" s="15"/>
      <c r="H542" s="2"/>
      <c r="I542" s="2"/>
      <c r="J542" s="2"/>
      <c r="K542" s="2"/>
      <c r="L542" s="2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P542" s="0"/>
      <c r="AQ542" s="0"/>
      <c r="AS542" s="2"/>
      <c r="BH542" s="2"/>
      <c r="BI542" s="2"/>
      <c r="BQ542" s="0"/>
    </row>
    <row r="543" customFormat="false" ht="12.75" hidden="false" customHeight="false" outlineLevel="0" collapsed="false">
      <c r="C543" s="37"/>
      <c r="F543" s="25"/>
      <c r="G543" s="15"/>
      <c r="H543" s="2"/>
      <c r="I543" s="2"/>
      <c r="J543" s="2"/>
      <c r="K543" s="2"/>
      <c r="L543" s="2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P543" s="0"/>
      <c r="AQ543" s="0"/>
      <c r="AS543" s="2"/>
      <c r="BH543" s="2"/>
      <c r="BI543" s="2"/>
      <c r="BQ543" s="0"/>
    </row>
    <row r="544" customFormat="false" ht="12.75" hidden="false" customHeight="false" outlineLevel="0" collapsed="false">
      <c r="C544" s="37"/>
      <c r="F544" s="25"/>
      <c r="G544" s="15"/>
      <c r="H544" s="2"/>
      <c r="I544" s="2"/>
      <c r="J544" s="2"/>
      <c r="K544" s="2"/>
      <c r="L544" s="2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P544" s="0"/>
      <c r="AQ544" s="0"/>
      <c r="AS544" s="2"/>
      <c r="BH544" s="2"/>
      <c r="BI544" s="2"/>
      <c r="BQ544" s="0"/>
    </row>
    <row r="545" customFormat="false" ht="12.75" hidden="false" customHeight="false" outlineLevel="0" collapsed="false">
      <c r="C545" s="37"/>
      <c r="F545" s="25"/>
      <c r="G545" s="15"/>
      <c r="H545" s="2"/>
      <c r="I545" s="2"/>
      <c r="J545" s="2"/>
      <c r="K545" s="2"/>
      <c r="L545" s="2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P545" s="0"/>
      <c r="AQ545" s="0"/>
      <c r="AS545" s="2"/>
      <c r="BH545" s="2"/>
      <c r="BI545" s="2"/>
      <c r="BQ545" s="0"/>
    </row>
    <row r="546" customFormat="false" ht="12.75" hidden="false" customHeight="false" outlineLevel="0" collapsed="false">
      <c r="C546" s="37"/>
      <c r="F546" s="25"/>
      <c r="G546" s="15"/>
      <c r="H546" s="2"/>
      <c r="I546" s="2"/>
      <c r="J546" s="2"/>
      <c r="K546" s="2"/>
      <c r="L546" s="2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P546" s="0"/>
      <c r="AQ546" s="0"/>
      <c r="AS546" s="2"/>
      <c r="BH546" s="2"/>
      <c r="BI546" s="2"/>
      <c r="BQ546" s="0"/>
    </row>
    <row r="547" customFormat="false" ht="12.75" hidden="false" customHeight="false" outlineLevel="0" collapsed="false">
      <c r="C547" s="37"/>
      <c r="F547" s="25"/>
      <c r="G547" s="15"/>
      <c r="H547" s="2"/>
      <c r="I547" s="2"/>
      <c r="J547" s="2"/>
      <c r="K547" s="2"/>
      <c r="L547" s="2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P547" s="0"/>
      <c r="AQ547" s="0"/>
      <c r="AS547" s="2"/>
      <c r="BH547" s="2"/>
      <c r="BI547" s="2"/>
      <c r="BQ547" s="0"/>
    </row>
    <row r="548" customFormat="false" ht="12.75" hidden="false" customHeight="false" outlineLevel="0" collapsed="false">
      <c r="C548" s="37"/>
      <c r="F548" s="25"/>
      <c r="G548" s="15"/>
      <c r="H548" s="2"/>
      <c r="I548" s="2"/>
      <c r="J548" s="2"/>
      <c r="K548" s="2"/>
      <c r="L548" s="2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P548" s="0"/>
      <c r="AQ548" s="0"/>
      <c r="AS548" s="2"/>
      <c r="BH548" s="2"/>
      <c r="BI548" s="2"/>
      <c r="BQ548" s="0"/>
    </row>
    <row r="549" customFormat="false" ht="12.75" hidden="false" customHeight="false" outlineLevel="0" collapsed="false">
      <c r="C549" s="37"/>
      <c r="F549" s="25"/>
      <c r="G549" s="15"/>
      <c r="H549" s="2"/>
      <c r="I549" s="2"/>
      <c r="J549" s="2"/>
      <c r="K549" s="2"/>
      <c r="L549" s="2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P549" s="0"/>
      <c r="AQ549" s="0"/>
      <c r="AS549" s="2"/>
      <c r="BH549" s="2"/>
      <c r="BI549" s="2"/>
      <c r="BQ549" s="0"/>
    </row>
    <row r="550" customFormat="false" ht="12.75" hidden="false" customHeight="false" outlineLevel="0" collapsed="false">
      <c r="C550" s="37"/>
      <c r="F550" s="25"/>
      <c r="G550" s="15"/>
      <c r="H550" s="2"/>
      <c r="I550" s="2"/>
      <c r="J550" s="2"/>
      <c r="K550" s="2"/>
      <c r="L550" s="2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P550" s="0"/>
      <c r="AQ550" s="0"/>
      <c r="AS550" s="2"/>
      <c r="BH550" s="2"/>
      <c r="BI550" s="2"/>
      <c r="BQ550" s="0"/>
    </row>
    <row r="551" customFormat="false" ht="12.75" hidden="false" customHeight="false" outlineLevel="0" collapsed="false">
      <c r="C551" s="37"/>
      <c r="F551" s="25"/>
      <c r="G551" s="15"/>
      <c r="H551" s="2"/>
      <c r="I551" s="2"/>
      <c r="J551" s="2"/>
      <c r="K551" s="2"/>
      <c r="L551" s="2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P551" s="0"/>
      <c r="AQ551" s="0"/>
      <c r="AS551" s="2"/>
      <c r="BH551" s="2"/>
      <c r="BI551" s="2"/>
      <c r="BQ551" s="0"/>
    </row>
    <row r="552" customFormat="false" ht="12.75" hidden="false" customHeight="false" outlineLevel="0" collapsed="false">
      <c r="C552" s="37"/>
      <c r="F552" s="25"/>
      <c r="G552" s="15"/>
      <c r="H552" s="2"/>
      <c r="I552" s="2"/>
      <c r="J552" s="2"/>
      <c r="K552" s="2"/>
      <c r="L552" s="2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P552" s="0"/>
      <c r="AQ552" s="0"/>
      <c r="AS552" s="2"/>
      <c r="BH552" s="2"/>
      <c r="BI552" s="2"/>
      <c r="BQ552" s="0"/>
    </row>
    <row r="553" customFormat="false" ht="12.75" hidden="false" customHeight="false" outlineLevel="0" collapsed="false">
      <c r="C553" s="37"/>
      <c r="F553" s="25"/>
      <c r="G553" s="15"/>
      <c r="H553" s="2"/>
      <c r="I553" s="2"/>
      <c r="J553" s="2"/>
      <c r="K553" s="2"/>
      <c r="L553" s="2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P553" s="0"/>
      <c r="AQ553" s="0"/>
      <c r="AS553" s="2"/>
      <c r="BH553" s="2"/>
      <c r="BI553" s="2"/>
      <c r="BQ553" s="0"/>
    </row>
    <row r="554" customFormat="false" ht="12.75" hidden="false" customHeight="false" outlineLevel="0" collapsed="false">
      <c r="C554" s="37"/>
      <c r="F554" s="25"/>
      <c r="G554" s="15"/>
      <c r="H554" s="2"/>
      <c r="I554" s="2"/>
      <c r="J554" s="2"/>
      <c r="K554" s="2"/>
      <c r="L554" s="2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P554" s="0"/>
      <c r="AQ554" s="0"/>
      <c r="AS554" s="2"/>
      <c r="BH554" s="2"/>
      <c r="BI554" s="2"/>
      <c r="BQ554" s="0"/>
    </row>
    <row r="555" customFormat="false" ht="12.75" hidden="false" customHeight="false" outlineLevel="0" collapsed="false">
      <c r="C555" s="37"/>
      <c r="F555" s="25"/>
      <c r="G555" s="15"/>
      <c r="H555" s="2"/>
      <c r="I555" s="2"/>
      <c r="J555" s="2"/>
      <c r="K555" s="2"/>
      <c r="L555" s="2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P555" s="0"/>
      <c r="AQ555" s="0"/>
      <c r="AS555" s="2"/>
      <c r="BH555" s="2"/>
      <c r="BI555" s="2"/>
      <c r="BQ555" s="0"/>
    </row>
    <row r="556" customFormat="false" ht="12.75" hidden="false" customHeight="false" outlineLevel="0" collapsed="false">
      <c r="C556" s="37"/>
      <c r="F556" s="25"/>
      <c r="G556" s="15"/>
      <c r="H556" s="2"/>
      <c r="I556" s="2"/>
      <c r="J556" s="2"/>
      <c r="K556" s="2"/>
      <c r="L556" s="2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P556" s="0"/>
      <c r="AQ556" s="0"/>
      <c r="AS556" s="2"/>
      <c r="BH556" s="2"/>
      <c r="BI556" s="2"/>
      <c r="BQ556" s="0"/>
    </row>
    <row r="557" customFormat="false" ht="12.75" hidden="false" customHeight="false" outlineLevel="0" collapsed="false">
      <c r="C557" s="37"/>
      <c r="F557" s="25"/>
      <c r="G557" s="15"/>
      <c r="H557" s="2"/>
      <c r="I557" s="2"/>
      <c r="J557" s="2"/>
      <c r="K557" s="2"/>
      <c r="L557" s="2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P557" s="0"/>
      <c r="AQ557" s="0"/>
      <c r="AS557" s="2"/>
      <c r="BH557" s="2"/>
      <c r="BI557" s="2"/>
      <c r="BQ557" s="0"/>
    </row>
    <row r="558" customFormat="false" ht="12.75" hidden="false" customHeight="false" outlineLevel="0" collapsed="false">
      <c r="C558" s="37"/>
      <c r="F558" s="25"/>
      <c r="G558" s="15"/>
      <c r="H558" s="2"/>
      <c r="I558" s="2"/>
      <c r="J558" s="2"/>
      <c r="K558" s="2"/>
      <c r="L558" s="2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P558" s="0"/>
      <c r="AQ558" s="0"/>
      <c r="AS558" s="2"/>
      <c r="BH558" s="2"/>
      <c r="BI558" s="2"/>
      <c r="BQ558" s="0"/>
    </row>
    <row r="559" customFormat="false" ht="12.75" hidden="false" customHeight="false" outlineLevel="0" collapsed="false">
      <c r="C559" s="37"/>
      <c r="F559" s="25"/>
      <c r="G559" s="15"/>
      <c r="H559" s="2"/>
      <c r="I559" s="2"/>
      <c r="J559" s="2"/>
      <c r="K559" s="2"/>
      <c r="L559" s="2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P559" s="0"/>
      <c r="AQ559" s="0"/>
      <c r="AS559" s="2"/>
      <c r="BH559" s="2"/>
      <c r="BI559" s="2"/>
      <c r="BQ559" s="0"/>
    </row>
    <row r="560" customFormat="false" ht="12.75" hidden="false" customHeight="false" outlineLevel="0" collapsed="false">
      <c r="C560" s="37"/>
      <c r="F560" s="25"/>
      <c r="G560" s="15"/>
      <c r="H560" s="2"/>
      <c r="I560" s="2"/>
      <c r="J560" s="2"/>
      <c r="K560" s="2"/>
      <c r="L560" s="2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P560" s="0"/>
      <c r="AQ560" s="0"/>
      <c r="AS560" s="2"/>
      <c r="BH560" s="2"/>
      <c r="BI560" s="2"/>
      <c r="BQ560" s="0"/>
    </row>
    <row r="561" customFormat="false" ht="12.75" hidden="false" customHeight="false" outlineLevel="0" collapsed="false">
      <c r="C561" s="37"/>
      <c r="F561" s="25"/>
      <c r="G561" s="15"/>
      <c r="H561" s="2"/>
      <c r="I561" s="2"/>
      <c r="J561" s="2"/>
      <c r="K561" s="2"/>
      <c r="L561" s="2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P561" s="0"/>
      <c r="AQ561" s="0"/>
      <c r="AS561" s="2"/>
      <c r="BH561" s="2"/>
      <c r="BI561" s="2"/>
      <c r="BQ561" s="0"/>
    </row>
    <row r="562" customFormat="false" ht="12.75" hidden="false" customHeight="false" outlineLevel="0" collapsed="false">
      <c r="C562" s="37"/>
      <c r="F562" s="25"/>
      <c r="G562" s="15"/>
      <c r="H562" s="2"/>
      <c r="I562" s="2"/>
      <c r="J562" s="2"/>
      <c r="K562" s="2"/>
      <c r="L562" s="2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P562" s="0"/>
      <c r="AQ562" s="0"/>
      <c r="AS562" s="2"/>
      <c r="BH562" s="2"/>
      <c r="BI562" s="2"/>
      <c r="BQ562" s="0"/>
    </row>
    <row r="563" customFormat="false" ht="12.75" hidden="false" customHeight="false" outlineLevel="0" collapsed="false">
      <c r="C563" s="37"/>
      <c r="F563" s="25"/>
      <c r="G563" s="15"/>
      <c r="H563" s="2"/>
      <c r="I563" s="2"/>
      <c r="J563" s="2"/>
      <c r="K563" s="2"/>
      <c r="L563" s="2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P563" s="0"/>
      <c r="AQ563" s="0"/>
      <c r="AS563" s="2"/>
      <c r="BH563" s="2"/>
      <c r="BI563" s="2"/>
      <c r="BQ563" s="0"/>
    </row>
    <row r="564" customFormat="false" ht="12.75" hidden="false" customHeight="false" outlineLevel="0" collapsed="false">
      <c r="C564" s="37"/>
      <c r="F564" s="25"/>
      <c r="G564" s="15"/>
      <c r="H564" s="2"/>
      <c r="I564" s="2"/>
      <c r="J564" s="2"/>
      <c r="K564" s="2"/>
      <c r="L564" s="2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P564" s="0"/>
      <c r="AQ564" s="0"/>
      <c r="AS564" s="2"/>
      <c r="BH564" s="2"/>
      <c r="BI564" s="2"/>
      <c r="BQ564" s="0"/>
    </row>
    <row r="565" customFormat="false" ht="12.75" hidden="false" customHeight="false" outlineLevel="0" collapsed="false">
      <c r="C565" s="37"/>
      <c r="F565" s="25"/>
      <c r="G565" s="15"/>
      <c r="H565" s="2"/>
      <c r="I565" s="2"/>
      <c r="J565" s="2"/>
      <c r="K565" s="2"/>
      <c r="L565" s="2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P565" s="0"/>
      <c r="AQ565" s="0"/>
      <c r="AS565" s="2"/>
      <c r="BH565" s="2"/>
      <c r="BI565" s="2"/>
      <c r="BQ565" s="0"/>
    </row>
    <row r="566" customFormat="false" ht="12.75" hidden="false" customHeight="false" outlineLevel="0" collapsed="false">
      <c r="C566" s="37"/>
      <c r="F566" s="25"/>
      <c r="G566" s="15"/>
      <c r="H566" s="2"/>
      <c r="I566" s="2"/>
      <c r="J566" s="2"/>
      <c r="K566" s="2"/>
      <c r="L566" s="2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P566" s="0"/>
      <c r="AQ566" s="0"/>
      <c r="AS566" s="2"/>
      <c r="BH566" s="2"/>
      <c r="BI566" s="2"/>
      <c r="BQ566" s="0"/>
    </row>
    <row r="567" customFormat="false" ht="12.75" hidden="false" customHeight="false" outlineLevel="0" collapsed="false">
      <c r="C567" s="37"/>
      <c r="F567" s="25"/>
      <c r="G567" s="15"/>
      <c r="H567" s="2"/>
      <c r="I567" s="2"/>
      <c r="J567" s="2"/>
      <c r="K567" s="2"/>
      <c r="L567" s="2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P567" s="0"/>
      <c r="AQ567" s="0"/>
      <c r="AS567" s="2"/>
      <c r="BH567" s="2"/>
      <c r="BI567" s="2"/>
      <c r="BQ567" s="0"/>
    </row>
    <row r="568" customFormat="false" ht="12.75" hidden="false" customHeight="false" outlineLevel="0" collapsed="false">
      <c r="C568" s="37"/>
      <c r="F568" s="25"/>
      <c r="G568" s="15"/>
      <c r="H568" s="2"/>
      <c r="I568" s="2"/>
      <c r="J568" s="2"/>
      <c r="K568" s="2"/>
      <c r="L568" s="2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P568" s="0"/>
      <c r="AQ568" s="0"/>
      <c r="AS568" s="2"/>
      <c r="BH568" s="2"/>
      <c r="BI568" s="2"/>
      <c r="BQ568" s="0"/>
    </row>
    <row r="569" customFormat="false" ht="12.75" hidden="false" customHeight="false" outlineLevel="0" collapsed="false">
      <c r="C569" s="37"/>
      <c r="F569" s="25"/>
      <c r="G569" s="15"/>
      <c r="H569" s="2"/>
      <c r="I569" s="2"/>
      <c r="J569" s="2"/>
      <c r="K569" s="2"/>
      <c r="L569" s="2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P569" s="0"/>
      <c r="AQ569" s="0"/>
      <c r="AS569" s="2"/>
      <c r="BH569" s="2"/>
      <c r="BI569" s="2"/>
      <c r="BQ569" s="0"/>
    </row>
    <row r="570" customFormat="false" ht="12.75" hidden="false" customHeight="false" outlineLevel="0" collapsed="false">
      <c r="C570" s="37"/>
      <c r="F570" s="25"/>
      <c r="G570" s="15"/>
      <c r="H570" s="2"/>
      <c r="I570" s="2"/>
      <c r="J570" s="2"/>
      <c r="K570" s="2"/>
      <c r="L570" s="2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P570" s="0"/>
      <c r="AQ570" s="0"/>
      <c r="AS570" s="2"/>
      <c r="BH570" s="2"/>
      <c r="BI570" s="2"/>
      <c r="BQ570" s="0"/>
    </row>
    <row r="571" customFormat="false" ht="12.75" hidden="false" customHeight="false" outlineLevel="0" collapsed="false">
      <c r="C571" s="37"/>
      <c r="F571" s="25"/>
      <c r="G571" s="15"/>
      <c r="H571" s="2"/>
      <c r="I571" s="2"/>
      <c r="J571" s="2"/>
      <c r="K571" s="2"/>
      <c r="L571" s="2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P571" s="0"/>
      <c r="AQ571" s="0"/>
      <c r="AS571" s="2"/>
      <c r="BH571" s="2"/>
      <c r="BI571" s="2"/>
      <c r="BQ571" s="0"/>
    </row>
    <row r="572" customFormat="false" ht="12.75" hidden="false" customHeight="false" outlineLevel="0" collapsed="false">
      <c r="C572" s="37"/>
      <c r="F572" s="25"/>
      <c r="G572" s="15"/>
      <c r="H572" s="2"/>
      <c r="I572" s="2"/>
      <c r="J572" s="2"/>
      <c r="K572" s="2"/>
      <c r="L572" s="2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P572" s="0"/>
      <c r="AQ572" s="0"/>
      <c r="AS572" s="2"/>
      <c r="BH572" s="2"/>
      <c r="BI572" s="2"/>
      <c r="BQ572" s="0"/>
    </row>
    <row r="573" customFormat="false" ht="12.75" hidden="false" customHeight="false" outlineLevel="0" collapsed="false">
      <c r="C573" s="37"/>
      <c r="F573" s="25"/>
      <c r="G573" s="15"/>
      <c r="H573" s="2"/>
      <c r="I573" s="2"/>
      <c r="J573" s="2"/>
      <c r="K573" s="2"/>
      <c r="L573" s="2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P573" s="0"/>
      <c r="AQ573" s="0"/>
      <c r="AS573" s="2"/>
      <c r="BH573" s="2"/>
      <c r="BI573" s="2"/>
      <c r="BQ573" s="0"/>
    </row>
    <row r="574" customFormat="false" ht="12.75" hidden="false" customHeight="false" outlineLevel="0" collapsed="false">
      <c r="C574" s="37"/>
      <c r="F574" s="25"/>
      <c r="G574" s="15"/>
      <c r="H574" s="2"/>
      <c r="I574" s="2"/>
      <c r="J574" s="2"/>
      <c r="K574" s="2"/>
      <c r="L574" s="2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P574" s="0"/>
      <c r="AQ574" s="0"/>
      <c r="AS574" s="2"/>
      <c r="BH574" s="2"/>
      <c r="BI574" s="2"/>
      <c r="BQ574" s="0"/>
    </row>
    <row r="575" customFormat="false" ht="12.75" hidden="false" customHeight="false" outlineLevel="0" collapsed="false">
      <c r="C575" s="37"/>
      <c r="F575" s="25"/>
      <c r="G575" s="15"/>
      <c r="H575" s="2"/>
      <c r="I575" s="2"/>
      <c r="J575" s="2"/>
      <c r="K575" s="2"/>
      <c r="L575" s="2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P575" s="0"/>
      <c r="AQ575" s="0"/>
      <c r="AS575" s="2"/>
      <c r="BH575" s="2"/>
      <c r="BI575" s="2"/>
      <c r="BQ575" s="0"/>
    </row>
    <row r="576" customFormat="false" ht="12.75" hidden="false" customHeight="false" outlineLevel="0" collapsed="false">
      <c r="C576" s="37"/>
      <c r="F576" s="25"/>
      <c r="G576" s="15"/>
      <c r="H576" s="2"/>
      <c r="I576" s="2"/>
      <c r="J576" s="2"/>
      <c r="K576" s="2"/>
      <c r="L576" s="2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P576" s="0"/>
      <c r="AQ576" s="0"/>
      <c r="AS576" s="2"/>
      <c r="BH576" s="2"/>
      <c r="BI576" s="2"/>
      <c r="BQ576" s="0"/>
    </row>
    <row r="577" customFormat="false" ht="12.75" hidden="false" customHeight="false" outlineLevel="0" collapsed="false">
      <c r="C577" s="37"/>
      <c r="F577" s="25"/>
      <c r="G577" s="15"/>
      <c r="H577" s="2"/>
      <c r="I577" s="2"/>
      <c r="J577" s="2"/>
      <c r="K577" s="2"/>
      <c r="L577" s="2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P577" s="0"/>
      <c r="AQ577" s="0"/>
      <c r="AS577" s="2"/>
      <c r="BH577" s="2"/>
      <c r="BI577" s="2"/>
      <c r="BQ577" s="0"/>
    </row>
    <row r="578" customFormat="false" ht="12.75" hidden="false" customHeight="false" outlineLevel="0" collapsed="false">
      <c r="C578" s="37"/>
      <c r="F578" s="25"/>
      <c r="G578" s="15"/>
      <c r="H578" s="2"/>
      <c r="I578" s="2"/>
      <c r="J578" s="2"/>
      <c r="K578" s="2"/>
      <c r="L578" s="2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P578" s="0"/>
      <c r="AQ578" s="0"/>
      <c r="AS578" s="2"/>
      <c r="BH578" s="2"/>
      <c r="BI578" s="2"/>
      <c r="BQ578" s="0"/>
    </row>
    <row r="579" customFormat="false" ht="12.75" hidden="false" customHeight="false" outlineLevel="0" collapsed="false">
      <c r="C579" s="37"/>
      <c r="F579" s="25"/>
      <c r="G579" s="15"/>
      <c r="H579" s="2"/>
      <c r="I579" s="2"/>
      <c r="J579" s="2"/>
      <c r="K579" s="2"/>
      <c r="L579" s="2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P579" s="0"/>
      <c r="AQ579" s="0"/>
      <c r="AS579" s="2"/>
      <c r="BH579" s="2"/>
      <c r="BI579" s="2"/>
      <c r="BQ579" s="0"/>
    </row>
    <row r="580" customFormat="false" ht="12.75" hidden="false" customHeight="false" outlineLevel="0" collapsed="false">
      <c r="C580" s="37"/>
      <c r="F580" s="25"/>
      <c r="G580" s="15"/>
      <c r="H580" s="2"/>
      <c r="I580" s="2"/>
      <c r="J580" s="2"/>
      <c r="K580" s="2"/>
      <c r="L580" s="2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P580" s="0"/>
      <c r="AQ580" s="0"/>
      <c r="AS580" s="2"/>
      <c r="BH580" s="2"/>
      <c r="BI580" s="2"/>
      <c r="BQ580" s="0"/>
    </row>
    <row r="581" customFormat="false" ht="12.75" hidden="false" customHeight="false" outlineLevel="0" collapsed="false">
      <c r="C581" s="37"/>
      <c r="F581" s="25"/>
      <c r="G581" s="15"/>
      <c r="H581" s="2"/>
      <c r="I581" s="2"/>
      <c r="J581" s="2"/>
      <c r="K581" s="2"/>
      <c r="L581" s="2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P581" s="0"/>
      <c r="AQ581" s="0"/>
      <c r="AS581" s="2"/>
      <c r="BH581" s="2"/>
      <c r="BI581" s="2"/>
      <c r="BQ581" s="0"/>
    </row>
    <row r="582" customFormat="false" ht="12.75" hidden="false" customHeight="false" outlineLevel="0" collapsed="false">
      <c r="C582" s="37"/>
      <c r="F582" s="25"/>
      <c r="G582" s="15"/>
      <c r="H582" s="2"/>
      <c r="I582" s="2"/>
      <c r="J582" s="2"/>
      <c r="K582" s="2"/>
      <c r="L582" s="2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P582" s="0"/>
      <c r="AQ582" s="0"/>
      <c r="AS582" s="2"/>
      <c r="BH582" s="2"/>
      <c r="BI582" s="2"/>
      <c r="BQ582" s="0"/>
    </row>
    <row r="583" customFormat="false" ht="12.75" hidden="false" customHeight="false" outlineLevel="0" collapsed="false">
      <c r="C583" s="37"/>
      <c r="F583" s="25"/>
      <c r="G583" s="15"/>
      <c r="H583" s="2"/>
      <c r="I583" s="2"/>
      <c r="J583" s="2"/>
      <c r="K583" s="2"/>
      <c r="L583" s="2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P583" s="0"/>
      <c r="AQ583" s="0"/>
      <c r="AS583" s="2"/>
      <c r="BH583" s="2"/>
      <c r="BI583" s="2"/>
      <c r="BQ583" s="0"/>
    </row>
    <row r="584" customFormat="false" ht="12.75" hidden="false" customHeight="false" outlineLevel="0" collapsed="false">
      <c r="C584" s="37"/>
      <c r="F584" s="25"/>
      <c r="G584" s="15"/>
      <c r="H584" s="2"/>
      <c r="I584" s="2"/>
      <c r="J584" s="2"/>
      <c r="K584" s="2"/>
      <c r="L584" s="2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P584" s="0"/>
      <c r="AQ584" s="0"/>
      <c r="AS584" s="2"/>
      <c r="BH584" s="2"/>
      <c r="BI584" s="2"/>
      <c r="BQ584" s="0"/>
    </row>
    <row r="585" customFormat="false" ht="12.75" hidden="false" customHeight="false" outlineLevel="0" collapsed="false">
      <c r="C585" s="37"/>
      <c r="F585" s="25"/>
      <c r="G585" s="15"/>
      <c r="H585" s="2"/>
      <c r="I585" s="2"/>
      <c r="J585" s="2"/>
      <c r="K585" s="2"/>
      <c r="L585" s="2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P585" s="0"/>
      <c r="AQ585" s="0"/>
      <c r="AS585" s="2"/>
      <c r="BH585" s="2"/>
      <c r="BI585" s="2"/>
      <c r="BQ585" s="0"/>
    </row>
    <row r="586" customFormat="false" ht="12.75" hidden="false" customHeight="false" outlineLevel="0" collapsed="false">
      <c r="C586" s="37"/>
      <c r="F586" s="25"/>
      <c r="G586" s="15"/>
      <c r="H586" s="2"/>
      <c r="I586" s="2"/>
      <c r="J586" s="2"/>
      <c r="K586" s="2"/>
      <c r="L586" s="2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P586" s="0"/>
      <c r="AQ586" s="0"/>
      <c r="AS586" s="2"/>
      <c r="BH586" s="2"/>
      <c r="BI586" s="2"/>
      <c r="BQ586" s="0"/>
    </row>
    <row r="587" customFormat="false" ht="12.75" hidden="false" customHeight="false" outlineLevel="0" collapsed="false">
      <c r="C587" s="37"/>
      <c r="F587" s="25"/>
      <c r="G587" s="15"/>
      <c r="H587" s="2"/>
      <c r="I587" s="2"/>
      <c r="J587" s="2"/>
      <c r="K587" s="2"/>
      <c r="L587" s="2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P587" s="0"/>
      <c r="AQ587" s="0"/>
      <c r="AS587" s="2"/>
      <c r="BH587" s="2"/>
      <c r="BI587" s="2"/>
      <c r="BQ587" s="0"/>
    </row>
    <row r="588" customFormat="false" ht="12.75" hidden="false" customHeight="false" outlineLevel="0" collapsed="false">
      <c r="C588" s="37"/>
      <c r="F588" s="25"/>
      <c r="G588" s="15"/>
      <c r="H588" s="2"/>
      <c r="I588" s="2"/>
      <c r="J588" s="2"/>
      <c r="K588" s="2"/>
      <c r="L588" s="2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P588" s="0"/>
      <c r="AQ588" s="0"/>
      <c r="AS588" s="2"/>
      <c r="BH588" s="2"/>
      <c r="BI588" s="2"/>
      <c r="BQ588" s="0"/>
    </row>
    <row r="589" customFormat="false" ht="12.75" hidden="false" customHeight="false" outlineLevel="0" collapsed="false">
      <c r="C589" s="37"/>
      <c r="F589" s="25"/>
      <c r="G589" s="15"/>
      <c r="H589" s="2"/>
      <c r="I589" s="2"/>
      <c r="J589" s="2"/>
      <c r="K589" s="2"/>
      <c r="L589" s="2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P589" s="0"/>
      <c r="AQ589" s="0"/>
      <c r="AS589" s="2"/>
      <c r="BH589" s="2"/>
      <c r="BI589" s="2"/>
      <c r="BQ589" s="0"/>
    </row>
    <row r="590" customFormat="false" ht="12.75" hidden="false" customHeight="false" outlineLevel="0" collapsed="false">
      <c r="C590" s="37"/>
      <c r="F590" s="25"/>
      <c r="G590" s="15"/>
      <c r="H590" s="2"/>
      <c r="I590" s="2"/>
      <c r="J590" s="2"/>
      <c r="K590" s="2"/>
      <c r="L590" s="2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P590" s="0"/>
      <c r="AQ590" s="0"/>
      <c r="AS590" s="2"/>
      <c r="BH590" s="2"/>
      <c r="BI590" s="2"/>
      <c r="BQ590" s="0"/>
    </row>
    <row r="591" customFormat="false" ht="12.75" hidden="false" customHeight="false" outlineLevel="0" collapsed="false">
      <c r="C591" s="37"/>
      <c r="F591" s="25"/>
      <c r="G591" s="15"/>
      <c r="H591" s="2"/>
      <c r="I591" s="2"/>
      <c r="J591" s="2"/>
      <c r="K591" s="2"/>
      <c r="L591" s="2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P591" s="0"/>
      <c r="AQ591" s="0"/>
      <c r="AS591" s="2"/>
      <c r="BH591" s="2"/>
      <c r="BI591" s="2"/>
      <c r="BQ591" s="0"/>
    </row>
    <row r="592" customFormat="false" ht="12.75" hidden="false" customHeight="false" outlineLevel="0" collapsed="false">
      <c r="C592" s="37"/>
      <c r="F592" s="25"/>
      <c r="G592" s="15"/>
      <c r="H592" s="2"/>
      <c r="I592" s="2"/>
      <c r="J592" s="2"/>
      <c r="K592" s="2"/>
      <c r="L592" s="2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P592" s="0"/>
      <c r="AQ592" s="0"/>
      <c r="AS592" s="2"/>
      <c r="BH592" s="2"/>
      <c r="BI592" s="2"/>
      <c r="BQ592" s="0"/>
    </row>
    <row r="593" customFormat="false" ht="12.75" hidden="false" customHeight="false" outlineLevel="0" collapsed="false">
      <c r="C593" s="37"/>
      <c r="F593" s="25"/>
      <c r="G593" s="15"/>
      <c r="H593" s="2"/>
      <c r="I593" s="2"/>
      <c r="J593" s="2"/>
      <c r="K593" s="2"/>
      <c r="L593" s="2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P593" s="0"/>
      <c r="AQ593" s="0"/>
      <c r="AS593" s="2"/>
      <c r="BH593" s="2"/>
      <c r="BI593" s="2"/>
      <c r="BQ593" s="0"/>
    </row>
    <row r="594" customFormat="false" ht="12.75" hidden="false" customHeight="false" outlineLevel="0" collapsed="false">
      <c r="C594" s="37"/>
      <c r="F594" s="25"/>
      <c r="G594" s="15"/>
      <c r="H594" s="2"/>
      <c r="I594" s="2"/>
      <c r="J594" s="2"/>
      <c r="K594" s="2"/>
      <c r="L594" s="2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P594" s="0"/>
      <c r="AQ594" s="0"/>
      <c r="AS594" s="2"/>
      <c r="BH594" s="2"/>
      <c r="BI594" s="2"/>
      <c r="BQ594" s="0"/>
    </row>
    <row r="595" customFormat="false" ht="12.75" hidden="false" customHeight="false" outlineLevel="0" collapsed="false">
      <c r="C595" s="37"/>
      <c r="F595" s="25"/>
      <c r="G595" s="15"/>
      <c r="H595" s="2"/>
      <c r="I595" s="2"/>
      <c r="J595" s="2"/>
      <c r="K595" s="2"/>
      <c r="L595" s="2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P595" s="0"/>
      <c r="AQ595" s="0"/>
      <c r="AS595" s="2"/>
      <c r="BH595" s="2"/>
      <c r="BI595" s="2"/>
      <c r="BQ595" s="0"/>
    </row>
    <row r="596" customFormat="false" ht="12.75" hidden="false" customHeight="false" outlineLevel="0" collapsed="false">
      <c r="C596" s="37"/>
      <c r="F596" s="25"/>
      <c r="G596" s="15"/>
      <c r="H596" s="2"/>
      <c r="I596" s="2"/>
      <c r="J596" s="2"/>
      <c r="K596" s="2"/>
      <c r="L596" s="2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P596" s="0"/>
      <c r="AQ596" s="0"/>
      <c r="AS596" s="2"/>
      <c r="BH596" s="2"/>
      <c r="BI596" s="2"/>
      <c r="BQ596" s="0"/>
    </row>
    <row r="597" customFormat="false" ht="12.75" hidden="false" customHeight="false" outlineLevel="0" collapsed="false">
      <c r="C597" s="37"/>
      <c r="F597" s="25"/>
      <c r="G597" s="15"/>
      <c r="H597" s="2"/>
      <c r="I597" s="2"/>
      <c r="J597" s="2"/>
      <c r="K597" s="2"/>
      <c r="L597" s="2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P597" s="0"/>
      <c r="AQ597" s="0"/>
      <c r="AS597" s="2"/>
      <c r="BH597" s="2"/>
      <c r="BI597" s="2"/>
      <c r="BQ597" s="0"/>
    </row>
    <row r="598" customFormat="false" ht="12.75" hidden="false" customHeight="false" outlineLevel="0" collapsed="false">
      <c r="C598" s="37"/>
      <c r="F598" s="25"/>
      <c r="G598" s="15"/>
      <c r="H598" s="2"/>
      <c r="I598" s="2"/>
      <c r="J598" s="2"/>
      <c r="K598" s="2"/>
      <c r="L598" s="2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P598" s="0"/>
      <c r="AQ598" s="0"/>
      <c r="AS598" s="2"/>
      <c r="BH598" s="2"/>
      <c r="BI598" s="2"/>
      <c r="BQ598" s="0"/>
    </row>
    <row r="599" customFormat="false" ht="12.75" hidden="false" customHeight="false" outlineLevel="0" collapsed="false">
      <c r="C599" s="37"/>
      <c r="F599" s="25"/>
      <c r="G599" s="15"/>
      <c r="H599" s="2"/>
      <c r="I599" s="2"/>
      <c r="J599" s="2"/>
      <c r="K599" s="2"/>
      <c r="L599" s="2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P599" s="0"/>
      <c r="AQ599" s="0"/>
      <c r="AS599" s="2"/>
      <c r="BH599" s="2"/>
      <c r="BI599" s="2"/>
      <c r="BQ599" s="0"/>
    </row>
    <row r="600" customFormat="false" ht="12.75" hidden="false" customHeight="false" outlineLevel="0" collapsed="false">
      <c r="C600" s="37"/>
      <c r="F600" s="25"/>
      <c r="G600" s="15"/>
      <c r="H600" s="2"/>
      <c r="I600" s="2"/>
      <c r="J600" s="2"/>
      <c r="K600" s="2"/>
      <c r="L600" s="2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P600" s="0"/>
      <c r="AQ600" s="0"/>
      <c r="AS600" s="2"/>
      <c r="BH600" s="2"/>
      <c r="BI600" s="2"/>
      <c r="BQ600" s="0"/>
    </row>
    <row r="601" customFormat="false" ht="12.75" hidden="false" customHeight="false" outlineLevel="0" collapsed="false">
      <c r="C601" s="37"/>
      <c r="F601" s="25"/>
      <c r="G601" s="15"/>
      <c r="H601" s="2"/>
      <c r="I601" s="2"/>
      <c r="J601" s="2"/>
      <c r="K601" s="2"/>
      <c r="L601" s="2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P601" s="0"/>
      <c r="AQ601" s="0"/>
      <c r="AS601" s="2"/>
      <c r="BH601" s="2"/>
      <c r="BI601" s="2"/>
      <c r="BQ601" s="0"/>
    </row>
    <row r="602" customFormat="false" ht="12.75" hidden="false" customHeight="false" outlineLevel="0" collapsed="false">
      <c r="C602" s="37"/>
      <c r="F602" s="25"/>
      <c r="G602" s="15"/>
      <c r="H602" s="2"/>
      <c r="I602" s="2"/>
      <c r="J602" s="2"/>
      <c r="K602" s="2"/>
      <c r="L602" s="2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P602" s="0"/>
      <c r="AQ602" s="0"/>
      <c r="AS602" s="2"/>
      <c r="BH602" s="2"/>
      <c r="BI602" s="2"/>
      <c r="BQ602" s="0"/>
    </row>
    <row r="603" customFormat="false" ht="12.75" hidden="false" customHeight="false" outlineLevel="0" collapsed="false">
      <c r="C603" s="37"/>
      <c r="F603" s="25"/>
      <c r="G603" s="15"/>
      <c r="H603" s="2"/>
      <c r="I603" s="2"/>
      <c r="J603" s="2"/>
      <c r="K603" s="2"/>
      <c r="L603" s="2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P603" s="0"/>
      <c r="AQ603" s="0"/>
      <c r="AS603" s="2"/>
      <c r="BH603" s="2"/>
      <c r="BI603" s="2"/>
      <c r="BQ603" s="0"/>
    </row>
    <row r="604" customFormat="false" ht="12.75" hidden="false" customHeight="false" outlineLevel="0" collapsed="false">
      <c r="C604" s="37"/>
      <c r="F604" s="25"/>
      <c r="G604" s="15"/>
      <c r="H604" s="2"/>
      <c r="I604" s="2"/>
      <c r="J604" s="2"/>
      <c r="K604" s="2"/>
      <c r="L604" s="2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P604" s="0"/>
      <c r="AQ604" s="0"/>
      <c r="AS604" s="2"/>
      <c r="BH604" s="2"/>
      <c r="BI604" s="2"/>
      <c r="BQ604" s="0"/>
    </row>
    <row r="605" customFormat="false" ht="12.75" hidden="false" customHeight="false" outlineLevel="0" collapsed="false">
      <c r="C605" s="37"/>
      <c r="F605" s="25"/>
      <c r="G605" s="15"/>
      <c r="H605" s="2"/>
      <c r="I605" s="2"/>
      <c r="J605" s="2"/>
      <c r="K605" s="2"/>
      <c r="L605" s="2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P605" s="0"/>
      <c r="AQ605" s="0"/>
      <c r="AS605" s="2"/>
      <c r="BH605" s="2"/>
      <c r="BI605" s="2"/>
      <c r="BQ605" s="0"/>
    </row>
    <row r="606" customFormat="false" ht="12.75" hidden="false" customHeight="false" outlineLevel="0" collapsed="false">
      <c r="C606" s="37"/>
      <c r="F606" s="25"/>
      <c r="G606" s="15"/>
      <c r="H606" s="2"/>
      <c r="I606" s="2"/>
      <c r="J606" s="2"/>
      <c r="K606" s="2"/>
      <c r="L606" s="2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P606" s="0"/>
      <c r="AQ606" s="0"/>
      <c r="AS606" s="2"/>
      <c r="BH606" s="2"/>
      <c r="BI606" s="2"/>
      <c r="BQ606" s="0"/>
    </row>
    <row r="607" customFormat="false" ht="12.75" hidden="false" customHeight="false" outlineLevel="0" collapsed="false">
      <c r="C607" s="37"/>
      <c r="F607" s="25"/>
      <c r="G607" s="15"/>
      <c r="H607" s="2"/>
      <c r="I607" s="2"/>
      <c r="J607" s="2"/>
      <c r="K607" s="2"/>
      <c r="L607" s="2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P607" s="0"/>
      <c r="AQ607" s="0"/>
      <c r="AS607" s="2"/>
      <c r="BH607" s="2"/>
      <c r="BI607" s="2"/>
      <c r="BQ607" s="0"/>
    </row>
    <row r="608" customFormat="false" ht="12.75" hidden="false" customHeight="false" outlineLevel="0" collapsed="false">
      <c r="C608" s="37"/>
      <c r="F608" s="25"/>
      <c r="G608" s="15"/>
      <c r="H608" s="2"/>
      <c r="I608" s="2"/>
      <c r="J608" s="2"/>
      <c r="K608" s="2"/>
      <c r="L608" s="2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P608" s="0"/>
      <c r="AQ608" s="0"/>
      <c r="AS608" s="2"/>
      <c r="BH608" s="2"/>
      <c r="BI608" s="2"/>
      <c r="BQ608" s="0"/>
    </row>
    <row r="609" customFormat="false" ht="12.75" hidden="false" customHeight="false" outlineLevel="0" collapsed="false">
      <c r="C609" s="37"/>
      <c r="F609" s="25"/>
      <c r="G609" s="15"/>
      <c r="H609" s="2"/>
      <c r="I609" s="2"/>
      <c r="J609" s="2"/>
      <c r="K609" s="2"/>
      <c r="L609" s="2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P609" s="0"/>
      <c r="AQ609" s="0"/>
      <c r="AS609" s="2"/>
      <c r="BH609" s="2"/>
      <c r="BI609" s="2"/>
      <c r="BQ609" s="0"/>
    </row>
    <row r="610" customFormat="false" ht="12.75" hidden="false" customHeight="false" outlineLevel="0" collapsed="false">
      <c r="C610" s="37"/>
      <c r="F610" s="25"/>
      <c r="G610" s="15"/>
      <c r="H610" s="2"/>
      <c r="I610" s="2"/>
      <c r="J610" s="2"/>
      <c r="K610" s="2"/>
      <c r="L610" s="2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P610" s="0"/>
      <c r="AQ610" s="0"/>
      <c r="AS610" s="2"/>
      <c r="BH610" s="2"/>
      <c r="BI610" s="2"/>
      <c r="BQ610" s="0"/>
    </row>
    <row r="611" customFormat="false" ht="12.75" hidden="false" customHeight="false" outlineLevel="0" collapsed="false">
      <c r="C611" s="37"/>
      <c r="F611" s="25"/>
      <c r="G611" s="15"/>
      <c r="H611" s="2"/>
      <c r="I611" s="2"/>
      <c r="J611" s="2"/>
      <c r="K611" s="2"/>
      <c r="L611" s="2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P611" s="0"/>
      <c r="AQ611" s="0"/>
      <c r="AS611" s="2"/>
      <c r="BH611" s="2"/>
      <c r="BI611" s="2"/>
      <c r="BQ611" s="0"/>
    </row>
    <row r="612" customFormat="false" ht="12.75" hidden="false" customHeight="false" outlineLevel="0" collapsed="false">
      <c r="C612" s="37"/>
      <c r="F612" s="25"/>
      <c r="G612" s="15"/>
      <c r="H612" s="2"/>
      <c r="I612" s="2"/>
      <c r="J612" s="2"/>
      <c r="K612" s="2"/>
      <c r="L612" s="2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P612" s="0"/>
      <c r="AQ612" s="0"/>
      <c r="AS612" s="2"/>
      <c r="BH612" s="2"/>
      <c r="BI612" s="2"/>
      <c r="BQ612" s="0"/>
    </row>
    <row r="613" customFormat="false" ht="12.75" hidden="false" customHeight="false" outlineLevel="0" collapsed="false">
      <c r="C613" s="37"/>
      <c r="F613" s="25"/>
      <c r="G613" s="15"/>
      <c r="H613" s="2"/>
      <c r="I613" s="2"/>
      <c r="J613" s="2"/>
      <c r="K613" s="2"/>
      <c r="L613" s="2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P613" s="0"/>
      <c r="AQ613" s="0"/>
      <c r="AS613" s="2"/>
      <c r="BH613" s="2"/>
      <c r="BI613" s="2"/>
      <c r="BQ613" s="0"/>
    </row>
    <row r="614" customFormat="false" ht="12.75" hidden="false" customHeight="false" outlineLevel="0" collapsed="false">
      <c r="C614" s="37"/>
      <c r="F614" s="25"/>
      <c r="G614" s="15"/>
      <c r="H614" s="2"/>
      <c r="I614" s="2"/>
      <c r="J614" s="2"/>
      <c r="K614" s="2"/>
      <c r="L614" s="2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P614" s="0"/>
      <c r="AQ614" s="0"/>
      <c r="AS614" s="2"/>
      <c r="BH614" s="2"/>
      <c r="BI614" s="2"/>
      <c r="BQ614" s="0"/>
    </row>
    <row r="615" customFormat="false" ht="12.75" hidden="false" customHeight="false" outlineLevel="0" collapsed="false">
      <c r="C615" s="37"/>
      <c r="F615" s="25"/>
      <c r="G615" s="15"/>
      <c r="H615" s="2"/>
      <c r="I615" s="2"/>
      <c r="J615" s="2"/>
      <c r="K615" s="2"/>
      <c r="L615" s="2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P615" s="0"/>
      <c r="AQ615" s="0"/>
      <c r="AS615" s="2"/>
      <c r="BH615" s="2"/>
      <c r="BI615" s="2"/>
      <c r="BQ615" s="0"/>
    </row>
    <row r="616" customFormat="false" ht="12.75" hidden="false" customHeight="false" outlineLevel="0" collapsed="false">
      <c r="C616" s="37"/>
      <c r="F616" s="25"/>
      <c r="G616" s="15"/>
      <c r="H616" s="2"/>
      <c r="I616" s="2"/>
      <c r="J616" s="2"/>
      <c r="K616" s="2"/>
      <c r="L616" s="2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P616" s="0"/>
      <c r="AQ616" s="0"/>
      <c r="AS616" s="2"/>
      <c r="BH616" s="2"/>
      <c r="BI616" s="2"/>
      <c r="BQ616" s="0"/>
    </row>
    <row r="617" customFormat="false" ht="12.75" hidden="false" customHeight="false" outlineLevel="0" collapsed="false">
      <c r="C617" s="37"/>
      <c r="F617" s="25"/>
      <c r="G617" s="15"/>
      <c r="H617" s="2"/>
      <c r="I617" s="2"/>
      <c r="J617" s="2"/>
      <c r="K617" s="2"/>
      <c r="L617" s="2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P617" s="0"/>
      <c r="AQ617" s="0"/>
      <c r="AS617" s="2"/>
      <c r="BH617" s="2"/>
      <c r="BI617" s="2"/>
      <c r="BQ617" s="0"/>
    </row>
    <row r="618" customFormat="false" ht="12.75" hidden="false" customHeight="false" outlineLevel="0" collapsed="false">
      <c r="C618" s="37"/>
      <c r="F618" s="25"/>
      <c r="G618" s="15"/>
      <c r="H618" s="2"/>
      <c r="I618" s="2"/>
      <c r="J618" s="2"/>
      <c r="K618" s="2"/>
      <c r="L618" s="2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P618" s="0"/>
      <c r="AQ618" s="0"/>
      <c r="AS618" s="2"/>
      <c r="BH618" s="2"/>
      <c r="BI618" s="2"/>
      <c r="BQ618" s="0"/>
    </row>
    <row r="619" customFormat="false" ht="12.75" hidden="false" customHeight="false" outlineLevel="0" collapsed="false">
      <c r="C619" s="37"/>
      <c r="F619" s="25"/>
      <c r="G619" s="15"/>
      <c r="H619" s="2"/>
      <c r="I619" s="2"/>
      <c r="J619" s="2"/>
      <c r="K619" s="2"/>
      <c r="L619" s="2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P619" s="0"/>
      <c r="AQ619" s="0"/>
      <c r="AS619" s="2"/>
      <c r="BH619" s="2"/>
      <c r="BI619" s="2"/>
      <c r="BQ619" s="0"/>
    </row>
    <row r="620" customFormat="false" ht="12.75" hidden="false" customHeight="false" outlineLevel="0" collapsed="false">
      <c r="C620" s="37"/>
      <c r="F620" s="25"/>
      <c r="G620" s="15"/>
      <c r="H620" s="2"/>
      <c r="I620" s="2"/>
      <c r="J620" s="2"/>
      <c r="K620" s="2"/>
      <c r="L620" s="2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P620" s="0"/>
      <c r="AQ620" s="0"/>
      <c r="AS620" s="2"/>
      <c r="BH620" s="2"/>
      <c r="BI620" s="2"/>
      <c r="BQ620" s="0"/>
    </row>
    <row r="621" customFormat="false" ht="12.75" hidden="false" customHeight="false" outlineLevel="0" collapsed="false">
      <c r="C621" s="37"/>
      <c r="F621" s="25"/>
      <c r="G621" s="15"/>
      <c r="H621" s="2"/>
      <c r="I621" s="2"/>
      <c r="J621" s="2"/>
      <c r="K621" s="2"/>
      <c r="L621" s="2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P621" s="0"/>
      <c r="AQ621" s="0"/>
      <c r="AS621" s="2"/>
      <c r="BH621" s="2"/>
      <c r="BI621" s="2"/>
      <c r="BQ621" s="0"/>
    </row>
    <row r="622" customFormat="false" ht="12.75" hidden="false" customHeight="false" outlineLevel="0" collapsed="false">
      <c r="C622" s="37"/>
      <c r="F622" s="25"/>
      <c r="G622" s="15"/>
      <c r="H622" s="2"/>
      <c r="I622" s="2"/>
      <c r="J622" s="2"/>
      <c r="K622" s="2"/>
      <c r="L622" s="2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P622" s="0"/>
      <c r="AQ622" s="0"/>
      <c r="AS622" s="2"/>
      <c r="BH622" s="2"/>
      <c r="BI622" s="2"/>
      <c r="BQ622" s="0"/>
    </row>
    <row r="623" customFormat="false" ht="12.75" hidden="false" customHeight="false" outlineLevel="0" collapsed="false">
      <c r="C623" s="37"/>
      <c r="F623" s="25"/>
      <c r="G623" s="15"/>
      <c r="H623" s="2"/>
      <c r="I623" s="2"/>
      <c r="J623" s="2"/>
      <c r="K623" s="2"/>
      <c r="L623" s="2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P623" s="0"/>
      <c r="AQ623" s="0"/>
      <c r="AS623" s="2"/>
      <c r="BH623" s="2"/>
      <c r="BI623" s="2"/>
      <c r="BQ623" s="0"/>
    </row>
    <row r="624" customFormat="false" ht="12.75" hidden="false" customHeight="false" outlineLevel="0" collapsed="false">
      <c r="C624" s="37"/>
      <c r="F624" s="25"/>
      <c r="G624" s="15"/>
      <c r="H624" s="2"/>
      <c r="I624" s="2"/>
      <c r="J624" s="2"/>
      <c r="K624" s="2"/>
      <c r="L624" s="2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P624" s="0"/>
      <c r="AQ624" s="0"/>
      <c r="AS624" s="2"/>
      <c r="BH624" s="2"/>
      <c r="BI624" s="2"/>
      <c r="BQ624" s="0"/>
    </row>
    <row r="625" customFormat="false" ht="12.75" hidden="false" customHeight="false" outlineLevel="0" collapsed="false">
      <c r="C625" s="37"/>
      <c r="F625" s="25"/>
      <c r="G625" s="15"/>
      <c r="H625" s="2"/>
      <c r="I625" s="2"/>
      <c r="J625" s="2"/>
      <c r="K625" s="2"/>
      <c r="L625" s="2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P625" s="0"/>
      <c r="AQ625" s="0"/>
      <c r="AS625" s="2"/>
      <c r="BH625" s="2"/>
      <c r="BI625" s="2"/>
      <c r="BQ625" s="0"/>
    </row>
    <row r="626" customFormat="false" ht="12.75" hidden="false" customHeight="false" outlineLevel="0" collapsed="false">
      <c r="C626" s="37"/>
      <c r="F626" s="25"/>
      <c r="G626" s="15"/>
      <c r="H626" s="2"/>
      <c r="I626" s="2"/>
      <c r="J626" s="2"/>
      <c r="K626" s="2"/>
      <c r="L626" s="2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P626" s="0"/>
      <c r="AQ626" s="0"/>
      <c r="AS626" s="2"/>
      <c r="BH626" s="2"/>
      <c r="BI626" s="2"/>
      <c r="BQ626" s="0"/>
    </row>
    <row r="627" customFormat="false" ht="12.75" hidden="false" customHeight="false" outlineLevel="0" collapsed="false">
      <c r="C627" s="37"/>
      <c r="F627" s="25"/>
      <c r="G627" s="15"/>
      <c r="H627" s="2"/>
      <c r="I627" s="2"/>
      <c r="J627" s="2"/>
      <c r="K627" s="2"/>
      <c r="L627" s="2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P627" s="0"/>
      <c r="AQ627" s="0"/>
      <c r="AS627" s="2"/>
      <c r="BH627" s="2"/>
      <c r="BI627" s="2"/>
      <c r="BQ627" s="0"/>
    </row>
    <row r="628" customFormat="false" ht="12.75" hidden="false" customHeight="false" outlineLevel="0" collapsed="false">
      <c r="C628" s="37"/>
      <c r="F628" s="25"/>
      <c r="G628" s="15"/>
      <c r="H628" s="2"/>
      <c r="I628" s="2"/>
      <c r="J628" s="2"/>
      <c r="K628" s="2"/>
      <c r="L628" s="2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P628" s="0"/>
      <c r="AQ628" s="0"/>
      <c r="AS628" s="2"/>
      <c r="BH628" s="2"/>
      <c r="BI628" s="2"/>
      <c r="BQ628" s="0"/>
    </row>
    <row r="629" customFormat="false" ht="12.75" hidden="false" customHeight="false" outlineLevel="0" collapsed="false">
      <c r="C629" s="37"/>
      <c r="F629" s="25"/>
      <c r="G629" s="15"/>
      <c r="H629" s="2"/>
      <c r="I629" s="2"/>
      <c r="J629" s="2"/>
      <c r="K629" s="2"/>
      <c r="L629" s="2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P629" s="0"/>
      <c r="AQ629" s="0"/>
      <c r="AS629" s="2"/>
      <c r="BH629" s="2"/>
      <c r="BI629" s="2"/>
      <c r="BQ629" s="0"/>
    </row>
    <row r="630" customFormat="false" ht="12.75" hidden="false" customHeight="false" outlineLevel="0" collapsed="false">
      <c r="C630" s="37"/>
      <c r="F630" s="25"/>
      <c r="G630" s="15"/>
      <c r="H630" s="2"/>
      <c r="I630" s="2"/>
      <c r="J630" s="2"/>
      <c r="K630" s="2"/>
      <c r="L630" s="2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P630" s="0"/>
      <c r="AQ630" s="0"/>
      <c r="AS630" s="2"/>
      <c r="BH630" s="2"/>
      <c r="BI630" s="2"/>
      <c r="BQ630" s="0"/>
    </row>
    <row r="631" customFormat="false" ht="12.75" hidden="false" customHeight="false" outlineLevel="0" collapsed="false">
      <c r="C631" s="37"/>
      <c r="F631" s="25"/>
      <c r="G631" s="15"/>
      <c r="H631" s="2"/>
      <c r="I631" s="2"/>
      <c r="J631" s="2"/>
      <c r="K631" s="2"/>
      <c r="L631" s="2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P631" s="0"/>
      <c r="AQ631" s="0"/>
      <c r="AS631" s="2"/>
      <c r="BH631" s="2"/>
      <c r="BI631" s="2"/>
      <c r="BQ631" s="0"/>
    </row>
    <row r="632" customFormat="false" ht="12.75" hidden="false" customHeight="false" outlineLevel="0" collapsed="false">
      <c r="C632" s="37"/>
      <c r="F632" s="25"/>
      <c r="G632" s="15"/>
      <c r="H632" s="2"/>
      <c r="I632" s="2"/>
      <c r="J632" s="2"/>
      <c r="K632" s="2"/>
      <c r="L632" s="2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P632" s="0"/>
      <c r="AQ632" s="0"/>
      <c r="AS632" s="2"/>
      <c r="BH632" s="2"/>
      <c r="BI632" s="2"/>
      <c r="BQ632" s="0"/>
    </row>
    <row r="633" customFormat="false" ht="12.75" hidden="false" customHeight="false" outlineLevel="0" collapsed="false">
      <c r="C633" s="37"/>
      <c r="F633" s="25"/>
      <c r="G633" s="15"/>
      <c r="H633" s="2"/>
      <c r="I633" s="2"/>
      <c r="J633" s="2"/>
      <c r="K633" s="2"/>
      <c r="L633" s="2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P633" s="0"/>
      <c r="AQ633" s="0"/>
      <c r="AS633" s="2"/>
      <c r="BH633" s="2"/>
      <c r="BI633" s="2"/>
      <c r="BQ633" s="0"/>
    </row>
    <row r="634" customFormat="false" ht="12.75" hidden="false" customHeight="false" outlineLevel="0" collapsed="false">
      <c r="C634" s="37"/>
      <c r="F634" s="25"/>
      <c r="G634" s="15"/>
      <c r="H634" s="2"/>
      <c r="I634" s="2"/>
      <c r="J634" s="2"/>
      <c r="K634" s="2"/>
      <c r="L634" s="2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P634" s="0"/>
      <c r="AQ634" s="0"/>
      <c r="AS634" s="2"/>
      <c r="BH634" s="2"/>
      <c r="BI634" s="2"/>
      <c r="BQ634" s="0"/>
    </row>
    <row r="635" customFormat="false" ht="12.75" hidden="false" customHeight="false" outlineLevel="0" collapsed="false">
      <c r="C635" s="37"/>
      <c r="F635" s="25"/>
      <c r="G635" s="15"/>
      <c r="H635" s="2"/>
      <c r="I635" s="2"/>
      <c r="J635" s="2"/>
      <c r="K635" s="2"/>
      <c r="L635" s="2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P635" s="0"/>
      <c r="AQ635" s="0"/>
      <c r="AS635" s="2"/>
      <c r="BH635" s="2"/>
      <c r="BI635" s="2"/>
      <c r="BQ635" s="0"/>
    </row>
    <row r="636" customFormat="false" ht="12.75" hidden="false" customHeight="false" outlineLevel="0" collapsed="false">
      <c r="C636" s="37"/>
      <c r="F636" s="25"/>
      <c r="G636" s="15"/>
      <c r="H636" s="2"/>
      <c r="I636" s="2"/>
      <c r="J636" s="2"/>
      <c r="K636" s="2"/>
      <c r="L636" s="2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P636" s="0"/>
      <c r="AQ636" s="0"/>
      <c r="AS636" s="2"/>
      <c r="BH636" s="2"/>
      <c r="BI636" s="2"/>
      <c r="BQ636" s="0"/>
    </row>
    <row r="637" customFormat="false" ht="12.75" hidden="false" customHeight="false" outlineLevel="0" collapsed="false">
      <c r="C637" s="37"/>
      <c r="F637" s="25"/>
      <c r="G637" s="15"/>
      <c r="H637" s="2"/>
      <c r="I637" s="2"/>
      <c r="J637" s="2"/>
      <c r="K637" s="2"/>
      <c r="L637" s="2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P637" s="0"/>
      <c r="AQ637" s="0"/>
      <c r="AS637" s="2"/>
      <c r="BH637" s="2"/>
      <c r="BI637" s="2"/>
      <c r="BQ637" s="0"/>
    </row>
    <row r="638" customFormat="false" ht="12.75" hidden="false" customHeight="false" outlineLevel="0" collapsed="false">
      <c r="C638" s="37"/>
      <c r="F638" s="25"/>
      <c r="G638" s="15"/>
      <c r="H638" s="2"/>
      <c r="I638" s="2"/>
      <c r="J638" s="2"/>
      <c r="K638" s="2"/>
      <c r="L638" s="2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P638" s="0"/>
      <c r="AQ638" s="0"/>
      <c r="AS638" s="2"/>
      <c r="BH638" s="2"/>
      <c r="BI638" s="2"/>
      <c r="BQ638" s="0"/>
    </row>
    <row r="639" customFormat="false" ht="12.75" hidden="false" customHeight="false" outlineLevel="0" collapsed="false">
      <c r="C639" s="37"/>
      <c r="F639" s="25"/>
      <c r="G639" s="15"/>
      <c r="H639" s="2"/>
      <c r="I639" s="2"/>
      <c r="J639" s="2"/>
      <c r="K639" s="2"/>
      <c r="L639" s="2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P639" s="0"/>
      <c r="AQ639" s="0"/>
      <c r="AS639" s="2"/>
      <c r="BH639" s="2"/>
      <c r="BI639" s="2"/>
      <c r="BQ639" s="0"/>
    </row>
    <row r="640" customFormat="false" ht="12.75" hidden="false" customHeight="false" outlineLevel="0" collapsed="false">
      <c r="C640" s="37"/>
      <c r="F640" s="25"/>
      <c r="G640" s="15"/>
      <c r="H640" s="2"/>
      <c r="I640" s="2"/>
      <c r="J640" s="2"/>
      <c r="K640" s="2"/>
      <c r="L640" s="2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P640" s="0"/>
      <c r="AQ640" s="0"/>
      <c r="AS640" s="2"/>
      <c r="BH640" s="2"/>
      <c r="BI640" s="2"/>
      <c r="BQ640" s="0"/>
    </row>
    <row r="641" customFormat="false" ht="12.75" hidden="false" customHeight="false" outlineLevel="0" collapsed="false">
      <c r="C641" s="37"/>
      <c r="F641" s="25"/>
      <c r="G641" s="15"/>
      <c r="H641" s="2"/>
      <c r="I641" s="2"/>
      <c r="J641" s="2"/>
      <c r="K641" s="2"/>
      <c r="L641" s="2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P641" s="0"/>
      <c r="AQ641" s="0"/>
      <c r="AS641" s="2"/>
      <c r="BH641" s="2"/>
      <c r="BI641" s="2"/>
      <c r="BQ641" s="0"/>
    </row>
    <row r="642" customFormat="false" ht="12.75" hidden="false" customHeight="false" outlineLevel="0" collapsed="false">
      <c r="C642" s="37"/>
      <c r="F642" s="25"/>
      <c r="G642" s="15"/>
      <c r="H642" s="2"/>
      <c r="I642" s="2"/>
      <c r="J642" s="2"/>
      <c r="K642" s="2"/>
      <c r="L642" s="2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P642" s="0"/>
      <c r="AQ642" s="0"/>
      <c r="AS642" s="2"/>
      <c r="BH642" s="2"/>
      <c r="BI642" s="2"/>
      <c r="BQ642" s="0"/>
    </row>
    <row r="643" customFormat="false" ht="12.75" hidden="false" customHeight="false" outlineLevel="0" collapsed="false">
      <c r="C643" s="37"/>
      <c r="F643" s="25"/>
      <c r="G643" s="15"/>
      <c r="H643" s="2"/>
      <c r="I643" s="2"/>
      <c r="J643" s="2"/>
      <c r="K643" s="2"/>
      <c r="L643" s="2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P643" s="0"/>
      <c r="AQ643" s="0"/>
      <c r="AS643" s="2"/>
      <c r="BH643" s="2"/>
      <c r="BI643" s="2"/>
      <c r="BQ643" s="0"/>
    </row>
    <row r="644" customFormat="false" ht="12.75" hidden="false" customHeight="false" outlineLevel="0" collapsed="false">
      <c r="C644" s="37"/>
      <c r="F644" s="25"/>
      <c r="G644" s="15"/>
      <c r="H644" s="2"/>
      <c r="I644" s="2"/>
      <c r="J644" s="2"/>
      <c r="K644" s="2"/>
      <c r="L644" s="2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P644" s="0"/>
      <c r="AQ644" s="0"/>
      <c r="AS644" s="2"/>
      <c r="BH644" s="2"/>
      <c r="BI644" s="2"/>
      <c r="BQ644" s="0"/>
    </row>
    <row r="645" customFormat="false" ht="12.75" hidden="false" customHeight="false" outlineLevel="0" collapsed="false">
      <c r="C645" s="37"/>
      <c r="F645" s="25"/>
      <c r="G645" s="15"/>
      <c r="H645" s="2"/>
      <c r="I645" s="2"/>
      <c r="J645" s="2"/>
      <c r="K645" s="2"/>
      <c r="L645" s="2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P645" s="0"/>
      <c r="AQ645" s="0"/>
      <c r="AS645" s="2"/>
      <c r="BH645" s="2"/>
      <c r="BI645" s="2"/>
      <c r="BQ645" s="0"/>
    </row>
    <row r="646" customFormat="false" ht="12.75" hidden="false" customHeight="false" outlineLevel="0" collapsed="false">
      <c r="C646" s="37"/>
      <c r="F646" s="25"/>
      <c r="G646" s="15"/>
      <c r="H646" s="2"/>
      <c r="I646" s="2"/>
      <c r="J646" s="2"/>
      <c r="K646" s="2"/>
      <c r="L646" s="2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P646" s="0"/>
      <c r="AQ646" s="0"/>
      <c r="AS646" s="2"/>
      <c r="BH646" s="2"/>
      <c r="BI646" s="2"/>
      <c r="BQ646" s="0"/>
    </row>
    <row r="647" customFormat="false" ht="12.75" hidden="false" customHeight="false" outlineLevel="0" collapsed="false">
      <c r="C647" s="37"/>
      <c r="F647" s="25"/>
      <c r="G647" s="15"/>
      <c r="H647" s="2"/>
      <c r="I647" s="2"/>
      <c r="J647" s="2"/>
      <c r="K647" s="2"/>
      <c r="L647" s="2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P647" s="0"/>
      <c r="AQ647" s="0"/>
      <c r="AS647" s="2"/>
      <c r="BH647" s="2"/>
      <c r="BI647" s="2"/>
      <c r="BQ647" s="0"/>
    </row>
    <row r="648" customFormat="false" ht="12.75" hidden="false" customHeight="false" outlineLevel="0" collapsed="false">
      <c r="C648" s="37"/>
      <c r="F648" s="25"/>
      <c r="G648" s="15"/>
      <c r="H648" s="2"/>
      <c r="I648" s="2"/>
      <c r="J648" s="2"/>
      <c r="K648" s="2"/>
      <c r="L648" s="2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P648" s="0"/>
      <c r="AQ648" s="0"/>
      <c r="AS648" s="2"/>
      <c r="BH648" s="2"/>
      <c r="BI648" s="2"/>
      <c r="BQ648" s="0"/>
    </row>
    <row r="649" customFormat="false" ht="12.75" hidden="false" customHeight="false" outlineLevel="0" collapsed="false">
      <c r="C649" s="37"/>
      <c r="F649" s="25"/>
      <c r="G649" s="15"/>
      <c r="H649" s="2"/>
      <c r="I649" s="2"/>
      <c r="J649" s="2"/>
      <c r="K649" s="2"/>
      <c r="L649" s="2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P649" s="0"/>
      <c r="AQ649" s="0"/>
      <c r="AS649" s="2"/>
      <c r="BH649" s="2"/>
      <c r="BI649" s="2"/>
      <c r="BQ649" s="0"/>
    </row>
    <row r="650" customFormat="false" ht="12.75" hidden="false" customHeight="false" outlineLevel="0" collapsed="false">
      <c r="C650" s="37"/>
      <c r="F650" s="25"/>
      <c r="G650" s="15"/>
      <c r="H650" s="2"/>
      <c r="I650" s="2"/>
      <c r="J650" s="2"/>
      <c r="K650" s="2"/>
      <c r="L650" s="2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P650" s="0"/>
      <c r="AQ650" s="0"/>
      <c r="AS650" s="2"/>
      <c r="BH650" s="2"/>
      <c r="BI650" s="2"/>
      <c r="BQ650" s="0"/>
    </row>
    <row r="651" customFormat="false" ht="12.75" hidden="false" customHeight="false" outlineLevel="0" collapsed="false">
      <c r="C651" s="37"/>
      <c r="F651" s="25"/>
      <c r="G651" s="15"/>
      <c r="H651" s="2"/>
      <c r="I651" s="2"/>
      <c r="J651" s="2"/>
      <c r="K651" s="2"/>
      <c r="L651" s="2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P651" s="0"/>
      <c r="AQ651" s="0"/>
      <c r="AS651" s="2"/>
      <c r="BH651" s="2"/>
      <c r="BI651" s="2"/>
      <c r="BQ651" s="0"/>
    </row>
    <row r="652" customFormat="false" ht="12.75" hidden="false" customHeight="false" outlineLevel="0" collapsed="false">
      <c r="C652" s="37"/>
      <c r="F652" s="25"/>
      <c r="G652" s="15"/>
      <c r="H652" s="2"/>
      <c r="I652" s="2"/>
      <c r="J652" s="2"/>
      <c r="K652" s="2"/>
      <c r="L652" s="2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P652" s="0"/>
      <c r="AQ652" s="0"/>
      <c r="AS652" s="2"/>
      <c r="BH652" s="2"/>
      <c r="BI652" s="2"/>
      <c r="BQ652" s="0"/>
    </row>
    <row r="653" customFormat="false" ht="12.75" hidden="false" customHeight="false" outlineLevel="0" collapsed="false">
      <c r="C653" s="37"/>
      <c r="F653" s="25"/>
      <c r="G653" s="15"/>
      <c r="H653" s="2"/>
      <c r="I653" s="2"/>
      <c r="J653" s="2"/>
      <c r="K653" s="2"/>
      <c r="L653" s="2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P653" s="0"/>
      <c r="AQ653" s="0"/>
      <c r="AS653" s="2"/>
      <c r="BH653" s="2"/>
      <c r="BI653" s="2"/>
      <c r="BQ653" s="0"/>
    </row>
    <row r="654" customFormat="false" ht="12.75" hidden="false" customHeight="false" outlineLevel="0" collapsed="false">
      <c r="C654" s="37"/>
      <c r="F654" s="25"/>
      <c r="G654" s="15"/>
      <c r="H654" s="2"/>
      <c r="I654" s="2"/>
      <c r="J654" s="2"/>
      <c r="K654" s="2"/>
      <c r="L654" s="2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P654" s="0"/>
      <c r="AQ654" s="0"/>
      <c r="AS654" s="2"/>
      <c r="BH654" s="2"/>
      <c r="BI654" s="2"/>
      <c r="BQ654" s="0"/>
    </row>
    <row r="655" customFormat="false" ht="12.75" hidden="false" customHeight="false" outlineLevel="0" collapsed="false">
      <c r="C655" s="0"/>
      <c r="F655" s="25"/>
      <c r="G655" s="0"/>
      <c r="H655" s="0"/>
      <c r="I655" s="0"/>
      <c r="AP655" s="0"/>
      <c r="AQ655" s="0"/>
      <c r="AS655" s="2"/>
      <c r="BH655" s="2"/>
      <c r="BI655" s="2"/>
      <c r="BQ655" s="0"/>
    </row>
    <row r="656" customFormat="false" ht="12.75" hidden="false" customHeight="false" outlineLevel="0" collapsed="false">
      <c r="C656" s="0"/>
      <c r="F656" s="25"/>
      <c r="G656" s="0"/>
      <c r="H656" s="0"/>
      <c r="I656" s="0"/>
      <c r="AP656" s="0"/>
      <c r="AQ656" s="0"/>
      <c r="AS656" s="2"/>
      <c r="BH656" s="2"/>
      <c r="BI656" s="2"/>
      <c r="BQ656" s="0"/>
    </row>
    <row r="657" customFormat="false" ht="12.75" hidden="false" customHeight="false" outlineLevel="0" collapsed="false">
      <c r="F657" s="25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P657" s="0"/>
      <c r="AQ657" s="0"/>
      <c r="AS657" s="2"/>
      <c r="BH657" s="2"/>
      <c r="BI657" s="2"/>
      <c r="BQ657" s="0"/>
    </row>
    <row r="658" customFormat="false" ht="12.75" hidden="false" customHeight="false" outlineLevel="0" collapsed="false">
      <c r="F658" s="25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P658" s="0"/>
      <c r="AQ658" s="0"/>
      <c r="AS658" s="2"/>
      <c r="BH658" s="2"/>
      <c r="BI658" s="2"/>
      <c r="BQ658" s="0"/>
    </row>
    <row r="659" customFormat="false" ht="12.75" hidden="false" customHeight="false" outlineLevel="0" collapsed="false">
      <c r="F659" s="25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P659" s="0"/>
      <c r="AQ659" s="0"/>
      <c r="AS659" s="2"/>
      <c r="BH659" s="2"/>
      <c r="BI659" s="2"/>
      <c r="BQ659" s="0"/>
    </row>
    <row r="660" customFormat="false" ht="12.75" hidden="false" customHeight="false" outlineLevel="0" collapsed="false">
      <c r="F660" s="25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P660" s="0"/>
      <c r="AQ660" s="0"/>
      <c r="AS660" s="2"/>
      <c r="BH660" s="2"/>
      <c r="BI660" s="2"/>
      <c r="BQ660" s="0"/>
    </row>
    <row r="661" customFormat="false" ht="12.75" hidden="false" customHeight="false" outlineLevel="0" collapsed="false">
      <c r="F661" s="25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P661" s="0"/>
      <c r="AQ661" s="0"/>
      <c r="AS661" s="2"/>
      <c r="BH661" s="2"/>
      <c r="BI661" s="2"/>
      <c r="BQ661" s="0"/>
    </row>
    <row r="662" customFormat="false" ht="12.75" hidden="false" customHeight="false" outlineLevel="0" collapsed="false">
      <c r="F662" s="25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P662" s="0"/>
      <c r="AQ662" s="0"/>
      <c r="AS662" s="2"/>
      <c r="BH662" s="2"/>
      <c r="BI662" s="2"/>
      <c r="BQ662" s="0"/>
    </row>
    <row r="663" customFormat="false" ht="12.75" hidden="false" customHeight="false" outlineLevel="0" collapsed="false">
      <c r="F663" s="25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P663" s="0"/>
      <c r="AQ663" s="0"/>
      <c r="AS663" s="2"/>
      <c r="BH663" s="2"/>
      <c r="BI663" s="2"/>
      <c r="BQ663" s="0"/>
    </row>
    <row r="664" customFormat="false" ht="12.75" hidden="false" customHeight="false" outlineLevel="0" collapsed="false">
      <c r="F664" s="25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P664" s="0"/>
      <c r="AQ664" s="0"/>
      <c r="AS664" s="2"/>
      <c r="BH664" s="2"/>
      <c r="BI664" s="2"/>
      <c r="BQ664" s="0"/>
    </row>
    <row r="665" customFormat="false" ht="12.75" hidden="false" customHeight="false" outlineLevel="0" collapsed="false">
      <c r="F665" s="25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P665" s="0"/>
      <c r="AQ665" s="0"/>
      <c r="AS665" s="2"/>
      <c r="BH665" s="2"/>
      <c r="BI665" s="2"/>
      <c r="BQ665" s="0"/>
    </row>
    <row r="666" customFormat="false" ht="12.75" hidden="false" customHeight="false" outlineLevel="0" collapsed="false">
      <c r="F666" s="25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P666" s="0"/>
      <c r="AQ666" s="0"/>
      <c r="AS666" s="2"/>
      <c r="BH666" s="2"/>
      <c r="BI666" s="2"/>
      <c r="BQ666" s="0"/>
    </row>
    <row r="667" customFormat="false" ht="12.75" hidden="false" customHeight="false" outlineLevel="0" collapsed="false">
      <c r="F667" s="25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P667" s="0"/>
      <c r="AQ667" s="0"/>
      <c r="AS667" s="2"/>
      <c r="BH667" s="2"/>
      <c r="BI667" s="2"/>
      <c r="BQ667" s="0"/>
    </row>
    <row r="668" customFormat="false" ht="12.75" hidden="false" customHeight="false" outlineLevel="0" collapsed="false">
      <c r="F668" s="25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P668" s="0"/>
      <c r="AQ668" s="0"/>
      <c r="AS668" s="2"/>
      <c r="BH668" s="2"/>
      <c r="BI668" s="2"/>
      <c r="BQ668" s="0"/>
    </row>
    <row r="669" customFormat="false" ht="12.75" hidden="false" customHeight="false" outlineLevel="0" collapsed="false">
      <c r="F669" s="25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P669" s="0"/>
      <c r="AQ669" s="0"/>
      <c r="AS669" s="2"/>
      <c r="BH669" s="2"/>
      <c r="BI669" s="2"/>
      <c r="BQ669" s="0"/>
    </row>
    <row r="670" customFormat="false" ht="12.75" hidden="false" customHeight="false" outlineLevel="0" collapsed="false">
      <c r="F670" s="25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P670" s="0"/>
      <c r="AQ670" s="0"/>
      <c r="AS670" s="2"/>
      <c r="BH670" s="2"/>
      <c r="BI670" s="2"/>
      <c r="BQ670" s="0"/>
    </row>
    <row r="671" customFormat="false" ht="12.75" hidden="false" customHeight="false" outlineLevel="0" collapsed="false">
      <c r="F671" s="25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P671" s="0"/>
      <c r="AQ671" s="0"/>
      <c r="AS671" s="2"/>
      <c r="BH671" s="2"/>
      <c r="BI671" s="2"/>
      <c r="BQ671" s="0"/>
    </row>
    <row r="672" customFormat="false" ht="12.75" hidden="false" customHeight="false" outlineLevel="0" collapsed="false">
      <c r="F672" s="25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P672" s="0"/>
      <c r="AQ672" s="0"/>
      <c r="AS672" s="2"/>
      <c r="BH672" s="2"/>
      <c r="BI672" s="2"/>
      <c r="BQ672" s="0"/>
    </row>
    <row r="673" customFormat="false" ht="12.75" hidden="false" customHeight="false" outlineLevel="0" collapsed="false">
      <c r="F673" s="25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P673" s="0"/>
      <c r="AQ673" s="0"/>
      <c r="AS673" s="2"/>
      <c r="BH673" s="2"/>
      <c r="BI673" s="2"/>
      <c r="BQ673" s="0"/>
    </row>
    <row r="674" customFormat="false" ht="12.75" hidden="false" customHeight="false" outlineLevel="0" collapsed="false">
      <c r="F674" s="25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P674" s="0"/>
      <c r="AQ674" s="0"/>
      <c r="AS674" s="2"/>
      <c r="BH674" s="2"/>
      <c r="BI674" s="2"/>
      <c r="BQ674" s="0"/>
    </row>
    <row r="675" customFormat="false" ht="12.75" hidden="false" customHeight="false" outlineLevel="0" collapsed="false">
      <c r="F675" s="25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P675" s="0"/>
      <c r="AQ675" s="0"/>
      <c r="AS675" s="2"/>
      <c r="BH675" s="2"/>
      <c r="BI675" s="2"/>
      <c r="BQ675" s="0"/>
    </row>
    <row r="676" customFormat="false" ht="12.75" hidden="false" customHeight="false" outlineLevel="0" collapsed="false">
      <c r="F676" s="25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P676" s="0"/>
      <c r="AQ676" s="0"/>
      <c r="AS676" s="2"/>
      <c r="BH676" s="2"/>
      <c r="BI676" s="2"/>
      <c r="BQ676" s="0"/>
    </row>
    <row r="677" customFormat="false" ht="12.75" hidden="false" customHeight="false" outlineLevel="0" collapsed="false">
      <c r="F677" s="25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P677" s="0"/>
      <c r="AQ677" s="0"/>
      <c r="AS677" s="2"/>
      <c r="BH677" s="2"/>
      <c r="BI677" s="2"/>
      <c r="BQ677" s="0"/>
    </row>
    <row r="678" customFormat="false" ht="12.75" hidden="false" customHeight="false" outlineLevel="0" collapsed="false">
      <c r="F678" s="25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P678" s="0"/>
      <c r="AQ678" s="0"/>
      <c r="AS678" s="2"/>
      <c r="BH678" s="2"/>
      <c r="BI678" s="2"/>
      <c r="BQ678" s="0"/>
    </row>
    <row r="679" customFormat="false" ht="12.75" hidden="false" customHeight="false" outlineLevel="0" collapsed="false">
      <c r="F679" s="25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P679" s="0"/>
      <c r="AQ679" s="0"/>
      <c r="AS679" s="2"/>
      <c r="BH679" s="2"/>
      <c r="BI679" s="2"/>
      <c r="BQ679" s="0"/>
    </row>
    <row r="680" customFormat="false" ht="12.75" hidden="false" customHeight="false" outlineLevel="0" collapsed="false">
      <c r="F680" s="25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P680" s="0"/>
      <c r="AQ680" s="0"/>
      <c r="AS680" s="2"/>
      <c r="BH680" s="2"/>
      <c r="BI680" s="2"/>
      <c r="BQ680" s="0"/>
    </row>
    <row r="681" customFormat="false" ht="12.75" hidden="false" customHeight="false" outlineLevel="0" collapsed="false">
      <c r="F681" s="25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P681" s="0"/>
      <c r="AQ681" s="0"/>
      <c r="AS681" s="2"/>
      <c r="BH681" s="2"/>
      <c r="BI681" s="2"/>
      <c r="BQ681" s="0"/>
    </row>
    <row r="682" customFormat="false" ht="12.75" hidden="false" customHeight="false" outlineLevel="0" collapsed="false">
      <c r="F682" s="25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P682" s="0"/>
      <c r="AQ682" s="0"/>
      <c r="AS682" s="2"/>
      <c r="BH682" s="2"/>
      <c r="BI682" s="2"/>
      <c r="BQ682" s="0"/>
    </row>
    <row r="683" customFormat="false" ht="12.75" hidden="false" customHeight="false" outlineLevel="0" collapsed="false">
      <c r="F683" s="25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P683" s="0"/>
      <c r="AQ683" s="0"/>
      <c r="AS683" s="2"/>
      <c r="BH683" s="2"/>
      <c r="BI683" s="2"/>
      <c r="BQ683" s="0"/>
    </row>
    <row r="684" customFormat="false" ht="12.75" hidden="false" customHeight="false" outlineLevel="0" collapsed="false">
      <c r="F684" s="25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P684" s="0"/>
      <c r="AQ684" s="0"/>
      <c r="AS684" s="2"/>
      <c r="BH684" s="2"/>
      <c r="BI684" s="2"/>
      <c r="BQ684" s="0"/>
    </row>
    <row r="685" customFormat="false" ht="12.75" hidden="false" customHeight="false" outlineLevel="0" collapsed="false">
      <c r="F685" s="25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P685" s="0"/>
      <c r="AQ685" s="0"/>
      <c r="AS685" s="2"/>
      <c r="BH685" s="2"/>
      <c r="BI685" s="2"/>
      <c r="BQ685" s="0"/>
    </row>
    <row r="686" customFormat="false" ht="12.75" hidden="false" customHeight="false" outlineLevel="0" collapsed="false">
      <c r="F686" s="25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P686" s="0"/>
      <c r="AQ686" s="0"/>
      <c r="AS686" s="2"/>
      <c r="BH686" s="2"/>
      <c r="BI686" s="2"/>
      <c r="BQ686" s="0"/>
    </row>
    <row r="687" customFormat="false" ht="12.75" hidden="false" customHeight="false" outlineLevel="0" collapsed="false">
      <c r="F687" s="25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P687" s="0"/>
      <c r="AQ687" s="0"/>
      <c r="AS687" s="2"/>
      <c r="BH687" s="2"/>
      <c r="BI687" s="2"/>
      <c r="BQ687" s="0"/>
    </row>
    <row r="688" customFormat="false" ht="12.75" hidden="false" customHeight="false" outlineLevel="0" collapsed="false">
      <c r="F688" s="25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P688" s="0"/>
      <c r="AQ688" s="0"/>
      <c r="AS688" s="2"/>
      <c r="BH688" s="2"/>
      <c r="BI688" s="2"/>
      <c r="BQ688" s="0"/>
    </row>
    <row r="689" customFormat="false" ht="12.75" hidden="false" customHeight="false" outlineLevel="0" collapsed="false">
      <c r="F689" s="25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P689" s="0"/>
      <c r="AQ689" s="0"/>
      <c r="AS689" s="2"/>
      <c r="BH689" s="2"/>
      <c r="BI689" s="2"/>
      <c r="BQ689" s="0"/>
    </row>
    <row r="690" customFormat="false" ht="12.75" hidden="false" customHeight="false" outlineLevel="0" collapsed="false">
      <c r="F690" s="25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P690" s="0"/>
      <c r="AQ690" s="0"/>
      <c r="AS690" s="2"/>
      <c r="BH690" s="2"/>
      <c r="BI690" s="2"/>
      <c r="BQ690" s="0"/>
    </row>
    <row r="691" customFormat="false" ht="12.75" hidden="false" customHeight="false" outlineLevel="0" collapsed="false">
      <c r="F691" s="25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P691" s="0"/>
      <c r="AQ691" s="0"/>
      <c r="AS691" s="2"/>
      <c r="BH691" s="2"/>
      <c r="BI691" s="2"/>
      <c r="BQ691" s="0"/>
    </row>
    <row r="692" customFormat="false" ht="12.75" hidden="false" customHeight="false" outlineLevel="0" collapsed="false">
      <c r="F692" s="25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P692" s="0"/>
      <c r="AQ692" s="0"/>
      <c r="AS692" s="2"/>
      <c r="BH692" s="2"/>
      <c r="BI692" s="2"/>
      <c r="BQ692" s="0"/>
    </row>
    <row r="693" customFormat="false" ht="12.75" hidden="false" customHeight="false" outlineLevel="0" collapsed="false">
      <c r="F693" s="25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P693" s="0"/>
      <c r="AQ693" s="0"/>
      <c r="AS693" s="2"/>
      <c r="BH693" s="2"/>
      <c r="BI693" s="2"/>
      <c r="BQ693" s="0"/>
    </row>
    <row r="694" customFormat="false" ht="12.75" hidden="false" customHeight="false" outlineLevel="0" collapsed="false">
      <c r="F694" s="25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P694" s="0"/>
      <c r="AQ694" s="0"/>
      <c r="AS694" s="2"/>
      <c r="BH694" s="2"/>
      <c r="BI694" s="2"/>
      <c r="BQ694" s="0"/>
    </row>
    <row r="695" customFormat="false" ht="12.75" hidden="false" customHeight="false" outlineLevel="0" collapsed="false">
      <c r="F695" s="25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P695" s="0"/>
      <c r="AQ695" s="0"/>
      <c r="AS695" s="2"/>
      <c r="BH695" s="2"/>
      <c r="BI695" s="2"/>
      <c r="BQ695" s="0"/>
    </row>
    <row r="696" customFormat="false" ht="12.75" hidden="false" customHeight="false" outlineLevel="0" collapsed="false">
      <c r="F696" s="25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P696" s="0"/>
      <c r="AQ696" s="0"/>
      <c r="AS696" s="2"/>
      <c r="BH696" s="2"/>
      <c r="BI696" s="2"/>
      <c r="BQ696" s="0"/>
    </row>
    <row r="697" customFormat="false" ht="12.75" hidden="false" customHeight="false" outlineLevel="0" collapsed="false">
      <c r="F697" s="25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P697" s="0"/>
      <c r="AQ697" s="0"/>
      <c r="AS697" s="2"/>
      <c r="BH697" s="2"/>
      <c r="BI697" s="2"/>
      <c r="BQ697" s="0"/>
    </row>
    <row r="698" customFormat="false" ht="12.75" hidden="false" customHeight="false" outlineLevel="0" collapsed="false">
      <c r="F698" s="25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P698" s="0"/>
      <c r="AQ698" s="0"/>
      <c r="AS698" s="2"/>
      <c r="BH698" s="2"/>
      <c r="BI698" s="2"/>
      <c r="BQ698" s="0"/>
    </row>
    <row r="699" customFormat="false" ht="12.75" hidden="false" customHeight="false" outlineLevel="0" collapsed="false">
      <c r="F699" s="25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P699" s="0"/>
      <c r="AQ699" s="0"/>
      <c r="AS699" s="2"/>
      <c r="BH699" s="2"/>
      <c r="BI699" s="2"/>
      <c r="BQ699" s="0"/>
    </row>
    <row r="700" customFormat="false" ht="12.75" hidden="false" customHeight="false" outlineLevel="0" collapsed="false">
      <c r="F700" s="25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P700" s="0"/>
      <c r="AQ700" s="0"/>
      <c r="AS700" s="2"/>
      <c r="BH700" s="2"/>
      <c r="BI700" s="2"/>
      <c r="BQ700" s="0"/>
    </row>
    <row r="701" customFormat="false" ht="12.75" hidden="false" customHeight="false" outlineLevel="0" collapsed="false">
      <c r="F701" s="25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P701" s="0"/>
      <c r="AQ701" s="0"/>
      <c r="AS701" s="2"/>
      <c r="BH701" s="2"/>
      <c r="BI701" s="2"/>
      <c r="BQ701" s="0"/>
    </row>
    <row r="702" customFormat="false" ht="12.75" hidden="false" customHeight="false" outlineLevel="0" collapsed="false">
      <c r="F702" s="25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P702" s="0"/>
      <c r="AQ702" s="0"/>
      <c r="AS702" s="2"/>
      <c r="BH702" s="2"/>
      <c r="BI702" s="2"/>
      <c r="BQ702" s="0"/>
    </row>
    <row r="703" customFormat="false" ht="12.75" hidden="false" customHeight="false" outlineLevel="0" collapsed="false">
      <c r="F703" s="25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P703" s="0"/>
      <c r="AQ703" s="0"/>
      <c r="AS703" s="2"/>
      <c r="BH703" s="2"/>
      <c r="BI703" s="2"/>
      <c r="BQ703" s="0"/>
    </row>
    <row r="704" customFormat="false" ht="12.75" hidden="false" customHeight="false" outlineLevel="0" collapsed="false">
      <c r="F704" s="25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P704" s="0"/>
      <c r="AQ704" s="0"/>
      <c r="AS704" s="2"/>
      <c r="BH704" s="2"/>
      <c r="BI704" s="2"/>
      <c r="BQ704" s="0"/>
    </row>
    <row r="705" customFormat="false" ht="12.75" hidden="false" customHeight="false" outlineLevel="0" collapsed="false">
      <c r="F705" s="25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P705" s="0"/>
      <c r="AQ705" s="0"/>
      <c r="AS705" s="2"/>
      <c r="BH705" s="2"/>
      <c r="BI705" s="2"/>
      <c r="BQ705" s="0"/>
    </row>
    <row r="706" customFormat="false" ht="12.75" hidden="false" customHeight="false" outlineLevel="0" collapsed="false">
      <c r="F706" s="25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P706" s="0"/>
      <c r="AQ706" s="0"/>
      <c r="AS706" s="2"/>
      <c r="BH706" s="2"/>
      <c r="BI706" s="2"/>
      <c r="BQ706" s="0"/>
    </row>
    <row r="707" customFormat="false" ht="12.75" hidden="false" customHeight="false" outlineLevel="0" collapsed="false">
      <c r="F707" s="25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P707" s="0"/>
      <c r="AQ707" s="0"/>
      <c r="AS707" s="2"/>
      <c r="BH707" s="2"/>
      <c r="BI707" s="2"/>
      <c r="BQ707" s="0"/>
    </row>
    <row r="708" customFormat="false" ht="12.75" hidden="false" customHeight="false" outlineLevel="0" collapsed="false">
      <c r="F708" s="25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P708" s="0"/>
      <c r="AQ708" s="0"/>
      <c r="AS708" s="2"/>
      <c r="BH708" s="2"/>
      <c r="BI708" s="2"/>
      <c r="BQ708" s="0"/>
    </row>
    <row r="709" customFormat="false" ht="12.75" hidden="false" customHeight="false" outlineLevel="0" collapsed="false">
      <c r="F709" s="25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P709" s="0"/>
      <c r="AQ709" s="0"/>
      <c r="AS709" s="2"/>
      <c r="BH709" s="2"/>
      <c r="BI709" s="2"/>
      <c r="BQ709" s="0"/>
    </row>
    <row r="710" customFormat="false" ht="12.75" hidden="false" customHeight="false" outlineLevel="0" collapsed="false">
      <c r="F710" s="25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P710" s="0"/>
      <c r="AQ710" s="0"/>
      <c r="AS710" s="2"/>
      <c r="BH710" s="2"/>
      <c r="BI710" s="2"/>
      <c r="BQ710" s="0"/>
    </row>
    <row r="711" customFormat="false" ht="12.75" hidden="false" customHeight="false" outlineLevel="0" collapsed="false">
      <c r="F711" s="25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P711" s="0"/>
      <c r="AQ711" s="0"/>
      <c r="AS711" s="2"/>
      <c r="BH711" s="2"/>
      <c r="BI711" s="2"/>
      <c r="BQ711" s="0"/>
    </row>
    <row r="712" customFormat="false" ht="12.75" hidden="false" customHeight="false" outlineLevel="0" collapsed="false">
      <c r="F712" s="25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P712" s="0"/>
      <c r="AQ712" s="0"/>
      <c r="AS712" s="2"/>
      <c r="BH712" s="2"/>
      <c r="BI712" s="2"/>
      <c r="BQ712" s="0"/>
    </row>
    <row r="713" customFormat="false" ht="12.75" hidden="false" customHeight="false" outlineLevel="0" collapsed="false">
      <c r="F713" s="25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P713" s="0"/>
      <c r="AQ713" s="0"/>
      <c r="AS713" s="2"/>
      <c r="BH713" s="2"/>
      <c r="BI713" s="2"/>
      <c r="BQ713" s="0"/>
    </row>
    <row r="714" customFormat="false" ht="12.75" hidden="false" customHeight="false" outlineLevel="0" collapsed="false">
      <c r="F714" s="25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P714" s="0"/>
      <c r="AQ714" s="0"/>
      <c r="AS714" s="2"/>
      <c r="BH714" s="2"/>
      <c r="BI714" s="2"/>
      <c r="BQ714" s="0"/>
    </row>
    <row r="715" customFormat="false" ht="12.75" hidden="false" customHeight="false" outlineLevel="0" collapsed="false">
      <c r="F715" s="25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P715" s="0"/>
      <c r="AQ715" s="0"/>
      <c r="AS715" s="2"/>
      <c r="BH715" s="2"/>
      <c r="BI715" s="2"/>
      <c r="BQ715" s="0"/>
    </row>
    <row r="716" customFormat="false" ht="12.75" hidden="false" customHeight="false" outlineLevel="0" collapsed="false">
      <c r="F716" s="25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P716" s="0"/>
      <c r="AQ716" s="0"/>
      <c r="AS716" s="2"/>
      <c r="BH716" s="2"/>
      <c r="BI716" s="2"/>
      <c r="BQ716" s="0"/>
    </row>
    <row r="717" customFormat="false" ht="12.75" hidden="false" customHeight="false" outlineLevel="0" collapsed="false">
      <c r="F717" s="25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P717" s="0"/>
      <c r="AQ717" s="0"/>
      <c r="AS717" s="2"/>
      <c r="BH717" s="2"/>
      <c r="BI717" s="2"/>
      <c r="BQ717" s="0"/>
    </row>
    <row r="718" customFormat="false" ht="12.75" hidden="false" customHeight="false" outlineLevel="0" collapsed="false">
      <c r="F718" s="25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P718" s="0"/>
      <c r="AQ718" s="0"/>
      <c r="AS718" s="2"/>
      <c r="BH718" s="2"/>
      <c r="BI718" s="2"/>
      <c r="BQ718" s="0"/>
    </row>
    <row r="719" customFormat="false" ht="12.75" hidden="false" customHeight="false" outlineLevel="0" collapsed="false">
      <c r="F719" s="25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P719" s="0"/>
      <c r="AQ719" s="0"/>
      <c r="AS719" s="2"/>
      <c r="BH719" s="2"/>
      <c r="BI719" s="2"/>
      <c r="BQ719" s="0"/>
    </row>
    <row r="720" customFormat="false" ht="12.75" hidden="false" customHeight="false" outlineLevel="0" collapsed="false">
      <c r="F720" s="25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P720" s="0"/>
      <c r="AQ720" s="0"/>
      <c r="AS720" s="2"/>
      <c r="BH720" s="2"/>
      <c r="BI720" s="2"/>
      <c r="BQ720" s="0"/>
    </row>
    <row r="721" customFormat="false" ht="12.75" hidden="false" customHeight="false" outlineLevel="0" collapsed="false">
      <c r="F721" s="25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P721" s="0"/>
      <c r="AQ721" s="0"/>
      <c r="AS721" s="2"/>
      <c r="BH721" s="2"/>
      <c r="BI721" s="2"/>
      <c r="BQ721" s="0"/>
    </row>
    <row r="722" customFormat="false" ht="12.75" hidden="false" customHeight="false" outlineLevel="0" collapsed="false">
      <c r="F722" s="25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P722" s="0"/>
      <c r="AQ722" s="0"/>
      <c r="AS722" s="2"/>
      <c r="BH722" s="2"/>
      <c r="BI722" s="2"/>
      <c r="BQ722" s="0"/>
    </row>
    <row r="723" customFormat="false" ht="12.75" hidden="false" customHeight="false" outlineLevel="0" collapsed="false">
      <c r="F723" s="25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P723" s="0"/>
      <c r="AQ723" s="0"/>
      <c r="AS723" s="2"/>
      <c r="BH723" s="2"/>
      <c r="BI723" s="2"/>
      <c r="BQ723" s="0"/>
    </row>
    <row r="724" customFormat="false" ht="12.75" hidden="false" customHeight="false" outlineLevel="0" collapsed="false">
      <c r="F724" s="25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P724" s="0"/>
      <c r="AQ724" s="0"/>
      <c r="AS724" s="2"/>
      <c r="BH724" s="2"/>
      <c r="BI724" s="2"/>
      <c r="BQ724" s="0"/>
    </row>
    <row r="725" customFormat="false" ht="12.75" hidden="false" customHeight="false" outlineLevel="0" collapsed="false">
      <c r="F725" s="25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P725" s="0"/>
      <c r="AQ725" s="0"/>
      <c r="AS725" s="2"/>
      <c r="BH725" s="2"/>
      <c r="BI725" s="2"/>
      <c r="BQ725" s="0"/>
    </row>
    <row r="726" customFormat="false" ht="12.75" hidden="false" customHeight="false" outlineLevel="0" collapsed="false">
      <c r="F726" s="25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P726" s="0"/>
      <c r="AQ726" s="0"/>
      <c r="AS726" s="2"/>
      <c r="BH726" s="2"/>
      <c r="BI726" s="2"/>
      <c r="BQ726" s="0"/>
    </row>
    <row r="727" customFormat="false" ht="12.75" hidden="false" customHeight="false" outlineLevel="0" collapsed="false">
      <c r="F727" s="25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P727" s="0"/>
      <c r="AQ727" s="0"/>
      <c r="AS727" s="2"/>
      <c r="BH727" s="2"/>
      <c r="BI727" s="2"/>
      <c r="BQ727" s="0"/>
    </row>
    <row r="728" customFormat="false" ht="12.75" hidden="false" customHeight="false" outlineLevel="0" collapsed="false">
      <c r="F728" s="25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P728" s="0"/>
      <c r="AQ728" s="0"/>
      <c r="AS728" s="2"/>
      <c r="BH728" s="2"/>
      <c r="BI728" s="2"/>
      <c r="BQ728" s="0"/>
    </row>
    <row r="729" customFormat="false" ht="12.75" hidden="false" customHeight="false" outlineLevel="0" collapsed="false">
      <c r="F729" s="25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P729" s="0"/>
      <c r="AQ729" s="0"/>
      <c r="AS729" s="2"/>
      <c r="BH729" s="2"/>
      <c r="BI729" s="2"/>
      <c r="BQ729" s="0"/>
    </row>
    <row r="730" customFormat="false" ht="12.75" hidden="false" customHeight="false" outlineLevel="0" collapsed="false">
      <c r="F730" s="25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P730" s="0"/>
      <c r="AQ730" s="0"/>
      <c r="AS730" s="2"/>
      <c r="BH730" s="2"/>
      <c r="BI730" s="2"/>
      <c r="BQ730" s="0"/>
    </row>
    <row r="731" customFormat="false" ht="12.75" hidden="false" customHeight="false" outlineLevel="0" collapsed="false">
      <c r="F731" s="25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P731" s="0"/>
      <c r="AQ731" s="0"/>
      <c r="AS731" s="2"/>
      <c r="BH731" s="2"/>
      <c r="BI731" s="2"/>
      <c r="BQ731" s="0"/>
    </row>
    <row r="732" customFormat="false" ht="12.75" hidden="false" customHeight="false" outlineLevel="0" collapsed="false">
      <c r="F732" s="25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P732" s="0"/>
      <c r="AQ732" s="0"/>
      <c r="AS732" s="2"/>
      <c r="BH732" s="2"/>
      <c r="BI732" s="2"/>
      <c r="BQ732" s="0"/>
    </row>
    <row r="733" customFormat="false" ht="12.75" hidden="false" customHeight="false" outlineLevel="0" collapsed="false">
      <c r="F733" s="25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P733" s="0"/>
      <c r="AQ733" s="0"/>
      <c r="AS733" s="2"/>
      <c r="BH733" s="2"/>
      <c r="BI733" s="2"/>
      <c r="BQ733" s="0"/>
    </row>
    <row r="734" customFormat="false" ht="12.75" hidden="false" customHeight="false" outlineLevel="0" collapsed="false">
      <c r="F734" s="25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P734" s="0"/>
      <c r="AQ734" s="0"/>
      <c r="AS734" s="2"/>
      <c r="BH734" s="2"/>
      <c r="BI734" s="2"/>
      <c r="BQ734" s="0"/>
    </row>
    <row r="735" customFormat="false" ht="12.75" hidden="false" customHeight="false" outlineLevel="0" collapsed="false">
      <c r="F735" s="25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P735" s="0"/>
      <c r="AQ735" s="0"/>
      <c r="AS735" s="2"/>
      <c r="BH735" s="2"/>
      <c r="BI735" s="2"/>
      <c r="BQ735" s="0"/>
    </row>
    <row r="736" customFormat="false" ht="12.75" hidden="false" customHeight="false" outlineLevel="0" collapsed="false">
      <c r="F736" s="25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P736" s="0"/>
      <c r="AQ736" s="0"/>
      <c r="AS736" s="2"/>
      <c r="BH736" s="2"/>
      <c r="BI736" s="2"/>
      <c r="BQ736" s="0"/>
    </row>
    <row r="737" customFormat="false" ht="12.75" hidden="false" customHeight="false" outlineLevel="0" collapsed="false">
      <c r="F737" s="25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P737" s="0"/>
      <c r="AQ737" s="0"/>
      <c r="AS737" s="2"/>
      <c r="BH737" s="2"/>
      <c r="BI737" s="2"/>
      <c r="BQ737" s="0"/>
    </row>
    <row r="738" customFormat="false" ht="12.75" hidden="false" customHeight="false" outlineLevel="0" collapsed="false">
      <c r="F738" s="25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P738" s="0"/>
      <c r="AQ738" s="0"/>
      <c r="AS738" s="2"/>
      <c r="BH738" s="2"/>
      <c r="BI738" s="2"/>
      <c r="BQ738" s="0"/>
    </row>
    <row r="739" customFormat="false" ht="12.75" hidden="false" customHeight="false" outlineLevel="0" collapsed="false">
      <c r="F739" s="25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P739" s="0"/>
      <c r="AQ739" s="0"/>
      <c r="AS739" s="2"/>
      <c r="BH739" s="2"/>
      <c r="BI739" s="2"/>
      <c r="BQ739" s="0"/>
    </row>
    <row r="740" customFormat="false" ht="12.75" hidden="false" customHeight="false" outlineLevel="0" collapsed="false">
      <c r="F740" s="25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P740" s="0"/>
      <c r="AQ740" s="0"/>
      <c r="AS740" s="2"/>
      <c r="BH740" s="2"/>
      <c r="BI740" s="2"/>
      <c r="BQ740" s="0"/>
    </row>
    <row r="741" customFormat="false" ht="12.75" hidden="false" customHeight="false" outlineLevel="0" collapsed="false">
      <c r="F741" s="25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P741" s="0"/>
      <c r="AQ741" s="0"/>
      <c r="AS741" s="2"/>
      <c r="BH741" s="2"/>
      <c r="BI741" s="2"/>
      <c r="BQ741" s="0"/>
    </row>
    <row r="742" customFormat="false" ht="12.75" hidden="false" customHeight="false" outlineLevel="0" collapsed="false">
      <c r="F742" s="25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P742" s="0"/>
      <c r="AQ742" s="0"/>
      <c r="AS742" s="2"/>
      <c r="BH742" s="2"/>
      <c r="BI742" s="2"/>
      <c r="BQ742" s="0"/>
    </row>
    <row r="743" customFormat="false" ht="12.75" hidden="false" customHeight="false" outlineLevel="0" collapsed="false">
      <c r="F743" s="25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P743" s="0"/>
      <c r="AQ743" s="0"/>
      <c r="AS743" s="2"/>
      <c r="BH743" s="2"/>
      <c r="BI743" s="2"/>
      <c r="BQ743" s="0"/>
    </row>
    <row r="744" customFormat="false" ht="12.75" hidden="false" customHeight="false" outlineLevel="0" collapsed="false">
      <c r="F744" s="25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P744" s="0"/>
      <c r="AQ744" s="0"/>
      <c r="AS744" s="2"/>
      <c r="BH744" s="2"/>
      <c r="BI744" s="2"/>
      <c r="BQ744" s="0"/>
    </row>
    <row r="745" customFormat="false" ht="12.75" hidden="false" customHeight="false" outlineLevel="0" collapsed="false">
      <c r="F745" s="25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P745" s="0"/>
      <c r="AQ745" s="0"/>
      <c r="AS745" s="2"/>
      <c r="BH745" s="2"/>
      <c r="BI745" s="2"/>
      <c r="BQ745" s="0"/>
    </row>
    <row r="746" customFormat="false" ht="12.75" hidden="false" customHeight="false" outlineLevel="0" collapsed="false">
      <c r="F746" s="25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P746" s="0"/>
      <c r="AQ746" s="0"/>
      <c r="AS746" s="2"/>
      <c r="BH746" s="2"/>
      <c r="BI746" s="2"/>
      <c r="BQ746" s="0"/>
    </row>
    <row r="747" customFormat="false" ht="12.75" hidden="false" customHeight="false" outlineLevel="0" collapsed="false">
      <c r="F747" s="25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P747" s="0"/>
      <c r="AQ747" s="0"/>
      <c r="AS747" s="2"/>
      <c r="BH747" s="2"/>
      <c r="BI747" s="2"/>
      <c r="BQ747" s="0"/>
    </row>
    <row r="748" customFormat="false" ht="12.75" hidden="false" customHeight="false" outlineLevel="0" collapsed="false">
      <c r="F748" s="25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P748" s="0"/>
      <c r="AQ748" s="0"/>
      <c r="AS748" s="2"/>
      <c r="BH748" s="2"/>
      <c r="BI748" s="2"/>
      <c r="BQ748" s="0"/>
    </row>
    <row r="749" customFormat="false" ht="12.75" hidden="false" customHeight="false" outlineLevel="0" collapsed="false">
      <c r="F749" s="25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P749" s="0"/>
      <c r="AQ749" s="0"/>
      <c r="AS749" s="2"/>
      <c r="BH749" s="2"/>
      <c r="BI749" s="2"/>
      <c r="BQ749" s="0"/>
    </row>
    <row r="750" customFormat="false" ht="12.75" hidden="false" customHeight="false" outlineLevel="0" collapsed="false">
      <c r="F750" s="25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P750" s="0"/>
      <c r="AQ750" s="0"/>
      <c r="AS750" s="2"/>
      <c r="BH750" s="2"/>
      <c r="BI750" s="2"/>
      <c r="BQ750" s="0"/>
    </row>
    <row r="751" customFormat="false" ht="12.75" hidden="false" customHeight="false" outlineLevel="0" collapsed="false">
      <c r="F751" s="25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P751" s="0"/>
      <c r="AQ751" s="0"/>
      <c r="AS751" s="2"/>
      <c r="BH751" s="2"/>
      <c r="BI751" s="2"/>
      <c r="BQ751" s="0"/>
    </row>
    <row r="752" customFormat="false" ht="12.75" hidden="false" customHeight="false" outlineLevel="0" collapsed="false">
      <c r="F752" s="25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P752" s="0"/>
      <c r="AQ752" s="0"/>
      <c r="AS752" s="2"/>
      <c r="BH752" s="2"/>
      <c r="BI752" s="2"/>
      <c r="BQ752" s="0"/>
    </row>
    <row r="753" customFormat="false" ht="12.75" hidden="false" customHeight="false" outlineLevel="0" collapsed="false">
      <c r="F753" s="25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P753" s="0"/>
      <c r="AQ753" s="0"/>
      <c r="AS753" s="2"/>
      <c r="BH753" s="2"/>
      <c r="BI753" s="2"/>
      <c r="BQ753" s="0"/>
    </row>
    <row r="754" customFormat="false" ht="12.75" hidden="false" customHeight="false" outlineLevel="0" collapsed="false">
      <c r="F754" s="25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P754" s="0"/>
      <c r="AQ754" s="0"/>
      <c r="AS754" s="2"/>
      <c r="BH754" s="2"/>
      <c r="BI754" s="2"/>
      <c r="BQ754" s="0"/>
    </row>
    <row r="755" customFormat="false" ht="12.75" hidden="false" customHeight="false" outlineLevel="0" collapsed="false">
      <c r="F755" s="25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P755" s="0"/>
      <c r="AQ755" s="0"/>
      <c r="AS755" s="2"/>
      <c r="BH755" s="2"/>
      <c r="BI755" s="2"/>
      <c r="BQ755" s="0"/>
    </row>
    <row r="756" customFormat="false" ht="12.75" hidden="false" customHeight="false" outlineLevel="0" collapsed="false">
      <c r="F756" s="25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P756" s="0"/>
      <c r="AQ756" s="0"/>
      <c r="AS756" s="2"/>
      <c r="BH756" s="2"/>
      <c r="BI756" s="2"/>
      <c r="BQ756" s="0"/>
    </row>
    <row r="757" customFormat="false" ht="12.75" hidden="false" customHeight="false" outlineLevel="0" collapsed="false">
      <c r="F757" s="25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P757" s="0"/>
      <c r="AQ757" s="0"/>
      <c r="AS757" s="2"/>
      <c r="BH757" s="2"/>
      <c r="BI757" s="2"/>
      <c r="BQ757" s="0"/>
    </row>
    <row r="758" customFormat="false" ht="12.75" hidden="false" customHeight="false" outlineLevel="0" collapsed="false">
      <c r="F758" s="25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P758" s="0"/>
      <c r="AQ758" s="0"/>
      <c r="AS758" s="2"/>
      <c r="BH758" s="2"/>
      <c r="BI758" s="2"/>
      <c r="BQ758" s="0"/>
    </row>
    <row r="759" customFormat="false" ht="12.75" hidden="false" customHeight="false" outlineLevel="0" collapsed="false">
      <c r="F759" s="25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P759" s="0"/>
      <c r="AQ759" s="0"/>
      <c r="AS759" s="2"/>
      <c r="BH759" s="2"/>
      <c r="BI759" s="2"/>
      <c r="BQ759" s="0"/>
    </row>
    <row r="760" customFormat="false" ht="12.75" hidden="false" customHeight="false" outlineLevel="0" collapsed="false">
      <c r="F760" s="25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P760" s="0"/>
      <c r="AQ760" s="0"/>
      <c r="AS760" s="2"/>
      <c r="BH760" s="2"/>
      <c r="BI760" s="2"/>
      <c r="BQ760" s="0"/>
    </row>
    <row r="761" customFormat="false" ht="12.75" hidden="false" customHeight="false" outlineLevel="0" collapsed="false">
      <c r="F761" s="25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P761" s="0"/>
      <c r="AQ761" s="0"/>
      <c r="AS761" s="2"/>
      <c r="BH761" s="2"/>
      <c r="BI761" s="2"/>
      <c r="BQ761" s="0"/>
    </row>
    <row r="762" customFormat="false" ht="12.75" hidden="false" customHeight="false" outlineLevel="0" collapsed="false">
      <c r="F762" s="25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P762" s="0"/>
      <c r="AQ762" s="0"/>
      <c r="AS762" s="2"/>
      <c r="BH762" s="2"/>
      <c r="BI762" s="2"/>
      <c r="BQ762" s="0"/>
    </row>
    <row r="763" customFormat="false" ht="12.75" hidden="false" customHeight="false" outlineLevel="0" collapsed="false">
      <c r="F763" s="25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P763" s="0"/>
      <c r="AQ763" s="0"/>
      <c r="AS763" s="2"/>
      <c r="BH763" s="2"/>
      <c r="BI763" s="2"/>
      <c r="BQ763" s="0"/>
    </row>
    <row r="764" customFormat="false" ht="12.75" hidden="false" customHeight="false" outlineLevel="0" collapsed="false">
      <c r="F764" s="25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P764" s="0"/>
      <c r="AQ764" s="0"/>
      <c r="AS764" s="2"/>
      <c r="BH764" s="2"/>
      <c r="BI764" s="2"/>
      <c r="BQ764" s="0"/>
    </row>
    <row r="765" customFormat="false" ht="12.75" hidden="false" customHeight="false" outlineLevel="0" collapsed="false">
      <c r="F765" s="25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P765" s="0"/>
      <c r="AQ765" s="0"/>
      <c r="BH765" s="2"/>
      <c r="BI765" s="2"/>
      <c r="BQ765" s="0"/>
    </row>
    <row r="766" customFormat="false" ht="12.75" hidden="false" customHeight="false" outlineLevel="0" collapsed="false">
      <c r="F766" s="25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P766" s="0"/>
      <c r="AQ766" s="0"/>
      <c r="BH766" s="2"/>
      <c r="BI766" s="2"/>
      <c r="BQ766" s="0"/>
    </row>
    <row r="767" customFormat="false" ht="12.75" hidden="false" customHeight="false" outlineLevel="0" collapsed="false">
      <c r="F767" s="25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P767" s="0"/>
      <c r="AQ767" s="0"/>
      <c r="BQ767" s="0"/>
    </row>
    <row r="768" customFormat="false" ht="12.75" hidden="false" customHeight="false" outlineLevel="0" collapsed="false">
      <c r="F768" s="25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P768" s="0"/>
      <c r="AQ768" s="0"/>
      <c r="BQ768" s="0"/>
    </row>
    <row r="769" customFormat="false" ht="12.75" hidden="false" customHeight="false" outlineLevel="0" collapsed="false">
      <c r="F769" s="25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P769" s="0"/>
      <c r="AQ769" s="0"/>
      <c r="BQ769" s="0"/>
    </row>
    <row r="770" customFormat="false" ht="12.75" hidden="false" customHeight="false" outlineLevel="0" collapsed="false">
      <c r="F770" s="25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P770" s="0"/>
      <c r="AQ770" s="0"/>
      <c r="BQ770" s="0"/>
    </row>
    <row r="771" customFormat="false" ht="12.75" hidden="false" customHeight="false" outlineLevel="0" collapsed="false">
      <c r="F771" s="25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P771" s="0"/>
      <c r="AQ771" s="0"/>
      <c r="BQ771" s="0"/>
    </row>
    <row r="772" customFormat="false" ht="12.75" hidden="false" customHeight="false" outlineLevel="0" collapsed="false">
      <c r="F772" s="25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P772" s="0"/>
      <c r="AQ772" s="0"/>
      <c r="BQ772" s="0"/>
    </row>
    <row r="773" customFormat="false" ht="12.75" hidden="false" customHeight="false" outlineLevel="0" collapsed="false">
      <c r="F773" s="25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P773" s="0"/>
      <c r="AQ773" s="0"/>
      <c r="BQ773" s="0"/>
    </row>
    <row r="774" customFormat="false" ht="12.75" hidden="false" customHeight="false" outlineLevel="0" collapsed="false">
      <c r="F774" s="25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P774" s="0"/>
      <c r="AQ774" s="0"/>
      <c r="BQ774" s="0"/>
    </row>
    <row r="775" customFormat="false" ht="12.75" hidden="false" customHeight="false" outlineLevel="0" collapsed="false">
      <c r="F775" s="25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P775" s="0"/>
      <c r="AQ775" s="0"/>
      <c r="BQ775" s="0"/>
    </row>
    <row r="776" customFormat="false" ht="12.75" hidden="false" customHeight="false" outlineLevel="0" collapsed="false">
      <c r="F776" s="25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P776" s="0"/>
      <c r="AQ776" s="0"/>
      <c r="BQ776" s="0"/>
    </row>
    <row r="777" customFormat="false" ht="12.75" hidden="false" customHeight="false" outlineLevel="0" collapsed="false">
      <c r="F777" s="25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P777" s="0"/>
      <c r="AQ777" s="0"/>
      <c r="BQ777" s="0"/>
    </row>
    <row r="778" customFormat="false" ht="13.5" hidden="false" customHeight="false" outlineLevel="0" collapsed="false">
      <c r="F778" s="25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P778" s="0"/>
      <c r="AQ778" s="0"/>
      <c r="BQ778" s="0"/>
    </row>
    <row r="779" customFormat="false" ht="12.75" hidden="false" customHeight="false" outlineLevel="0" collapsed="false">
      <c r="F779" s="25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G779" s="41"/>
      <c r="AH779" s="41"/>
      <c r="AI779" s="41"/>
      <c r="AJ779" s="41"/>
      <c r="AP779" s="0"/>
      <c r="AQ779" s="0"/>
      <c r="BQ779" s="0"/>
    </row>
    <row r="780" customFormat="false" ht="12.75" hidden="false" customHeight="false" outlineLevel="0" collapsed="false">
      <c r="F780" s="25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G780" s="15"/>
      <c r="AH780" s="15"/>
      <c r="AI780" s="15"/>
      <c r="AJ780" s="15"/>
      <c r="AP780" s="0"/>
      <c r="AQ780" s="0"/>
      <c r="BQ780" s="0"/>
    </row>
    <row r="781" customFormat="false" ht="12.75" hidden="false" customHeight="false" outlineLevel="0" collapsed="false">
      <c r="C781" s="0"/>
      <c r="F781" s="25"/>
      <c r="G781" s="0"/>
      <c r="H781" s="0"/>
      <c r="I781" s="0"/>
      <c r="AG781" s="15"/>
      <c r="AH781" s="15"/>
      <c r="AI781" s="15"/>
      <c r="AJ781" s="15"/>
      <c r="AP781" s="0"/>
      <c r="AQ781" s="0"/>
      <c r="BQ781" s="0"/>
    </row>
    <row r="782" customFormat="false" ht="12.75" hidden="false" customHeight="false" outlineLevel="0" collapsed="false">
      <c r="C782" s="0"/>
      <c r="F782" s="25"/>
      <c r="G782" s="0"/>
      <c r="H782" s="0"/>
      <c r="I782" s="0"/>
      <c r="AG782" s="15"/>
      <c r="AH782" s="15"/>
      <c r="AI782" s="15"/>
      <c r="AJ782" s="15"/>
      <c r="AP782" s="0"/>
      <c r="AQ782" s="0"/>
      <c r="BQ782" s="0"/>
    </row>
    <row r="783" customFormat="false" ht="12.75" hidden="false" customHeight="false" outlineLevel="0" collapsed="false">
      <c r="C783" s="0"/>
      <c r="F783" s="25"/>
      <c r="G783" s="0"/>
      <c r="H783" s="0"/>
      <c r="I783" s="0"/>
      <c r="AG783" s="15"/>
      <c r="AH783" s="15"/>
      <c r="AI783" s="15"/>
      <c r="AJ783" s="15"/>
      <c r="AP783" s="0"/>
      <c r="AQ783" s="0"/>
      <c r="BQ783" s="0"/>
    </row>
    <row r="784" customFormat="false" ht="12.75" hidden="false" customHeight="false" outlineLevel="0" collapsed="false">
      <c r="C784" s="0"/>
      <c r="F784" s="25"/>
      <c r="G784" s="0"/>
      <c r="H784" s="0"/>
      <c r="I784" s="0"/>
      <c r="AG784" s="15"/>
      <c r="AH784" s="15"/>
      <c r="AI784" s="15"/>
      <c r="AJ784" s="15"/>
      <c r="AP784" s="0"/>
      <c r="AQ784" s="0"/>
      <c r="BQ784" s="0"/>
    </row>
    <row r="785" customFormat="false" ht="12.75" hidden="false" customHeight="false" outlineLevel="0" collapsed="false">
      <c r="C785" s="0"/>
      <c r="F785" s="25"/>
      <c r="G785" s="0"/>
      <c r="H785" s="0"/>
      <c r="I785" s="0"/>
      <c r="AG785" s="15"/>
      <c r="AH785" s="15"/>
      <c r="AI785" s="15"/>
      <c r="AJ785" s="15"/>
      <c r="AP785" s="0"/>
      <c r="AQ785" s="0"/>
      <c r="BQ785" s="0"/>
    </row>
    <row r="786" customFormat="false" ht="12.75" hidden="false" customHeight="false" outlineLevel="0" collapsed="false">
      <c r="C786" s="0"/>
      <c r="F786" s="25"/>
      <c r="G786" s="0"/>
      <c r="H786" s="0"/>
      <c r="I786" s="0"/>
      <c r="AG786" s="15"/>
      <c r="AH786" s="15"/>
      <c r="AI786" s="15"/>
      <c r="AJ786" s="15"/>
      <c r="AP786" s="0"/>
      <c r="AQ786" s="0"/>
      <c r="BQ786" s="0"/>
    </row>
    <row r="787" customFormat="false" ht="12.75" hidden="false" customHeight="false" outlineLevel="0" collapsed="false">
      <c r="C787" s="0"/>
      <c r="F787" s="25"/>
      <c r="G787" s="0"/>
      <c r="H787" s="0"/>
      <c r="I787" s="0"/>
      <c r="AG787" s="15"/>
      <c r="AH787" s="15"/>
      <c r="AI787" s="15"/>
      <c r="AJ787" s="15"/>
      <c r="AP787" s="0"/>
      <c r="AQ787" s="0"/>
      <c r="BQ787" s="0"/>
    </row>
    <row r="788" customFormat="false" ht="12.75" hidden="false" customHeight="false" outlineLevel="0" collapsed="false">
      <c r="C788" s="0"/>
      <c r="F788" s="25"/>
      <c r="G788" s="0"/>
      <c r="H788" s="0"/>
      <c r="I788" s="0"/>
      <c r="AG788" s="15"/>
      <c r="AH788" s="15"/>
      <c r="AI788" s="15"/>
      <c r="AJ788" s="15"/>
      <c r="AP788" s="0"/>
      <c r="AQ788" s="0"/>
      <c r="BQ788" s="0"/>
    </row>
    <row r="789" customFormat="false" ht="12.75" hidden="false" customHeight="false" outlineLevel="0" collapsed="false">
      <c r="C789" s="0"/>
      <c r="F789" s="25"/>
      <c r="G789" s="0"/>
      <c r="H789" s="0"/>
      <c r="I789" s="0"/>
      <c r="AG789" s="15"/>
      <c r="AH789" s="15"/>
      <c r="AI789" s="15"/>
      <c r="AJ789" s="15"/>
      <c r="AP789" s="0"/>
      <c r="AQ789" s="0"/>
      <c r="BQ789" s="0"/>
    </row>
    <row r="790" customFormat="false" ht="12.75" hidden="false" customHeight="false" outlineLevel="0" collapsed="false">
      <c r="C790" s="0"/>
      <c r="F790" s="25"/>
      <c r="G790" s="0"/>
      <c r="H790" s="0"/>
      <c r="I790" s="0"/>
      <c r="AG790" s="15"/>
      <c r="AH790" s="15"/>
      <c r="AI790" s="15"/>
      <c r="AJ790" s="15"/>
      <c r="AP790" s="0"/>
      <c r="AQ790" s="0"/>
      <c r="BQ790" s="0"/>
    </row>
    <row r="791" customFormat="false" ht="12.75" hidden="false" customHeight="false" outlineLevel="0" collapsed="false">
      <c r="C791" s="0"/>
      <c r="F791" s="25"/>
      <c r="G791" s="0"/>
      <c r="H791" s="0"/>
      <c r="I791" s="0"/>
      <c r="AG791" s="15"/>
      <c r="AH791" s="15"/>
      <c r="AI791" s="15"/>
      <c r="AJ791" s="15"/>
      <c r="AP791" s="0"/>
      <c r="AQ791" s="0"/>
      <c r="BQ791" s="0"/>
    </row>
    <row r="792" customFormat="false" ht="12.75" hidden="false" customHeight="false" outlineLevel="0" collapsed="false">
      <c r="C792" s="0"/>
      <c r="F792" s="25"/>
      <c r="G792" s="0"/>
      <c r="H792" s="0"/>
      <c r="I792" s="0"/>
      <c r="AG792" s="15"/>
      <c r="AH792" s="15"/>
      <c r="AI792" s="15"/>
      <c r="AJ792" s="15"/>
      <c r="AP792" s="0"/>
      <c r="AQ792" s="0"/>
      <c r="BQ792" s="0"/>
    </row>
    <row r="793" customFormat="false" ht="12.75" hidden="false" customHeight="false" outlineLevel="0" collapsed="false">
      <c r="C793" s="0"/>
      <c r="F793" s="25"/>
      <c r="G793" s="0"/>
      <c r="H793" s="0"/>
      <c r="I793" s="0"/>
      <c r="AG793" s="15"/>
      <c r="AH793" s="15"/>
      <c r="AI793" s="15"/>
      <c r="AJ793" s="15"/>
      <c r="AP793" s="0"/>
      <c r="AQ793" s="0"/>
      <c r="BQ793" s="0"/>
    </row>
    <row r="794" customFormat="false" ht="12.75" hidden="false" customHeight="false" outlineLevel="0" collapsed="false">
      <c r="C794" s="0"/>
      <c r="F794" s="25"/>
      <c r="G794" s="0"/>
      <c r="H794" s="0"/>
      <c r="I794" s="0"/>
      <c r="AG794" s="15"/>
      <c r="AH794" s="15"/>
      <c r="AI794" s="15"/>
      <c r="AJ794" s="15"/>
      <c r="AP794" s="0"/>
      <c r="AQ794" s="0"/>
      <c r="BQ794" s="0"/>
    </row>
    <row r="795" customFormat="false" ht="12.75" hidden="false" customHeight="false" outlineLevel="0" collapsed="false">
      <c r="C795" s="0"/>
      <c r="F795" s="25"/>
      <c r="G795" s="0"/>
      <c r="H795" s="0"/>
      <c r="I795" s="0"/>
      <c r="AG795" s="15"/>
      <c r="AH795" s="15"/>
      <c r="AI795" s="15"/>
      <c r="AJ795" s="15"/>
      <c r="AP795" s="0"/>
      <c r="AQ795" s="0"/>
      <c r="BQ795" s="0"/>
    </row>
    <row r="796" customFormat="false" ht="12.75" hidden="false" customHeight="false" outlineLevel="0" collapsed="false">
      <c r="C796" s="0"/>
      <c r="F796" s="25"/>
      <c r="G796" s="0"/>
      <c r="H796" s="0"/>
      <c r="I796" s="0"/>
      <c r="AG796" s="15"/>
      <c r="AH796" s="15"/>
      <c r="AI796" s="15"/>
      <c r="AJ796" s="15"/>
      <c r="AP796" s="0"/>
      <c r="AQ796" s="0"/>
      <c r="BQ796" s="0"/>
    </row>
    <row r="797" customFormat="false" ht="12.75" hidden="false" customHeight="false" outlineLevel="0" collapsed="false">
      <c r="C797" s="0"/>
      <c r="F797" s="25"/>
      <c r="G797" s="0"/>
      <c r="H797" s="0"/>
      <c r="I797" s="0"/>
      <c r="AG797" s="15"/>
      <c r="AH797" s="15"/>
      <c r="AI797" s="15"/>
      <c r="AJ797" s="15"/>
      <c r="AP797" s="0"/>
      <c r="AQ797" s="0"/>
      <c r="BQ797" s="0"/>
    </row>
    <row r="798" customFormat="false" ht="12.75" hidden="false" customHeight="false" outlineLevel="0" collapsed="false">
      <c r="C798" s="0"/>
      <c r="F798" s="25"/>
      <c r="G798" s="0"/>
      <c r="H798" s="0"/>
      <c r="I798" s="0"/>
      <c r="AG798" s="15"/>
      <c r="AH798" s="15"/>
      <c r="AI798" s="15"/>
      <c r="AJ798" s="15"/>
      <c r="AP798" s="0"/>
      <c r="AQ798" s="0"/>
      <c r="BQ798" s="0"/>
    </row>
    <row r="799" customFormat="false" ht="12.75" hidden="false" customHeight="false" outlineLevel="0" collapsed="false">
      <c r="C799" s="0"/>
      <c r="F799" s="25"/>
      <c r="G799" s="0"/>
      <c r="H799" s="0"/>
      <c r="I799" s="0"/>
      <c r="AG799" s="15"/>
      <c r="AH799" s="15"/>
      <c r="AI799" s="15"/>
      <c r="AJ799" s="15"/>
      <c r="AP799" s="0"/>
      <c r="AQ799" s="0"/>
      <c r="BQ799" s="0"/>
    </row>
    <row r="800" customFormat="false" ht="12.75" hidden="false" customHeight="false" outlineLevel="0" collapsed="false">
      <c r="C800" s="0"/>
      <c r="F800" s="25"/>
      <c r="G800" s="0"/>
      <c r="H800" s="0"/>
      <c r="I800" s="0"/>
      <c r="AG800" s="15"/>
      <c r="AH800" s="15"/>
      <c r="AI800" s="15"/>
      <c r="AJ800" s="15"/>
      <c r="AP800" s="0"/>
      <c r="AQ800" s="0"/>
      <c r="BQ800" s="0"/>
    </row>
    <row r="801" customFormat="false" ht="12.75" hidden="false" customHeight="false" outlineLevel="0" collapsed="false">
      <c r="C801" s="0"/>
      <c r="F801" s="25"/>
      <c r="G801" s="0"/>
      <c r="H801" s="0"/>
      <c r="I801" s="0"/>
      <c r="AG801" s="15"/>
      <c r="AH801" s="15"/>
      <c r="AI801" s="15"/>
      <c r="AJ801" s="15"/>
      <c r="AP801" s="0"/>
      <c r="AQ801" s="0"/>
      <c r="BQ801" s="0"/>
    </row>
    <row r="802" customFormat="false" ht="13.5" hidden="false" customHeight="false" outlineLevel="0" collapsed="false">
      <c r="C802" s="0"/>
      <c r="F802" s="25"/>
      <c r="G802" s="0"/>
      <c r="H802" s="0"/>
      <c r="I802" s="0"/>
      <c r="AG802" s="42"/>
      <c r="AH802" s="42"/>
      <c r="AI802" s="42"/>
      <c r="AJ802" s="42"/>
      <c r="AP802" s="0"/>
      <c r="AQ802" s="0"/>
      <c r="BQ802" s="0"/>
    </row>
    <row r="803" customFormat="false" ht="12.75" hidden="false" customHeight="false" outlineLevel="0" collapsed="false">
      <c r="C803" s="0"/>
      <c r="F803" s="25"/>
      <c r="G803" s="0"/>
      <c r="H803" s="0"/>
      <c r="I803" s="0"/>
      <c r="AI803" s="43"/>
      <c r="AJ803" s="43"/>
      <c r="AP803" s="0"/>
      <c r="AQ803" s="0"/>
      <c r="BQ803" s="0"/>
    </row>
    <row r="804" customFormat="false" ht="12.75" hidden="false" customHeight="false" outlineLevel="0" collapsed="false">
      <c r="C804" s="0"/>
      <c r="F804" s="25"/>
      <c r="G804" s="0"/>
      <c r="H804" s="0"/>
      <c r="I804" s="0"/>
      <c r="AI804" s="43"/>
      <c r="AJ804" s="43"/>
      <c r="AP804" s="0"/>
      <c r="AQ804" s="0"/>
      <c r="BQ804" s="0"/>
    </row>
    <row r="805" customFormat="false" ht="12.75" hidden="false" customHeight="false" outlineLevel="0" collapsed="false">
      <c r="C805" s="0"/>
      <c r="F805" s="25"/>
      <c r="G805" s="0"/>
      <c r="H805" s="0"/>
      <c r="I805" s="0"/>
      <c r="AI805" s="43"/>
      <c r="AJ805" s="43"/>
      <c r="AP805" s="0"/>
      <c r="AQ805" s="0"/>
      <c r="BQ805" s="0"/>
    </row>
    <row r="806" customFormat="false" ht="12.75" hidden="false" customHeight="false" outlineLevel="0" collapsed="false">
      <c r="C806" s="0"/>
      <c r="F806" s="25"/>
      <c r="G806" s="0"/>
      <c r="H806" s="0"/>
      <c r="I806" s="0"/>
      <c r="AI806" s="43"/>
      <c r="AJ806" s="43"/>
      <c r="AP806" s="0"/>
      <c r="AQ806" s="0"/>
      <c r="BQ806" s="0"/>
    </row>
    <row r="807" customFormat="false" ht="12.75" hidden="false" customHeight="false" outlineLevel="0" collapsed="false">
      <c r="C807" s="0"/>
      <c r="F807" s="25"/>
      <c r="G807" s="0"/>
      <c r="H807" s="0"/>
      <c r="I807" s="0"/>
      <c r="AI807" s="43"/>
      <c r="AJ807" s="43"/>
      <c r="AP807" s="0"/>
      <c r="AQ807" s="0"/>
      <c r="BQ807" s="0"/>
    </row>
    <row r="808" customFormat="false" ht="12.75" hidden="false" customHeight="false" outlineLevel="0" collapsed="false">
      <c r="C808" s="0"/>
      <c r="F808" s="25"/>
      <c r="G808" s="0"/>
      <c r="H808" s="0"/>
      <c r="I808" s="0"/>
      <c r="AI808" s="43"/>
      <c r="AJ808" s="43"/>
      <c r="AP808" s="0"/>
      <c r="AQ808" s="0"/>
      <c r="BQ808" s="0"/>
    </row>
    <row r="809" customFormat="false" ht="12.75" hidden="false" customHeight="false" outlineLevel="0" collapsed="false">
      <c r="C809" s="0"/>
      <c r="F809" s="25"/>
      <c r="G809" s="0"/>
      <c r="H809" s="0"/>
      <c r="I809" s="0"/>
      <c r="AI809" s="43"/>
      <c r="AJ809" s="43"/>
      <c r="AP809" s="0"/>
      <c r="AQ809" s="0"/>
      <c r="BQ809" s="0"/>
    </row>
    <row r="810" customFormat="false" ht="12.75" hidden="false" customHeight="false" outlineLevel="0" collapsed="false">
      <c r="C810" s="0"/>
      <c r="F810" s="25"/>
      <c r="G810" s="0"/>
      <c r="H810" s="0"/>
      <c r="I810" s="0"/>
      <c r="AI810" s="43"/>
      <c r="AJ810" s="43"/>
      <c r="AP810" s="0"/>
      <c r="AQ810" s="0"/>
      <c r="BQ810" s="0"/>
    </row>
    <row r="811" customFormat="false" ht="12.75" hidden="false" customHeight="false" outlineLevel="0" collapsed="false">
      <c r="C811" s="0"/>
      <c r="F811" s="25"/>
      <c r="G811" s="0"/>
      <c r="H811" s="0"/>
      <c r="I811" s="0"/>
      <c r="AI811" s="43"/>
      <c r="AJ811" s="43"/>
      <c r="AP811" s="0"/>
      <c r="AQ811" s="0"/>
      <c r="BQ811" s="0"/>
    </row>
    <row r="812" customFormat="false" ht="12.75" hidden="false" customHeight="false" outlineLevel="0" collapsed="false">
      <c r="C812" s="0"/>
      <c r="F812" s="25"/>
      <c r="G812" s="0"/>
      <c r="H812" s="0"/>
      <c r="I812" s="0"/>
      <c r="AI812" s="43"/>
      <c r="AJ812" s="43"/>
      <c r="AP812" s="0"/>
      <c r="AQ812" s="0"/>
      <c r="BQ812" s="0"/>
    </row>
    <row r="813" customFormat="false" ht="12.75" hidden="false" customHeight="false" outlineLevel="0" collapsed="false">
      <c r="C813" s="0"/>
      <c r="F813" s="25"/>
      <c r="G813" s="0"/>
      <c r="H813" s="0"/>
      <c r="I813" s="0"/>
      <c r="AI813" s="43"/>
      <c r="AJ813" s="43"/>
      <c r="AP813" s="0"/>
      <c r="AQ813" s="0"/>
      <c r="BQ813" s="0"/>
    </row>
    <row r="814" customFormat="false" ht="12.75" hidden="false" customHeight="false" outlineLevel="0" collapsed="false">
      <c r="C814" s="0"/>
      <c r="F814" s="25"/>
      <c r="G814" s="0"/>
      <c r="H814" s="0"/>
      <c r="I814" s="0"/>
      <c r="AI814" s="43"/>
      <c r="AJ814" s="43"/>
      <c r="AP814" s="0"/>
      <c r="AQ814" s="0"/>
      <c r="BQ814" s="0"/>
    </row>
    <row r="815" customFormat="false" ht="12.75" hidden="false" customHeight="false" outlineLevel="0" collapsed="false">
      <c r="C815" s="0"/>
      <c r="F815" s="25"/>
      <c r="G815" s="0"/>
      <c r="H815" s="0"/>
      <c r="I815" s="0"/>
      <c r="AI815" s="43"/>
      <c r="AJ815" s="43"/>
      <c r="AP815" s="0"/>
      <c r="AQ815" s="0"/>
      <c r="BQ815" s="0"/>
    </row>
    <row r="816" customFormat="false" ht="12.75" hidden="false" customHeight="false" outlineLevel="0" collapsed="false">
      <c r="C816" s="0"/>
      <c r="F816" s="25"/>
      <c r="G816" s="0"/>
      <c r="H816" s="0"/>
      <c r="I816" s="0"/>
      <c r="AI816" s="43"/>
      <c r="AJ816" s="43"/>
      <c r="AP816" s="0"/>
      <c r="AQ816" s="0"/>
      <c r="BQ816" s="0"/>
    </row>
    <row r="817" customFormat="false" ht="12.75" hidden="false" customHeight="false" outlineLevel="0" collapsed="false">
      <c r="C817" s="0"/>
      <c r="F817" s="25"/>
      <c r="G817" s="0"/>
      <c r="H817" s="0"/>
      <c r="I817" s="0"/>
      <c r="AI817" s="43"/>
      <c r="AJ817" s="43"/>
      <c r="AP817" s="0"/>
      <c r="AQ817" s="0"/>
      <c r="BQ817" s="0"/>
    </row>
    <row r="818" customFormat="false" ht="12.75" hidden="false" customHeight="false" outlineLevel="0" collapsed="false">
      <c r="C818" s="0"/>
      <c r="F818" s="25"/>
      <c r="G818" s="0"/>
      <c r="H818" s="0"/>
      <c r="I818" s="0"/>
      <c r="AI818" s="43"/>
      <c r="AJ818" s="43"/>
      <c r="AP818" s="0"/>
      <c r="AQ818" s="0"/>
      <c r="BQ818" s="0"/>
    </row>
    <row r="819" customFormat="false" ht="12.75" hidden="false" customHeight="false" outlineLevel="0" collapsed="false">
      <c r="C819" s="0"/>
      <c r="F819" s="25"/>
      <c r="G819" s="0"/>
      <c r="H819" s="0"/>
      <c r="I819" s="0"/>
      <c r="AI819" s="43"/>
      <c r="AJ819" s="43"/>
      <c r="AP819" s="0"/>
      <c r="AQ819" s="0"/>
      <c r="BQ819" s="0"/>
    </row>
    <row r="820" customFormat="false" ht="12.75" hidden="false" customHeight="false" outlineLevel="0" collapsed="false">
      <c r="C820" s="0"/>
      <c r="F820" s="25"/>
      <c r="G820" s="0"/>
      <c r="H820" s="0"/>
      <c r="I820" s="0"/>
      <c r="AI820" s="43"/>
      <c r="AJ820" s="43"/>
      <c r="AP820" s="0"/>
      <c r="AQ820" s="0"/>
      <c r="BQ820" s="0"/>
    </row>
    <row r="821" customFormat="false" ht="12.75" hidden="false" customHeight="false" outlineLevel="0" collapsed="false">
      <c r="C821" s="0"/>
      <c r="F821" s="25"/>
      <c r="G821" s="0"/>
      <c r="H821" s="0"/>
      <c r="I821" s="0"/>
      <c r="AI821" s="43"/>
      <c r="AJ821" s="43"/>
      <c r="AP821" s="0"/>
      <c r="AQ821" s="0"/>
      <c r="BQ821" s="0"/>
    </row>
    <row r="822" customFormat="false" ht="12.75" hidden="false" customHeight="false" outlineLevel="0" collapsed="false">
      <c r="C822" s="0"/>
      <c r="F822" s="25"/>
      <c r="G822" s="0"/>
      <c r="H822" s="0"/>
      <c r="I822" s="0"/>
      <c r="AI822" s="43"/>
      <c r="AJ822" s="43"/>
      <c r="AP822" s="0"/>
      <c r="AQ822" s="0"/>
      <c r="BQ822" s="0"/>
    </row>
    <row r="823" customFormat="false" ht="12.75" hidden="false" customHeight="false" outlineLevel="0" collapsed="false">
      <c r="C823" s="0"/>
      <c r="F823" s="25"/>
      <c r="G823" s="0"/>
      <c r="H823" s="0"/>
      <c r="I823" s="0"/>
      <c r="AI823" s="43"/>
      <c r="AJ823" s="43"/>
      <c r="AK823" s="43"/>
      <c r="AL823" s="43"/>
      <c r="AM823" s="43"/>
      <c r="AN823" s="43"/>
      <c r="AO823" s="43"/>
      <c r="AP823" s="44"/>
      <c r="AQ823" s="44"/>
      <c r="AR823" s="43"/>
      <c r="BQ823" s="0"/>
    </row>
    <row r="824" customFormat="false" ht="12.75" hidden="false" customHeight="false" outlineLevel="0" collapsed="false">
      <c r="C824" s="0"/>
      <c r="F824" s="25"/>
      <c r="G824" s="0"/>
      <c r="H824" s="0"/>
      <c r="I824" s="0"/>
      <c r="AI824" s="43"/>
      <c r="AJ824" s="43"/>
      <c r="AK824" s="43"/>
      <c r="AL824" s="43"/>
      <c r="AM824" s="43"/>
      <c r="AN824" s="43"/>
      <c r="AO824" s="43"/>
      <c r="AP824" s="44"/>
      <c r="AQ824" s="44"/>
      <c r="AR824" s="43"/>
      <c r="BQ824" s="0"/>
    </row>
    <row r="825" customFormat="false" ht="12.75" hidden="false" customHeight="false" outlineLevel="0" collapsed="false">
      <c r="C825" s="0"/>
      <c r="F825" s="25"/>
      <c r="G825" s="0"/>
      <c r="H825" s="0"/>
      <c r="I825" s="0"/>
      <c r="AI825" s="43"/>
      <c r="AJ825" s="43"/>
      <c r="AK825" s="43"/>
      <c r="AL825" s="43"/>
      <c r="AM825" s="43"/>
      <c r="AN825" s="43"/>
      <c r="AO825" s="43"/>
      <c r="AP825" s="44"/>
      <c r="AQ825" s="44"/>
      <c r="AR825" s="43"/>
      <c r="BQ825" s="0"/>
    </row>
    <row r="826" customFormat="false" ht="12.75" hidden="false" customHeight="false" outlineLevel="0" collapsed="false">
      <c r="C826" s="0"/>
      <c r="F826" s="25"/>
      <c r="G826" s="0"/>
      <c r="H826" s="0"/>
      <c r="I826" s="0"/>
      <c r="AI826" s="43"/>
      <c r="AJ826" s="43"/>
      <c r="AK826" s="43"/>
      <c r="AL826" s="43"/>
      <c r="AM826" s="43"/>
      <c r="AN826" s="43"/>
      <c r="AO826" s="43"/>
      <c r="AP826" s="44"/>
      <c r="AQ826" s="44"/>
      <c r="AR826" s="43"/>
      <c r="BQ826" s="0"/>
    </row>
    <row r="827" customFormat="false" ht="12.75" hidden="false" customHeight="false" outlineLevel="0" collapsed="false">
      <c r="C827" s="0"/>
      <c r="F827" s="25"/>
      <c r="G827" s="0"/>
      <c r="H827" s="0"/>
      <c r="I827" s="0"/>
      <c r="AI827" s="43"/>
      <c r="AJ827" s="43"/>
      <c r="AK827" s="43"/>
      <c r="AL827" s="43"/>
      <c r="AM827" s="43"/>
      <c r="AN827" s="43"/>
      <c r="AO827" s="43"/>
      <c r="AP827" s="44"/>
      <c r="AQ827" s="44"/>
      <c r="AR827" s="43"/>
      <c r="BQ827" s="0"/>
    </row>
    <row r="828" customFormat="false" ht="12.75" hidden="false" customHeight="false" outlineLevel="0" collapsed="false">
      <c r="C828" s="0"/>
      <c r="F828" s="25"/>
      <c r="G828" s="0"/>
      <c r="H828" s="0"/>
      <c r="I828" s="0"/>
      <c r="AI828" s="43"/>
      <c r="AJ828" s="43"/>
      <c r="AK828" s="43"/>
      <c r="AL828" s="43"/>
      <c r="AM828" s="43"/>
      <c r="AN828" s="43"/>
      <c r="AO828" s="43"/>
      <c r="AP828" s="44"/>
      <c r="AQ828" s="44"/>
      <c r="AR828" s="43"/>
      <c r="BQ828" s="0"/>
    </row>
    <row r="829" customFormat="false" ht="12.75" hidden="false" customHeight="false" outlineLevel="0" collapsed="false">
      <c r="C829" s="0"/>
      <c r="F829" s="25"/>
      <c r="G829" s="0"/>
      <c r="H829" s="0"/>
      <c r="I829" s="0"/>
      <c r="AI829" s="43"/>
      <c r="AJ829" s="43"/>
      <c r="AK829" s="43"/>
      <c r="AL829" s="43"/>
      <c r="AM829" s="43"/>
      <c r="AN829" s="43"/>
      <c r="AO829" s="43"/>
      <c r="AP829" s="44"/>
      <c r="AQ829" s="44"/>
      <c r="AR829" s="43"/>
      <c r="BQ829" s="0"/>
    </row>
    <row r="830" customFormat="false" ht="12.75" hidden="false" customHeight="false" outlineLevel="0" collapsed="false">
      <c r="C830" s="0"/>
      <c r="F830" s="25"/>
      <c r="G830" s="0"/>
      <c r="H830" s="0"/>
      <c r="I830" s="0"/>
      <c r="AI830" s="43"/>
      <c r="AJ830" s="43"/>
      <c r="AK830" s="43"/>
      <c r="AL830" s="43"/>
      <c r="AM830" s="43"/>
      <c r="AN830" s="43"/>
      <c r="AO830" s="43"/>
      <c r="AP830" s="44"/>
      <c r="AQ830" s="44"/>
      <c r="AR830" s="43"/>
      <c r="BQ830" s="0"/>
    </row>
    <row r="831" customFormat="false" ht="12.75" hidden="false" customHeight="false" outlineLevel="0" collapsed="false">
      <c r="C831" s="0"/>
      <c r="D831" s="0"/>
      <c r="E831" s="0"/>
      <c r="F831" s="0"/>
      <c r="G831" s="0"/>
      <c r="H831" s="0"/>
      <c r="I831" s="0"/>
      <c r="AI831" s="43"/>
      <c r="AJ831" s="43"/>
      <c r="AK831" s="43"/>
      <c r="AL831" s="43"/>
      <c r="AM831" s="43"/>
      <c r="AN831" s="43"/>
      <c r="AO831" s="43"/>
      <c r="AP831" s="44"/>
      <c r="AQ831" s="44"/>
      <c r="AR831" s="43"/>
      <c r="BQ831" s="0"/>
    </row>
    <row r="832" customFormat="false" ht="12.75" hidden="false" customHeight="false" outlineLevel="0" collapsed="false">
      <c r="C832" s="0"/>
      <c r="D832" s="0"/>
      <c r="E832" s="0"/>
      <c r="F832" s="0"/>
      <c r="G832" s="0"/>
      <c r="H832" s="0"/>
      <c r="I832" s="0"/>
      <c r="AI832" s="43"/>
      <c r="AJ832" s="43"/>
      <c r="AK832" s="43"/>
      <c r="AL832" s="43"/>
      <c r="AM832" s="43"/>
      <c r="AN832" s="43"/>
      <c r="AO832" s="43"/>
      <c r="AP832" s="44"/>
      <c r="AQ832" s="44"/>
      <c r="AR832" s="43"/>
      <c r="BQ832" s="0"/>
    </row>
    <row r="833" customFormat="false" ht="12.75" hidden="false" customHeight="false" outlineLevel="0" collapsed="false">
      <c r="C833" s="0"/>
      <c r="D833" s="0"/>
      <c r="E833" s="0"/>
      <c r="F833" s="0"/>
      <c r="G833" s="0"/>
      <c r="H833" s="0"/>
      <c r="I833" s="0"/>
      <c r="AI833" s="43"/>
      <c r="AJ833" s="43"/>
      <c r="AK833" s="43"/>
      <c r="AL833" s="43"/>
      <c r="AM833" s="43"/>
      <c r="AN833" s="43"/>
      <c r="AO833" s="43"/>
      <c r="AP833" s="44"/>
      <c r="AQ833" s="44"/>
      <c r="AR833" s="43"/>
      <c r="BQ833" s="0"/>
    </row>
    <row r="834" customFormat="false" ht="12.75" hidden="false" customHeight="false" outlineLevel="0" collapsed="false">
      <c r="C834" s="0"/>
      <c r="D834" s="0"/>
      <c r="E834" s="0"/>
      <c r="F834" s="0"/>
      <c r="G834" s="0"/>
      <c r="H834" s="0"/>
      <c r="I834" s="0"/>
      <c r="AI834" s="43"/>
      <c r="AJ834" s="43"/>
      <c r="AK834" s="43"/>
      <c r="AL834" s="43"/>
      <c r="AM834" s="43"/>
      <c r="AN834" s="43"/>
      <c r="AO834" s="43"/>
      <c r="AP834" s="44"/>
      <c r="AQ834" s="44"/>
      <c r="AR834" s="43"/>
      <c r="BQ834" s="0"/>
    </row>
    <row r="835" customFormat="false" ht="12.75" hidden="false" customHeight="false" outlineLevel="0" collapsed="false">
      <c r="C835" s="0"/>
      <c r="D835" s="0"/>
      <c r="E835" s="0"/>
      <c r="F835" s="0"/>
      <c r="G835" s="0"/>
      <c r="H835" s="0"/>
      <c r="I835" s="0"/>
      <c r="AI835" s="43"/>
      <c r="AJ835" s="43"/>
      <c r="AK835" s="43"/>
      <c r="AL835" s="43"/>
      <c r="AM835" s="43"/>
      <c r="AN835" s="43"/>
      <c r="AO835" s="43"/>
      <c r="AP835" s="44"/>
      <c r="AQ835" s="44"/>
      <c r="AR835" s="43"/>
      <c r="BQ835" s="0"/>
    </row>
    <row r="836" customFormat="false" ht="12.75" hidden="false" customHeight="false" outlineLevel="0" collapsed="false">
      <c r="C836" s="0"/>
      <c r="D836" s="0"/>
      <c r="E836" s="0"/>
      <c r="F836" s="0"/>
      <c r="G836" s="0"/>
      <c r="H836" s="0"/>
      <c r="I836" s="0"/>
      <c r="AI836" s="43"/>
      <c r="AJ836" s="43"/>
      <c r="AK836" s="43"/>
      <c r="AL836" s="43"/>
      <c r="AM836" s="43"/>
      <c r="AN836" s="43"/>
      <c r="AO836" s="43"/>
      <c r="AP836" s="44"/>
      <c r="AQ836" s="44"/>
      <c r="AR836" s="43"/>
      <c r="BQ836" s="0"/>
    </row>
    <row r="837" customFormat="false" ht="12.75" hidden="false" customHeight="false" outlineLevel="0" collapsed="false">
      <c r="C837" s="0"/>
      <c r="D837" s="0"/>
      <c r="E837" s="0"/>
      <c r="F837" s="0"/>
      <c r="G837" s="0"/>
      <c r="H837" s="0"/>
      <c r="I837" s="0"/>
      <c r="AI837" s="43"/>
      <c r="AJ837" s="43"/>
      <c r="AK837" s="43"/>
      <c r="AL837" s="43"/>
      <c r="AM837" s="43"/>
      <c r="AN837" s="43"/>
      <c r="AO837" s="43"/>
      <c r="AP837" s="44"/>
      <c r="AQ837" s="44"/>
      <c r="AR837" s="43"/>
      <c r="BQ837" s="0"/>
    </row>
    <row r="838" customFormat="false" ht="12.75" hidden="false" customHeight="false" outlineLevel="0" collapsed="false">
      <c r="C838" s="0"/>
      <c r="D838" s="0"/>
      <c r="E838" s="0"/>
      <c r="F838" s="0"/>
      <c r="G838" s="0"/>
      <c r="H838" s="0"/>
      <c r="I838" s="0"/>
      <c r="AI838" s="43"/>
      <c r="AJ838" s="43"/>
      <c r="AK838" s="43"/>
      <c r="AL838" s="43"/>
      <c r="AM838" s="43"/>
      <c r="AN838" s="43"/>
      <c r="AO838" s="43"/>
      <c r="AP838" s="44"/>
      <c r="AQ838" s="44"/>
      <c r="AR838" s="43"/>
      <c r="BQ838" s="0"/>
    </row>
    <row r="839" customFormat="false" ht="12.75" hidden="false" customHeight="false" outlineLevel="0" collapsed="false">
      <c r="C839" s="0"/>
      <c r="D839" s="0"/>
      <c r="E839" s="0"/>
      <c r="F839" s="0"/>
      <c r="G839" s="0"/>
      <c r="H839" s="0"/>
      <c r="I839" s="0"/>
      <c r="AI839" s="43"/>
      <c r="AJ839" s="43"/>
      <c r="AK839" s="43"/>
      <c r="AL839" s="43"/>
      <c r="AM839" s="43"/>
      <c r="AN839" s="43"/>
      <c r="AO839" s="43"/>
      <c r="AP839" s="44"/>
      <c r="AQ839" s="44"/>
      <c r="AR839" s="43"/>
      <c r="BQ839" s="0"/>
    </row>
    <row r="840" customFormat="false" ht="12.75" hidden="false" customHeight="false" outlineLevel="0" collapsed="false">
      <c r="C840" s="0"/>
      <c r="D840" s="0"/>
      <c r="E840" s="0"/>
      <c r="F840" s="0"/>
      <c r="G840" s="0"/>
      <c r="H840" s="0"/>
      <c r="I840" s="0"/>
      <c r="AI840" s="43"/>
      <c r="AJ840" s="43"/>
      <c r="AK840" s="43"/>
      <c r="AL840" s="43"/>
      <c r="AM840" s="43"/>
      <c r="AN840" s="43"/>
      <c r="AO840" s="43"/>
      <c r="AP840" s="44"/>
      <c r="AQ840" s="44"/>
      <c r="AR840" s="43"/>
      <c r="BQ840" s="0"/>
    </row>
    <row r="841" customFormat="false" ht="12.75" hidden="false" customHeight="false" outlineLevel="0" collapsed="false">
      <c r="C841" s="0"/>
      <c r="D841" s="0"/>
      <c r="E841" s="0"/>
      <c r="F841" s="0"/>
      <c r="G841" s="0"/>
      <c r="H841" s="0"/>
      <c r="I841" s="0"/>
      <c r="AI841" s="43"/>
      <c r="AJ841" s="43"/>
      <c r="AK841" s="43"/>
      <c r="AL841" s="43"/>
      <c r="AM841" s="43"/>
      <c r="AN841" s="43"/>
      <c r="AO841" s="43"/>
      <c r="AP841" s="44"/>
      <c r="AQ841" s="44"/>
      <c r="AR841" s="43"/>
      <c r="BQ841" s="0"/>
    </row>
    <row r="842" customFormat="false" ht="12.75" hidden="false" customHeight="false" outlineLevel="0" collapsed="false">
      <c r="C842" s="0"/>
      <c r="D842" s="0"/>
      <c r="E842" s="0"/>
      <c r="F842" s="0"/>
      <c r="G842" s="0"/>
      <c r="H842" s="0"/>
      <c r="I842" s="0"/>
      <c r="AI842" s="43"/>
      <c r="AJ842" s="43"/>
      <c r="AK842" s="43"/>
      <c r="AL842" s="43"/>
      <c r="AM842" s="43"/>
      <c r="AN842" s="43"/>
      <c r="AO842" s="43"/>
      <c r="AP842" s="44"/>
      <c r="AQ842" s="44"/>
      <c r="AR842" s="43"/>
      <c r="BQ842" s="0"/>
    </row>
    <row r="843" customFormat="false" ht="12.75" hidden="false" customHeight="false" outlineLevel="0" collapsed="false">
      <c r="C843" s="0"/>
      <c r="D843" s="0"/>
      <c r="E843" s="0"/>
      <c r="F843" s="0"/>
      <c r="G843" s="0"/>
      <c r="H843" s="0"/>
      <c r="I843" s="0"/>
      <c r="AI843" s="43"/>
      <c r="AJ843" s="43"/>
      <c r="AK843" s="43"/>
      <c r="AL843" s="43"/>
      <c r="AM843" s="43"/>
      <c r="AN843" s="43"/>
      <c r="AO843" s="43"/>
      <c r="AP843" s="44"/>
      <c r="AQ843" s="44"/>
      <c r="AR843" s="43"/>
      <c r="BQ843" s="0"/>
    </row>
    <row r="844" customFormat="false" ht="12.75" hidden="false" customHeight="false" outlineLevel="0" collapsed="false">
      <c r="C844" s="0"/>
      <c r="D844" s="0"/>
      <c r="E844" s="0"/>
      <c r="F844" s="0"/>
      <c r="G844" s="0"/>
      <c r="H844" s="0"/>
      <c r="I844" s="0"/>
      <c r="AI844" s="43"/>
      <c r="AJ844" s="43"/>
      <c r="AK844" s="43"/>
      <c r="AL844" s="43"/>
      <c r="AM844" s="43"/>
      <c r="AN844" s="43"/>
      <c r="AO844" s="43"/>
      <c r="AP844" s="44"/>
      <c r="AQ844" s="44"/>
      <c r="AR844" s="43"/>
      <c r="BQ844" s="0"/>
    </row>
    <row r="845" customFormat="false" ht="12.75" hidden="false" customHeight="false" outlineLevel="0" collapsed="false">
      <c r="C845" s="0"/>
      <c r="D845" s="0"/>
      <c r="E845" s="0"/>
      <c r="F845" s="0"/>
      <c r="G845" s="0"/>
      <c r="H845" s="0"/>
      <c r="I845" s="0"/>
      <c r="AI845" s="43"/>
      <c r="AJ845" s="43"/>
      <c r="AK845" s="43"/>
      <c r="AL845" s="43"/>
      <c r="AM845" s="43"/>
      <c r="AN845" s="43"/>
      <c r="AO845" s="43"/>
      <c r="AP845" s="44"/>
      <c r="AQ845" s="44"/>
      <c r="AR845" s="43"/>
      <c r="BQ845" s="0"/>
    </row>
    <row r="846" customFormat="false" ht="12.75" hidden="false" customHeight="false" outlineLevel="0" collapsed="false">
      <c r="C846" s="0"/>
      <c r="D846" s="0"/>
      <c r="E846" s="0"/>
      <c r="F846" s="0"/>
      <c r="G846" s="0"/>
      <c r="H846" s="0"/>
      <c r="I846" s="0"/>
      <c r="AI846" s="43"/>
      <c r="AJ846" s="43"/>
      <c r="AK846" s="43"/>
      <c r="AL846" s="43"/>
      <c r="AM846" s="43"/>
      <c r="AN846" s="43"/>
      <c r="AO846" s="43"/>
      <c r="AP846" s="44"/>
      <c r="AQ846" s="44"/>
      <c r="AR846" s="43"/>
      <c r="BQ846" s="0"/>
    </row>
    <row r="847" customFormat="false" ht="12.75" hidden="false" customHeight="false" outlineLevel="0" collapsed="false">
      <c r="C847" s="0"/>
      <c r="D847" s="0"/>
      <c r="E847" s="0"/>
      <c r="F847" s="0"/>
      <c r="G847" s="0"/>
      <c r="H847" s="0"/>
      <c r="I847" s="0"/>
      <c r="AI847" s="43"/>
      <c r="AJ847" s="43"/>
      <c r="AK847" s="43"/>
      <c r="AL847" s="43"/>
      <c r="AM847" s="43"/>
      <c r="AN847" s="43"/>
      <c r="AO847" s="43"/>
      <c r="AP847" s="44"/>
      <c r="AQ847" s="44"/>
      <c r="AR847" s="43"/>
      <c r="BQ847" s="0"/>
    </row>
    <row r="848" customFormat="false" ht="12.75" hidden="false" customHeight="false" outlineLevel="0" collapsed="false">
      <c r="C848" s="0"/>
      <c r="D848" s="0"/>
      <c r="E848" s="0"/>
      <c r="F848" s="0"/>
      <c r="G848" s="0"/>
      <c r="H848" s="0"/>
      <c r="I848" s="0"/>
      <c r="AI848" s="43"/>
      <c r="AJ848" s="43"/>
      <c r="AK848" s="43"/>
      <c r="AL848" s="43"/>
      <c r="AM848" s="43"/>
      <c r="AN848" s="43"/>
      <c r="AO848" s="43"/>
      <c r="AP848" s="44"/>
      <c r="AQ848" s="44"/>
      <c r="AR848" s="43"/>
      <c r="BQ848" s="0"/>
    </row>
    <row r="849" customFormat="false" ht="12.75" hidden="false" customHeight="false" outlineLevel="0" collapsed="false">
      <c r="C849" s="0"/>
      <c r="D849" s="0"/>
      <c r="E849" s="0"/>
      <c r="F849" s="0"/>
      <c r="G849" s="0"/>
      <c r="H849" s="0"/>
      <c r="I849" s="0"/>
      <c r="AI849" s="43"/>
      <c r="AJ849" s="43"/>
      <c r="AK849" s="43"/>
      <c r="AL849" s="43"/>
      <c r="AM849" s="43"/>
      <c r="AN849" s="43"/>
      <c r="AO849" s="43"/>
      <c r="AP849" s="44"/>
      <c r="AQ849" s="44"/>
      <c r="AR849" s="43"/>
      <c r="BQ849" s="0"/>
    </row>
    <row r="850" customFormat="false" ht="12.75" hidden="false" customHeight="false" outlineLevel="0" collapsed="false">
      <c r="C850" s="0"/>
      <c r="D850" s="0"/>
      <c r="E850" s="0"/>
      <c r="F850" s="0"/>
      <c r="G850" s="0"/>
      <c r="H850" s="0"/>
      <c r="I850" s="0"/>
      <c r="AI850" s="43"/>
      <c r="AJ850" s="43"/>
      <c r="AK850" s="43"/>
      <c r="AL850" s="43"/>
      <c r="AM850" s="43"/>
      <c r="AN850" s="43"/>
      <c r="AO850" s="43"/>
      <c r="AP850" s="44"/>
      <c r="AQ850" s="44"/>
      <c r="AR850" s="43"/>
      <c r="BQ850" s="0"/>
    </row>
    <row r="851" customFormat="false" ht="12.75" hidden="false" customHeight="false" outlineLevel="0" collapsed="false">
      <c r="C851" s="0"/>
      <c r="D851" s="0"/>
      <c r="E851" s="0"/>
      <c r="F851" s="0"/>
      <c r="G851" s="0"/>
      <c r="H851" s="0"/>
      <c r="I851" s="0"/>
      <c r="AI851" s="43"/>
      <c r="AJ851" s="43"/>
      <c r="AK851" s="43"/>
      <c r="AL851" s="43"/>
      <c r="AM851" s="43"/>
      <c r="AN851" s="43"/>
      <c r="AO851" s="43"/>
      <c r="AP851" s="44"/>
      <c r="AQ851" s="44"/>
      <c r="AR851" s="43"/>
      <c r="BQ851" s="0"/>
    </row>
    <row r="852" customFormat="false" ht="12.75" hidden="false" customHeight="false" outlineLevel="0" collapsed="false">
      <c r="C852" s="0"/>
      <c r="D852" s="0"/>
      <c r="E852" s="0"/>
      <c r="F852" s="0"/>
      <c r="G852" s="0"/>
      <c r="H852" s="0"/>
      <c r="I852" s="0"/>
      <c r="AI852" s="43"/>
      <c r="AJ852" s="43"/>
      <c r="AK852" s="43"/>
      <c r="AL852" s="43"/>
      <c r="AM852" s="43"/>
      <c r="AN852" s="43"/>
      <c r="AO852" s="43"/>
      <c r="AP852" s="44"/>
      <c r="AQ852" s="44"/>
      <c r="AR852" s="43"/>
      <c r="BQ852" s="0"/>
    </row>
    <row r="853" customFormat="false" ht="12.75" hidden="false" customHeight="false" outlineLevel="0" collapsed="false">
      <c r="C853" s="0"/>
      <c r="D853" s="0"/>
      <c r="E853" s="0"/>
      <c r="F853" s="0"/>
      <c r="G853" s="0"/>
      <c r="H853" s="0"/>
      <c r="I853" s="0"/>
      <c r="AI853" s="43"/>
      <c r="AJ853" s="43"/>
      <c r="AK853" s="43"/>
      <c r="AL853" s="43"/>
      <c r="AM853" s="43"/>
      <c r="AN853" s="43"/>
      <c r="AO853" s="43"/>
      <c r="AP853" s="44"/>
      <c r="AQ853" s="44"/>
      <c r="AR853" s="43"/>
      <c r="BQ853" s="0"/>
    </row>
    <row r="854" customFormat="false" ht="12.75" hidden="false" customHeight="false" outlineLevel="0" collapsed="false">
      <c r="C854" s="0"/>
      <c r="D854" s="0"/>
      <c r="E854" s="0"/>
      <c r="F854" s="0"/>
      <c r="G854" s="0"/>
      <c r="H854" s="0"/>
      <c r="I854" s="0"/>
      <c r="AI854" s="43"/>
      <c r="AJ854" s="43"/>
      <c r="AK854" s="43"/>
      <c r="AL854" s="43"/>
      <c r="AM854" s="43"/>
      <c r="AN854" s="43"/>
      <c r="AO854" s="43"/>
      <c r="AP854" s="44"/>
      <c r="AQ854" s="44"/>
      <c r="AR854" s="43"/>
      <c r="BQ854" s="0"/>
    </row>
    <row r="855" customFormat="false" ht="12.75" hidden="false" customHeight="false" outlineLevel="0" collapsed="false">
      <c r="C855" s="0"/>
      <c r="D855" s="0"/>
      <c r="E855" s="0"/>
      <c r="F855" s="0"/>
      <c r="G855" s="0"/>
      <c r="H855" s="0"/>
      <c r="I855" s="0"/>
      <c r="AI855" s="43"/>
      <c r="AJ855" s="43"/>
      <c r="AK855" s="43"/>
      <c r="AL855" s="43"/>
      <c r="AM855" s="43"/>
      <c r="AN855" s="43"/>
      <c r="AO855" s="43"/>
      <c r="AP855" s="44"/>
      <c r="AQ855" s="44"/>
      <c r="AR855" s="43"/>
      <c r="BQ855" s="0"/>
    </row>
    <row r="856" customFormat="false" ht="12.75" hidden="false" customHeight="false" outlineLevel="0" collapsed="false">
      <c r="C856" s="0"/>
      <c r="D856" s="0"/>
      <c r="E856" s="0"/>
      <c r="F856" s="0"/>
      <c r="G856" s="0"/>
      <c r="H856" s="0"/>
      <c r="I856" s="0"/>
      <c r="AI856" s="43"/>
      <c r="AJ856" s="43"/>
      <c r="AK856" s="43"/>
      <c r="AL856" s="43"/>
      <c r="AM856" s="43"/>
      <c r="AN856" s="43"/>
      <c r="AO856" s="43"/>
      <c r="AP856" s="44"/>
      <c r="AQ856" s="44"/>
      <c r="AR856" s="43"/>
      <c r="BQ856" s="0"/>
    </row>
    <row r="857" customFormat="false" ht="12.75" hidden="false" customHeight="false" outlineLevel="0" collapsed="false">
      <c r="C857" s="0"/>
      <c r="D857" s="0"/>
      <c r="E857" s="0"/>
      <c r="F857" s="0"/>
      <c r="G857" s="0"/>
      <c r="H857" s="0"/>
      <c r="I857" s="0"/>
      <c r="AI857" s="43"/>
      <c r="AJ857" s="43"/>
      <c r="AK857" s="43"/>
      <c r="AL857" s="43"/>
      <c r="AM857" s="43"/>
      <c r="AN857" s="43"/>
      <c r="AO857" s="43"/>
      <c r="AP857" s="44"/>
      <c r="AQ857" s="44"/>
      <c r="AR857" s="43"/>
      <c r="BQ857" s="0"/>
    </row>
    <row r="858" customFormat="false" ht="12.75" hidden="false" customHeight="false" outlineLevel="0" collapsed="false">
      <c r="C858" s="0"/>
      <c r="D858" s="0"/>
      <c r="E858" s="0"/>
      <c r="F858" s="0"/>
      <c r="G858" s="0"/>
      <c r="H858" s="0"/>
      <c r="I858" s="0"/>
      <c r="AI858" s="43"/>
      <c r="AJ858" s="43"/>
      <c r="AK858" s="43"/>
      <c r="AL858" s="43"/>
      <c r="AM858" s="43"/>
      <c r="AN858" s="43"/>
      <c r="AO858" s="43"/>
      <c r="AP858" s="44"/>
      <c r="AQ858" s="44"/>
      <c r="AR858" s="43"/>
      <c r="BQ858" s="0"/>
    </row>
    <row r="859" customFormat="false" ht="12.75" hidden="false" customHeight="false" outlineLevel="0" collapsed="false">
      <c r="C859" s="0"/>
      <c r="D859" s="0"/>
      <c r="E859" s="0"/>
      <c r="F859" s="0"/>
      <c r="G859" s="0"/>
      <c r="H859" s="0"/>
      <c r="I859" s="0"/>
      <c r="AI859" s="43"/>
      <c r="AJ859" s="43"/>
      <c r="AK859" s="43"/>
      <c r="AL859" s="43"/>
      <c r="AM859" s="43"/>
      <c r="AN859" s="43"/>
      <c r="AO859" s="43"/>
      <c r="AP859" s="44"/>
      <c r="AQ859" s="44"/>
      <c r="AR859" s="43"/>
      <c r="BQ859" s="0"/>
    </row>
    <row r="860" customFormat="false" ht="12.75" hidden="false" customHeight="false" outlineLevel="0" collapsed="false">
      <c r="C860" s="0"/>
      <c r="D860" s="0"/>
      <c r="E860" s="0"/>
      <c r="F860" s="0"/>
      <c r="G860" s="0"/>
      <c r="H860" s="0"/>
      <c r="I860" s="0"/>
      <c r="AI860" s="43"/>
      <c r="AJ860" s="43"/>
      <c r="AK860" s="43"/>
      <c r="AL860" s="43"/>
      <c r="AM860" s="43"/>
      <c r="AN860" s="43"/>
      <c r="AO860" s="43"/>
      <c r="AP860" s="44"/>
      <c r="AQ860" s="44"/>
      <c r="AR860" s="43"/>
      <c r="BQ860" s="0"/>
    </row>
    <row r="861" customFormat="false" ht="12.75" hidden="false" customHeight="false" outlineLevel="0" collapsed="false">
      <c r="C861" s="0"/>
      <c r="D861" s="0"/>
      <c r="E861" s="0"/>
      <c r="F861" s="0"/>
      <c r="G861" s="0"/>
      <c r="H861" s="0"/>
      <c r="I861" s="0"/>
      <c r="AI861" s="43"/>
      <c r="AJ861" s="43"/>
      <c r="AK861" s="43"/>
      <c r="AL861" s="43"/>
      <c r="AM861" s="43"/>
      <c r="AN861" s="43"/>
      <c r="AO861" s="43"/>
      <c r="AP861" s="44"/>
      <c r="AQ861" s="44"/>
      <c r="AR861" s="43"/>
      <c r="BQ861" s="0"/>
    </row>
    <row r="862" customFormat="false" ht="12.75" hidden="false" customHeight="false" outlineLevel="0" collapsed="false">
      <c r="C862" s="0"/>
      <c r="D862" s="0"/>
      <c r="E862" s="0"/>
      <c r="F862" s="0"/>
      <c r="G862" s="0"/>
      <c r="H862" s="0"/>
      <c r="I862" s="0"/>
      <c r="AI862" s="43"/>
      <c r="AJ862" s="43"/>
      <c r="AK862" s="43"/>
      <c r="AL862" s="43"/>
      <c r="AM862" s="43"/>
      <c r="AN862" s="43"/>
      <c r="AO862" s="43"/>
      <c r="AP862" s="44"/>
      <c r="AQ862" s="44"/>
      <c r="AR862" s="43"/>
      <c r="BQ862" s="0"/>
    </row>
    <row r="863" customFormat="false" ht="12.75" hidden="false" customHeight="false" outlineLevel="0" collapsed="false">
      <c r="C863" s="0"/>
      <c r="D863" s="0"/>
      <c r="E863" s="0"/>
      <c r="F863" s="0"/>
      <c r="G863" s="0"/>
      <c r="H863" s="0"/>
      <c r="I863" s="0"/>
      <c r="AI863" s="43"/>
      <c r="AJ863" s="43"/>
      <c r="AK863" s="43"/>
      <c r="AL863" s="43"/>
      <c r="AM863" s="43"/>
      <c r="AN863" s="43"/>
      <c r="AO863" s="43"/>
      <c r="AP863" s="44"/>
      <c r="AQ863" s="44"/>
      <c r="AR863" s="43"/>
      <c r="BQ863" s="0"/>
    </row>
    <row r="864" customFormat="false" ht="12.75" hidden="false" customHeight="false" outlineLevel="0" collapsed="false">
      <c r="C864" s="0"/>
      <c r="D864" s="0"/>
      <c r="E864" s="0"/>
      <c r="F864" s="0"/>
      <c r="G864" s="0"/>
      <c r="H864" s="0"/>
      <c r="I864" s="0"/>
      <c r="AI864" s="43"/>
      <c r="AJ864" s="43"/>
      <c r="AK864" s="43"/>
      <c r="AL864" s="43"/>
      <c r="AM864" s="43"/>
      <c r="AN864" s="43"/>
      <c r="AO864" s="43"/>
      <c r="AP864" s="44"/>
      <c r="AQ864" s="44"/>
      <c r="AR864" s="43"/>
      <c r="BQ864" s="0"/>
    </row>
    <row r="865" customFormat="false" ht="12.75" hidden="false" customHeight="false" outlineLevel="0" collapsed="false">
      <c r="C865" s="0"/>
      <c r="D865" s="0"/>
      <c r="E865" s="0"/>
      <c r="F865" s="0"/>
      <c r="G865" s="0"/>
      <c r="H865" s="0"/>
      <c r="I865" s="0"/>
      <c r="AI865" s="43"/>
      <c r="AJ865" s="43"/>
      <c r="AK865" s="43"/>
      <c r="AL865" s="43"/>
      <c r="AM865" s="43"/>
      <c r="AN865" s="43"/>
      <c r="AO865" s="43"/>
      <c r="AP865" s="44"/>
      <c r="AQ865" s="44"/>
      <c r="AR865" s="43"/>
      <c r="BQ865" s="0"/>
    </row>
    <row r="866" customFormat="false" ht="12.75" hidden="false" customHeight="false" outlineLevel="0" collapsed="false">
      <c r="C866" s="0"/>
      <c r="D866" s="0"/>
      <c r="E866" s="0"/>
      <c r="F866" s="0"/>
      <c r="G866" s="0"/>
      <c r="H866" s="0"/>
      <c r="I866" s="0"/>
      <c r="AI866" s="43"/>
      <c r="AJ866" s="43"/>
      <c r="AK866" s="43"/>
      <c r="AL866" s="43"/>
      <c r="AM866" s="43"/>
      <c r="AN866" s="43"/>
      <c r="AO866" s="43"/>
      <c r="AP866" s="44"/>
      <c r="AQ866" s="44"/>
      <c r="AR866" s="43"/>
      <c r="BQ866" s="0"/>
    </row>
    <row r="867" customFormat="false" ht="12.75" hidden="false" customHeight="false" outlineLevel="0" collapsed="false">
      <c r="C867" s="0"/>
      <c r="D867" s="0"/>
      <c r="E867" s="0"/>
      <c r="F867" s="0"/>
      <c r="G867" s="0"/>
      <c r="H867" s="0"/>
      <c r="I867" s="0"/>
      <c r="AI867" s="43"/>
      <c r="AJ867" s="43"/>
      <c r="AK867" s="43"/>
      <c r="AL867" s="43"/>
      <c r="AM867" s="43"/>
      <c r="AN867" s="43"/>
      <c r="AO867" s="43"/>
      <c r="AP867" s="44"/>
      <c r="AQ867" s="44"/>
      <c r="AR867" s="43"/>
      <c r="BQ867" s="0"/>
    </row>
    <row r="868" customFormat="false" ht="12.75" hidden="false" customHeight="false" outlineLevel="0" collapsed="false">
      <c r="C868" s="0"/>
      <c r="D868" s="0"/>
      <c r="E868" s="0"/>
      <c r="F868" s="0"/>
      <c r="G868" s="0"/>
      <c r="H868" s="0"/>
      <c r="I868" s="0"/>
      <c r="AI868" s="43"/>
      <c r="AJ868" s="43"/>
      <c r="AK868" s="43"/>
      <c r="AL868" s="43"/>
      <c r="AM868" s="43"/>
      <c r="AN868" s="43"/>
      <c r="AO868" s="43"/>
      <c r="AP868" s="44"/>
      <c r="AQ868" s="44"/>
      <c r="AR868" s="43"/>
      <c r="BQ868" s="0"/>
    </row>
    <row r="869" customFormat="false" ht="12.75" hidden="false" customHeight="false" outlineLevel="0" collapsed="false">
      <c r="C869" s="0"/>
      <c r="D869" s="0"/>
      <c r="E869" s="0"/>
      <c r="F869" s="0"/>
      <c r="G869" s="0"/>
      <c r="H869" s="0"/>
      <c r="I869" s="0"/>
      <c r="AI869" s="43"/>
      <c r="AJ869" s="43"/>
      <c r="AK869" s="43"/>
      <c r="AL869" s="43"/>
      <c r="AM869" s="43"/>
      <c r="AN869" s="43"/>
      <c r="AO869" s="43"/>
      <c r="AP869" s="44"/>
      <c r="AQ869" s="44"/>
      <c r="AR869" s="43"/>
      <c r="BQ869" s="0"/>
    </row>
    <row r="870" customFormat="false" ht="12.75" hidden="false" customHeight="false" outlineLevel="0" collapsed="false">
      <c r="C870" s="0"/>
      <c r="D870" s="0"/>
      <c r="E870" s="0"/>
      <c r="F870" s="0"/>
      <c r="G870" s="0"/>
      <c r="H870" s="0"/>
      <c r="I870" s="0"/>
      <c r="AI870" s="43"/>
      <c r="AJ870" s="43"/>
      <c r="AK870" s="43"/>
      <c r="AL870" s="43"/>
      <c r="AM870" s="43"/>
      <c r="AN870" s="43"/>
      <c r="AO870" s="43"/>
      <c r="AP870" s="44"/>
      <c r="AQ870" s="44"/>
      <c r="AR870" s="43"/>
      <c r="BQ870" s="0"/>
    </row>
    <row r="871" customFormat="false" ht="12.75" hidden="false" customHeight="false" outlineLevel="0" collapsed="false">
      <c r="C871" s="0"/>
      <c r="D871" s="0"/>
      <c r="E871" s="0"/>
      <c r="F871" s="0"/>
      <c r="G871" s="0"/>
      <c r="H871" s="0"/>
      <c r="I871" s="0"/>
      <c r="AI871" s="43"/>
      <c r="AJ871" s="43"/>
      <c r="AK871" s="43"/>
      <c r="AL871" s="43"/>
      <c r="AM871" s="43"/>
      <c r="AN871" s="43"/>
      <c r="AO871" s="43"/>
      <c r="AP871" s="44"/>
      <c r="AQ871" s="44"/>
      <c r="AR871" s="43"/>
      <c r="BQ871" s="0"/>
    </row>
    <row r="872" customFormat="false" ht="12.75" hidden="false" customHeight="false" outlineLevel="0" collapsed="false">
      <c r="C872" s="0"/>
      <c r="D872" s="0"/>
      <c r="E872" s="0"/>
      <c r="F872" s="0"/>
      <c r="G872" s="0"/>
      <c r="H872" s="0"/>
      <c r="I872" s="0"/>
      <c r="AI872" s="43"/>
      <c r="AJ872" s="43"/>
      <c r="AK872" s="43"/>
      <c r="AL872" s="43"/>
      <c r="AM872" s="43"/>
      <c r="AN872" s="43"/>
      <c r="AO872" s="43"/>
      <c r="AP872" s="44"/>
      <c r="AQ872" s="44"/>
      <c r="AR872" s="43"/>
      <c r="BQ872" s="0"/>
    </row>
    <row r="873" customFormat="false" ht="12.75" hidden="false" customHeight="false" outlineLevel="0" collapsed="false">
      <c r="C873" s="0"/>
      <c r="D873" s="0"/>
      <c r="E873" s="0"/>
      <c r="F873" s="0"/>
      <c r="G873" s="0"/>
      <c r="H873" s="0"/>
      <c r="I873" s="0"/>
      <c r="AI873" s="43"/>
      <c r="AJ873" s="43"/>
      <c r="AK873" s="43"/>
      <c r="AL873" s="43"/>
      <c r="AM873" s="43"/>
      <c r="AN873" s="43"/>
      <c r="AO873" s="43"/>
      <c r="AP873" s="44"/>
      <c r="AQ873" s="44"/>
      <c r="AR873" s="43"/>
      <c r="BQ873" s="0"/>
    </row>
    <row r="874" customFormat="false" ht="12.75" hidden="false" customHeight="false" outlineLevel="0" collapsed="false">
      <c r="C874" s="0"/>
      <c r="D874" s="0"/>
      <c r="E874" s="0"/>
      <c r="F874" s="0"/>
      <c r="G874" s="0"/>
      <c r="H874" s="0"/>
      <c r="I874" s="0"/>
      <c r="AI874" s="43"/>
      <c r="AJ874" s="43"/>
      <c r="AK874" s="43"/>
      <c r="AL874" s="43"/>
      <c r="AM874" s="43"/>
      <c r="AN874" s="43"/>
      <c r="AO874" s="43"/>
      <c r="AP874" s="44"/>
      <c r="AQ874" s="44"/>
      <c r="AR874" s="43"/>
      <c r="BQ874" s="0"/>
    </row>
    <row r="875" customFormat="false" ht="12.75" hidden="false" customHeight="false" outlineLevel="0" collapsed="false">
      <c r="C875" s="0"/>
      <c r="D875" s="0"/>
      <c r="E875" s="0"/>
      <c r="F875" s="0"/>
      <c r="G875" s="0"/>
      <c r="H875" s="0"/>
      <c r="I875" s="0"/>
      <c r="AI875" s="43"/>
      <c r="AJ875" s="43"/>
      <c r="AK875" s="43"/>
      <c r="AL875" s="43"/>
      <c r="AM875" s="43"/>
      <c r="AN875" s="43"/>
      <c r="AO875" s="43"/>
      <c r="AP875" s="44"/>
      <c r="AQ875" s="44"/>
      <c r="AR875" s="43"/>
      <c r="BQ875" s="0"/>
    </row>
    <row r="876" customFormat="false" ht="12.75" hidden="false" customHeight="false" outlineLevel="0" collapsed="false">
      <c r="C876" s="0"/>
      <c r="D876" s="0"/>
      <c r="E876" s="0"/>
      <c r="F876" s="0"/>
      <c r="G876" s="0"/>
      <c r="H876" s="0"/>
      <c r="I876" s="0"/>
      <c r="AI876" s="43"/>
      <c r="AJ876" s="43"/>
      <c r="AK876" s="43"/>
      <c r="AL876" s="43"/>
      <c r="AM876" s="43"/>
      <c r="AN876" s="43"/>
      <c r="AO876" s="43"/>
      <c r="AP876" s="44"/>
      <c r="AQ876" s="44"/>
      <c r="AR876" s="43"/>
      <c r="BQ876" s="0"/>
    </row>
    <row r="877" customFormat="false" ht="12.75" hidden="false" customHeight="false" outlineLevel="0" collapsed="false">
      <c r="C877" s="0"/>
      <c r="D877" s="0"/>
      <c r="E877" s="0"/>
      <c r="F877" s="0"/>
      <c r="G877" s="0"/>
      <c r="H877" s="0"/>
      <c r="I877" s="0"/>
      <c r="AI877" s="43"/>
      <c r="AJ877" s="43"/>
      <c r="AK877" s="43"/>
      <c r="AL877" s="43"/>
      <c r="AM877" s="43"/>
      <c r="AN877" s="43"/>
      <c r="AO877" s="43"/>
      <c r="AP877" s="44"/>
      <c r="AQ877" s="44"/>
      <c r="AR877" s="43"/>
      <c r="BQ877" s="0"/>
    </row>
    <row r="878" customFormat="false" ht="12.75" hidden="false" customHeight="false" outlineLevel="0" collapsed="false">
      <c r="C878" s="0"/>
      <c r="D878" s="0"/>
      <c r="E878" s="0"/>
      <c r="F878" s="0"/>
      <c r="G878" s="0"/>
      <c r="H878" s="0"/>
      <c r="I878" s="0"/>
      <c r="AI878" s="43"/>
      <c r="AJ878" s="43"/>
      <c r="AK878" s="43"/>
      <c r="AL878" s="43"/>
      <c r="AM878" s="43"/>
      <c r="AN878" s="43"/>
      <c r="AO878" s="43"/>
      <c r="AP878" s="44"/>
      <c r="AQ878" s="44"/>
      <c r="AR878" s="43"/>
      <c r="BQ878" s="0"/>
    </row>
    <row r="879" customFormat="false" ht="12.75" hidden="false" customHeight="false" outlineLevel="0" collapsed="false">
      <c r="C879" s="0"/>
      <c r="D879" s="0"/>
      <c r="E879" s="0"/>
      <c r="F879" s="0"/>
      <c r="G879" s="0"/>
      <c r="H879" s="0"/>
      <c r="I879" s="0"/>
      <c r="AI879" s="43"/>
      <c r="AJ879" s="43"/>
      <c r="AK879" s="43"/>
      <c r="AL879" s="43"/>
      <c r="AM879" s="43"/>
      <c r="AN879" s="43"/>
      <c r="AO879" s="43"/>
      <c r="AP879" s="44"/>
      <c r="AQ879" s="44"/>
      <c r="AR879" s="43"/>
      <c r="BQ879" s="0"/>
    </row>
    <row r="880" customFormat="false" ht="12.75" hidden="false" customHeight="false" outlineLevel="0" collapsed="false">
      <c r="C880" s="0"/>
      <c r="D880" s="0"/>
      <c r="E880" s="0"/>
      <c r="F880" s="0"/>
      <c r="G880" s="0"/>
      <c r="H880" s="0"/>
      <c r="I880" s="0"/>
      <c r="AI880" s="43"/>
      <c r="AJ880" s="43"/>
      <c r="AK880" s="43"/>
      <c r="AL880" s="43"/>
      <c r="AM880" s="43"/>
      <c r="AN880" s="43"/>
      <c r="AO880" s="43"/>
      <c r="AP880" s="44"/>
      <c r="AQ880" s="44"/>
      <c r="AR880" s="43"/>
      <c r="BQ880" s="0"/>
    </row>
    <row r="881" customFormat="false" ht="12.75" hidden="false" customHeight="false" outlineLevel="0" collapsed="false">
      <c r="C881" s="0"/>
      <c r="D881" s="0"/>
      <c r="E881" s="0"/>
      <c r="F881" s="0"/>
      <c r="G881" s="0"/>
      <c r="H881" s="0"/>
      <c r="I881" s="0"/>
      <c r="AI881" s="43"/>
      <c r="AJ881" s="43"/>
      <c r="AK881" s="43"/>
      <c r="AL881" s="43"/>
      <c r="AM881" s="43"/>
      <c r="AN881" s="43"/>
      <c r="AO881" s="43"/>
      <c r="AP881" s="44"/>
      <c r="AQ881" s="44"/>
      <c r="AR881" s="43"/>
      <c r="BQ881" s="0"/>
    </row>
    <row r="882" customFormat="false" ht="12.75" hidden="false" customHeight="false" outlineLevel="0" collapsed="false">
      <c r="C882" s="0"/>
      <c r="D882" s="0"/>
      <c r="E882" s="0"/>
      <c r="F882" s="0"/>
      <c r="G882" s="0"/>
      <c r="H882" s="0"/>
      <c r="I882" s="0"/>
      <c r="AI882" s="43"/>
      <c r="AJ882" s="43"/>
      <c r="AK882" s="43"/>
      <c r="AL882" s="43"/>
      <c r="AM882" s="43"/>
      <c r="AN882" s="43"/>
      <c r="AO882" s="43"/>
      <c r="AP882" s="44"/>
      <c r="AQ882" s="44"/>
      <c r="AR882" s="43"/>
      <c r="BQ882" s="0"/>
    </row>
    <row r="883" customFormat="false" ht="12.75" hidden="false" customHeight="false" outlineLevel="0" collapsed="false">
      <c r="C883" s="0"/>
      <c r="D883" s="0"/>
      <c r="E883" s="0"/>
      <c r="F883" s="0"/>
      <c r="G883" s="0"/>
      <c r="H883" s="0"/>
      <c r="I883" s="0"/>
      <c r="AI883" s="43"/>
      <c r="AJ883" s="43"/>
      <c r="AK883" s="43"/>
      <c r="AL883" s="43"/>
      <c r="AM883" s="43"/>
      <c r="AN883" s="43"/>
      <c r="AO883" s="43"/>
      <c r="AP883" s="44"/>
      <c r="AQ883" s="44"/>
      <c r="AR883" s="43"/>
      <c r="BQ883" s="0"/>
    </row>
    <row r="884" customFormat="false" ht="12.75" hidden="false" customHeight="false" outlineLevel="0" collapsed="false">
      <c r="C884" s="0"/>
      <c r="D884" s="0"/>
      <c r="E884" s="0"/>
      <c r="F884" s="0"/>
      <c r="G884" s="0"/>
      <c r="H884" s="0"/>
      <c r="I884" s="0"/>
      <c r="AI884" s="43"/>
      <c r="AJ884" s="43"/>
      <c r="AK884" s="43"/>
      <c r="AL884" s="43"/>
      <c r="AM884" s="43"/>
      <c r="AN884" s="43"/>
      <c r="AO884" s="43"/>
      <c r="AP884" s="44"/>
      <c r="AQ884" s="44"/>
      <c r="AR884" s="43"/>
      <c r="BQ884" s="0"/>
    </row>
    <row r="885" customFormat="false" ht="12.75" hidden="false" customHeight="false" outlineLevel="0" collapsed="false">
      <c r="C885" s="0"/>
      <c r="D885" s="0"/>
      <c r="E885" s="0"/>
      <c r="F885" s="0"/>
      <c r="G885" s="0"/>
      <c r="H885" s="0"/>
      <c r="I885" s="0"/>
      <c r="AI885" s="43"/>
      <c r="AJ885" s="43"/>
      <c r="AK885" s="43"/>
      <c r="AL885" s="43"/>
      <c r="AM885" s="43"/>
      <c r="AN885" s="43"/>
      <c r="AO885" s="43"/>
      <c r="AP885" s="44"/>
      <c r="AQ885" s="44"/>
      <c r="AR885" s="43"/>
      <c r="BQ885" s="0"/>
    </row>
    <row r="886" customFormat="false" ht="12.75" hidden="false" customHeight="false" outlineLevel="0" collapsed="false">
      <c r="C886" s="0"/>
      <c r="D886" s="0"/>
      <c r="E886" s="0"/>
      <c r="F886" s="0"/>
      <c r="G886" s="0"/>
      <c r="H886" s="0"/>
      <c r="I886" s="0"/>
      <c r="AI886" s="43"/>
      <c r="AJ886" s="43"/>
      <c r="AK886" s="43"/>
      <c r="AL886" s="43"/>
      <c r="AM886" s="43"/>
      <c r="AN886" s="43"/>
      <c r="AO886" s="43"/>
      <c r="AP886" s="44"/>
      <c r="AQ886" s="44"/>
      <c r="AR886" s="43"/>
      <c r="BQ886" s="0"/>
    </row>
    <row r="887" customFormat="false" ht="12.75" hidden="false" customHeight="false" outlineLevel="0" collapsed="false">
      <c r="C887" s="0"/>
      <c r="D887" s="0"/>
      <c r="E887" s="0"/>
      <c r="F887" s="0"/>
      <c r="G887" s="0"/>
      <c r="H887" s="0"/>
      <c r="I887" s="0"/>
      <c r="AI887" s="43"/>
      <c r="AJ887" s="43"/>
      <c r="AK887" s="43"/>
      <c r="AL887" s="43"/>
      <c r="AM887" s="43"/>
      <c r="AN887" s="43"/>
      <c r="AO887" s="43"/>
      <c r="AP887" s="44"/>
      <c r="AQ887" s="44"/>
      <c r="AR887" s="43"/>
      <c r="BQ887" s="0"/>
    </row>
    <row r="888" customFormat="false" ht="12.75" hidden="false" customHeight="false" outlineLevel="0" collapsed="false">
      <c r="C888" s="0"/>
      <c r="D888" s="0"/>
      <c r="E888" s="0"/>
      <c r="F888" s="0"/>
      <c r="G888" s="0"/>
      <c r="H888" s="0"/>
      <c r="I888" s="0"/>
      <c r="AI888" s="43"/>
      <c r="AJ888" s="43"/>
      <c r="AK888" s="43"/>
      <c r="AL888" s="43"/>
      <c r="AM888" s="43"/>
      <c r="AN888" s="43"/>
      <c r="AO888" s="43"/>
      <c r="AP888" s="44"/>
      <c r="AQ888" s="44"/>
      <c r="AR888" s="43"/>
      <c r="BQ888" s="0"/>
    </row>
    <row r="889" customFormat="false" ht="12.75" hidden="false" customHeight="false" outlineLevel="0" collapsed="false">
      <c r="C889" s="0"/>
      <c r="D889" s="0"/>
      <c r="E889" s="0"/>
      <c r="F889" s="0"/>
      <c r="G889" s="0"/>
      <c r="H889" s="0"/>
      <c r="I889" s="0"/>
      <c r="AI889" s="43"/>
      <c r="AJ889" s="43"/>
      <c r="AK889" s="43"/>
      <c r="AL889" s="43"/>
      <c r="AM889" s="43"/>
      <c r="AN889" s="43"/>
      <c r="AO889" s="43"/>
      <c r="AP889" s="44"/>
      <c r="AQ889" s="44"/>
      <c r="AR889" s="43"/>
      <c r="BQ889" s="0"/>
    </row>
    <row r="890" customFormat="false" ht="12.75" hidden="false" customHeight="false" outlineLevel="0" collapsed="false">
      <c r="C890" s="0"/>
      <c r="D890" s="0"/>
      <c r="E890" s="0"/>
      <c r="F890" s="0"/>
      <c r="G890" s="0"/>
      <c r="H890" s="0"/>
      <c r="I890" s="0"/>
      <c r="AI890" s="43"/>
      <c r="AJ890" s="43"/>
      <c r="AK890" s="43"/>
      <c r="AL890" s="43"/>
      <c r="AM890" s="43"/>
      <c r="AN890" s="43"/>
      <c r="AO890" s="43"/>
      <c r="AP890" s="44"/>
      <c r="AQ890" s="44"/>
      <c r="AR890" s="43"/>
      <c r="BQ890" s="0"/>
    </row>
    <row r="891" customFormat="false" ht="12.75" hidden="false" customHeight="false" outlineLevel="0" collapsed="false">
      <c r="C891" s="0"/>
      <c r="D891" s="0"/>
      <c r="E891" s="0"/>
      <c r="F891" s="0"/>
      <c r="G891" s="0"/>
      <c r="H891" s="0"/>
      <c r="I891" s="0"/>
      <c r="AI891" s="43"/>
      <c r="AJ891" s="43"/>
      <c r="AK891" s="43"/>
      <c r="AL891" s="43"/>
      <c r="AM891" s="43"/>
      <c r="AN891" s="43"/>
      <c r="AO891" s="43"/>
      <c r="AP891" s="44"/>
      <c r="AQ891" s="44"/>
      <c r="AR891" s="43"/>
      <c r="BQ891" s="0"/>
    </row>
    <row r="892" customFormat="false" ht="12.75" hidden="false" customHeight="false" outlineLevel="0" collapsed="false">
      <c r="C892" s="0"/>
      <c r="D892" s="0"/>
      <c r="E892" s="0"/>
      <c r="F892" s="0"/>
      <c r="G892" s="0"/>
      <c r="H892" s="0"/>
      <c r="I892" s="0"/>
      <c r="AI892" s="43"/>
      <c r="AJ892" s="43"/>
      <c r="AK892" s="43"/>
      <c r="AL892" s="43"/>
      <c r="AM892" s="43"/>
      <c r="AN892" s="43"/>
      <c r="AO892" s="43"/>
      <c r="AP892" s="44"/>
      <c r="AQ892" s="44"/>
      <c r="AR892" s="43"/>
      <c r="BQ892" s="0"/>
    </row>
    <row r="893" customFormat="false" ht="12.75" hidden="false" customHeight="false" outlineLevel="0" collapsed="false">
      <c r="C893" s="0"/>
      <c r="D893" s="0"/>
      <c r="E893" s="0"/>
      <c r="F893" s="0"/>
      <c r="G893" s="0"/>
      <c r="H893" s="0"/>
      <c r="I893" s="0"/>
      <c r="AI893" s="43"/>
      <c r="AJ893" s="43"/>
      <c r="AK893" s="43"/>
      <c r="AL893" s="43"/>
      <c r="AM893" s="43"/>
      <c r="AN893" s="43"/>
      <c r="AO893" s="43"/>
      <c r="AP893" s="44"/>
      <c r="AQ893" s="44"/>
      <c r="AR893" s="43"/>
      <c r="BQ893" s="0"/>
    </row>
    <row r="894" customFormat="false" ht="12.75" hidden="false" customHeight="false" outlineLevel="0" collapsed="false">
      <c r="C894" s="0"/>
      <c r="D894" s="0"/>
      <c r="E894" s="0"/>
      <c r="F894" s="0"/>
      <c r="G894" s="0"/>
      <c r="H894" s="0"/>
      <c r="I894" s="0"/>
      <c r="AI894" s="43"/>
      <c r="AJ894" s="43"/>
      <c r="AK894" s="43"/>
      <c r="AL894" s="43"/>
      <c r="AM894" s="43"/>
      <c r="AN894" s="43"/>
      <c r="AO894" s="43"/>
      <c r="AP894" s="44"/>
      <c r="AQ894" s="44"/>
      <c r="AR894" s="43"/>
      <c r="BQ894" s="0"/>
    </row>
    <row r="895" customFormat="false" ht="12.75" hidden="false" customHeight="false" outlineLevel="0" collapsed="false">
      <c r="C895" s="0"/>
      <c r="D895" s="0"/>
      <c r="E895" s="0"/>
      <c r="F895" s="0"/>
      <c r="G895" s="0"/>
      <c r="H895" s="0"/>
      <c r="I895" s="0"/>
      <c r="AI895" s="43"/>
      <c r="AJ895" s="43"/>
      <c r="AK895" s="43"/>
      <c r="AL895" s="43"/>
      <c r="AM895" s="43"/>
      <c r="AN895" s="43"/>
      <c r="AO895" s="43"/>
      <c r="AP895" s="44"/>
      <c r="AQ895" s="44"/>
      <c r="AR895" s="43"/>
      <c r="BQ895" s="0"/>
    </row>
    <row r="896" customFormat="false" ht="12.75" hidden="false" customHeight="false" outlineLevel="0" collapsed="false">
      <c r="C896" s="0"/>
      <c r="D896" s="0"/>
      <c r="E896" s="0"/>
      <c r="F896" s="0"/>
      <c r="G896" s="0"/>
      <c r="H896" s="0"/>
      <c r="I896" s="0"/>
      <c r="AI896" s="43"/>
      <c r="AJ896" s="43"/>
      <c r="AK896" s="43"/>
      <c r="AL896" s="43"/>
      <c r="AM896" s="43"/>
      <c r="AN896" s="43"/>
      <c r="AO896" s="43"/>
      <c r="AP896" s="44"/>
      <c r="AQ896" s="44"/>
      <c r="AR896" s="43"/>
      <c r="BQ896" s="0"/>
    </row>
    <row r="897" customFormat="false" ht="12.75" hidden="false" customHeight="false" outlineLevel="0" collapsed="false">
      <c r="C897" s="0"/>
      <c r="D897" s="0"/>
      <c r="E897" s="0"/>
      <c r="F897" s="0"/>
      <c r="G897" s="0"/>
      <c r="H897" s="0"/>
      <c r="I897" s="0"/>
      <c r="AI897" s="43"/>
      <c r="AJ897" s="43"/>
      <c r="AK897" s="43"/>
      <c r="AL897" s="43"/>
      <c r="AM897" s="43"/>
      <c r="AN897" s="43"/>
      <c r="AO897" s="43"/>
      <c r="AP897" s="44"/>
      <c r="AQ897" s="44"/>
      <c r="AR897" s="43"/>
      <c r="BQ897" s="0"/>
    </row>
    <row r="898" customFormat="false" ht="12.75" hidden="false" customHeight="false" outlineLevel="0" collapsed="false">
      <c r="C898" s="0"/>
      <c r="D898" s="0"/>
      <c r="E898" s="0"/>
      <c r="F898" s="0"/>
      <c r="G898" s="0"/>
      <c r="H898" s="0"/>
      <c r="I898" s="0"/>
      <c r="AI898" s="43"/>
      <c r="AJ898" s="43"/>
      <c r="AK898" s="43"/>
      <c r="AL898" s="43"/>
      <c r="AM898" s="43"/>
      <c r="AN898" s="43"/>
      <c r="AO898" s="43"/>
      <c r="AP898" s="44"/>
      <c r="AQ898" s="44"/>
      <c r="AR898" s="43"/>
      <c r="BQ898" s="0"/>
    </row>
    <row r="899" customFormat="false" ht="12.75" hidden="false" customHeight="false" outlineLevel="0" collapsed="false">
      <c r="C899" s="0"/>
      <c r="D899" s="0"/>
      <c r="E899" s="0"/>
      <c r="F899" s="0"/>
      <c r="G899" s="0"/>
      <c r="H899" s="0"/>
      <c r="I899" s="0"/>
      <c r="AI899" s="43"/>
      <c r="AJ899" s="43"/>
      <c r="AK899" s="43"/>
      <c r="AL899" s="43"/>
      <c r="AM899" s="43"/>
      <c r="AN899" s="43"/>
      <c r="AO899" s="43"/>
      <c r="AP899" s="44"/>
      <c r="AQ899" s="44"/>
      <c r="AR899" s="43"/>
      <c r="BQ899" s="0"/>
    </row>
    <row r="900" customFormat="false" ht="12.75" hidden="false" customHeight="false" outlineLevel="0" collapsed="false">
      <c r="C900" s="0"/>
      <c r="D900" s="0"/>
      <c r="E900" s="0"/>
      <c r="F900" s="0"/>
      <c r="G900" s="0"/>
      <c r="H900" s="0"/>
      <c r="I900" s="0"/>
      <c r="AI900" s="43"/>
      <c r="AJ900" s="43"/>
      <c r="AK900" s="43"/>
      <c r="AL900" s="43"/>
      <c r="AM900" s="43"/>
      <c r="AN900" s="43"/>
      <c r="AO900" s="43"/>
      <c r="AP900" s="44"/>
      <c r="AQ900" s="44"/>
      <c r="AR900" s="43"/>
      <c r="BQ900" s="0"/>
    </row>
    <row r="901" customFormat="false" ht="12.75" hidden="false" customHeight="false" outlineLevel="0" collapsed="false">
      <c r="C901" s="0"/>
      <c r="D901" s="0"/>
      <c r="E901" s="0"/>
      <c r="F901" s="0"/>
      <c r="G901" s="0"/>
      <c r="H901" s="0"/>
      <c r="I901" s="0"/>
      <c r="AI901" s="43"/>
      <c r="AJ901" s="43"/>
      <c r="AK901" s="43"/>
      <c r="AL901" s="43"/>
      <c r="AM901" s="43"/>
      <c r="AN901" s="43"/>
      <c r="AO901" s="43"/>
      <c r="AP901" s="44"/>
      <c r="AQ901" s="44"/>
      <c r="AR901" s="43"/>
      <c r="BQ901" s="0"/>
    </row>
    <row r="902" customFormat="false" ht="12.75" hidden="false" customHeight="false" outlineLevel="0" collapsed="false">
      <c r="C902" s="0"/>
      <c r="D902" s="0"/>
      <c r="E902" s="0"/>
      <c r="F902" s="0"/>
      <c r="G902" s="0"/>
      <c r="H902" s="0"/>
      <c r="I902" s="0"/>
      <c r="AI902" s="43"/>
      <c r="AJ902" s="43"/>
      <c r="AK902" s="43"/>
      <c r="AL902" s="43"/>
      <c r="AM902" s="43"/>
      <c r="AN902" s="43"/>
      <c r="AO902" s="43"/>
      <c r="AP902" s="44"/>
      <c r="AQ902" s="44"/>
      <c r="AR902" s="43"/>
      <c r="BQ902" s="0"/>
    </row>
    <row r="903" customFormat="false" ht="12.75" hidden="false" customHeight="false" outlineLevel="0" collapsed="false">
      <c r="C903" s="0"/>
      <c r="D903" s="0"/>
      <c r="E903" s="0"/>
      <c r="F903" s="0"/>
      <c r="G903" s="0"/>
      <c r="H903" s="0"/>
      <c r="I903" s="0"/>
      <c r="AI903" s="43"/>
      <c r="AJ903" s="43"/>
      <c r="AK903" s="43"/>
      <c r="AL903" s="43"/>
      <c r="AM903" s="43"/>
      <c r="AN903" s="43"/>
      <c r="AO903" s="43"/>
      <c r="AP903" s="44"/>
      <c r="AQ903" s="44"/>
      <c r="AR903" s="43"/>
      <c r="BQ903" s="0"/>
    </row>
    <row r="904" customFormat="false" ht="12.75" hidden="false" customHeight="false" outlineLevel="0" collapsed="false">
      <c r="C904" s="0"/>
      <c r="D904" s="0"/>
      <c r="E904" s="0"/>
      <c r="F904" s="0"/>
      <c r="G904" s="0"/>
      <c r="H904" s="0"/>
      <c r="I904" s="0"/>
      <c r="AI904" s="43"/>
      <c r="AJ904" s="43"/>
      <c r="AK904" s="43"/>
      <c r="AL904" s="43"/>
      <c r="AM904" s="43"/>
      <c r="AN904" s="43"/>
      <c r="AO904" s="43"/>
      <c r="AP904" s="44"/>
      <c r="AQ904" s="44"/>
      <c r="AR904" s="43"/>
      <c r="BQ904" s="0"/>
    </row>
    <row r="905" customFormat="false" ht="12.75" hidden="false" customHeight="false" outlineLevel="0" collapsed="false">
      <c r="H905" s="0"/>
      <c r="I905" s="0"/>
      <c r="AI905" s="43"/>
      <c r="AJ905" s="43"/>
      <c r="AK905" s="43"/>
      <c r="AL905" s="43"/>
      <c r="AM905" s="43"/>
      <c r="AN905" s="43"/>
      <c r="AO905" s="43"/>
      <c r="AP905" s="44"/>
      <c r="AQ905" s="44"/>
      <c r="AR905" s="43"/>
      <c r="BQ905" s="0"/>
    </row>
    <row r="906" customFormat="false" ht="12.75" hidden="false" customHeight="false" outlineLevel="0" collapsed="false">
      <c r="H906" s="0"/>
      <c r="I906" s="0"/>
      <c r="AI906" s="43"/>
      <c r="AJ906" s="43"/>
      <c r="AK906" s="43"/>
      <c r="AL906" s="43"/>
      <c r="AM906" s="43"/>
      <c r="AN906" s="43"/>
      <c r="AO906" s="43"/>
      <c r="AP906" s="44"/>
      <c r="AQ906" s="44"/>
      <c r="AR906" s="43"/>
      <c r="BQ906" s="0"/>
    </row>
    <row r="907" customFormat="false" ht="12.75" hidden="false" customHeight="false" outlineLevel="0" collapsed="false">
      <c r="H907" s="0"/>
      <c r="I907" s="0"/>
      <c r="AI907" s="43"/>
      <c r="AJ907" s="43"/>
      <c r="AK907" s="43"/>
      <c r="AL907" s="43"/>
      <c r="AM907" s="43"/>
      <c r="AN907" s="43"/>
      <c r="AO907" s="43"/>
      <c r="AP907" s="44"/>
      <c r="AQ907" s="44"/>
      <c r="AR907" s="43"/>
      <c r="BQ907" s="0"/>
    </row>
    <row r="908" customFormat="false" ht="12.75" hidden="false" customHeight="false" outlineLevel="0" collapsed="false">
      <c r="H908" s="0"/>
      <c r="I908" s="0"/>
      <c r="AI908" s="43"/>
      <c r="AJ908" s="43"/>
      <c r="AK908" s="43"/>
      <c r="AL908" s="43"/>
      <c r="AM908" s="43"/>
      <c r="AN908" s="43"/>
      <c r="AO908" s="43"/>
      <c r="AP908" s="44"/>
      <c r="AQ908" s="44"/>
      <c r="AR908" s="43"/>
      <c r="BQ908" s="0"/>
    </row>
    <row r="909" customFormat="false" ht="12.75" hidden="false" customHeight="false" outlineLevel="0" collapsed="false">
      <c r="H909" s="0"/>
      <c r="I909" s="0"/>
      <c r="AI909" s="43"/>
      <c r="AJ909" s="43"/>
      <c r="AK909" s="43"/>
      <c r="AL909" s="43"/>
      <c r="AM909" s="43"/>
      <c r="AN909" s="43"/>
      <c r="AO909" s="43"/>
      <c r="AP909" s="44"/>
      <c r="AQ909" s="44"/>
      <c r="AR909" s="43"/>
      <c r="BQ909" s="0"/>
    </row>
    <row r="910" customFormat="false" ht="12.75" hidden="false" customHeight="false" outlineLevel="0" collapsed="false">
      <c r="H910" s="0"/>
      <c r="I910" s="0"/>
      <c r="AI910" s="43"/>
      <c r="AJ910" s="43"/>
      <c r="AK910" s="43"/>
      <c r="AL910" s="43"/>
      <c r="AM910" s="43"/>
      <c r="AN910" s="43"/>
      <c r="AO910" s="43"/>
      <c r="AP910" s="44"/>
      <c r="AQ910" s="44"/>
      <c r="AR910" s="43"/>
      <c r="BQ910" s="0"/>
    </row>
    <row r="911" customFormat="false" ht="12.75" hidden="false" customHeight="false" outlineLevel="0" collapsed="false">
      <c r="H911" s="0"/>
      <c r="I911" s="0"/>
      <c r="AI911" s="43"/>
      <c r="AJ911" s="43"/>
      <c r="AK911" s="43"/>
      <c r="AL911" s="43"/>
      <c r="AM911" s="43"/>
      <c r="AN911" s="43"/>
      <c r="AO911" s="43"/>
      <c r="AP911" s="44"/>
      <c r="AQ911" s="44"/>
      <c r="AR911" s="43"/>
      <c r="BQ911" s="0"/>
    </row>
    <row r="912" customFormat="false" ht="12.75" hidden="false" customHeight="false" outlineLevel="0" collapsed="false">
      <c r="H912" s="0"/>
      <c r="I912" s="0"/>
      <c r="AI912" s="43"/>
      <c r="AJ912" s="43"/>
      <c r="AK912" s="43"/>
      <c r="AL912" s="43"/>
      <c r="AM912" s="43"/>
      <c r="AN912" s="43"/>
      <c r="AO912" s="43"/>
      <c r="AP912" s="44"/>
      <c r="AQ912" s="44"/>
      <c r="AR912" s="43"/>
      <c r="BQ912" s="0"/>
    </row>
    <row r="913" customFormat="false" ht="12.75" hidden="false" customHeight="false" outlineLevel="0" collapsed="false">
      <c r="H913" s="0"/>
      <c r="I913" s="0"/>
      <c r="AI913" s="43"/>
      <c r="AJ913" s="43"/>
      <c r="AK913" s="43"/>
      <c r="AL913" s="43"/>
      <c r="AM913" s="43"/>
      <c r="AN913" s="43"/>
      <c r="AO913" s="43"/>
      <c r="AP913" s="44"/>
      <c r="AQ913" s="44"/>
      <c r="AR913" s="43"/>
      <c r="BQ913" s="0"/>
    </row>
    <row r="914" customFormat="false" ht="12.75" hidden="false" customHeight="false" outlineLevel="0" collapsed="false">
      <c r="H914" s="0"/>
      <c r="I914" s="0"/>
      <c r="AI914" s="43"/>
      <c r="AJ914" s="43"/>
      <c r="AK914" s="43"/>
      <c r="AL914" s="43"/>
      <c r="AM914" s="43"/>
      <c r="AN914" s="43"/>
      <c r="AO914" s="43"/>
      <c r="AP914" s="44"/>
      <c r="AQ914" s="44"/>
      <c r="AR914" s="43"/>
      <c r="BQ914" s="0"/>
    </row>
    <row r="915" customFormat="false" ht="12.75" hidden="false" customHeight="false" outlineLevel="0" collapsed="false">
      <c r="H915" s="0"/>
      <c r="I915" s="0"/>
      <c r="AI915" s="43"/>
      <c r="AJ915" s="43"/>
      <c r="AK915" s="43"/>
      <c r="AL915" s="43"/>
      <c r="AM915" s="43"/>
      <c r="AN915" s="43"/>
      <c r="AO915" s="43"/>
      <c r="AP915" s="44"/>
      <c r="AQ915" s="44"/>
      <c r="AR915" s="43"/>
      <c r="BQ915" s="0"/>
    </row>
    <row r="916" customFormat="false" ht="12.75" hidden="false" customHeight="false" outlineLevel="0" collapsed="false">
      <c r="H916" s="0"/>
      <c r="I916" s="0"/>
      <c r="AI916" s="43"/>
      <c r="AJ916" s="43"/>
      <c r="AK916" s="43"/>
      <c r="AL916" s="43"/>
      <c r="AM916" s="43"/>
      <c r="AN916" s="43"/>
      <c r="AO916" s="43"/>
      <c r="AP916" s="44"/>
      <c r="AQ916" s="44"/>
      <c r="AR916" s="43"/>
      <c r="BQ916" s="0"/>
    </row>
    <row r="917" customFormat="false" ht="12.75" hidden="false" customHeight="false" outlineLevel="0" collapsed="false">
      <c r="H917" s="0"/>
      <c r="I917" s="0"/>
      <c r="AI917" s="43"/>
      <c r="AJ917" s="43"/>
      <c r="AK917" s="43"/>
      <c r="AL917" s="43"/>
      <c r="AM917" s="43"/>
      <c r="AN917" s="43"/>
      <c r="AO917" s="43"/>
      <c r="AP917" s="44"/>
      <c r="AQ917" s="44"/>
      <c r="AR917" s="43"/>
      <c r="BQ917" s="0"/>
    </row>
    <row r="918" customFormat="false" ht="12.75" hidden="false" customHeight="false" outlineLevel="0" collapsed="false">
      <c r="H918" s="0"/>
      <c r="I918" s="0"/>
      <c r="AI918" s="43"/>
      <c r="AJ918" s="43"/>
      <c r="AK918" s="43"/>
      <c r="AL918" s="43"/>
      <c r="AM918" s="43"/>
      <c r="AN918" s="43"/>
      <c r="AO918" s="43"/>
      <c r="AP918" s="44"/>
      <c r="AQ918" s="44"/>
      <c r="AR918" s="43"/>
      <c r="BQ918" s="0"/>
    </row>
    <row r="919" customFormat="false" ht="12.75" hidden="false" customHeight="false" outlineLevel="0" collapsed="false">
      <c r="H919" s="0"/>
      <c r="I919" s="0"/>
      <c r="AI919" s="43"/>
      <c r="AJ919" s="43"/>
      <c r="AK919" s="43"/>
      <c r="AL919" s="43"/>
      <c r="AM919" s="43"/>
      <c r="AN919" s="43"/>
      <c r="AO919" s="43"/>
      <c r="AP919" s="44"/>
      <c r="AQ919" s="44"/>
      <c r="AR919" s="43"/>
      <c r="BQ919" s="0"/>
    </row>
    <row r="920" customFormat="false" ht="12.75" hidden="false" customHeight="false" outlineLevel="0" collapsed="false">
      <c r="H920" s="0"/>
      <c r="I920" s="0"/>
      <c r="AI920" s="43"/>
      <c r="AJ920" s="43"/>
      <c r="AK920" s="43"/>
      <c r="AL920" s="43"/>
      <c r="AM920" s="43"/>
      <c r="AN920" s="43"/>
      <c r="AO920" s="43"/>
      <c r="AP920" s="44"/>
      <c r="AQ920" s="44"/>
      <c r="AR920" s="43"/>
      <c r="BQ920" s="0"/>
    </row>
    <row r="921" customFormat="false" ht="12.75" hidden="false" customHeight="false" outlineLevel="0" collapsed="false">
      <c r="H921" s="0"/>
      <c r="I921" s="0"/>
      <c r="AI921" s="43"/>
      <c r="AJ921" s="43"/>
      <c r="AK921" s="43"/>
      <c r="AL921" s="43"/>
      <c r="AM921" s="43"/>
      <c r="AN921" s="43"/>
      <c r="AO921" s="43"/>
      <c r="AP921" s="44"/>
      <c r="AQ921" s="44"/>
      <c r="AR921" s="43"/>
      <c r="BQ921" s="0"/>
    </row>
    <row r="922" customFormat="false" ht="12.75" hidden="false" customHeight="false" outlineLevel="0" collapsed="false">
      <c r="H922" s="0"/>
      <c r="I922" s="0"/>
      <c r="AI922" s="43"/>
      <c r="AJ922" s="43"/>
      <c r="AK922" s="43"/>
      <c r="AL922" s="43"/>
      <c r="AM922" s="43"/>
      <c r="AN922" s="43"/>
      <c r="AO922" s="43"/>
      <c r="AP922" s="44"/>
      <c r="AQ922" s="44"/>
      <c r="AR922" s="43"/>
      <c r="BQ922" s="0"/>
    </row>
    <row r="923" customFormat="false" ht="12.75" hidden="false" customHeight="false" outlineLevel="0" collapsed="false">
      <c r="H923" s="0"/>
      <c r="I923" s="0"/>
      <c r="AI923" s="43"/>
      <c r="AJ923" s="43"/>
      <c r="AK923" s="43"/>
      <c r="AL923" s="43"/>
      <c r="AM923" s="43"/>
      <c r="AN923" s="43"/>
      <c r="AO923" s="43"/>
      <c r="AP923" s="44"/>
      <c r="AQ923" s="44"/>
      <c r="AR923" s="43"/>
      <c r="BQ923" s="0"/>
    </row>
    <row r="924" customFormat="false" ht="12.75" hidden="false" customHeight="false" outlineLevel="0" collapsed="false">
      <c r="H924" s="0"/>
      <c r="I924" s="0"/>
      <c r="AI924" s="43"/>
      <c r="AJ924" s="43"/>
      <c r="AK924" s="43"/>
      <c r="AL924" s="43"/>
      <c r="AM924" s="43"/>
      <c r="AN924" s="43"/>
      <c r="AO924" s="43"/>
      <c r="AP924" s="44"/>
      <c r="AQ924" s="44"/>
      <c r="AR924" s="43"/>
      <c r="BQ924" s="0"/>
    </row>
    <row r="925" customFormat="false" ht="12.75" hidden="false" customHeight="false" outlineLevel="0" collapsed="false">
      <c r="H925" s="0"/>
      <c r="I925" s="0"/>
      <c r="AI925" s="43"/>
      <c r="AJ925" s="43"/>
      <c r="AK925" s="43"/>
      <c r="AL925" s="43"/>
      <c r="AM925" s="43"/>
      <c r="AN925" s="43"/>
      <c r="AO925" s="43"/>
      <c r="AP925" s="44"/>
      <c r="AQ925" s="44"/>
      <c r="AR925" s="43"/>
      <c r="BQ925" s="0"/>
    </row>
    <row r="926" customFormat="false" ht="12.75" hidden="false" customHeight="false" outlineLevel="0" collapsed="false">
      <c r="H926" s="0"/>
      <c r="I926" s="0"/>
      <c r="AI926" s="43"/>
      <c r="AJ926" s="43"/>
      <c r="AK926" s="43"/>
      <c r="AL926" s="43"/>
      <c r="AM926" s="43"/>
      <c r="AN926" s="43"/>
      <c r="AO926" s="43"/>
      <c r="AP926" s="44"/>
      <c r="AQ926" s="44"/>
      <c r="AR926" s="43"/>
      <c r="BQ926" s="0"/>
    </row>
    <row r="927" customFormat="false" ht="12.75" hidden="false" customHeight="false" outlineLevel="0" collapsed="false">
      <c r="H927" s="0"/>
      <c r="I927" s="0"/>
      <c r="AI927" s="43"/>
      <c r="AJ927" s="43"/>
      <c r="AK927" s="43"/>
      <c r="AL927" s="43"/>
      <c r="AM927" s="43"/>
      <c r="AN927" s="43"/>
      <c r="AO927" s="43"/>
      <c r="AP927" s="44"/>
      <c r="AQ927" s="44"/>
      <c r="AR927" s="43"/>
      <c r="BQ927" s="0"/>
    </row>
    <row r="928" customFormat="false" ht="12.75" hidden="false" customHeight="false" outlineLevel="0" collapsed="false">
      <c r="H928" s="0"/>
      <c r="I928" s="0"/>
      <c r="AI928" s="43"/>
      <c r="AJ928" s="43"/>
      <c r="AK928" s="43"/>
      <c r="AL928" s="43"/>
      <c r="AM928" s="43"/>
      <c r="AN928" s="43"/>
      <c r="AO928" s="43"/>
      <c r="AP928" s="44"/>
      <c r="AQ928" s="44"/>
      <c r="AR928" s="43"/>
      <c r="BQ928" s="0"/>
    </row>
    <row r="929" customFormat="false" ht="12.75" hidden="false" customHeight="false" outlineLevel="0" collapsed="false">
      <c r="H929" s="0"/>
      <c r="I929" s="0"/>
      <c r="AI929" s="43"/>
      <c r="AJ929" s="43"/>
      <c r="AK929" s="43"/>
      <c r="AL929" s="43"/>
      <c r="AM929" s="43"/>
      <c r="AN929" s="43"/>
      <c r="AO929" s="43"/>
      <c r="AP929" s="44"/>
      <c r="AQ929" s="44"/>
      <c r="AR929" s="43"/>
      <c r="BQ929" s="0"/>
    </row>
    <row r="930" customFormat="false" ht="12.75" hidden="false" customHeight="false" outlineLevel="0" collapsed="false">
      <c r="H930" s="0"/>
      <c r="I930" s="0"/>
      <c r="AI930" s="43"/>
      <c r="AJ930" s="43"/>
      <c r="AK930" s="43"/>
      <c r="AL930" s="43"/>
      <c r="AM930" s="43"/>
      <c r="AN930" s="43"/>
      <c r="AO930" s="43"/>
      <c r="AP930" s="44"/>
      <c r="AQ930" s="44"/>
      <c r="AR930" s="43"/>
      <c r="BQ930" s="0"/>
    </row>
    <row r="931" customFormat="false" ht="12.75" hidden="false" customHeight="false" outlineLevel="0" collapsed="false">
      <c r="H931" s="0"/>
      <c r="I931" s="0"/>
      <c r="AI931" s="43"/>
      <c r="AJ931" s="43"/>
      <c r="AK931" s="43"/>
      <c r="AL931" s="43"/>
      <c r="AM931" s="43"/>
      <c r="AN931" s="43"/>
      <c r="AO931" s="43"/>
      <c r="AP931" s="44"/>
      <c r="AQ931" s="44"/>
      <c r="AR931" s="43"/>
      <c r="BQ931" s="0"/>
    </row>
    <row r="932" customFormat="false" ht="12.75" hidden="false" customHeight="false" outlineLevel="0" collapsed="false">
      <c r="H932" s="0"/>
      <c r="I932" s="0"/>
      <c r="AI932" s="43"/>
      <c r="AJ932" s="43"/>
      <c r="AK932" s="43"/>
      <c r="AL932" s="43"/>
      <c r="AM932" s="43"/>
      <c r="AN932" s="43"/>
      <c r="AO932" s="43"/>
      <c r="AP932" s="44"/>
      <c r="AQ932" s="44"/>
      <c r="AR932" s="43"/>
      <c r="BQ932" s="0"/>
    </row>
    <row r="933" customFormat="false" ht="12.75" hidden="false" customHeight="false" outlineLevel="0" collapsed="false">
      <c r="H933" s="0"/>
      <c r="I933" s="0"/>
      <c r="AI933" s="43"/>
      <c r="AJ933" s="43"/>
      <c r="AK933" s="43"/>
      <c r="AL933" s="43"/>
      <c r="AM933" s="43"/>
      <c r="AN933" s="43"/>
      <c r="AO933" s="43"/>
      <c r="AP933" s="44"/>
      <c r="AQ933" s="44"/>
      <c r="AR933" s="43"/>
      <c r="BQ933" s="0"/>
    </row>
    <row r="934" customFormat="false" ht="12.75" hidden="false" customHeight="false" outlineLevel="0" collapsed="false">
      <c r="H934" s="0"/>
      <c r="I934" s="0"/>
      <c r="AI934" s="43"/>
      <c r="AJ934" s="43"/>
      <c r="AK934" s="43"/>
      <c r="AL934" s="43"/>
      <c r="AM934" s="43"/>
      <c r="AN934" s="43"/>
      <c r="AO934" s="43"/>
      <c r="AP934" s="44"/>
      <c r="AQ934" s="44"/>
      <c r="AR934" s="43"/>
      <c r="BQ934" s="0"/>
    </row>
    <row r="935" customFormat="false" ht="12.75" hidden="false" customHeight="false" outlineLevel="0" collapsed="false">
      <c r="H935" s="0"/>
      <c r="I935" s="0"/>
      <c r="AI935" s="43"/>
      <c r="AJ935" s="43"/>
      <c r="AK935" s="43"/>
      <c r="AL935" s="43"/>
      <c r="AM935" s="43"/>
      <c r="AN935" s="43"/>
      <c r="AO935" s="43"/>
      <c r="AP935" s="44"/>
      <c r="AQ935" s="44"/>
      <c r="AR935" s="43"/>
      <c r="BQ935" s="0"/>
    </row>
    <row r="936" customFormat="false" ht="12.75" hidden="false" customHeight="false" outlineLevel="0" collapsed="false">
      <c r="H936" s="0"/>
      <c r="I936" s="0"/>
      <c r="AI936" s="43"/>
      <c r="AJ936" s="43"/>
      <c r="AK936" s="43"/>
      <c r="AL936" s="43"/>
      <c r="AM936" s="43"/>
      <c r="AN936" s="43"/>
      <c r="AO936" s="43"/>
      <c r="AP936" s="44"/>
      <c r="AQ936" s="44"/>
      <c r="AR936" s="43"/>
      <c r="BQ936" s="0"/>
    </row>
    <row r="937" customFormat="false" ht="12.75" hidden="false" customHeight="false" outlineLevel="0" collapsed="false">
      <c r="H937" s="0"/>
      <c r="I937" s="0"/>
      <c r="AI937" s="43"/>
      <c r="AJ937" s="43"/>
      <c r="AK937" s="43"/>
      <c r="AL937" s="43"/>
      <c r="AM937" s="43"/>
      <c r="AN937" s="43"/>
      <c r="AO937" s="43"/>
      <c r="AP937" s="44"/>
      <c r="AQ937" s="44"/>
      <c r="AR937" s="43"/>
      <c r="BQ937" s="0"/>
    </row>
    <row r="938" customFormat="false" ht="12.75" hidden="false" customHeight="false" outlineLevel="0" collapsed="false">
      <c r="H938" s="0"/>
      <c r="I938" s="0"/>
      <c r="AI938" s="43"/>
      <c r="AJ938" s="43"/>
      <c r="AK938" s="43"/>
      <c r="AL938" s="43"/>
      <c r="AM938" s="43"/>
      <c r="AN938" s="43"/>
      <c r="AO938" s="43"/>
      <c r="AP938" s="44"/>
      <c r="AQ938" s="44"/>
      <c r="AR938" s="43"/>
      <c r="BQ938" s="0"/>
    </row>
    <row r="939" customFormat="false" ht="12.75" hidden="false" customHeight="false" outlineLevel="0" collapsed="false">
      <c r="H939" s="0"/>
      <c r="I939" s="0"/>
      <c r="AI939" s="43"/>
      <c r="AJ939" s="43"/>
      <c r="AK939" s="43"/>
      <c r="AL939" s="43"/>
      <c r="AM939" s="43"/>
      <c r="AN939" s="43"/>
      <c r="AO939" s="43"/>
      <c r="AP939" s="44"/>
      <c r="AQ939" s="44"/>
      <c r="AR939" s="43"/>
      <c r="BQ939" s="0"/>
    </row>
    <row r="940" customFormat="false" ht="12.75" hidden="false" customHeight="false" outlineLevel="0" collapsed="false">
      <c r="H940" s="0"/>
      <c r="I940" s="0"/>
      <c r="AI940" s="43"/>
      <c r="AJ940" s="43"/>
      <c r="AK940" s="43"/>
      <c r="AL940" s="43"/>
      <c r="AM940" s="43"/>
      <c r="AN940" s="43"/>
      <c r="AO940" s="43"/>
      <c r="AP940" s="44"/>
      <c r="AQ940" s="44"/>
      <c r="AR940" s="43"/>
      <c r="BQ940" s="0"/>
    </row>
    <row r="941" customFormat="false" ht="12.75" hidden="false" customHeight="false" outlineLevel="0" collapsed="false">
      <c r="H941" s="0"/>
      <c r="I941" s="0"/>
      <c r="AI941" s="43"/>
      <c r="AJ941" s="43"/>
      <c r="AK941" s="43"/>
      <c r="AL941" s="43"/>
      <c r="AM941" s="43"/>
      <c r="AN941" s="43"/>
      <c r="AO941" s="43"/>
      <c r="AP941" s="44"/>
      <c r="AQ941" s="44"/>
      <c r="AR941" s="43"/>
      <c r="BQ941" s="0"/>
    </row>
    <row r="942" customFormat="false" ht="12.75" hidden="false" customHeight="false" outlineLevel="0" collapsed="false">
      <c r="H942" s="0"/>
      <c r="I942" s="0"/>
      <c r="AI942" s="43"/>
      <c r="AJ942" s="43"/>
      <c r="AK942" s="43"/>
      <c r="AL942" s="43"/>
      <c r="AM942" s="43"/>
      <c r="AN942" s="43"/>
      <c r="AO942" s="43"/>
      <c r="AP942" s="44"/>
      <c r="AQ942" s="44"/>
      <c r="AR942" s="43"/>
      <c r="BQ942" s="0"/>
    </row>
    <row r="943" customFormat="false" ht="12.75" hidden="false" customHeight="false" outlineLevel="0" collapsed="false">
      <c r="H943" s="0"/>
      <c r="I943" s="0"/>
      <c r="AI943" s="43"/>
      <c r="AJ943" s="43"/>
      <c r="AK943" s="43"/>
      <c r="AL943" s="43"/>
      <c r="AM943" s="43"/>
      <c r="AN943" s="43"/>
      <c r="AO943" s="43"/>
      <c r="AP943" s="44"/>
      <c r="AQ943" s="44"/>
      <c r="AR943" s="43"/>
      <c r="BQ943" s="0"/>
    </row>
    <row r="944" customFormat="false" ht="12.75" hidden="false" customHeight="false" outlineLevel="0" collapsed="false">
      <c r="H944" s="0"/>
      <c r="I944" s="0"/>
      <c r="AI944" s="43"/>
      <c r="AJ944" s="43"/>
      <c r="AK944" s="43"/>
      <c r="AL944" s="43"/>
      <c r="AM944" s="43"/>
      <c r="AN944" s="43"/>
      <c r="AO944" s="43"/>
      <c r="AP944" s="44"/>
      <c r="AQ944" s="44"/>
      <c r="AR944" s="43"/>
      <c r="BQ944" s="0"/>
    </row>
    <row r="945" customFormat="false" ht="12.75" hidden="false" customHeight="false" outlineLevel="0" collapsed="false">
      <c r="H945" s="0"/>
      <c r="I945" s="0"/>
      <c r="AI945" s="43"/>
      <c r="AJ945" s="43"/>
      <c r="AK945" s="43"/>
      <c r="AL945" s="43"/>
      <c r="AM945" s="43"/>
      <c r="AN945" s="43"/>
      <c r="AO945" s="43"/>
      <c r="AP945" s="44"/>
      <c r="AQ945" s="44"/>
      <c r="AR945" s="43"/>
      <c r="BQ945" s="0"/>
    </row>
    <row r="946" customFormat="false" ht="12.75" hidden="false" customHeight="false" outlineLevel="0" collapsed="false">
      <c r="H946" s="0"/>
      <c r="I946" s="0"/>
      <c r="AI946" s="43"/>
      <c r="AJ946" s="43"/>
      <c r="AK946" s="43"/>
      <c r="AL946" s="43"/>
      <c r="AM946" s="43"/>
      <c r="AN946" s="43"/>
      <c r="AO946" s="43"/>
      <c r="AP946" s="44"/>
      <c r="AQ946" s="44"/>
      <c r="AR946" s="43"/>
      <c r="BQ946" s="0"/>
    </row>
    <row r="947" customFormat="false" ht="12.75" hidden="false" customHeight="false" outlineLevel="0" collapsed="false">
      <c r="H947" s="0"/>
      <c r="I947" s="0"/>
      <c r="AI947" s="43"/>
      <c r="AJ947" s="43"/>
      <c r="AK947" s="43"/>
      <c r="AL947" s="43"/>
      <c r="AM947" s="43"/>
      <c r="AN947" s="43"/>
      <c r="AO947" s="43"/>
      <c r="AP947" s="44"/>
      <c r="AQ947" s="44"/>
      <c r="AR947" s="43"/>
      <c r="BQ947" s="0"/>
    </row>
    <row r="948" customFormat="false" ht="12.75" hidden="false" customHeight="false" outlineLevel="0" collapsed="false">
      <c r="H948" s="0"/>
      <c r="I948" s="0"/>
      <c r="AI948" s="43"/>
      <c r="AJ948" s="43"/>
      <c r="AK948" s="43"/>
      <c r="AL948" s="43"/>
      <c r="AM948" s="43"/>
      <c r="AN948" s="43"/>
      <c r="AO948" s="43"/>
      <c r="AP948" s="44"/>
      <c r="AQ948" s="44"/>
      <c r="AR948" s="43"/>
      <c r="BQ948" s="0"/>
    </row>
    <row r="949" customFormat="false" ht="12.75" hidden="false" customHeight="false" outlineLevel="0" collapsed="false">
      <c r="H949" s="0"/>
      <c r="I949" s="0"/>
      <c r="AI949" s="43"/>
      <c r="AJ949" s="43"/>
      <c r="AK949" s="43"/>
      <c r="AL949" s="43"/>
      <c r="AM949" s="43"/>
      <c r="AN949" s="43"/>
      <c r="AO949" s="43"/>
      <c r="AP949" s="44"/>
      <c r="AQ949" s="44"/>
      <c r="AR949" s="43"/>
      <c r="BQ949" s="0"/>
    </row>
    <row r="950" customFormat="false" ht="12.75" hidden="false" customHeight="false" outlineLevel="0" collapsed="false">
      <c r="H950" s="0"/>
      <c r="I950" s="0"/>
      <c r="AI950" s="43"/>
      <c r="AJ950" s="43"/>
      <c r="AK950" s="43"/>
      <c r="AL950" s="43"/>
      <c r="AM950" s="43"/>
      <c r="AN950" s="43"/>
      <c r="AO950" s="43"/>
      <c r="AP950" s="44"/>
      <c r="AQ950" s="44"/>
      <c r="AR950" s="43"/>
      <c r="BQ950" s="0"/>
    </row>
    <row r="951" customFormat="false" ht="12.75" hidden="false" customHeight="false" outlineLevel="0" collapsed="false">
      <c r="H951" s="0"/>
      <c r="I951" s="0"/>
      <c r="AI951" s="43"/>
      <c r="AJ951" s="43"/>
      <c r="AK951" s="43"/>
      <c r="AL951" s="43"/>
      <c r="AM951" s="43"/>
      <c r="AN951" s="43"/>
      <c r="AO951" s="43"/>
      <c r="AP951" s="44"/>
      <c r="AQ951" s="44"/>
      <c r="AR951" s="43"/>
      <c r="BQ951" s="0"/>
    </row>
    <row r="952" customFormat="false" ht="12.75" hidden="false" customHeight="false" outlineLevel="0" collapsed="false">
      <c r="H952" s="0"/>
      <c r="I952" s="0"/>
      <c r="AI952" s="43"/>
      <c r="AJ952" s="43"/>
      <c r="AK952" s="43"/>
      <c r="AL952" s="43"/>
      <c r="AM952" s="43"/>
      <c r="AN952" s="43"/>
      <c r="AO952" s="43"/>
      <c r="AP952" s="44"/>
      <c r="AQ952" s="44"/>
      <c r="AR952" s="43"/>
      <c r="BQ952" s="0"/>
    </row>
    <row r="953" customFormat="false" ht="12.75" hidden="false" customHeight="false" outlineLevel="0" collapsed="false">
      <c r="H953" s="0"/>
      <c r="I953" s="0"/>
      <c r="AI953" s="43"/>
      <c r="AJ953" s="43"/>
      <c r="AK953" s="43"/>
      <c r="AL953" s="43"/>
      <c r="AM953" s="43"/>
      <c r="AN953" s="43"/>
      <c r="AO953" s="43"/>
      <c r="AP953" s="44"/>
      <c r="AQ953" s="44"/>
      <c r="AR953" s="43"/>
      <c r="BQ953" s="0"/>
    </row>
    <row r="954" customFormat="false" ht="12.75" hidden="false" customHeight="false" outlineLevel="0" collapsed="false">
      <c r="H954" s="0"/>
      <c r="I954" s="0"/>
      <c r="AI954" s="43"/>
      <c r="AJ954" s="43"/>
      <c r="AK954" s="43"/>
      <c r="AL954" s="43"/>
      <c r="AM954" s="43"/>
      <c r="AN954" s="43"/>
      <c r="AO954" s="43"/>
      <c r="AP954" s="44"/>
      <c r="AQ954" s="44"/>
      <c r="AR954" s="43"/>
      <c r="BQ954" s="0"/>
    </row>
    <row r="955" customFormat="false" ht="12.75" hidden="false" customHeight="false" outlineLevel="0" collapsed="false">
      <c r="H955" s="0"/>
      <c r="I955" s="0"/>
      <c r="AI955" s="43"/>
      <c r="AJ955" s="43"/>
      <c r="AK955" s="43"/>
      <c r="AL955" s="43"/>
      <c r="AM955" s="43"/>
      <c r="AN955" s="43"/>
      <c r="AO955" s="43"/>
      <c r="AP955" s="44"/>
      <c r="AQ955" s="44"/>
      <c r="AR955" s="43"/>
      <c r="BQ955" s="0"/>
    </row>
    <row r="956" customFormat="false" ht="12.75" hidden="false" customHeight="false" outlineLevel="0" collapsed="false">
      <c r="H956" s="0"/>
      <c r="I956" s="0"/>
      <c r="AI956" s="43"/>
      <c r="AJ956" s="43"/>
      <c r="AK956" s="43"/>
      <c r="AL956" s="43"/>
      <c r="AM956" s="43"/>
      <c r="AN956" s="43"/>
      <c r="AO956" s="43"/>
      <c r="AP956" s="44"/>
      <c r="AQ956" s="44"/>
      <c r="AR956" s="43"/>
      <c r="BQ956" s="0"/>
    </row>
    <row r="957" customFormat="false" ht="12.75" hidden="false" customHeight="false" outlineLevel="0" collapsed="false">
      <c r="H957" s="0"/>
      <c r="I957" s="0"/>
      <c r="AI957" s="43"/>
      <c r="AJ957" s="43"/>
      <c r="AK957" s="43"/>
      <c r="AL957" s="43"/>
      <c r="AM957" s="43"/>
      <c r="AN957" s="43"/>
      <c r="AO957" s="43"/>
      <c r="AP957" s="44"/>
      <c r="AQ957" s="44"/>
      <c r="AR957" s="43"/>
      <c r="BQ957" s="0"/>
    </row>
    <row r="958" customFormat="false" ht="12.75" hidden="false" customHeight="false" outlineLevel="0" collapsed="false">
      <c r="H958" s="0"/>
      <c r="I958" s="0"/>
      <c r="AI958" s="43"/>
      <c r="AJ958" s="43"/>
      <c r="AK958" s="43"/>
      <c r="AL958" s="43"/>
      <c r="AM958" s="43"/>
      <c r="AN958" s="43"/>
      <c r="AO958" s="43"/>
      <c r="AP958" s="44"/>
      <c r="AQ958" s="44"/>
      <c r="AR958" s="43"/>
      <c r="BQ958" s="0"/>
    </row>
    <row r="959" customFormat="false" ht="12.75" hidden="false" customHeight="false" outlineLevel="0" collapsed="false">
      <c r="H959" s="0"/>
      <c r="I959" s="0"/>
      <c r="AI959" s="43"/>
      <c r="AJ959" s="43"/>
      <c r="AK959" s="43"/>
      <c r="AL959" s="43"/>
      <c r="AM959" s="43"/>
      <c r="AN959" s="43"/>
      <c r="AO959" s="43"/>
      <c r="AP959" s="44"/>
      <c r="AQ959" s="44"/>
      <c r="AR959" s="43"/>
      <c r="BQ959" s="0"/>
    </row>
    <row r="960" customFormat="false" ht="12.75" hidden="false" customHeight="false" outlineLevel="0" collapsed="false">
      <c r="H960" s="0"/>
      <c r="I960" s="0"/>
      <c r="AI960" s="43"/>
      <c r="AJ960" s="43"/>
      <c r="AK960" s="43"/>
      <c r="AL960" s="43"/>
      <c r="AM960" s="43"/>
      <c r="AN960" s="43"/>
      <c r="AO960" s="43"/>
      <c r="AP960" s="44"/>
      <c r="AQ960" s="44"/>
      <c r="AR960" s="43"/>
      <c r="BQ960" s="0"/>
    </row>
    <row r="961" customFormat="false" ht="12.75" hidden="false" customHeight="false" outlineLevel="0" collapsed="false">
      <c r="H961" s="0"/>
      <c r="I961" s="0"/>
      <c r="AI961" s="43"/>
      <c r="AJ961" s="43"/>
      <c r="AK961" s="43"/>
      <c r="AL961" s="43"/>
      <c r="AM961" s="43"/>
      <c r="AN961" s="43"/>
      <c r="AO961" s="43"/>
      <c r="AP961" s="44"/>
      <c r="AQ961" s="44"/>
      <c r="AR961" s="43"/>
      <c r="BQ961" s="0"/>
    </row>
    <row r="962" customFormat="false" ht="12.75" hidden="false" customHeight="false" outlineLevel="0" collapsed="false">
      <c r="H962" s="0"/>
      <c r="I962" s="0"/>
      <c r="AI962" s="43"/>
      <c r="AJ962" s="43"/>
      <c r="AK962" s="43"/>
      <c r="AL962" s="43"/>
      <c r="AM962" s="43"/>
      <c r="AN962" s="43"/>
      <c r="AO962" s="43"/>
      <c r="AP962" s="44"/>
      <c r="AQ962" s="44"/>
      <c r="AR962" s="43"/>
      <c r="BQ962" s="0"/>
    </row>
    <row r="963" customFormat="false" ht="12.75" hidden="false" customHeight="false" outlineLevel="0" collapsed="false">
      <c r="H963" s="0"/>
      <c r="I963" s="0"/>
      <c r="AI963" s="43"/>
      <c r="AJ963" s="43"/>
      <c r="AK963" s="43"/>
      <c r="AL963" s="43"/>
      <c r="AM963" s="43"/>
      <c r="AN963" s="43"/>
      <c r="AO963" s="43"/>
      <c r="AP963" s="44"/>
      <c r="AQ963" s="44"/>
      <c r="AR963" s="43"/>
      <c r="BQ963" s="0"/>
    </row>
    <row r="964" customFormat="false" ht="12.75" hidden="false" customHeight="false" outlineLevel="0" collapsed="false">
      <c r="H964" s="0"/>
      <c r="I964" s="0"/>
      <c r="AI964" s="43"/>
      <c r="AJ964" s="43"/>
      <c r="AK964" s="43"/>
      <c r="AL964" s="43"/>
      <c r="AM964" s="43"/>
      <c r="AN964" s="43"/>
      <c r="AO964" s="43"/>
      <c r="AP964" s="44"/>
      <c r="AQ964" s="44"/>
      <c r="AR964" s="43"/>
      <c r="BQ964" s="0"/>
    </row>
    <row r="965" customFormat="false" ht="12.75" hidden="false" customHeight="false" outlineLevel="0" collapsed="false">
      <c r="H965" s="0"/>
      <c r="I965" s="0"/>
      <c r="AI965" s="43"/>
      <c r="AJ965" s="43"/>
      <c r="AK965" s="43"/>
      <c r="AL965" s="43"/>
      <c r="AM965" s="43"/>
      <c r="AN965" s="43"/>
      <c r="AO965" s="43"/>
      <c r="AP965" s="44"/>
      <c r="AQ965" s="44"/>
      <c r="AR965" s="43"/>
      <c r="BQ965" s="0"/>
    </row>
    <row r="966" customFormat="false" ht="12.75" hidden="false" customHeight="false" outlineLevel="0" collapsed="false">
      <c r="H966" s="0"/>
      <c r="I966" s="0"/>
      <c r="AI966" s="43"/>
      <c r="AJ966" s="43"/>
      <c r="AK966" s="43"/>
      <c r="AL966" s="43"/>
      <c r="AM966" s="43"/>
      <c r="AN966" s="43"/>
      <c r="AO966" s="43"/>
      <c r="AP966" s="44"/>
      <c r="AQ966" s="44"/>
      <c r="AR966" s="43"/>
      <c r="BQ966" s="0"/>
    </row>
    <row r="967" customFormat="false" ht="12.75" hidden="false" customHeight="false" outlineLevel="0" collapsed="false">
      <c r="H967" s="0"/>
      <c r="I967" s="0"/>
      <c r="AI967" s="43"/>
      <c r="AJ967" s="43"/>
      <c r="AK967" s="43"/>
      <c r="AL967" s="43"/>
      <c r="AM967" s="43"/>
      <c r="AN967" s="43"/>
      <c r="AO967" s="43"/>
      <c r="AP967" s="44"/>
      <c r="AQ967" s="44"/>
      <c r="AR967" s="43"/>
      <c r="BQ967" s="0"/>
    </row>
    <row r="968" customFormat="false" ht="12.75" hidden="false" customHeight="false" outlineLevel="0" collapsed="false">
      <c r="H968" s="0"/>
      <c r="I968" s="0"/>
      <c r="AI968" s="43"/>
      <c r="AJ968" s="43"/>
      <c r="AK968" s="43"/>
      <c r="AL968" s="43"/>
      <c r="AM968" s="43"/>
      <c r="AN968" s="43"/>
      <c r="AO968" s="43"/>
      <c r="AP968" s="44"/>
      <c r="AQ968" s="44"/>
      <c r="AR968" s="43"/>
      <c r="BQ968" s="0"/>
    </row>
    <row r="969" customFormat="false" ht="12.75" hidden="false" customHeight="false" outlineLevel="0" collapsed="false">
      <c r="H969" s="0"/>
      <c r="I969" s="0"/>
      <c r="AI969" s="43"/>
      <c r="AJ969" s="43"/>
      <c r="AK969" s="43"/>
      <c r="AL969" s="43"/>
      <c r="AM969" s="43"/>
      <c r="AN969" s="43"/>
      <c r="AO969" s="43"/>
      <c r="AP969" s="44"/>
      <c r="AQ969" s="44"/>
      <c r="AR969" s="43"/>
      <c r="BQ969" s="0"/>
    </row>
    <row r="970" customFormat="false" ht="12.75" hidden="false" customHeight="false" outlineLevel="0" collapsed="false">
      <c r="H970" s="0"/>
      <c r="I970" s="0"/>
      <c r="AI970" s="43"/>
      <c r="AJ970" s="43"/>
      <c r="AK970" s="43"/>
      <c r="AL970" s="43"/>
      <c r="AM970" s="43"/>
      <c r="AN970" s="43"/>
      <c r="AO970" s="43"/>
      <c r="AP970" s="44"/>
      <c r="AQ970" s="44"/>
      <c r="AR970" s="43"/>
      <c r="BQ970" s="0"/>
    </row>
    <row r="971" customFormat="false" ht="12.75" hidden="false" customHeight="false" outlineLevel="0" collapsed="false">
      <c r="H971" s="0"/>
      <c r="I971" s="0"/>
      <c r="AI971" s="43"/>
      <c r="AJ971" s="43"/>
      <c r="AK971" s="43"/>
      <c r="AL971" s="43"/>
      <c r="AM971" s="43"/>
      <c r="AN971" s="43"/>
      <c r="AO971" s="43"/>
      <c r="AP971" s="44"/>
      <c r="AQ971" s="44"/>
      <c r="AR971" s="43"/>
      <c r="BQ971" s="0"/>
    </row>
    <row r="972" customFormat="false" ht="12.75" hidden="false" customHeight="false" outlineLevel="0" collapsed="false">
      <c r="H972" s="0"/>
      <c r="I972" s="0"/>
      <c r="AI972" s="43"/>
      <c r="AJ972" s="43"/>
      <c r="AK972" s="43"/>
      <c r="AL972" s="43"/>
      <c r="AM972" s="43"/>
      <c r="AN972" s="43"/>
      <c r="AO972" s="43"/>
      <c r="AP972" s="44"/>
      <c r="AQ972" s="44"/>
      <c r="AR972" s="43"/>
      <c r="BQ972" s="0"/>
    </row>
    <row r="973" customFormat="false" ht="12.75" hidden="false" customHeight="false" outlineLevel="0" collapsed="false">
      <c r="H973" s="0"/>
      <c r="I973" s="0"/>
      <c r="AI973" s="43"/>
      <c r="AJ973" s="43"/>
      <c r="AK973" s="43"/>
      <c r="AL973" s="43"/>
      <c r="AM973" s="43"/>
      <c r="AN973" s="43"/>
      <c r="AO973" s="43"/>
      <c r="AP973" s="44"/>
      <c r="AQ973" s="44"/>
      <c r="AR973" s="43"/>
      <c r="BQ973" s="0"/>
    </row>
    <row r="974" customFormat="false" ht="12.75" hidden="false" customHeight="false" outlineLevel="0" collapsed="false">
      <c r="H974" s="0"/>
      <c r="I974" s="0"/>
      <c r="AI974" s="43"/>
      <c r="AJ974" s="43"/>
      <c r="AK974" s="43"/>
      <c r="AL974" s="43"/>
      <c r="AM974" s="43"/>
      <c r="AN974" s="43"/>
      <c r="AO974" s="43"/>
      <c r="AP974" s="44"/>
      <c r="AQ974" s="44"/>
      <c r="AR974" s="43"/>
      <c r="BQ974" s="0"/>
    </row>
    <row r="975" customFormat="false" ht="12.75" hidden="false" customHeight="false" outlineLevel="0" collapsed="false">
      <c r="H975" s="0"/>
      <c r="I975" s="0"/>
      <c r="AI975" s="43"/>
      <c r="AJ975" s="43"/>
      <c r="AK975" s="43"/>
      <c r="AL975" s="43"/>
      <c r="AM975" s="43"/>
      <c r="AN975" s="43"/>
      <c r="AO975" s="43"/>
      <c r="AP975" s="44"/>
      <c r="AQ975" s="44"/>
      <c r="AR975" s="43"/>
      <c r="BQ975" s="0"/>
    </row>
    <row r="976" customFormat="false" ht="12.75" hidden="false" customHeight="false" outlineLevel="0" collapsed="false">
      <c r="H976" s="0"/>
      <c r="I976" s="0"/>
      <c r="AI976" s="43"/>
      <c r="AJ976" s="43"/>
      <c r="AK976" s="43"/>
      <c r="AL976" s="43"/>
      <c r="AM976" s="43"/>
      <c r="AN976" s="43"/>
      <c r="AO976" s="43"/>
      <c r="AP976" s="44"/>
      <c r="AQ976" s="44"/>
      <c r="AR976" s="43"/>
      <c r="BQ976" s="0"/>
    </row>
    <row r="977" customFormat="false" ht="12.75" hidden="false" customHeight="false" outlineLevel="0" collapsed="false">
      <c r="H977" s="0"/>
      <c r="I977" s="0"/>
      <c r="AI977" s="43"/>
      <c r="AJ977" s="43"/>
      <c r="AK977" s="43"/>
      <c r="AL977" s="43"/>
      <c r="AM977" s="43"/>
      <c r="AN977" s="43"/>
      <c r="AO977" s="43"/>
      <c r="AP977" s="44"/>
      <c r="AQ977" s="44"/>
      <c r="AR977" s="43"/>
      <c r="BQ977" s="0"/>
    </row>
    <row r="978" customFormat="false" ht="12.75" hidden="false" customHeight="false" outlineLevel="0" collapsed="false">
      <c r="H978" s="0"/>
      <c r="I978" s="0"/>
      <c r="AI978" s="43"/>
      <c r="AJ978" s="43"/>
      <c r="AK978" s="43"/>
      <c r="AL978" s="43"/>
      <c r="AM978" s="43"/>
      <c r="AN978" s="43"/>
      <c r="AO978" s="43"/>
      <c r="AP978" s="44"/>
      <c r="AQ978" s="44"/>
      <c r="AR978" s="43"/>
      <c r="BQ978" s="0"/>
    </row>
    <row r="979" customFormat="false" ht="12.75" hidden="false" customHeight="false" outlineLevel="0" collapsed="false">
      <c r="H979" s="0"/>
      <c r="I979" s="0"/>
      <c r="AI979" s="43"/>
      <c r="AJ979" s="43"/>
      <c r="AK979" s="43"/>
      <c r="AL979" s="43"/>
      <c r="AM979" s="43"/>
      <c r="AN979" s="43"/>
      <c r="AO979" s="43"/>
      <c r="AP979" s="44"/>
      <c r="AQ979" s="44"/>
      <c r="AR979" s="43"/>
      <c r="BQ979" s="0"/>
    </row>
    <row r="980" customFormat="false" ht="12.75" hidden="false" customHeight="false" outlineLevel="0" collapsed="false">
      <c r="H980" s="0"/>
      <c r="I980" s="0"/>
      <c r="AI980" s="43"/>
      <c r="AJ980" s="43"/>
      <c r="AK980" s="43"/>
      <c r="AL980" s="43"/>
      <c r="AM980" s="43"/>
      <c r="AN980" s="43"/>
      <c r="AO980" s="43"/>
      <c r="AP980" s="44"/>
      <c r="AQ980" s="44"/>
      <c r="AR980" s="43"/>
      <c r="BQ980" s="0"/>
    </row>
    <row r="981" customFormat="false" ht="12.75" hidden="false" customHeight="false" outlineLevel="0" collapsed="false">
      <c r="H981" s="0"/>
      <c r="I981" s="0"/>
      <c r="AI981" s="43"/>
      <c r="AJ981" s="43"/>
      <c r="AK981" s="43"/>
      <c r="AL981" s="43"/>
      <c r="AM981" s="43"/>
      <c r="AN981" s="43"/>
      <c r="AO981" s="43"/>
      <c r="AP981" s="44"/>
      <c r="AQ981" s="44"/>
      <c r="AR981" s="43"/>
      <c r="BQ981" s="0"/>
    </row>
    <row r="982" customFormat="false" ht="12.75" hidden="false" customHeight="false" outlineLevel="0" collapsed="false">
      <c r="H982" s="0"/>
      <c r="I982" s="0"/>
      <c r="AI982" s="43"/>
      <c r="AJ982" s="43"/>
      <c r="AK982" s="43"/>
      <c r="AL982" s="43"/>
      <c r="AM982" s="43"/>
      <c r="AN982" s="43"/>
      <c r="AO982" s="43"/>
      <c r="AP982" s="44"/>
      <c r="AQ982" s="44"/>
      <c r="AR982" s="43"/>
      <c r="BQ982" s="0"/>
    </row>
    <row r="983" customFormat="false" ht="12.75" hidden="false" customHeight="false" outlineLevel="0" collapsed="false">
      <c r="H983" s="0"/>
      <c r="I983" s="0"/>
      <c r="AI983" s="43"/>
      <c r="AJ983" s="43"/>
      <c r="AK983" s="43"/>
      <c r="AL983" s="43"/>
      <c r="AM983" s="43"/>
      <c r="AN983" s="43"/>
      <c r="AO983" s="43"/>
      <c r="AP983" s="44"/>
      <c r="AQ983" s="44"/>
      <c r="AR983" s="43"/>
      <c r="BQ983" s="0"/>
    </row>
    <row r="984" customFormat="false" ht="12.75" hidden="false" customHeight="false" outlineLevel="0" collapsed="false">
      <c r="H984" s="0"/>
      <c r="I984" s="0"/>
      <c r="AI984" s="43"/>
      <c r="AJ984" s="43"/>
      <c r="AK984" s="43"/>
      <c r="AL984" s="43"/>
      <c r="AM984" s="43"/>
      <c r="AN984" s="43"/>
      <c r="AO984" s="43"/>
      <c r="AP984" s="44"/>
      <c r="AQ984" s="44"/>
      <c r="AR984" s="43"/>
      <c r="BQ984" s="0"/>
    </row>
    <row r="985" customFormat="false" ht="12.75" hidden="false" customHeight="false" outlineLevel="0" collapsed="false">
      <c r="H985" s="0"/>
      <c r="I985" s="0"/>
      <c r="AI985" s="43"/>
      <c r="AJ985" s="43"/>
      <c r="AK985" s="43"/>
      <c r="AL985" s="43"/>
      <c r="AM985" s="43"/>
      <c r="AN985" s="43"/>
      <c r="AO985" s="43"/>
      <c r="AP985" s="44"/>
      <c r="AQ985" s="44"/>
      <c r="AR985" s="43"/>
      <c r="BQ985" s="0"/>
    </row>
    <row r="986" customFormat="false" ht="12.75" hidden="false" customHeight="false" outlineLevel="0" collapsed="false">
      <c r="H986" s="0"/>
      <c r="I986" s="0"/>
      <c r="AI986" s="43"/>
      <c r="AJ986" s="43"/>
      <c r="AK986" s="43"/>
      <c r="AL986" s="43"/>
      <c r="AM986" s="43"/>
      <c r="AN986" s="43"/>
      <c r="AO986" s="43"/>
      <c r="AP986" s="44"/>
      <c r="AQ986" s="44"/>
      <c r="AR986" s="43"/>
      <c r="BQ986" s="0"/>
    </row>
    <row r="987" customFormat="false" ht="12.75" hidden="false" customHeight="false" outlineLevel="0" collapsed="false">
      <c r="H987" s="0"/>
      <c r="I987" s="0"/>
      <c r="AI987" s="43"/>
      <c r="AJ987" s="43"/>
      <c r="AK987" s="43"/>
      <c r="AL987" s="43"/>
      <c r="AM987" s="43"/>
      <c r="AN987" s="43"/>
      <c r="AO987" s="43"/>
      <c r="AP987" s="44"/>
      <c r="AQ987" s="44"/>
      <c r="AR987" s="43"/>
      <c r="BQ987" s="0"/>
    </row>
    <row r="988" customFormat="false" ht="12.75" hidden="false" customHeight="false" outlineLevel="0" collapsed="false">
      <c r="H988" s="0"/>
      <c r="I988" s="0"/>
      <c r="AI988" s="43"/>
      <c r="AJ988" s="43"/>
      <c r="AK988" s="43"/>
      <c r="AL988" s="43"/>
      <c r="AM988" s="43"/>
      <c r="AN988" s="43"/>
      <c r="AO988" s="43"/>
      <c r="AP988" s="44"/>
      <c r="AQ988" s="44"/>
      <c r="AR988" s="43"/>
      <c r="BQ988" s="0"/>
    </row>
    <row r="989" customFormat="false" ht="12.75" hidden="false" customHeight="false" outlineLevel="0" collapsed="false">
      <c r="H989" s="0"/>
      <c r="I989" s="0"/>
      <c r="AI989" s="43"/>
      <c r="AJ989" s="43"/>
      <c r="AK989" s="43"/>
      <c r="AL989" s="43"/>
      <c r="AM989" s="43"/>
      <c r="AN989" s="43"/>
      <c r="AO989" s="43"/>
      <c r="AP989" s="44"/>
      <c r="AQ989" s="44"/>
      <c r="AR989" s="43"/>
      <c r="BQ989" s="0"/>
    </row>
    <row r="990" customFormat="false" ht="12.75" hidden="false" customHeight="false" outlineLevel="0" collapsed="false">
      <c r="H990" s="0"/>
      <c r="I990" s="0"/>
      <c r="AI990" s="43"/>
      <c r="AJ990" s="43"/>
      <c r="AK990" s="43"/>
      <c r="AL990" s="43"/>
      <c r="AM990" s="43"/>
      <c r="AN990" s="43"/>
      <c r="AO990" s="43"/>
      <c r="AP990" s="44"/>
      <c r="AQ990" s="44"/>
      <c r="AR990" s="43"/>
      <c r="BQ990" s="0"/>
    </row>
    <row r="991" customFormat="false" ht="12.75" hidden="false" customHeight="false" outlineLevel="0" collapsed="false">
      <c r="H991" s="0"/>
      <c r="I991" s="0"/>
      <c r="AI991" s="43"/>
      <c r="AJ991" s="43"/>
      <c r="AK991" s="43"/>
      <c r="AL991" s="43"/>
      <c r="AM991" s="43"/>
      <c r="AN991" s="43"/>
      <c r="AO991" s="43"/>
      <c r="AP991" s="44"/>
      <c r="AQ991" s="44"/>
      <c r="AR991" s="43"/>
      <c r="BQ991" s="0"/>
    </row>
    <row r="992" customFormat="false" ht="12.75" hidden="false" customHeight="false" outlineLevel="0" collapsed="false">
      <c r="H992" s="0"/>
      <c r="I992" s="0"/>
      <c r="AI992" s="43"/>
      <c r="AJ992" s="43"/>
      <c r="AK992" s="43"/>
      <c r="AL992" s="43"/>
      <c r="AM992" s="43"/>
      <c r="AN992" s="43"/>
      <c r="AO992" s="43"/>
      <c r="AP992" s="44"/>
      <c r="AQ992" s="44"/>
      <c r="AR992" s="43"/>
      <c r="BQ992" s="0"/>
    </row>
    <row r="993" customFormat="false" ht="12.75" hidden="false" customHeight="false" outlineLevel="0" collapsed="false">
      <c r="H993" s="0"/>
      <c r="I993" s="0"/>
      <c r="AI993" s="43"/>
      <c r="AJ993" s="43"/>
      <c r="AK993" s="43"/>
      <c r="AL993" s="43"/>
      <c r="AM993" s="43"/>
      <c r="AN993" s="43"/>
      <c r="AO993" s="43"/>
      <c r="AP993" s="44"/>
      <c r="AQ993" s="44"/>
      <c r="AR993" s="43"/>
      <c r="BQ993" s="0"/>
    </row>
    <row r="994" customFormat="false" ht="12.75" hidden="false" customHeight="false" outlineLevel="0" collapsed="false">
      <c r="H994" s="0"/>
      <c r="I994" s="0"/>
      <c r="AI994" s="43"/>
      <c r="AJ994" s="43"/>
      <c r="AK994" s="43"/>
      <c r="AL994" s="43"/>
      <c r="AM994" s="43"/>
      <c r="AN994" s="43"/>
      <c r="AO994" s="43"/>
      <c r="AP994" s="44"/>
      <c r="AQ994" s="44"/>
      <c r="AR994" s="43"/>
      <c r="BQ994" s="0"/>
    </row>
    <row r="995" customFormat="false" ht="12.75" hidden="false" customHeight="false" outlineLevel="0" collapsed="false">
      <c r="H995" s="0"/>
      <c r="I995" s="0"/>
      <c r="AI995" s="43"/>
      <c r="AJ995" s="43"/>
      <c r="AK995" s="43"/>
      <c r="AL995" s="43"/>
      <c r="AM995" s="43"/>
      <c r="AN995" s="43"/>
      <c r="AO995" s="43"/>
      <c r="AP995" s="44"/>
      <c r="AQ995" s="44"/>
      <c r="AR995" s="43"/>
      <c r="BQ995" s="0"/>
    </row>
    <row r="996" customFormat="false" ht="12.75" hidden="false" customHeight="false" outlineLevel="0" collapsed="false">
      <c r="H996" s="0"/>
      <c r="I996" s="0"/>
      <c r="AI996" s="43"/>
      <c r="AJ996" s="43"/>
      <c r="AK996" s="43"/>
      <c r="AL996" s="43"/>
      <c r="AM996" s="43"/>
      <c r="AN996" s="43"/>
      <c r="AO996" s="43"/>
      <c r="AP996" s="44"/>
      <c r="AQ996" s="44"/>
      <c r="AR996" s="43"/>
      <c r="BQ996" s="0"/>
    </row>
    <row r="997" customFormat="false" ht="12.75" hidden="false" customHeight="false" outlineLevel="0" collapsed="false">
      <c r="H997" s="0"/>
      <c r="I997" s="0"/>
      <c r="AI997" s="43"/>
      <c r="AJ997" s="43"/>
      <c r="AK997" s="43"/>
      <c r="AL997" s="43"/>
      <c r="AM997" s="43"/>
      <c r="AN997" s="43"/>
      <c r="AO997" s="43"/>
      <c r="AP997" s="44"/>
      <c r="AQ997" s="44"/>
      <c r="AR997" s="43"/>
      <c r="BQ997" s="0"/>
    </row>
    <row r="998" customFormat="false" ht="12.75" hidden="false" customHeight="false" outlineLevel="0" collapsed="false">
      <c r="H998" s="0"/>
      <c r="I998" s="0"/>
      <c r="AI998" s="43"/>
      <c r="AJ998" s="43"/>
      <c r="AK998" s="43"/>
      <c r="AL998" s="43"/>
      <c r="AM998" s="43"/>
      <c r="AN998" s="43"/>
      <c r="AO998" s="43"/>
      <c r="AP998" s="44"/>
      <c r="AQ998" s="44"/>
      <c r="AR998" s="43"/>
      <c r="BQ998" s="0"/>
    </row>
    <row r="999" customFormat="false" ht="12.75" hidden="false" customHeight="false" outlineLevel="0" collapsed="false">
      <c r="H999" s="0"/>
      <c r="I999" s="0"/>
      <c r="AI999" s="43"/>
      <c r="AJ999" s="43"/>
      <c r="AK999" s="43"/>
      <c r="AL999" s="43"/>
      <c r="AM999" s="43"/>
      <c r="AN999" s="43"/>
      <c r="AO999" s="43"/>
      <c r="AP999" s="44"/>
      <c r="AQ999" s="44"/>
      <c r="AR999" s="43"/>
      <c r="BQ999" s="0"/>
    </row>
    <row r="1000" customFormat="false" ht="12.75" hidden="false" customHeight="false" outlineLevel="0" collapsed="false">
      <c r="H1000" s="0"/>
      <c r="I1000" s="0"/>
      <c r="AI1000" s="43"/>
      <c r="AJ1000" s="43"/>
      <c r="AK1000" s="43"/>
      <c r="AL1000" s="43"/>
      <c r="AM1000" s="43"/>
      <c r="AN1000" s="43"/>
      <c r="AO1000" s="43"/>
      <c r="AP1000" s="44"/>
      <c r="AQ1000" s="44"/>
      <c r="AR1000" s="43"/>
      <c r="BQ1000" s="0"/>
    </row>
    <row r="1001" customFormat="false" ht="12.75" hidden="false" customHeight="false" outlineLevel="0" collapsed="false">
      <c r="H1001" s="0"/>
      <c r="I1001" s="0"/>
      <c r="AI1001" s="43"/>
      <c r="AJ1001" s="43"/>
      <c r="AK1001" s="43"/>
      <c r="AL1001" s="43"/>
      <c r="AM1001" s="43"/>
      <c r="AN1001" s="43"/>
      <c r="AO1001" s="43"/>
      <c r="AP1001" s="44"/>
      <c r="AQ1001" s="44"/>
      <c r="AR1001" s="43"/>
      <c r="BQ1001" s="0"/>
    </row>
    <row r="1002" customFormat="false" ht="12.75" hidden="false" customHeight="false" outlineLevel="0" collapsed="false">
      <c r="H1002" s="0"/>
      <c r="I1002" s="0"/>
      <c r="AI1002" s="43"/>
      <c r="AJ1002" s="43"/>
      <c r="AK1002" s="43"/>
      <c r="AL1002" s="43"/>
      <c r="AM1002" s="43"/>
      <c r="AN1002" s="43"/>
      <c r="AO1002" s="43"/>
      <c r="AP1002" s="44"/>
      <c r="AQ1002" s="44"/>
      <c r="AR1002" s="43"/>
      <c r="BQ1002" s="0"/>
    </row>
    <row r="1003" customFormat="false" ht="12.75" hidden="false" customHeight="false" outlineLevel="0" collapsed="false">
      <c r="H1003" s="0"/>
      <c r="I1003" s="0"/>
      <c r="AI1003" s="43"/>
      <c r="AJ1003" s="43"/>
      <c r="AK1003" s="43"/>
      <c r="AL1003" s="43"/>
      <c r="AM1003" s="43"/>
      <c r="AN1003" s="43"/>
      <c r="AO1003" s="43"/>
      <c r="AP1003" s="44"/>
      <c r="AQ1003" s="44"/>
      <c r="AR1003" s="43"/>
      <c r="BQ1003" s="0"/>
    </row>
    <row r="1004" customFormat="false" ht="12.75" hidden="false" customHeight="false" outlineLevel="0" collapsed="false">
      <c r="H1004" s="0"/>
      <c r="I1004" s="0"/>
      <c r="AI1004" s="43"/>
      <c r="AJ1004" s="43"/>
      <c r="AK1004" s="43"/>
      <c r="AL1004" s="43"/>
      <c r="AM1004" s="43"/>
      <c r="AN1004" s="43"/>
      <c r="AO1004" s="43"/>
      <c r="AP1004" s="44"/>
      <c r="AQ1004" s="44"/>
      <c r="AR1004" s="43"/>
      <c r="BQ1004" s="0"/>
    </row>
    <row r="1005" customFormat="false" ht="12.75" hidden="false" customHeight="false" outlineLevel="0" collapsed="false">
      <c r="H1005" s="0"/>
      <c r="I1005" s="0"/>
      <c r="AI1005" s="43"/>
      <c r="AJ1005" s="43"/>
      <c r="AK1005" s="43"/>
      <c r="AL1005" s="43"/>
      <c r="AM1005" s="43"/>
      <c r="AN1005" s="43"/>
      <c r="AO1005" s="43"/>
      <c r="AP1005" s="44"/>
      <c r="AQ1005" s="44"/>
      <c r="AR1005" s="43"/>
      <c r="BQ1005" s="0"/>
    </row>
    <row r="1006" customFormat="false" ht="12.75" hidden="false" customHeight="false" outlineLevel="0" collapsed="false">
      <c r="H1006" s="0"/>
      <c r="I1006" s="0"/>
      <c r="AI1006" s="43"/>
      <c r="AJ1006" s="43"/>
      <c r="AK1006" s="43"/>
      <c r="AL1006" s="43"/>
      <c r="AM1006" s="43"/>
      <c r="AN1006" s="43"/>
      <c r="AO1006" s="43"/>
      <c r="AP1006" s="44"/>
      <c r="AQ1006" s="44"/>
      <c r="AR1006" s="43"/>
      <c r="BQ1006" s="0"/>
    </row>
    <row r="1007" customFormat="false" ht="12.75" hidden="false" customHeight="false" outlineLevel="0" collapsed="false">
      <c r="H1007" s="0"/>
      <c r="I1007" s="0"/>
      <c r="AI1007" s="43"/>
      <c r="AJ1007" s="43"/>
      <c r="AK1007" s="43"/>
      <c r="AL1007" s="43"/>
      <c r="AM1007" s="43"/>
      <c r="AN1007" s="43"/>
      <c r="AO1007" s="43"/>
      <c r="AP1007" s="44"/>
      <c r="AQ1007" s="44"/>
      <c r="AR1007" s="43"/>
      <c r="BQ1007" s="0"/>
    </row>
    <row r="1008" customFormat="false" ht="12.75" hidden="false" customHeight="false" outlineLevel="0" collapsed="false">
      <c r="H1008" s="0"/>
      <c r="I1008" s="0"/>
      <c r="AI1008" s="43"/>
      <c r="AJ1008" s="43"/>
      <c r="AK1008" s="43"/>
      <c r="AL1008" s="43"/>
      <c r="AM1008" s="43"/>
      <c r="AN1008" s="43"/>
      <c r="AO1008" s="43"/>
      <c r="AP1008" s="44"/>
      <c r="AQ1008" s="44"/>
      <c r="AR1008" s="43"/>
      <c r="BQ1008" s="0"/>
    </row>
    <row r="1009" customFormat="false" ht="12.75" hidden="false" customHeight="false" outlineLevel="0" collapsed="false">
      <c r="H1009" s="0"/>
      <c r="I1009" s="0"/>
      <c r="AI1009" s="43"/>
      <c r="AJ1009" s="43"/>
      <c r="AK1009" s="43"/>
      <c r="AL1009" s="43"/>
      <c r="AM1009" s="43"/>
      <c r="AN1009" s="43"/>
      <c r="AO1009" s="43"/>
      <c r="AP1009" s="44"/>
      <c r="AQ1009" s="44"/>
      <c r="AR1009" s="43"/>
      <c r="BQ1009" s="0"/>
    </row>
    <row r="1010" customFormat="false" ht="12.75" hidden="false" customHeight="false" outlineLevel="0" collapsed="false">
      <c r="H1010" s="0"/>
      <c r="I1010" s="0"/>
      <c r="AI1010" s="43"/>
      <c r="AJ1010" s="43"/>
      <c r="AK1010" s="43"/>
      <c r="AL1010" s="43"/>
      <c r="AM1010" s="43"/>
      <c r="AN1010" s="43"/>
      <c r="AO1010" s="43"/>
      <c r="AP1010" s="44"/>
      <c r="AQ1010" s="44"/>
      <c r="AR1010" s="43"/>
      <c r="BQ1010" s="0"/>
    </row>
    <row r="1011" customFormat="false" ht="12.75" hidden="false" customHeight="false" outlineLevel="0" collapsed="false">
      <c r="H1011" s="0"/>
      <c r="I1011" s="0"/>
      <c r="AI1011" s="43"/>
      <c r="AJ1011" s="43"/>
      <c r="AK1011" s="43"/>
      <c r="AL1011" s="43"/>
      <c r="AM1011" s="43"/>
      <c r="AN1011" s="43"/>
      <c r="AO1011" s="43"/>
      <c r="AP1011" s="44"/>
      <c r="AQ1011" s="44"/>
      <c r="AR1011" s="43"/>
      <c r="BQ1011" s="0"/>
    </row>
    <row r="1012" customFormat="false" ht="12.75" hidden="false" customHeight="false" outlineLevel="0" collapsed="false">
      <c r="H1012" s="0"/>
      <c r="I1012" s="0"/>
      <c r="AI1012" s="43"/>
      <c r="AJ1012" s="43"/>
      <c r="AK1012" s="43"/>
      <c r="AL1012" s="43"/>
      <c r="AM1012" s="43"/>
      <c r="AN1012" s="43"/>
      <c r="AO1012" s="43"/>
      <c r="AP1012" s="44"/>
      <c r="AQ1012" s="44"/>
      <c r="AR1012" s="43"/>
      <c r="BQ1012" s="0"/>
    </row>
    <row r="1013" customFormat="false" ht="12.75" hidden="false" customHeight="false" outlineLevel="0" collapsed="false">
      <c r="H1013" s="0"/>
      <c r="I1013" s="0"/>
      <c r="AI1013" s="43"/>
      <c r="AJ1013" s="43"/>
      <c r="AK1013" s="43"/>
      <c r="AL1013" s="43"/>
      <c r="AM1013" s="43"/>
      <c r="AN1013" s="43"/>
      <c r="AO1013" s="43"/>
      <c r="AP1013" s="44"/>
      <c r="AQ1013" s="44"/>
      <c r="AR1013" s="43"/>
      <c r="BQ1013" s="0"/>
    </row>
    <row r="1014" customFormat="false" ht="12.75" hidden="false" customHeight="false" outlineLevel="0" collapsed="false">
      <c r="H1014" s="0"/>
      <c r="I1014" s="0"/>
      <c r="AI1014" s="43"/>
      <c r="AJ1014" s="43"/>
      <c r="AK1014" s="43"/>
      <c r="AL1014" s="43"/>
      <c r="AM1014" s="43"/>
      <c r="AN1014" s="43"/>
      <c r="AO1014" s="43"/>
      <c r="AP1014" s="44"/>
      <c r="AQ1014" s="44"/>
      <c r="AR1014" s="43"/>
      <c r="BQ1014" s="0"/>
    </row>
    <row r="1015" customFormat="false" ht="12.75" hidden="false" customHeight="false" outlineLevel="0" collapsed="false">
      <c r="H1015" s="0"/>
      <c r="I1015" s="0"/>
      <c r="AI1015" s="43"/>
      <c r="AJ1015" s="43"/>
      <c r="AK1015" s="43"/>
      <c r="AL1015" s="43"/>
      <c r="AM1015" s="43"/>
      <c r="AN1015" s="43"/>
      <c r="AO1015" s="43"/>
      <c r="AP1015" s="44"/>
      <c r="AQ1015" s="44"/>
      <c r="AR1015" s="43"/>
      <c r="BQ1015" s="0"/>
    </row>
    <row r="1016" customFormat="false" ht="12.75" hidden="false" customHeight="false" outlineLevel="0" collapsed="false">
      <c r="H1016" s="0"/>
      <c r="I1016" s="0"/>
      <c r="AI1016" s="43"/>
      <c r="AJ1016" s="43"/>
      <c r="AK1016" s="43"/>
      <c r="AL1016" s="43"/>
      <c r="AM1016" s="43"/>
      <c r="AN1016" s="43"/>
      <c r="AO1016" s="43"/>
      <c r="AP1016" s="44"/>
      <c r="AQ1016" s="44"/>
      <c r="AR1016" s="43"/>
      <c r="BQ1016" s="0"/>
    </row>
    <row r="1017" customFormat="false" ht="12.75" hidden="false" customHeight="false" outlineLevel="0" collapsed="false">
      <c r="H1017" s="0"/>
      <c r="I1017" s="0"/>
      <c r="AI1017" s="43"/>
      <c r="AJ1017" s="43"/>
      <c r="AK1017" s="43"/>
      <c r="AL1017" s="43"/>
      <c r="AM1017" s="43"/>
      <c r="AN1017" s="43"/>
      <c r="AO1017" s="43"/>
      <c r="AP1017" s="44"/>
      <c r="AQ1017" s="44"/>
      <c r="AR1017" s="43"/>
      <c r="BQ1017" s="0"/>
    </row>
    <row r="1018" customFormat="false" ht="12.75" hidden="false" customHeight="false" outlineLevel="0" collapsed="false">
      <c r="H1018" s="0"/>
      <c r="I1018" s="0"/>
      <c r="AI1018" s="43"/>
      <c r="AJ1018" s="43"/>
      <c r="AK1018" s="43"/>
      <c r="AL1018" s="43"/>
      <c r="AM1018" s="43"/>
      <c r="AN1018" s="43"/>
      <c r="AO1018" s="43"/>
      <c r="AP1018" s="44"/>
      <c r="AQ1018" s="44"/>
      <c r="AR1018" s="43"/>
      <c r="BQ1018" s="0"/>
    </row>
    <row r="1019" customFormat="false" ht="12.75" hidden="false" customHeight="false" outlineLevel="0" collapsed="false">
      <c r="H1019" s="0"/>
      <c r="I1019" s="0"/>
      <c r="BQ1019" s="0"/>
    </row>
    <row r="1020" customFormat="false" ht="12.75" hidden="false" customHeight="false" outlineLevel="0" collapsed="false">
      <c r="H1020" s="0"/>
      <c r="I1020" s="0"/>
      <c r="BQ1020" s="0"/>
    </row>
    <row r="1021" customFormat="false" ht="12.75" hidden="false" customHeight="false" outlineLevel="0" collapsed="false">
      <c r="H1021" s="0"/>
      <c r="I1021" s="0"/>
      <c r="BQ1021" s="0"/>
    </row>
    <row r="1022" customFormat="false" ht="12.75" hidden="false" customHeight="false" outlineLevel="0" collapsed="false">
      <c r="H1022" s="0"/>
      <c r="I1022" s="0"/>
      <c r="BQ1022" s="0"/>
    </row>
    <row r="1023" customFormat="false" ht="12.75" hidden="false" customHeight="false" outlineLevel="0" collapsed="false">
      <c r="H1023" s="0"/>
      <c r="I1023" s="0"/>
      <c r="BQ1023" s="0"/>
    </row>
    <row r="1024" customFormat="false" ht="12.75" hidden="false" customHeight="false" outlineLevel="0" collapsed="false">
      <c r="H1024" s="0"/>
      <c r="I1024" s="0"/>
      <c r="BQ1024" s="0"/>
    </row>
    <row r="1025" customFormat="false" ht="12.75" hidden="false" customHeight="false" outlineLevel="0" collapsed="false">
      <c r="H1025" s="0"/>
      <c r="I1025" s="0"/>
      <c r="BQ1025" s="0"/>
    </row>
    <row r="1026" customFormat="false" ht="12.75" hidden="false" customHeight="false" outlineLevel="0" collapsed="false">
      <c r="H1026" s="0"/>
      <c r="I1026" s="0"/>
      <c r="BQ1026" s="0"/>
    </row>
    <row r="1027" customFormat="false" ht="12.75" hidden="false" customHeight="false" outlineLevel="0" collapsed="false">
      <c r="H1027" s="0"/>
      <c r="I1027" s="0"/>
      <c r="BQ1027" s="0"/>
    </row>
    <row r="1028" customFormat="false" ht="12.75" hidden="false" customHeight="false" outlineLevel="0" collapsed="false">
      <c r="H1028" s="0"/>
      <c r="I1028" s="0"/>
      <c r="BQ1028" s="0"/>
    </row>
    <row r="1029" customFormat="false" ht="12.75" hidden="false" customHeight="false" outlineLevel="0" collapsed="false">
      <c r="H1029" s="0"/>
      <c r="I1029" s="0"/>
      <c r="BQ1029" s="0"/>
    </row>
    <row r="1030" customFormat="false" ht="12.75" hidden="false" customHeight="false" outlineLevel="0" collapsed="false">
      <c r="H1030" s="0"/>
      <c r="I1030" s="0"/>
      <c r="BQ1030" s="0"/>
    </row>
    <row r="1031" customFormat="false" ht="12.75" hidden="false" customHeight="false" outlineLevel="0" collapsed="false">
      <c r="H1031" s="0"/>
      <c r="I1031" s="0"/>
      <c r="BQ1031" s="0"/>
    </row>
    <row r="1032" customFormat="false" ht="12.75" hidden="false" customHeight="false" outlineLevel="0" collapsed="false">
      <c r="H1032" s="0"/>
      <c r="I1032" s="0"/>
      <c r="BQ1032" s="0"/>
    </row>
    <row r="1033" customFormat="false" ht="12.75" hidden="false" customHeight="false" outlineLevel="0" collapsed="false">
      <c r="H1033" s="0"/>
      <c r="I1033" s="0"/>
      <c r="BQ1033" s="0"/>
    </row>
    <row r="1034" customFormat="false" ht="12.75" hidden="false" customHeight="false" outlineLevel="0" collapsed="false">
      <c r="H1034" s="0"/>
      <c r="I1034" s="0"/>
      <c r="BQ1034" s="0"/>
    </row>
    <row r="1035" customFormat="false" ht="12.75" hidden="false" customHeight="false" outlineLevel="0" collapsed="false">
      <c r="H1035" s="0"/>
      <c r="I1035" s="0"/>
      <c r="BQ1035" s="0"/>
    </row>
    <row r="1036" customFormat="false" ht="12.75" hidden="false" customHeight="false" outlineLevel="0" collapsed="false">
      <c r="H1036" s="0"/>
      <c r="I1036" s="0"/>
      <c r="BQ1036" s="0"/>
    </row>
    <row r="1037" customFormat="false" ht="12.75" hidden="false" customHeight="false" outlineLevel="0" collapsed="false">
      <c r="H1037" s="0"/>
      <c r="I1037" s="0"/>
      <c r="BQ1037" s="0"/>
    </row>
    <row r="1038" customFormat="false" ht="12.75" hidden="false" customHeight="false" outlineLevel="0" collapsed="false">
      <c r="H1038" s="0"/>
      <c r="I1038" s="0"/>
      <c r="BQ1038" s="0"/>
    </row>
    <row r="1039" customFormat="false" ht="12.75" hidden="false" customHeight="false" outlineLevel="0" collapsed="false">
      <c r="H1039" s="0"/>
      <c r="I1039" s="0"/>
      <c r="BQ1039" s="0"/>
    </row>
    <row r="1040" customFormat="false" ht="12.75" hidden="false" customHeight="false" outlineLevel="0" collapsed="false">
      <c r="H1040" s="0"/>
      <c r="I1040" s="0"/>
      <c r="BQ1040" s="0"/>
    </row>
    <row r="1041" customFormat="false" ht="12.75" hidden="false" customHeight="false" outlineLevel="0" collapsed="false">
      <c r="H1041" s="0"/>
      <c r="I1041" s="0"/>
      <c r="BQ1041" s="0"/>
    </row>
    <row r="1042" customFormat="false" ht="12.75" hidden="false" customHeight="false" outlineLevel="0" collapsed="false">
      <c r="H1042" s="0"/>
      <c r="I1042" s="0"/>
      <c r="BQ1042" s="0"/>
    </row>
    <row r="1043" customFormat="false" ht="12.75" hidden="false" customHeight="false" outlineLevel="0" collapsed="false">
      <c r="H1043" s="0"/>
      <c r="I1043" s="0"/>
      <c r="BQ1043" s="0"/>
    </row>
    <row r="1044" customFormat="false" ht="12.75" hidden="false" customHeight="false" outlineLevel="0" collapsed="false">
      <c r="H1044" s="0"/>
      <c r="I1044" s="0"/>
      <c r="BQ1044" s="0"/>
    </row>
    <row r="1045" customFormat="false" ht="12.75" hidden="false" customHeight="false" outlineLevel="0" collapsed="false">
      <c r="H1045" s="0"/>
      <c r="I1045" s="0"/>
      <c r="BQ1045" s="0"/>
    </row>
    <row r="1046" customFormat="false" ht="12.75" hidden="false" customHeight="false" outlineLevel="0" collapsed="false">
      <c r="H1046" s="0"/>
      <c r="I1046" s="0"/>
      <c r="BQ1046" s="0"/>
    </row>
    <row r="1047" customFormat="false" ht="12.75" hidden="false" customHeight="false" outlineLevel="0" collapsed="false">
      <c r="H1047" s="0"/>
      <c r="I1047" s="0"/>
      <c r="BQ1047" s="0"/>
    </row>
    <row r="1048" customFormat="false" ht="12.75" hidden="false" customHeight="false" outlineLevel="0" collapsed="false">
      <c r="H1048" s="0"/>
      <c r="I1048" s="0"/>
      <c r="BQ1048" s="0"/>
    </row>
    <row r="1049" customFormat="false" ht="12.75" hidden="false" customHeight="false" outlineLevel="0" collapsed="false">
      <c r="H1049" s="0"/>
      <c r="I1049" s="0"/>
      <c r="BQ1049" s="0"/>
    </row>
    <row r="1050" customFormat="false" ht="12.75" hidden="false" customHeight="false" outlineLevel="0" collapsed="false">
      <c r="H1050" s="0"/>
      <c r="I1050" s="0"/>
      <c r="BQ1050" s="0"/>
    </row>
    <row r="1051" customFormat="false" ht="12.75" hidden="false" customHeight="false" outlineLevel="0" collapsed="false">
      <c r="H1051" s="0"/>
      <c r="I1051" s="0"/>
      <c r="BQ1051" s="0"/>
    </row>
    <row r="1052" customFormat="false" ht="12.75" hidden="false" customHeight="false" outlineLevel="0" collapsed="false">
      <c r="H1052" s="0"/>
      <c r="I1052" s="0"/>
      <c r="BQ1052" s="0"/>
    </row>
    <row r="1053" customFormat="false" ht="12.75" hidden="false" customHeight="false" outlineLevel="0" collapsed="false">
      <c r="H1053" s="0"/>
      <c r="I1053" s="0"/>
      <c r="BQ1053" s="0"/>
    </row>
    <row r="1054" customFormat="false" ht="12.75" hidden="false" customHeight="false" outlineLevel="0" collapsed="false">
      <c r="H1054" s="0"/>
      <c r="I1054" s="0"/>
      <c r="BQ1054" s="0"/>
    </row>
    <row r="1055" customFormat="false" ht="12.75" hidden="false" customHeight="false" outlineLevel="0" collapsed="false">
      <c r="H1055" s="0"/>
      <c r="I1055" s="0"/>
      <c r="BQ1055" s="0"/>
    </row>
    <row r="1056" customFormat="false" ht="12.75" hidden="false" customHeight="false" outlineLevel="0" collapsed="false">
      <c r="H1056" s="0"/>
      <c r="I1056" s="0"/>
      <c r="BQ1056" s="0"/>
    </row>
    <row r="1057" customFormat="false" ht="12.75" hidden="false" customHeight="false" outlineLevel="0" collapsed="false">
      <c r="H1057" s="0"/>
      <c r="I1057" s="0"/>
      <c r="BQ1057" s="0"/>
    </row>
    <row r="1058" customFormat="false" ht="12.75" hidden="false" customHeight="false" outlineLevel="0" collapsed="false">
      <c r="H1058" s="0"/>
      <c r="I1058" s="0"/>
      <c r="BQ1058" s="0"/>
    </row>
    <row r="1059" customFormat="false" ht="12.75" hidden="false" customHeight="false" outlineLevel="0" collapsed="false">
      <c r="H1059" s="0"/>
      <c r="I1059" s="0"/>
      <c r="BQ1059" s="0"/>
    </row>
    <row r="1060" customFormat="false" ht="12.75" hidden="false" customHeight="false" outlineLevel="0" collapsed="false">
      <c r="H1060" s="0"/>
      <c r="I1060" s="0"/>
      <c r="BQ1060" s="0"/>
    </row>
    <row r="1061" customFormat="false" ht="12.75" hidden="false" customHeight="false" outlineLevel="0" collapsed="false">
      <c r="H1061" s="0"/>
      <c r="I1061" s="0"/>
      <c r="BQ1061" s="0"/>
    </row>
    <row r="1062" customFormat="false" ht="12.75" hidden="false" customHeight="false" outlineLevel="0" collapsed="false">
      <c r="H1062" s="0"/>
      <c r="I1062" s="0"/>
      <c r="BQ1062" s="0"/>
    </row>
    <row r="1063" customFormat="false" ht="12.75" hidden="false" customHeight="false" outlineLevel="0" collapsed="false">
      <c r="H1063" s="0"/>
      <c r="I1063" s="0"/>
      <c r="BQ1063" s="0"/>
    </row>
    <row r="1064" customFormat="false" ht="12.75" hidden="false" customHeight="false" outlineLevel="0" collapsed="false">
      <c r="H1064" s="0"/>
      <c r="I1064" s="0"/>
      <c r="BQ1064" s="0"/>
    </row>
    <row r="1065" customFormat="false" ht="12.75" hidden="false" customHeight="false" outlineLevel="0" collapsed="false">
      <c r="H1065" s="0"/>
      <c r="I1065" s="0"/>
      <c r="BQ1065" s="0"/>
    </row>
    <row r="1066" customFormat="false" ht="12.75" hidden="false" customHeight="false" outlineLevel="0" collapsed="false">
      <c r="H1066" s="0"/>
      <c r="I1066" s="0"/>
      <c r="BQ1066" s="0"/>
    </row>
    <row r="1067" customFormat="false" ht="12.75" hidden="false" customHeight="false" outlineLevel="0" collapsed="false">
      <c r="H1067" s="0"/>
      <c r="I1067" s="0"/>
      <c r="BQ1067" s="0"/>
    </row>
    <row r="1068" customFormat="false" ht="12.75" hidden="false" customHeight="false" outlineLevel="0" collapsed="false">
      <c r="H1068" s="0"/>
      <c r="I1068" s="0"/>
      <c r="BQ1068" s="0"/>
    </row>
    <row r="1069" customFormat="false" ht="12.75" hidden="false" customHeight="false" outlineLevel="0" collapsed="false">
      <c r="H1069" s="0"/>
      <c r="I1069" s="0"/>
      <c r="BQ1069" s="0"/>
    </row>
    <row r="1070" customFormat="false" ht="12.75" hidden="false" customHeight="false" outlineLevel="0" collapsed="false">
      <c r="H1070" s="0"/>
      <c r="I1070" s="0"/>
      <c r="BQ1070" s="0"/>
    </row>
    <row r="1071" customFormat="false" ht="12.75" hidden="false" customHeight="false" outlineLevel="0" collapsed="false">
      <c r="H1071" s="0"/>
      <c r="I1071" s="0"/>
      <c r="BQ1071" s="0"/>
    </row>
    <row r="1072" customFormat="false" ht="12.75" hidden="false" customHeight="false" outlineLevel="0" collapsed="false">
      <c r="H1072" s="0"/>
      <c r="I1072" s="0"/>
      <c r="BQ1072" s="0"/>
    </row>
    <row r="1073" customFormat="false" ht="12.75" hidden="false" customHeight="false" outlineLevel="0" collapsed="false">
      <c r="H1073" s="0"/>
      <c r="I1073" s="0"/>
      <c r="BQ1073" s="0"/>
    </row>
    <row r="1074" customFormat="false" ht="12.75" hidden="false" customHeight="false" outlineLevel="0" collapsed="false">
      <c r="H1074" s="0"/>
      <c r="I1074" s="0"/>
      <c r="BQ1074" s="0"/>
    </row>
    <row r="1075" customFormat="false" ht="12.75" hidden="false" customHeight="false" outlineLevel="0" collapsed="false">
      <c r="H1075" s="0"/>
      <c r="I1075" s="0"/>
      <c r="BQ1075" s="0"/>
    </row>
    <row r="1076" customFormat="false" ht="12.75" hidden="false" customHeight="false" outlineLevel="0" collapsed="false">
      <c r="H1076" s="0"/>
      <c r="I1076" s="0"/>
      <c r="BQ1076" s="0"/>
    </row>
    <row r="1077" customFormat="false" ht="12.75" hidden="false" customHeight="false" outlineLevel="0" collapsed="false">
      <c r="H1077" s="0"/>
      <c r="I1077" s="0"/>
      <c r="BQ1077" s="0"/>
    </row>
    <row r="1078" customFormat="false" ht="12.75" hidden="false" customHeight="false" outlineLevel="0" collapsed="false">
      <c r="H1078" s="0"/>
      <c r="I1078" s="0"/>
      <c r="BQ1078" s="0"/>
    </row>
    <row r="1079" customFormat="false" ht="12.75" hidden="false" customHeight="false" outlineLevel="0" collapsed="false">
      <c r="H1079" s="0"/>
      <c r="I1079" s="0"/>
      <c r="BQ1079" s="0"/>
    </row>
    <row r="1080" customFormat="false" ht="12.75" hidden="false" customHeight="false" outlineLevel="0" collapsed="false">
      <c r="H1080" s="0"/>
      <c r="I1080" s="0"/>
      <c r="BQ1080" s="0"/>
    </row>
    <row r="1081" customFormat="false" ht="12.75" hidden="false" customHeight="false" outlineLevel="0" collapsed="false">
      <c r="H1081" s="0"/>
      <c r="I1081" s="0"/>
      <c r="BQ1081" s="0"/>
    </row>
    <row r="1082" customFormat="false" ht="12.75" hidden="false" customHeight="false" outlineLevel="0" collapsed="false">
      <c r="H1082" s="0"/>
      <c r="I1082" s="0"/>
      <c r="BQ1082" s="0"/>
    </row>
    <row r="1083" customFormat="false" ht="12.75" hidden="false" customHeight="false" outlineLevel="0" collapsed="false">
      <c r="H1083" s="0"/>
      <c r="I1083" s="0"/>
      <c r="BQ1083" s="0"/>
    </row>
    <row r="1084" customFormat="false" ht="12.75" hidden="false" customHeight="false" outlineLevel="0" collapsed="false">
      <c r="H1084" s="0"/>
      <c r="I1084" s="0"/>
      <c r="BQ1084" s="0"/>
    </row>
    <row r="1085" customFormat="false" ht="12.75" hidden="false" customHeight="false" outlineLevel="0" collapsed="false">
      <c r="H1085" s="0"/>
      <c r="I1085" s="0"/>
      <c r="BQ1085" s="0"/>
    </row>
    <row r="1086" customFormat="false" ht="12.75" hidden="false" customHeight="false" outlineLevel="0" collapsed="false">
      <c r="H1086" s="0"/>
      <c r="I1086" s="0"/>
      <c r="BQ1086" s="0"/>
    </row>
    <row r="1087" customFormat="false" ht="12.75" hidden="false" customHeight="false" outlineLevel="0" collapsed="false">
      <c r="H1087" s="0"/>
      <c r="I1087" s="0"/>
      <c r="BQ1087" s="0"/>
    </row>
    <row r="1088" customFormat="false" ht="12.75" hidden="false" customHeight="false" outlineLevel="0" collapsed="false">
      <c r="H1088" s="0"/>
      <c r="I1088" s="0"/>
      <c r="BQ1088" s="0"/>
    </row>
    <row r="1089" customFormat="false" ht="12.75" hidden="false" customHeight="false" outlineLevel="0" collapsed="false">
      <c r="H1089" s="0"/>
      <c r="I1089" s="0"/>
      <c r="BQ1089" s="0"/>
    </row>
    <row r="1090" customFormat="false" ht="12.75" hidden="false" customHeight="false" outlineLevel="0" collapsed="false">
      <c r="H1090" s="0"/>
      <c r="I1090" s="0"/>
      <c r="BQ1090" s="0"/>
    </row>
    <row r="1091" customFormat="false" ht="12.75" hidden="false" customHeight="false" outlineLevel="0" collapsed="false">
      <c r="H1091" s="0"/>
      <c r="I1091" s="0"/>
      <c r="BQ1091" s="0"/>
    </row>
    <row r="1092" customFormat="false" ht="12.75" hidden="false" customHeight="false" outlineLevel="0" collapsed="false">
      <c r="H1092" s="0"/>
      <c r="I1092" s="0"/>
      <c r="BQ1092" s="0"/>
    </row>
    <row r="1093" customFormat="false" ht="12.75" hidden="false" customHeight="false" outlineLevel="0" collapsed="false">
      <c r="H1093" s="0"/>
      <c r="I1093" s="0"/>
      <c r="BQ1093" s="0"/>
    </row>
    <row r="1094" customFormat="false" ht="12.75" hidden="false" customHeight="false" outlineLevel="0" collapsed="false">
      <c r="H1094" s="0"/>
      <c r="I1094" s="0"/>
      <c r="BQ1094" s="0"/>
    </row>
    <row r="1095" customFormat="false" ht="12.75" hidden="false" customHeight="false" outlineLevel="0" collapsed="false">
      <c r="H1095" s="0"/>
      <c r="I1095" s="0"/>
      <c r="BQ1095" s="0"/>
    </row>
    <row r="1096" customFormat="false" ht="12.75" hidden="false" customHeight="false" outlineLevel="0" collapsed="false">
      <c r="H1096" s="0"/>
      <c r="I1096" s="0"/>
      <c r="BQ1096" s="0"/>
    </row>
    <row r="1097" customFormat="false" ht="12.75" hidden="false" customHeight="false" outlineLevel="0" collapsed="false">
      <c r="H1097" s="0"/>
      <c r="I1097" s="0"/>
    </row>
    <row r="1098" customFormat="false" ht="12.75" hidden="false" customHeight="false" outlineLevel="0" collapsed="false">
      <c r="H1098" s="0"/>
      <c r="I1098" s="0"/>
    </row>
    <row r="1099" customFormat="false" ht="12.75" hidden="false" customHeight="false" outlineLevel="0" collapsed="false">
      <c r="H1099" s="0"/>
      <c r="I1099" s="0"/>
    </row>
    <row r="1100" customFormat="false" ht="12.75" hidden="false" customHeight="false" outlineLevel="0" collapsed="false">
      <c r="H1100" s="0"/>
      <c r="I1100" s="0"/>
    </row>
    <row r="1101" customFormat="false" ht="12.75" hidden="false" customHeight="false" outlineLevel="0" collapsed="false">
      <c r="H1101" s="0"/>
      <c r="I1101" s="0"/>
    </row>
    <row r="1102" customFormat="false" ht="12.75" hidden="false" customHeight="false" outlineLevel="0" collapsed="false">
      <c r="H1102" s="0"/>
      <c r="I1102" s="0"/>
    </row>
    <row r="1103" customFormat="false" ht="12.75" hidden="false" customHeight="false" outlineLevel="0" collapsed="false">
      <c r="H1103" s="0"/>
      <c r="I1103" s="0"/>
    </row>
    <row r="1104" customFormat="false" ht="12.75" hidden="false" customHeight="false" outlineLevel="0" collapsed="false">
      <c r="H1104" s="0"/>
      <c r="I1104" s="0"/>
    </row>
    <row r="1105" customFormat="false" ht="12.75" hidden="false" customHeight="false" outlineLevel="0" collapsed="false">
      <c r="H1105" s="0"/>
      <c r="I1105" s="0"/>
    </row>
    <row r="1106" customFormat="false" ht="12.75" hidden="false" customHeight="false" outlineLevel="0" collapsed="false">
      <c r="H1106" s="0"/>
      <c r="I1106" s="0"/>
    </row>
    <row r="1107" customFormat="false" ht="12.75" hidden="false" customHeight="false" outlineLevel="0" collapsed="false">
      <c r="H1107" s="0"/>
      <c r="I1107" s="0"/>
    </row>
    <row r="1108" customFormat="false" ht="12.75" hidden="false" customHeight="false" outlineLevel="0" collapsed="false">
      <c r="H1108" s="0"/>
      <c r="I1108" s="0"/>
    </row>
    <row r="1109" customFormat="false" ht="12.75" hidden="false" customHeight="false" outlineLevel="0" collapsed="false">
      <c r="H1109" s="0"/>
      <c r="I1109" s="0"/>
    </row>
    <row r="1110" customFormat="false" ht="12.75" hidden="false" customHeight="false" outlineLevel="0" collapsed="false">
      <c r="H1110" s="0"/>
      <c r="I1110" s="0"/>
    </row>
    <row r="1111" customFormat="false" ht="12.75" hidden="false" customHeight="false" outlineLevel="0" collapsed="false">
      <c r="H1111" s="0"/>
      <c r="I1111" s="0"/>
    </row>
    <row r="1112" customFormat="false" ht="12.75" hidden="false" customHeight="false" outlineLevel="0" collapsed="false">
      <c r="H1112" s="0"/>
      <c r="I1112" s="0"/>
    </row>
    <row r="1113" customFormat="false" ht="12.75" hidden="false" customHeight="false" outlineLevel="0" collapsed="false">
      <c r="H1113" s="0"/>
      <c r="I1113" s="0"/>
    </row>
    <row r="1114" customFormat="false" ht="12.75" hidden="false" customHeight="false" outlineLevel="0" collapsed="false">
      <c r="H1114" s="0"/>
      <c r="I1114" s="0"/>
    </row>
    <row r="1115" customFormat="false" ht="12.75" hidden="false" customHeight="false" outlineLevel="0" collapsed="false">
      <c r="H1115" s="0"/>
      <c r="I1115" s="0"/>
    </row>
    <row r="1116" customFormat="false" ht="12.75" hidden="false" customHeight="false" outlineLevel="0" collapsed="false">
      <c r="H1116" s="0"/>
      <c r="I1116" s="0"/>
    </row>
    <row r="1117" customFormat="false" ht="12.75" hidden="false" customHeight="false" outlineLevel="0" collapsed="false">
      <c r="H1117" s="0"/>
      <c r="I1117" s="0"/>
    </row>
    <row r="1118" customFormat="false" ht="12.75" hidden="false" customHeight="false" outlineLevel="0" collapsed="false">
      <c r="H1118" s="0"/>
      <c r="I1118" s="0"/>
    </row>
    <row r="1119" customFormat="false" ht="12.75" hidden="false" customHeight="false" outlineLevel="0" collapsed="false">
      <c r="H1119" s="0"/>
      <c r="I1119" s="0"/>
    </row>
    <row r="1120" customFormat="false" ht="12.75" hidden="false" customHeight="false" outlineLevel="0" collapsed="false">
      <c r="H1120" s="0"/>
      <c r="I1120" s="0"/>
    </row>
    <row r="1121" customFormat="false" ht="12.75" hidden="false" customHeight="false" outlineLevel="0" collapsed="false">
      <c r="H1121" s="0"/>
      <c r="I1121" s="0"/>
    </row>
    <row r="1122" customFormat="false" ht="12.75" hidden="false" customHeight="false" outlineLevel="0" collapsed="false">
      <c r="H1122" s="0"/>
      <c r="I1122" s="0"/>
    </row>
    <row r="1123" customFormat="false" ht="12.75" hidden="false" customHeight="false" outlineLevel="0" collapsed="false">
      <c r="H1123" s="0"/>
      <c r="I1123" s="0"/>
    </row>
    <row r="1124" customFormat="false" ht="12.75" hidden="false" customHeight="false" outlineLevel="0" collapsed="false">
      <c r="H1124" s="0"/>
      <c r="I1124" s="0"/>
    </row>
    <row r="1125" customFormat="false" ht="12.75" hidden="false" customHeight="false" outlineLevel="0" collapsed="false">
      <c r="H1125" s="0"/>
      <c r="I1125" s="0"/>
    </row>
    <row r="1126" customFormat="false" ht="12.75" hidden="false" customHeight="false" outlineLevel="0" collapsed="false">
      <c r="H1126" s="0"/>
      <c r="I1126" s="0"/>
    </row>
    <row r="1127" customFormat="false" ht="12.75" hidden="false" customHeight="false" outlineLevel="0" collapsed="false">
      <c r="H1127" s="0"/>
      <c r="I1127" s="0"/>
    </row>
    <row r="1128" customFormat="false" ht="12.75" hidden="false" customHeight="false" outlineLevel="0" collapsed="false">
      <c r="H1128" s="0"/>
      <c r="I1128" s="0"/>
    </row>
    <row r="1129" customFormat="false" ht="12.75" hidden="false" customHeight="false" outlineLevel="0" collapsed="false">
      <c r="H1129" s="0"/>
      <c r="I1129" s="0"/>
    </row>
    <row r="1130" customFormat="false" ht="12.75" hidden="false" customHeight="false" outlineLevel="0" collapsed="false">
      <c r="H1130" s="0"/>
      <c r="I1130" s="0"/>
    </row>
    <row r="1131" customFormat="false" ht="12.75" hidden="false" customHeight="false" outlineLevel="0" collapsed="false">
      <c r="H1131" s="0"/>
      <c r="I1131" s="0"/>
    </row>
    <row r="1132" customFormat="false" ht="12.75" hidden="false" customHeight="false" outlineLevel="0" collapsed="false">
      <c r="H1132" s="0"/>
      <c r="I1132" s="0"/>
    </row>
    <row r="1133" customFormat="false" ht="12.75" hidden="false" customHeight="false" outlineLevel="0" collapsed="false">
      <c r="H1133" s="0"/>
      <c r="I1133" s="0"/>
    </row>
    <row r="1134" customFormat="false" ht="12.75" hidden="false" customHeight="false" outlineLevel="0" collapsed="false">
      <c r="H1134" s="0"/>
      <c r="I1134" s="0"/>
    </row>
    <row r="1135" customFormat="false" ht="12.75" hidden="false" customHeight="false" outlineLevel="0" collapsed="false">
      <c r="H1135" s="0"/>
      <c r="I1135" s="0"/>
    </row>
    <row r="1136" customFormat="false" ht="12.75" hidden="false" customHeight="false" outlineLevel="0" collapsed="false">
      <c r="H1136" s="0"/>
      <c r="I1136" s="0"/>
    </row>
    <row r="1137" customFormat="false" ht="12.75" hidden="false" customHeight="false" outlineLevel="0" collapsed="false">
      <c r="H1137" s="0"/>
      <c r="I1137" s="0"/>
    </row>
    <row r="1138" customFormat="false" ht="12.75" hidden="false" customHeight="false" outlineLevel="0" collapsed="false">
      <c r="H1138" s="0"/>
      <c r="I1138" s="0"/>
    </row>
    <row r="1139" customFormat="false" ht="12.75" hidden="false" customHeight="false" outlineLevel="0" collapsed="false">
      <c r="H1139" s="0"/>
      <c r="I1139" s="0"/>
    </row>
    <row r="1140" customFormat="false" ht="12.75" hidden="false" customHeight="false" outlineLevel="0" collapsed="false">
      <c r="H1140" s="0"/>
      <c r="I1140" s="0"/>
    </row>
    <row r="1141" customFormat="false" ht="12.75" hidden="false" customHeight="false" outlineLevel="0" collapsed="false">
      <c r="H1141" s="0"/>
      <c r="I1141" s="0"/>
    </row>
  </sheetData>
  <printOptions headings="false" gridLines="true" gridLinesSet="true" horizontalCentered="true" verticalCentered="false"/>
  <pageMargins left="0.25" right="0.25" top="0.959722222222222" bottom="0.510416666666667" header="0.511811023622047" footer="0.220138888888889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&amp;L&amp;F&amp;R&amp;D,&amp;T</oddFooter>
  </headerFooter>
  <rowBreaks count="12" manualBreakCount="12">
    <brk id="45" man="true" max="16383" min="0"/>
    <brk id="77" man="true" max="16383" min="0"/>
    <brk id="109" man="true" max="16383" min="0"/>
    <brk id="141" man="true" max="16383" min="0"/>
    <brk id="173" man="true" max="16383" min="0"/>
    <brk id="205" man="true" max="16383" min="0"/>
    <brk id="237" man="true" max="16383" min="0"/>
    <brk id="269" man="true" max="16383" min="0"/>
    <brk id="301" man="true" max="16383" min="0"/>
    <brk id="333" man="true" max="16383" min="0"/>
    <brk id="365" man="true" max="16383" min="0"/>
    <brk id="397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hrly1">
                <anchor moveWithCells="true" sizeWithCells="false">
                  <from>
                    <xdr:col>6</xdr:col>
                    <xdr:colOff>110520</xdr:colOff>
                    <xdr:row>3</xdr:row>
                    <xdr:rowOff>124200</xdr:rowOff>
                  </from>
                  <to>
                    <xdr:col>9</xdr:col>
                    <xdr:colOff>151200</xdr:colOff>
                    <xdr:row>5</xdr:row>
                    <xdr:rowOff>133560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80">
              <controlPr defaultSize="0" print="false" autoFill="0" autoPict="0" macro="Module1.hrly4">
                <anchor moveWithCells="true" sizeWithCells="false">
                  <from>
                    <xdr:col>10</xdr:col>
                    <xdr:colOff>110520</xdr:colOff>
                    <xdr:row>3</xdr:row>
                    <xdr:rowOff>124200</xdr:rowOff>
                  </from>
                  <to>
                    <xdr:col>13</xdr:col>
                    <xdr:colOff>50400</xdr:colOff>
                    <xdr:row>5</xdr:row>
                    <xdr:rowOff>133560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6" ySplit="14" topLeftCell="G15" activePane="bottomRight" state="frozen"/>
      <selection pane="topLeft" activeCell="A1" activeCellId="0" sqref="A1"/>
      <selection pane="topRight" activeCell="G1" activeCellId="0" sqref="G1"/>
      <selection pane="bottomLeft" activeCell="A15" activeCellId="0" sqref="A15"/>
      <selection pane="bottomRigh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true" outlineLevel="0" max="2" min="2" style="0" width="3.85"/>
    <col collapsed="false" customWidth="true" hidden="false" outlineLevel="0" max="3" min="3" style="1" width="8.7"/>
    <col collapsed="false" customWidth="true" hidden="false" outlineLevel="0" max="6" min="4" style="2" width="4.7"/>
    <col collapsed="false" customWidth="true" hidden="false" outlineLevel="0" max="7" min="7" style="2" width="5.41"/>
    <col collapsed="false" customWidth="true" hidden="false" outlineLevel="0" max="8" min="8" style="3" width="5.56"/>
    <col collapsed="false" customWidth="true" hidden="false" outlineLevel="0" max="9" min="9" style="3" width="4.7"/>
    <col collapsed="false" customWidth="true" hidden="false" outlineLevel="0" max="30" min="10" style="0" width="5.71"/>
    <col collapsed="false" customWidth="true" hidden="false" outlineLevel="0" max="31" min="31" style="0" width="7.99"/>
    <col collapsed="false" customWidth="true" hidden="false" outlineLevel="0" max="32" min="32" style="0" width="8.56"/>
    <col collapsed="false" customWidth="true" hidden="true" outlineLevel="0" max="33" min="33" style="0" width="5.28"/>
    <col collapsed="false" customWidth="true" hidden="true" outlineLevel="0" max="34" min="34" style="0" width="5.41"/>
    <col collapsed="false" customWidth="true" hidden="true" outlineLevel="0" max="35" min="35" style="0" width="5.71"/>
    <col collapsed="false" customWidth="true" hidden="true" outlineLevel="0" max="36" min="36" style="0" width="6.56"/>
    <col collapsed="false" customWidth="true" hidden="false" outlineLevel="0" max="41" min="41" style="0" width="9.28"/>
    <col collapsed="false" customWidth="true" hidden="false" outlineLevel="0" max="43" min="42" style="4" width="5.71"/>
    <col collapsed="false" customWidth="true" hidden="false" outlineLevel="0" max="44" min="44" style="0" width="5.99"/>
    <col collapsed="false" customWidth="true" hidden="false" outlineLevel="0" max="49" min="45" style="0" width="5.71"/>
    <col collapsed="false" customWidth="true" hidden="false" outlineLevel="0" max="50" min="50" style="0" width="7.28"/>
    <col collapsed="false" customWidth="true" hidden="false" outlineLevel="0" max="55" min="51" style="0" width="5.71"/>
    <col collapsed="false" customWidth="true" hidden="false" outlineLevel="0" max="61" min="57" style="0" width="5.71"/>
    <col collapsed="false" customWidth="true" hidden="false" outlineLevel="0" max="69" min="69" style="5" width="9.14"/>
    <col collapsed="false" customWidth="true" hidden="false" outlineLevel="0" max="92" min="70" style="0" width="5.99"/>
    <col collapsed="false" customWidth="true" hidden="false" outlineLevel="0" max="93" min="93" style="0" width="4.41"/>
    <col collapsed="false" customWidth="true" hidden="false" outlineLevel="0" max="94" min="94" style="0" width="4.85"/>
    <col collapsed="false" customWidth="true" hidden="false" outlineLevel="0" max="95" min="95" style="0" width="5.28"/>
    <col collapsed="false" customWidth="true" hidden="false" outlineLevel="0" max="96" min="96" style="0" width="5.85"/>
    <col collapsed="false" customWidth="true" hidden="false" outlineLevel="0" max="97" min="97" style="0" width="7.28"/>
    <col collapsed="false" customWidth="true" hidden="false" outlineLevel="0" max="126" min="98" style="0" width="5.99"/>
    <col collapsed="false" customWidth="true" hidden="false" outlineLevel="0" max="127" min="127" style="0" width="8.7"/>
  </cols>
  <sheetData>
    <row r="1" customFormat="false" ht="12.75" hidden="false" customHeight="true" outlineLevel="0" collapsed="false">
      <c r="A1" s="6" t="n">
        <v>0</v>
      </c>
      <c r="B1" s="7"/>
      <c r="C1" s="7" t="s">
        <v>0</v>
      </c>
      <c r="D1" s="8"/>
      <c r="E1" s="0"/>
      <c r="F1" s="0"/>
      <c r="G1" s="9" t="s">
        <v>1</v>
      </c>
      <c r="H1" s="0"/>
      <c r="I1" s="0"/>
    </row>
    <row r="2" customFormat="false" ht="12.95" hidden="false" customHeight="true" outlineLevel="0" collapsed="false">
      <c r="A2" s="10" t="n">
        <v>4</v>
      </c>
      <c r="B2" s="11"/>
      <c r="C2" s="11" t="s">
        <v>2</v>
      </c>
      <c r="D2" s="12"/>
      <c r="E2" s="0"/>
      <c r="F2" s="0"/>
      <c r="G2" s="0"/>
      <c r="I2" s="0"/>
      <c r="AP2" s="0"/>
      <c r="AQ2" s="0"/>
      <c r="BQ2" s="0"/>
    </row>
    <row r="3" customFormat="false" ht="12.95" hidden="false" customHeight="true" outlineLevel="0" collapsed="false">
      <c r="A3" s="13" t="n">
        <v>1</v>
      </c>
      <c r="B3" s="11"/>
      <c r="C3" s="11" t="s">
        <v>3</v>
      </c>
      <c r="D3" s="14"/>
      <c r="E3" s="0"/>
      <c r="F3" s="0"/>
      <c r="G3" s="0"/>
      <c r="H3" s="0"/>
      <c r="I3" s="0"/>
      <c r="AP3" s="0"/>
      <c r="AQ3" s="0"/>
      <c r="AU3" s="15"/>
      <c r="BQ3" s="0"/>
    </row>
    <row r="4" customFormat="false" ht="12.95" hidden="false" customHeight="true" outlineLevel="0" collapsed="false">
      <c r="A4" s="10" t="n">
        <v>2</v>
      </c>
      <c r="B4" s="11"/>
      <c r="C4" s="11" t="s">
        <v>4</v>
      </c>
      <c r="D4" s="14"/>
      <c r="E4" s="0"/>
      <c r="F4" s="0"/>
      <c r="G4" s="0"/>
      <c r="H4" s="0"/>
      <c r="I4" s="0"/>
      <c r="AP4" s="0"/>
      <c r="AQ4" s="0"/>
      <c r="BQ4" s="0"/>
    </row>
    <row r="5" customFormat="false" ht="12.95" hidden="false" customHeight="true" outlineLevel="0" collapsed="false">
      <c r="A5" s="10"/>
      <c r="B5" s="11"/>
      <c r="C5" s="11" t="s">
        <v>5</v>
      </c>
      <c r="D5" s="12"/>
      <c r="E5" s="0"/>
      <c r="F5" s="0"/>
      <c r="G5" s="0"/>
      <c r="H5" s="0"/>
      <c r="I5" s="0"/>
      <c r="J5" s="16"/>
      <c r="AP5" s="0"/>
      <c r="AQ5" s="0"/>
      <c r="BQ5" s="0"/>
    </row>
    <row r="6" customFormat="false" ht="12.95" hidden="false" customHeight="true" outlineLevel="0" collapsed="false">
      <c r="A6" s="17" t="n">
        <v>1</v>
      </c>
      <c r="B6" s="18"/>
      <c r="C6" s="18" t="s">
        <v>6</v>
      </c>
      <c r="D6" s="19"/>
      <c r="E6" s="0"/>
      <c r="F6" s="0"/>
      <c r="AQ6" s="0"/>
      <c r="BQ6" s="0"/>
    </row>
    <row r="7" customFormat="false" ht="12.95" hidden="true" customHeight="true" outlineLevel="0" collapsed="false">
      <c r="A7" s="15" t="s">
        <v>7</v>
      </c>
      <c r="B7" s="0" t="n">
        <v>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P7" s="0"/>
      <c r="AQ7" s="0"/>
      <c r="BQ7" s="0"/>
    </row>
    <row r="8" customFormat="false" ht="12.95" hidden="true" customHeight="true" outlineLevel="0" collapsed="false">
      <c r="A8" s="15" t="s">
        <v>8</v>
      </c>
      <c r="B8" s="0" t="n">
        <v>2</v>
      </c>
      <c r="G8" s="15"/>
      <c r="H8" s="0"/>
      <c r="I8" s="0"/>
      <c r="AP8" s="0"/>
      <c r="AQ8" s="0"/>
      <c r="BQ8" s="0"/>
    </row>
    <row r="9" customFormat="false" ht="12.95" hidden="true" customHeight="true" outlineLevel="0" collapsed="false">
      <c r="A9" s="15" t="s">
        <v>9</v>
      </c>
      <c r="B9" s="0" t="n">
        <v>3</v>
      </c>
      <c r="F9" s="15"/>
      <c r="G9" s="0"/>
      <c r="H9" s="0"/>
      <c r="I9" s="0"/>
      <c r="AP9" s="0"/>
      <c r="AQ9" s="0"/>
      <c r="BQ9" s="0"/>
    </row>
    <row r="10" customFormat="false" ht="12.95" hidden="true" customHeight="true" outlineLevel="0" collapsed="false">
      <c r="A10" s="15" t="s">
        <v>10</v>
      </c>
      <c r="B10" s="0" t="n">
        <v>4</v>
      </c>
      <c r="E10" s="15"/>
      <c r="F10" s="0"/>
      <c r="G10" s="0"/>
      <c r="H10" s="0"/>
      <c r="I10" s="0"/>
      <c r="AP10" s="0"/>
      <c r="AQ10" s="0"/>
      <c r="BQ10" s="0"/>
    </row>
    <row r="11" customFormat="false" ht="12.95" hidden="true" customHeight="true" outlineLevel="0" collapsed="false">
      <c r="A11" s="15" t="s">
        <v>11</v>
      </c>
      <c r="B11" s="0" t="n">
        <v>5</v>
      </c>
      <c r="G11" s="0"/>
      <c r="H11" s="15"/>
      <c r="I11" s="0"/>
      <c r="AP11" s="0"/>
      <c r="AQ11" s="0"/>
      <c r="BQ11" s="0"/>
    </row>
    <row r="12" customFormat="false" ht="12.75" hidden="true" customHeight="true" outlineLevel="0" collapsed="false">
      <c r="A12" s="15" t="s">
        <v>12</v>
      </c>
      <c r="B12" s="0" t="n">
        <v>6</v>
      </c>
      <c r="G12" s="0"/>
      <c r="H12" s="15"/>
      <c r="I12" s="0"/>
      <c r="AP12" s="0"/>
      <c r="AQ12" s="0"/>
      <c r="BQ12" s="0"/>
    </row>
    <row r="13" customFormat="false" ht="15.75" hidden="false" customHeight="true" outlineLevel="0" collapsed="false">
      <c r="A13" s="15"/>
      <c r="G13" s="9"/>
      <c r="H13" s="15"/>
      <c r="I13" s="0"/>
      <c r="O13" s="16" t="s">
        <v>13</v>
      </c>
      <c r="AP13" s="0"/>
      <c r="AQ13" s="0"/>
      <c r="BQ13" s="0"/>
    </row>
    <row r="14" customFormat="false" ht="14.1" hidden="false" customHeight="true" outlineLevel="0" collapsed="false">
      <c r="C14" s="20" t="s">
        <v>14</v>
      </c>
      <c r="D14" s="21" t="s">
        <v>15</v>
      </c>
      <c r="E14" s="21" t="s">
        <v>16</v>
      </c>
      <c r="F14" s="22" t="s">
        <v>17</v>
      </c>
      <c r="G14" s="21" t="n">
        <v>1</v>
      </c>
      <c r="H14" s="21" t="n">
        <f aca="false">+G14+1</f>
        <v>2</v>
      </c>
      <c r="I14" s="21" t="n">
        <f aca="false">+H14+1</f>
        <v>3</v>
      </c>
      <c r="J14" s="21" t="n">
        <f aca="false">+I14+1</f>
        <v>4</v>
      </c>
      <c r="K14" s="21" t="n">
        <f aca="false">+J14+1</f>
        <v>5</v>
      </c>
      <c r="L14" s="21" t="n">
        <f aca="false">+K14+1</f>
        <v>6</v>
      </c>
      <c r="M14" s="21" t="n">
        <f aca="false">+L14+1</f>
        <v>7</v>
      </c>
      <c r="N14" s="21" t="n">
        <f aca="false">+M14+1</f>
        <v>8</v>
      </c>
      <c r="O14" s="21" t="n">
        <f aca="false">+N14+1</f>
        <v>9</v>
      </c>
      <c r="P14" s="21" t="n">
        <f aca="false">+O14+1</f>
        <v>10</v>
      </c>
      <c r="Q14" s="21" t="n">
        <f aca="false">+P14+1</f>
        <v>11</v>
      </c>
      <c r="R14" s="21" t="n">
        <f aca="false">+Q14+1</f>
        <v>12</v>
      </c>
      <c r="S14" s="21" t="n">
        <f aca="false">+R14+1</f>
        <v>13</v>
      </c>
      <c r="T14" s="21" t="n">
        <f aca="false">+S14+1</f>
        <v>14</v>
      </c>
      <c r="U14" s="21" t="n">
        <f aca="false">+T14+1</f>
        <v>15</v>
      </c>
      <c r="V14" s="21" t="n">
        <f aca="false">+U14+1</f>
        <v>16</v>
      </c>
      <c r="W14" s="21" t="n">
        <f aca="false">+V14+1</f>
        <v>17</v>
      </c>
      <c r="X14" s="21" t="n">
        <f aca="false">+W14+1</f>
        <v>18</v>
      </c>
      <c r="Y14" s="21" t="n">
        <f aca="false">+X14+1</f>
        <v>19</v>
      </c>
      <c r="Z14" s="21" t="n">
        <f aca="false">+Y14+1</f>
        <v>20</v>
      </c>
      <c r="AA14" s="21" t="n">
        <f aca="false">+Z14+1</f>
        <v>21</v>
      </c>
      <c r="AB14" s="21" t="n">
        <f aca="false">+AA14+1</f>
        <v>22</v>
      </c>
      <c r="AC14" s="21" t="n">
        <f aca="false">+AB14+1</f>
        <v>23</v>
      </c>
      <c r="AD14" s="21" t="n">
        <f aca="false">+AC14+1</f>
        <v>24</v>
      </c>
      <c r="AE14" s="23" t="s">
        <v>18</v>
      </c>
      <c r="AF14" s="23" t="s">
        <v>19</v>
      </c>
      <c r="AP14" s="0"/>
      <c r="AQ14" s="0"/>
      <c r="BQ14" s="0"/>
    </row>
    <row r="15" customFormat="false" ht="13.5" hidden="false" customHeight="false" outlineLevel="0" collapsed="false">
      <c r="B15" s="0" t="n">
        <f aca="false">+A6</f>
        <v>1</v>
      </c>
      <c r="C15" s="24" t="n">
        <f aca="false">+A1</f>
        <v>0</v>
      </c>
      <c r="D15" s="2" t="n">
        <v>4</v>
      </c>
      <c r="E15" s="2" t="n">
        <f aca="false">+A3</f>
        <v>1</v>
      </c>
      <c r="F15" s="25" t="n">
        <f aca="false">+A4</f>
        <v>2</v>
      </c>
      <c r="G15" s="26"/>
      <c r="H15" s="27"/>
      <c r="I15" s="27"/>
      <c r="J15" s="27"/>
      <c r="K15" s="27"/>
      <c r="L15" s="27"/>
      <c r="M15" s="26"/>
      <c r="N15" s="27"/>
      <c r="O15" s="26"/>
      <c r="P15" s="26"/>
      <c r="Q15" s="26"/>
      <c r="R15" s="26"/>
      <c r="S15" s="26"/>
      <c r="T15" s="27"/>
      <c r="U15" s="26"/>
      <c r="V15" s="26"/>
      <c r="W15" s="26"/>
      <c r="X15" s="26"/>
      <c r="Y15" s="27"/>
      <c r="Z15" s="26"/>
      <c r="AA15" s="26"/>
      <c r="AB15" s="26"/>
      <c r="AC15" s="26"/>
      <c r="AD15" s="26"/>
      <c r="AE15" s="28" t="n">
        <f aca="false">SUM(G15:AD15)</f>
        <v>0</v>
      </c>
      <c r="AF15" s="28" t="n">
        <f aca="false">+AE15</f>
        <v>0</v>
      </c>
      <c r="AP15" s="0"/>
      <c r="AQ15" s="0"/>
      <c r="AT15" s="2"/>
      <c r="AU15" s="2"/>
      <c r="BA15" s="2"/>
      <c r="BB15" s="2"/>
      <c r="BQ15" s="0"/>
      <c r="DX15" s="5" t="s">
        <v>20</v>
      </c>
      <c r="DY15" s="5"/>
      <c r="DZ15" s="5"/>
      <c r="EA15" s="5"/>
      <c r="EB15" s="5"/>
      <c r="EC15" s="5"/>
      <c r="ED15" s="5"/>
      <c r="EE15" s="5"/>
    </row>
    <row r="16" customFormat="false" ht="12.75" hidden="false" customHeight="false" outlineLevel="0" collapsed="false">
      <c r="B16" s="0" t="n">
        <f aca="false">+B15</f>
        <v>1</v>
      </c>
      <c r="C16" s="24" t="n">
        <f aca="false">+C15</f>
        <v>0</v>
      </c>
      <c r="D16" s="2" t="n">
        <f aca="false">+D15</f>
        <v>4</v>
      </c>
      <c r="E16" s="2" t="n">
        <f aca="false">+E15+1</f>
        <v>2</v>
      </c>
      <c r="F16" s="25" t="n">
        <f aca="false">+F15</f>
        <v>2</v>
      </c>
      <c r="G16" s="26"/>
      <c r="H16" s="27"/>
      <c r="I16" s="27"/>
      <c r="J16" s="27"/>
      <c r="K16" s="27"/>
      <c r="L16" s="27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8" t="n">
        <f aca="false">SUM(G16:AD16)</f>
        <v>0</v>
      </c>
      <c r="AF16" s="29" t="n">
        <f aca="false">+AF15+AE16</f>
        <v>0</v>
      </c>
      <c r="AP16" s="0"/>
      <c r="AQ16" s="0"/>
      <c r="AT16" s="2"/>
      <c r="AU16" s="2"/>
      <c r="BA16" s="2"/>
      <c r="BB16" s="2"/>
      <c r="BH16" s="2"/>
      <c r="BI16" s="2"/>
      <c r="BQ16" s="0"/>
      <c r="DX16" s="5"/>
      <c r="DY16" s="5"/>
      <c r="DZ16" s="5"/>
      <c r="EA16" s="5"/>
      <c r="EB16" s="5"/>
      <c r="EC16" s="5"/>
      <c r="ED16" s="5"/>
      <c r="EE16" s="5"/>
    </row>
    <row r="17" customFormat="false" ht="12.75" hidden="false" customHeight="false" outlineLevel="0" collapsed="false">
      <c r="B17" s="0" t="n">
        <f aca="false">+B16</f>
        <v>1</v>
      </c>
      <c r="C17" s="24" t="n">
        <f aca="false">+C16</f>
        <v>0</v>
      </c>
      <c r="D17" s="2" t="n">
        <f aca="false">+D16</f>
        <v>4</v>
      </c>
      <c r="E17" s="2" t="n">
        <f aca="false">+E16+1</f>
        <v>3</v>
      </c>
      <c r="F17" s="25" t="n">
        <f aca="false">+F16</f>
        <v>2</v>
      </c>
      <c r="G17" s="26"/>
      <c r="H17" s="27"/>
      <c r="I17" s="27"/>
      <c r="J17" s="27"/>
      <c r="K17" s="27"/>
      <c r="L17" s="27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8" t="n">
        <f aca="false">SUM(G17:AD17)</f>
        <v>0</v>
      </c>
      <c r="AF17" s="29" t="n">
        <f aca="false">+AF16+AE17</f>
        <v>0</v>
      </c>
      <c r="AP17" s="0"/>
      <c r="AQ17" s="0"/>
      <c r="AT17" s="2"/>
      <c r="AU17" s="2"/>
      <c r="BA17" s="2"/>
      <c r="BB17" s="2"/>
      <c r="BH17" s="2"/>
      <c r="BI17" s="2"/>
      <c r="BQ17" s="0"/>
      <c r="DX17" s="5"/>
      <c r="DY17" s="5"/>
      <c r="DZ17" s="5"/>
      <c r="EA17" s="5"/>
      <c r="EB17" s="5"/>
      <c r="EC17" s="5"/>
      <c r="ED17" s="5"/>
      <c r="EE17" s="5"/>
    </row>
    <row r="18" customFormat="false" ht="12.75" hidden="false" customHeight="false" outlineLevel="0" collapsed="false">
      <c r="B18" s="0" t="n">
        <f aca="false">+B17</f>
        <v>1</v>
      </c>
      <c r="C18" s="24" t="n">
        <f aca="false">+C17</f>
        <v>0</v>
      </c>
      <c r="D18" s="2" t="n">
        <f aca="false">+D17</f>
        <v>4</v>
      </c>
      <c r="E18" s="2" t="n">
        <f aca="false">+E17+1</f>
        <v>4</v>
      </c>
      <c r="F18" s="25" t="n">
        <f aca="false">+F17</f>
        <v>2</v>
      </c>
      <c r="G18" s="26"/>
      <c r="H18" s="27"/>
      <c r="I18" s="27"/>
      <c r="J18" s="27"/>
      <c r="K18" s="27"/>
      <c r="L18" s="27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8" t="n">
        <f aca="false">SUM(G18:AD18)</f>
        <v>0</v>
      </c>
      <c r="AF18" s="29" t="n">
        <f aca="false">+AF17+AE18</f>
        <v>0</v>
      </c>
      <c r="AP18" s="0"/>
      <c r="AQ18" s="0"/>
      <c r="AT18" s="2"/>
      <c r="AU18" s="2"/>
      <c r="BA18" s="2"/>
      <c r="BB18" s="2"/>
      <c r="BH18" s="2"/>
      <c r="BI18" s="2"/>
      <c r="BQ18" s="0"/>
      <c r="DX18" s="5"/>
      <c r="DY18" s="5"/>
      <c r="DZ18" s="5"/>
      <c r="EA18" s="5"/>
      <c r="EB18" s="5"/>
      <c r="EC18" s="5"/>
      <c r="ED18" s="5"/>
      <c r="EE18" s="5"/>
    </row>
    <row r="19" customFormat="false" ht="12.75" hidden="false" customHeight="false" outlineLevel="0" collapsed="false">
      <c r="B19" s="0" t="n">
        <f aca="false">+B18</f>
        <v>1</v>
      </c>
      <c r="C19" s="24" t="n">
        <f aca="false">+C18</f>
        <v>0</v>
      </c>
      <c r="D19" s="2" t="n">
        <f aca="false">+D18</f>
        <v>4</v>
      </c>
      <c r="E19" s="2" t="n">
        <f aca="false">+E18+1</f>
        <v>5</v>
      </c>
      <c r="F19" s="25" t="n">
        <f aca="false">+F18</f>
        <v>2</v>
      </c>
      <c r="G19" s="26"/>
      <c r="H19" s="27"/>
      <c r="I19" s="27"/>
      <c r="J19" s="27"/>
      <c r="K19" s="27"/>
      <c r="L19" s="27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8" t="n">
        <f aca="false">SUM(G19:AD19)</f>
        <v>0</v>
      </c>
      <c r="AF19" s="29" t="n">
        <f aca="false">+AF18+AE19</f>
        <v>0</v>
      </c>
      <c r="AP19" s="0"/>
      <c r="AQ19" s="0"/>
      <c r="AT19" s="2"/>
      <c r="AU19" s="2"/>
      <c r="BA19" s="2"/>
      <c r="BB19" s="2"/>
      <c r="BH19" s="2"/>
      <c r="BI19" s="2"/>
      <c r="BQ19" s="0"/>
      <c r="DX19" s="5"/>
      <c r="DY19" s="5"/>
      <c r="DZ19" s="5"/>
      <c r="EA19" s="5"/>
      <c r="EB19" s="5"/>
      <c r="EC19" s="5"/>
      <c r="ED19" s="5"/>
      <c r="EE19" s="5"/>
    </row>
    <row r="20" customFormat="false" ht="12.75" hidden="false" customHeight="false" outlineLevel="0" collapsed="false">
      <c r="B20" s="0" t="n">
        <f aca="false">+B19</f>
        <v>1</v>
      </c>
      <c r="C20" s="24" t="n">
        <f aca="false">+C19</f>
        <v>0</v>
      </c>
      <c r="D20" s="2" t="n">
        <f aca="false">+D19</f>
        <v>4</v>
      </c>
      <c r="E20" s="2" t="n">
        <f aca="false">+E19+1</f>
        <v>6</v>
      </c>
      <c r="F20" s="25" t="n">
        <f aca="false">+F19</f>
        <v>2</v>
      </c>
      <c r="G20" s="26"/>
      <c r="H20" s="27"/>
      <c r="I20" s="27"/>
      <c r="J20" s="27"/>
      <c r="K20" s="27"/>
      <c r="L20" s="27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8" t="n">
        <f aca="false">SUM(G20:AD20)</f>
        <v>0</v>
      </c>
      <c r="AF20" s="29" t="n">
        <f aca="false">+AF19+AE20</f>
        <v>0</v>
      </c>
      <c r="AP20" s="0"/>
      <c r="AQ20" s="0"/>
      <c r="AT20" s="2"/>
      <c r="AU20" s="2"/>
      <c r="BA20" s="2"/>
      <c r="BB20" s="2"/>
      <c r="BH20" s="2"/>
      <c r="BI20" s="2"/>
      <c r="BQ20" s="0"/>
      <c r="DX20" s="5"/>
      <c r="DY20" s="5"/>
      <c r="DZ20" s="5"/>
      <c r="EA20" s="5"/>
      <c r="EB20" s="5"/>
      <c r="EC20" s="5"/>
      <c r="ED20" s="5"/>
      <c r="EE20" s="5"/>
    </row>
    <row r="21" customFormat="false" ht="12.75" hidden="false" customHeight="false" outlineLevel="0" collapsed="false">
      <c r="B21" s="0" t="n">
        <f aca="false">+B20</f>
        <v>1</v>
      </c>
      <c r="C21" s="24" t="n">
        <f aca="false">+C20</f>
        <v>0</v>
      </c>
      <c r="D21" s="2" t="n">
        <f aca="false">+D20</f>
        <v>4</v>
      </c>
      <c r="E21" s="2" t="n">
        <f aca="false">+E20+1</f>
        <v>7</v>
      </c>
      <c r="F21" s="25" t="n">
        <f aca="false">+F20</f>
        <v>2</v>
      </c>
      <c r="G21" s="26"/>
      <c r="H21" s="27"/>
      <c r="I21" s="27"/>
      <c r="J21" s="27"/>
      <c r="K21" s="27"/>
      <c r="L21" s="27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8" t="n">
        <f aca="false">SUM(G21:AD21)</f>
        <v>0</v>
      </c>
      <c r="AF21" s="29" t="n">
        <f aca="false">+AF20+AE21</f>
        <v>0</v>
      </c>
      <c r="AP21" s="0"/>
      <c r="AQ21" s="0"/>
      <c r="AT21" s="2"/>
      <c r="AU21" s="2"/>
      <c r="BA21" s="2"/>
      <c r="BB21" s="2"/>
      <c r="BH21" s="2"/>
      <c r="BI21" s="2"/>
      <c r="BQ21" s="0"/>
      <c r="DX21" s="5"/>
      <c r="DY21" s="5"/>
      <c r="DZ21" s="5"/>
      <c r="EA21" s="5"/>
      <c r="EB21" s="5"/>
      <c r="EC21" s="5"/>
      <c r="ED21" s="5"/>
      <c r="EE21" s="5"/>
    </row>
    <row r="22" customFormat="false" ht="12.75" hidden="false" customHeight="false" outlineLevel="0" collapsed="false">
      <c r="B22" s="0" t="n">
        <f aca="false">+B21</f>
        <v>1</v>
      </c>
      <c r="C22" s="24" t="n">
        <f aca="false">+C21</f>
        <v>0</v>
      </c>
      <c r="D22" s="2" t="n">
        <f aca="false">+D21</f>
        <v>4</v>
      </c>
      <c r="E22" s="2" t="n">
        <f aca="false">+E21+1</f>
        <v>8</v>
      </c>
      <c r="F22" s="25" t="n">
        <f aca="false">+F21</f>
        <v>2</v>
      </c>
      <c r="G22" s="26"/>
      <c r="H22" s="27"/>
      <c r="I22" s="27"/>
      <c r="J22" s="27"/>
      <c r="K22" s="27"/>
      <c r="L22" s="27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8" t="n">
        <f aca="false">SUM(G22:AD22)</f>
        <v>0</v>
      </c>
      <c r="AF22" s="29" t="n">
        <f aca="false">+AF21+AE22</f>
        <v>0</v>
      </c>
      <c r="AP22" s="0"/>
      <c r="AQ22" s="0"/>
      <c r="AT22" s="2"/>
      <c r="AU22" s="2"/>
      <c r="BA22" s="2"/>
      <c r="BB22" s="2"/>
      <c r="BH22" s="2"/>
      <c r="BI22" s="2"/>
      <c r="BQ22" s="0"/>
      <c r="DX22" s="5"/>
      <c r="DY22" s="5"/>
      <c r="DZ22" s="5"/>
      <c r="EA22" s="5"/>
      <c r="EB22" s="5"/>
      <c r="EC22" s="5"/>
      <c r="ED22" s="5"/>
      <c r="EE22" s="5"/>
    </row>
    <row r="23" customFormat="false" ht="12.75" hidden="false" customHeight="false" outlineLevel="0" collapsed="false">
      <c r="B23" s="0" t="n">
        <f aca="false">+B22</f>
        <v>1</v>
      </c>
      <c r="C23" s="24" t="n">
        <f aca="false">+C22</f>
        <v>0</v>
      </c>
      <c r="D23" s="2" t="n">
        <f aca="false">+D22</f>
        <v>4</v>
      </c>
      <c r="E23" s="2" t="n">
        <f aca="false">+E22+1</f>
        <v>9</v>
      </c>
      <c r="F23" s="25" t="n">
        <f aca="false">+F22</f>
        <v>2</v>
      </c>
      <c r="G23" s="26"/>
      <c r="H23" s="27"/>
      <c r="I23" s="27"/>
      <c r="J23" s="27"/>
      <c r="K23" s="27"/>
      <c r="L23" s="27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8" t="n">
        <f aca="false">SUM(G23:AD23)</f>
        <v>0</v>
      </c>
      <c r="AF23" s="29" t="n">
        <f aca="false">+AF22+AE23</f>
        <v>0</v>
      </c>
      <c r="AP23" s="0"/>
      <c r="AQ23" s="0"/>
      <c r="AT23" s="2"/>
      <c r="AU23" s="2"/>
      <c r="BA23" s="2"/>
      <c r="BB23" s="2"/>
      <c r="BH23" s="2"/>
      <c r="BI23" s="2"/>
      <c r="BQ23" s="0"/>
      <c r="DX23" s="5"/>
      <c r="DY23" s="5"/>
      <c r="DZ23" s="5"/>
      <c r="EA23" s="5"/>
      <c r="EB23" s="5"/>
      <c r="EC23" s="5"/>
      <c r="ED23" s="5"/>
      <c r="EE23" s="5"/>
    </row>
    <row r="24" customFormat="false" ht="12.75" hidden="false" customHeight="false" outlineLevel="0" collapsed="false">
      <c r="B24" s="0" t="n">
        <f aca="false">+B23</f>
        <v>1</v>
      </c>
      <c r="C24" s="24" t="n">
        <f aca="false">+C23</f>
        <v>0</v>
      </c>
      <c r="D24" s="2" t="n">
        <f aca="false">+D23</f>
        <v>4</v>
      </c>
      <c r="E24" s="2" t="n">
        <f aca="false">+E23+1</f>
        <v>10</v>
      </c>
      <c r="F24" s="25" t="n">
        <f aca="false">+F23</f>
        <v>2</v>
      </c>
      <c r="G24" s="26"/>
      <c r="H24" s="27"/>
      <c r="I24" s="27"/>
      <c r="J24" s="27"/>
      <c r="K24" s="27"/>
      <c r="L24" s="27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8" t="n">
        <f aca="false">SUM(G24:AD24)</f>
        <v>0</v>
      </c>
      <c r="AF24" s="29" t="n">
        <f aca="false">+AF23+AE24</f>
        <v>0</v>
      </c>
      <c r="AP24" s="0"/>
      <c r="AQ24" s="0"/>
      <c r="AT24" s="2"/>
      <c r="AU24" s="2"/>
      <c r="BA24" s="2"/>
      <c r="BB24" s="2"/>
      <c r="BH24" s="2"/>
      <c r="BI24" s="2"/>
      <c r="BQ24" s="0"/>
      <c r="DX24" s="5"/>
      <c r="DY24" s="5"/>
      <c r="DZ24" s="5"/>
      <c r="EA24" s="5"/>
      <c r="EB24" s="5"/>
      <c r="EC24" s="5"/>
      <c r="ED24" s="5"/>
      <c r="EE24" s="5"/>
    </row>
    <row r="25" customFormat="false" ht="12.75" hidden="false" customHeight="false" outlineLevel="0" collapsed="false">
      <c r="B25" s="0" t="n">
        <f aca="false">+B24</f>
        <v>1</v>
      </c>
      <c r="C25" s="24" t="n">
        <f aca="false">+C24</f>
        <v>0</v>
      </c>
      <c r="D25" s="2" t="n">
        <f aca="false">+D24</f>
        <v>4</v>
      </c>
      <c r="E25" s="2" t="n">
        <f aca="false">+E24+1</f>
        <v>11</v>
      </c>
      <c r="F25" s="25" t="n">
        <f aca="false">+F24</f>
        <v>2</v>
      </c>
      <c r="G25" s="26"/>
      <c r="H25" s="27"/>
      <c r="I25" s="27"/>
      <c r="J25" s="27"/>
      <c r="K25" s="27"/>
      <c r="L25" s="27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8" t="n">
        <f aca="false">SUM(G25:AD25)</f>
        <v>0</v>
      </c>
      <c r="AF25" s="29" t="n">
        <f aca="false">+AF24+AE25</f>
        <v>0</v>
      </c>
      <c r="AP25" s="0"/>
      <c r="AQ25" s="0"/>
      <c r="AT25" s="2"/>
      <c r="AU25" s="2"/>
      <c r="BA25" s="2"/>
      <c r="BB25" s="2"/>
      <c r="BH25" s="2"/>
      <c r="BI25" s="2"/>
      <c r="BQ25" s="0"/>
      <c r="DX25" s="5"/>
      <c r="DY25" s="5"/>
      <c r="DZ25" s="5"/>
      <c r="EA25" s="5"/>
      <c r="EB25" s="5"/>
      <c r="EC25" s="5"/>
      <c r="ED25" s="5"/>
      <c r="EE25" s="5"/>
    </row>
    <row r="26" customFormat="false" ht="12.75" hidden="false" customHeight="false" outlineLevel="0" collapsed="false">
      <c r="B26" s="0" t="n">
        <f aca="false">+B25</f>
        <v>1</v>
      </c>
      <c r="C26" s="24" t="n">
        <f aca="false">+C25</f>
        <v>0</v>
      </c>
      <c r="D26" s="2" t="n">
        <f aca="false">+D25</f>
        <v>4</v>
      </c>
      <c r="E26" s="2" t="n">
        <f aca="false">+E25+1</f>
        <v>12</v>
      </c>
      <c r="F26" s="25" t="n">
        <f aca="false">+F25</f>
        <v>2</v>
      </c>
      <c r="G26" s="26"/>
      <c r="H26" s="27"/>
      <c r="I26" s="27"/>
      <c r="J26" s="27"/>
      <c r="K26" s="27"/>
      <c r="L26" s="27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8" t="n">
        <f aca="false">SUM(G26:AD26)</f>
        <v>0</v>
      </c>
      <c r="AF26" s="29" t="n">
        <f aca="false">+AF25+AE26</f>
        <v>0</v>
      </c>
      <c r="AP26" s="0"/>
      <c r="AQ26" s="0"/>
      <c r="AT26" s="2"/>
      <c r="AU26" s="2"/>
      <c r="BA26" s="2"/>
      <c r="BB26" s="2"/>
      <c r="BH26" s="2"/>
      <c r="BI26" s="2"/>
      <c r="BQ26" s="0"/>
      <c r="DX26" s="5"/>
      <c r="DY26" s="5"/>
      <c r="DZ26" s="5"/>
      <c r="EA26" s="5"/>
      <c r="EB26" s="5"/>
      <c r="EC26" s="5"/>
      <c r="ED26" s="5"/>
      <c r="EE26" s="5"/>
    </row>
    <row r="27" customFormat="false" ht="12.75" hidden="false" customHeight="false" outlineLevel="0" collapsed="false">
      <c r="B27" s="0" t="n">
        <f aca="false">+B26</f>
        <v>1</v>
      </c>
      <c r="C27" s="24" t="n">
        <f aca="false">+C26</f>
        <v>0</v>
      </c>
      <c r="D27" s="2" t="n">
        <f aca="false">+D26</f>
        <v>4</v>
      </c>
      <c r="E27" s="2" t="n">
        <f aca="false">+E26+1</f>
        <v>13</v>
      </c>
      <c r="F27" s="25" t="n">
        <f aca="false">+F26</f>
        <v>2</v>
      </c>
      <c r="G27" s="26"/>
      <c r="H27" s="27"/>
      <c r="I27" s="27"/>
      <c r="J27" s="27"/>
      <c r="K27" s="27"/>
      <c r="L27" s="27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8" t="n">
        <f aca="false">SUM(G27:AD27)</f>
        <v>0</v>
      </c>
      <c r="AF27" s="29" t="n">
        <f aca="false">+AF26+AE27</f>
        <v>0</v>
      </c>
      <c r="AP27" s="0"/>
      <c r="AQ27" s="0"/>
      <c r="AT27" s="2"/>
      <c r="AU27" s="2"/>
      <c r="BA27" s="2"/>
      <c r="BB27" s="2"/>
      <c r="BH27" s="2"/>
      <c r="BI27" s="2"/>
      <c r="BQ27" s="0"/>
      <c r="DX27" s="5"/>
      <c r="DY27" s="5"/>
      <c r="DZ27" s="5"/>
      <c r="EA27" s="5"/>
      <c r="EB27" s="5"/>
      <c r="EC27" s="5"/>
      <c r="ED27" s="5"/>
      <c r="EE27" s="5"/>
    </row>
    <row r="28" customFormat="false" ht="12.75" hidden="false" customHeight="false" outlineLevel="0" collapsed="false">
      <c r="B28" s="0" t="n">
        <f aca="false">+B27</f>
        <v>1</v>
      </c>
      <c r="C28" s="24" t="n">
        <f aca="false">+C27</f>
        <v>0</v>
      </c>
      <c r="D28" s="2" t="n">
        <f aca="false">+D27</f>
        <v>4</v>
      </c>
      <c r="E28" s="2" t="n">
        <f aca="false">+E27+1</f>
        <v>14</v>
      </c>
      <c r="F28" s="25" t="n">
        <f aca="false">+F27</f>
        <v>2</v>
      </c>
      <c r="G28" s="26"/>
      <c r="H28" s="27"/>
      <c r="I28" s="27"/>
      <c r="J28" s="27"/>
      <c r="K28" s="27"/>
      <c r="L28" s="27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8" t="n">
        <f aca="false">SUM(G28:AD28)</f>
        <v>0</v>
      </c>
      <c r="AF28" s="29" t="n">
        <f aca="false">+AF27+AE28</f>
        <v>0</v>
      </c>
      <c r="AP28" s="0"/>
      <c r="AQ28" s="0"/>
      <c r="AT28" s="2"/>
      <c r="AU28" s="2"/>
      <c r="BA28" s="2"/>
      <c r="BB28" s="2"/>
      <c r="BH28" s="2"/>
      <c r="BI28" s="2"/>
      <c r="BQ28" s="0"/>
      <c r="DX28" s="5"/>
      <c r="DY28" s="5"/>
      <c r="DZ28" s="5"/>
      <c r="EA28" s="5"/>
      <c r="EB28" s="5"/>
      <c r="EC28" s="5"/>
      <c r="ED28" s="5"/>
      <c r="EE28" s="5"/>
    </row>
    <row r="29" customFormat="false" ht="12.75" hidden="false" customHeight="false" outlineLevel="0" collapsed="false">
      <c r="B29" s="0" t="n">
        <f aca="false">+B28</f>
        <v>1</v>
      </c>
      <c r="C29" s="24" t="n">
        <f aca="false">+C28</f>
        <v>0</v>
      </c>
      <c r="D29" s="2" t="n">
        <f aca="false">+D28</f>
        <v>4</v>
      </c>
      <c r="E29" s="2" t="n">
        <f aca="false">+E28+1</f>
        <v>15</v>
      </c>
      <c r="F29" s="25" t="n">
        <f aca="false">+F28</f>
        <v>2</v>
      </c>
      <c r="G29" s="26"/>
      <c r="H29" s="27"/>
      <c r="I29" s="27"/>
      <c r="J29" s="27"/>
      <c r="K29" s="27"/>
      <c r="L29" s="27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8" t="n">
        <f aca="false">SUM(G29:AD29)</f>
        <v>0</v>
      </c>
      <c r="AF29" s="29" t="n">
        <f aca="false">+AF28+AE29</f>
        <v>0</v>
      </c>
      <c r="AP29" s="0"/>
      <c r="AQ29" s="0"/>
      <c r="AT29" s="2"/>
      <c r="AU29" s="2"/>
      <c r="BA29" s="2"/>
      <c r="BB29" s="2"/>
      <c r="BH29" s="2"/>
      <c r="BI29" s="2"/>
      <c r="BQ29" s="0"/>
      <c r="DX29" s="5"/>
      <c r="DY29" s="5"/>
      <c r="DZ29" s="5"/>
      <c r="EA29" s="5"/>
      <c r="EB29" s="5"/>
      <c r="EC29" s="5"/>
      <c r="ED29" s="5"/>
      <c r="EE29" s="5"/>
    </row>
    <row r="30" customFormat="false" ht="12.75" hidden="false" customHeight="false" outlineLevel="0" collapsed="false">
      <c r="B30" s="0" t="n">
        <f aca="false">+B29</f>
        <v>1</v>
      </c>
      <c r="C30" s="24" t="n">
        <f aca="false">+C29</f>
        <v>0</v>
      </c>
      <c r="D30" s="2" t="n">
        <f aca="false">+D29</f>
        <v>4</v>
      </c>
      <c r="E30" s="2" t="n">
        <f aca="false">+E29+1</f>
        <v>16</v>
      </c>
      <c r="F30" s="25" t="n">
        <f aca="false">+F29</f>
        <v>2</v>
      </c>
      <c r="G30" s="26"/>
      <c r="H30" s="27"/>
      <c r="I30" s="27"/>
      <c r="J30" s="27"/>
      <c r="K30" s="27"/>
      <c r="L30" s="27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8" t="n">
        <f aca="false">SUM(G30:AD30)</f>
        <v>0</v>
      </c>
      <c r="AF30" s="29" t="n">
        <f aca="false">+AF29+AE30</f>
        <v>0</v>
      </c>
      <c r="AP30" s="0"/>
      <c r="AQ30" s="0"/>
      <c r="AT30" s="2"/>
      <c r="AU30" s="2"/>
      <c r="BA30" s="2"/>
      <c r="BB30" s="2"/>
      <c r="BH30" s="2"/>
      <c r="BI30" s="2"/>
      <c r="BQ30" s="0"/>
      <c r="DX30" s="5"/>
      <c r="DY30" s="5"/>
      <c r="DZ30" s="5"/>
      <c r="EA30" s="5"/>
      <c r="EB30" s="5"/>
      <c r="EC30" s="5"/>
      <c r="ED30" s="5"/>
      <c r="EE30" s="5"/>
    </row>
    <row r="31" customFormat="false" ht="12.75" hidden="false" customHeight="false" outlineLevel="0" collapsed="false">
      <c r="B31" s="0" t="n">
        <f aca="false">+B30</f>
        <v>1</v>
      </c>
      <c r="C31" s="24" t="n">
        <f aca="false">+C30</f>
        <v>0</v>
      </c>
      <c r="D31" s="2" t="n">
        <f aca="false">+D30</f>
        <v>4</v>
      </c>
      <c r="E31" s="2" t="n">
        <f aca="false">+E30+1</f>
        <v>17</v>
      </c>
      <c r="F31" s="25" t="n">
        <f aca="false">+F30</f>
        <v>2</v>
      </c>
      <c r="G31" s="26"/>
      <c r="H31" s="27"/>
      <c r="I31" s="27"/>
      <c r="J31" s="27"/>
      <c r="K31" s="27"/>
      <c r="L31" s="27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8" t="n">
        <f aca="false">SUM(G31:AD31)</f>
        <v>0</v>
      </c>
      <c r="AF31" s="29" t="n">
        <f aca="false">+AF30+AE31</f>
        <v>0</v>
      </c>
      <c r="AP31" s="0"/>
      <c r="AQ31" s="0"/>
      <c r="AT31" s="2"/>
      <c r="AU31" s="2"/>
      <c r="BA31" s="2"/>
      <c r="BB31" s="2"/>
      <c r="BH31" s="2"/>
      <c r="BI31" s="2"/>
      <c r="BQ31" s="0"/>
      <c r="DX31" s="5"/>
      <c r="DY31" s="5"/>
      <c r="DZ31" s="5"/>
      <c r="EA31" s="5"/>
      <c r="EB31" s="5"/>
      <c r="EC31" s="5"/>
      <c r="ED31" s="5"/>
      <c r="EE31" s="5"/>
    </row>
    <row r="32" customFormat="false" ht="12.75" hidden="false" customHeight="false" outlineLevel="0" collapsed="false">
      <c r="B32" s="0" t="n">
        <f aca="false">+B31</f>
        <v>1</v>
      </c>
      <c r="C32" s="24" t="n">
        <f aca="false">+C31</f>
        <v>0</v>
      </c>
      <c r="D32" s="2" t="n">
        <f aca="false">+D31</f>
        <v>4</v>
      </c>
      <c r="E32" s="2" t="n">
        <f aca="false">+E31+1</f>
        <v>18</v>
      </c>
      <c r="F32" s="25" t="n">
        <f aca="false">+F31</f>
        <v>2</v>
      </c>
      <c r="G32" s="26"/>
      <c r="H32" s="27"/>
      <c r="I32" s="27"/>
      <c r="J32" s="27"/>
      <c r="K32" s="27"/>
      <c r="L32" s="27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8" t="n">
        <f aca="false">SUM(G32:AD32)</f>
        <v>0</v>
      </c>
      <c r="AF32" s="29" t="n">
        <f aca="false">+AF31+AE32</f>
        <v>0</v>
      </c>
      <c r="AP32" s="0"/>
      <c r="AQ32" s="0"/>
      <c r="AT32" s="2"/>
      <c r="AU32" s="2"/>
      <c r="BA32" s="2"/>
      <c r="BB32" s="2"/>
      <c r="BH32" s="2"/>
      <c r="BI32" s="2"/>
      <c r="BQ32" s="0"/>
      <c r="DX32" s="5"/>
      <c r="DY32" s="5"/>
      <c r="DZ32" s="5"/>
      <c r="EA32" s="5"/>
      <c r="EB32" s="5"/>
      <c r="EC32" s="5"/>
      <c r="ED32" s="5"/>
      <c r="EE32" s="5"/>
    </row>
    <row r="33" customFormat="false" ht="12.75" hidden="false" customHeight="false" outlineLevel="0" collapsed="false">
      <c r="B33" s="0" t="n">
        <f aca="false">+B32</f>
        <v>1</v>
      </c>
      <c r="C33" s="24" t="n">
        <f aca="false">+C32</f>
        <v>0</v>
      </c>
      <c r="D33" s="2" t="n">
        <f aca="false">+D32</f>
        <v>4</v>
      </c>
      <c r="E33" s="2" t="n">
        <f aca="false">+E32+1</f>
        <v>19</v>
      </c>
      <c r="F33" s="25" t="n">
        <f aca="false">+F32</f>
        <v>2</v>
      </c>
      <c r="G33" s="26"/>
      <c r="H33" s="27"/>
      <c r="I33" s="27"/>
      <c r="J33" s="27"/>
      <c r="K33" s="27"/>
      <c r="L33" s="27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8" t="n">
        <f aca="false">SUM(G33:AD33)</f>
        <v>0</v>
      </c>
      <c r="AF33" s="29" t="n">
        <f aca="false">+AF32+AE33</f>
        <v>0</v>
      </c>
      <c r="AP33" s="0"/>
      <c r="AQ33" s="0"/>
      <c r="AT33" s="2"/>
      <c r="AU33" s="2"/>
      <c r="BA33" s="2"/>
      <c r="BB33" s="2"/>
      <c r="BH33" s="2"/>
      <c r="BI33" s="2"/>
      <c r="BQ33" s="0"/>
      <c r="DX33" s="5"/>
      <c r="DY33" s="5"/>
      <c r="DZ33" s="5"/>
      <c r="EA33" s="5"/>
      <c r="EB33" s="5"/>
      <c r="EC33" s="5"/>
      <c r="ED33" s="5"/>
      <c r="EE33" s="5"/>
    </row>
    <row r="34" customFormat="false" ht="12.75" hidden="false" customHeight="false" outlineLevel="0" collapsed="false">
      <c r="B34" s="0" t="n">
        <f aca="false">+B33</f>
        <v>1</v>
      </c>
      <c r="C34" s="24" t="n">
        <f aca="false">+C33</f>
        <v>0</v>
      </c>
      <c r="D34" s="2" t="n">
        <f aca="false">+D33</f>
        <v>4</v>
      </c>
      <c r="E34" s="2" t="n">
        <f aca="false">+E33+1</f>
        <v>20</v>
      </c>
      <c r="F34" s="25" t="n">
        <f aca="false">+F33</f>
        <v>2</v>
      </c>
      <c r="G34" s="26"/>
      <c r="H34" s="27"/>
      <c r="I34" s="27"/>
      <c r="J34" s="27"/>
      <c r="K34" s="27"/>
      <c r="L34" s="27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8" t="n">
        <f aca="false">SUM(G34:AD34)</f>
        <v>0</v>
      </c>
      <c r="AF34" s="29" t="n">
        <f aca="false">+AF33+AE34</f>
        <v>0</v>
      </c>
      <c r="AP34" s="0"/>
      <c r="AQ34" s="0"/>
      <c r="AT34" s="2"/>
      <c r="AU34" s="2"/>
      <c r="BA34" s="2"/>
      <c r="BB34" s="2"/>
      <c r="BH34" s="2"/>
      <c r="BI34" s="2"/>
      <c r="BQ34" s="0"/>
      <c r="DX34" s="5"/>
      <c r="DY34" s="5"/>
      <c r="DZ34" s="5"/>
      <c r="EA34" s="5"/>
      <c r="EB34" s="5"/>
      <c r="EC34" s="5"/>
      <c r="ED34" s="5"/>
      <c r="EE34" s="5"/>
    </row>
    <row r="35" customFormat="false" ht="12.75" hidden="false" customHeight="false" outlineLevel="0" collapsed="false">
      <c r="B35" s="0" t="n">
        <f aca="false">+B34</f>
        <v>1</v>
      </c>
      <c r="C35" s="24" t="n">
        <f aca="false">+C34</f>
        <v>0</v>
      </c>
      <c r="D35" s="2" t="n">
        <f aca="false">+D34</f>
        <v>4</v>
      </c>
      <c r="E35" s="2" t="n">
        <f aca="false">+E34+1</f>
        <v>21</v>
      </c>
      <c r="F35" s="25" t="n">
        <f aca="false">+F34</f>
        <v>2</v>
      </c>
      <c r="G35" s="26"/>
      <c r="H35" s="27"/>
      <c r="I35" s="27"/>
      <c r="J35" s="27"/>
      <c r="K35" s="27"/>
      <c r="L35" s="27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8" t="n">
        <f aca="false">SUM(G35:AD35)</f>
        <v>0</v>
      </c>
      <c r="AF35" s="29" t="n">
        <f aca="false">+AF34+AE35</f>
        <v>0</v>
      </c>
      <c r="AP35" s="0"/>
      <c r="AQ35" s="0"/>
      <c r="AT35" s="2"/>
      <c r="AU35" s="2"/>
      <c r="BA35" s="2"/>
      <c r="BB35" s="2"/>
      <c r="BH35" s="2"/>
      <c r="BI35" s="2"/>
      <c r="BQ35" s="0"/>
      <c r="DX35" s="5"/>
      <c r="DY35" s="5"/>
      <c r="DZ35" s="5"/>
      <c r="EA35" s="5"/>
      <c r="EB35" s="5"/>
      <c r="EC35" s="5"/>
      <c r="ED35" s="5"/>
      <c r="EE35" s="5"/>
    </row>
    <row r="36" customFormat="false" ht="12.75" hidden="false" customHeight="false" outlineLevel="0" collapsed="false">
      <c r="B36" s="0" t="n">
        <f aca="false">+B35</f>
        <v>1</v>
      </c>
      <c r="C36" s="24" t="n">
        <f aca="false">+C35</f>
        <v>0</v>
      </c>
      <c r="D36" s="2" t="n">
        <f aca="false">+D35</f>
        <v>4</v>
      </c>
      <c r="E36" s="2" t="n">
        <f aca="false">+E35+1</f>
        <v>22</v>
      </c>
      <c r="F36" s="25" t="n">
        <f aca="false">+F35</f>
        <v>2</v>
      </c>
      <c r="G36" s="26"/>
      <c r="H36" s="27"/>
      <c r="I36" s="27"/>
      <c r="J36" s="27"/>
      <c r="K36" s="27"/>
      <c r="L36" s="27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8" t="n">
        <f aca="false">SUM(G36:AD36)</f>
        <v>0</v>
      </c>
      <c r="AF36" s="29" t="n">
        <f aca="false">+AF35+AE36</f>
        <v>0</v>
      </c>
      <c r="AP36" s="0"/>
      <c r="AQ36" s="0"/>
      <c r="AT36" s="2"/>
      <c r="AU36" s="2"/>
      <c r="BA36" s="2"/>
      <c r="BB36" s="2"/>
      <c r="BH36" s="2"/>
      <c r="BI36" s="2"/>
      <c r="BQ36" s="0"/>
      <c r="DX36" s="5"/>
      <c r="DY36" s="5"/>
      <c r="DZ36" s="5"/>
      <c r="EA36" s="5"/>
      <c r="EB36" s="5"/>
      <c r="EC36" s="5"/>
      <c r="ED36" s="5"/>
      <c r="EE36" s="5"/>
    </row>
    <row r="37" customFormat="false" ht="12.75" hidden="false" customHeight="false" outlineLevel="0" collapsed="false">
      <c r="B37" s="0" t="n">
        <f aca="false">+B36</f>
        <v>1</v>
      </c>
      <c r="C37" s="24" t="n">
        <f aca="false">+C36</f>
        <v>0</v>
      </c>
      <c r="D37" s="2" t="n">
        <f aca="false">+D36</f>
        <v>4</v>
      </c>
      <c r="E37" s="2" t="n">
        <f aca="false">+E36+1</f>
        <v>23</v>
      </c>
      <c r="F37" s="25" t="n">
        <f aca="false">+F36</f>
        <v>2</v>
      </c>
      <c r="G37" s="26"/>
      <c r="H37" s="27"/>
      <c r="I37" s="27"/>
      <c r="J37" s="27"/>
      <c r="K37" s="27"/>
      <c r="L37" s="27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8" t="n">
        <f aca="false">SUM(G37:AD37)</f>
        <v>0</v>
      </c>
      <c r="AF37" s="29" t="n">
        <f aca="false">+AF36+AE37</f>
        <v>0</v>
      </c>
      <c r="AP37" s="0"/>
      <c r="AQ37" s="0"/>
      <c r="AT37" s="2"/>
      <c r="AU37" s="2"/>
      <c r="BA37" s="2"/>
      <c r="BB37" s="2"/>
      <c r="BH37" s="2"/>
      <c r="BI37" s="2"/>
      <c r="BQ37" s="0"/>
      <c r="DX37" s="5"/>
      <c r="DY37" s="5"/>
      <c r="DZ37" s="5"/>
      <c r="EA37" s="5"/>
      <c r="EB37" s="5"/>
      <c r="EC37" s="5"/>
      <c r="ED37" s="5"/>
      <c r="EE37" s="5"/>
    </row>
    <row r="38" customFormat="false" ht="12.75" hidden="false" customHeight="false" outlineLevel="0" collapsed="false">
      <c r="B38" s="0" t="n">
        <f aca="false">+B37</f>
        <v>1</v>
      </c>
      <c r="C38" s="24" t="n">
        <f aca="false">+C37</f>
        <v>0</v>
      </c>
      <c r="D38" s="2" t="n">
        <f aca="false">+D37</f>
        <v>4</v>
      </c>
      <c r="E38" s="2" t="n">
        <f aca="false">+E37+1</f>
        <v>24</v>
      </c>
      <c r="F38" s="25" t="n">
        <f aca="false">+F37</f>
        <v>2</v>
      </c>
      <c r="G38" s="26"/>
      <c r="H38" s="27"/>
      <c r="I38" s="27"/>
      <c r="J38" s="27"/>
      <c r="K38" s="27"/>
      <c r="L38" s="27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8" t="n">
        <f aca="false">SUM(G38:AD38)</f>
        <v>0</v>
      </c>
      <c r="AF38" s="29" t="n">
        <f aca="false">+AF37+AE38</f>
        <v>0</v>
      </c>
      <c r="AP38" s="0"/>
      <c r="AQ38" s="0"/>
      <c r="AT38" s="2"/>
      <c r="AU38" s="2"/>
      <c r="BA38" s="2"/>
      <c r="BB38" s="2"/>
      <c r="BH38" s="2"/>
      <c r="BI38" s="2"/>
      <c r="BQ38" s="0"/>
      <c r="DX38" s="5"/>
      <c r="DY38" s="5"/>
      <c r="DZ38" s="5"/>
      <c r="EA38" s="5"/>
      <c r="EB38" s="5"/>
      <c r="EC38" s="5"/>
      <c r="ED38" s="5"/>
      <c r="EE38" s="5"/>
    </row>
    <row r="39" customFormat="false" ht="12.75" hidden="false" customHeight="false" outlineLevel="0" collapsed="false">
      <c r="B39" s="0" t="n">
        <f aca="false">+B38</f>
        <v>1</v>
      </c>
      <c r="C39" s="24" t="n">
        <f aca="false">+C38</f>
        <v>0</v>
      </c>
      <c r="D39" s="2" t="n">
        <f aca="false">+D38</f>
        <v>4</v>
      </c>
      <c r="E39" s="2" t="n">
        <f aca="false">+E38+1</f>
        <v>25</v>
      </c>
      <c r="F39" s="25" t="n">
        <f aca="false">+F38</f>
        <v>2</v>
      </c>
      <c r="G39" s="26"/>
      <c r="H39" s="27"/>
      <c r="I39" s="27"/>
      <c r="J39" s="27"/>
      <c r="K39" s="27"/>
      <c r="L39" s="27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8" t="n">
        <f aca="false">SUM(G39:AD39)</f>
        <v>0</v>
      </c>
      <c r="AF39" s="29" t="n">
        <f aca="false">+AF38+AE39</f>
        <v>0</v>
      </c>
      <c r="AP39" s="0"/>
      <c r="AQ39" s="0"/>
      <c r="AT39" s="2"/>
      <c r="AU39" s="2"/>
      <c r="BA39" s="2"/>
      <c r="BB39" s="2"/>
      <c r="BH39" s="2"/>
      <c r="BI39" s="2"/>
      <c r="BQ39" s="0"/>
      <c r="DX39" s="5"/>
      <c r="DY39" s="5"/>
    </row>
    <row r="40" customFormat="false" ht="12.75" hidden="false" customHeight="false" outlineLevel="0" collapsed="false">
      <c r="B40" s="0" t="n">
        <f aca="false">+B39</f>
        <v>1</v>
      </c>
      <c r="C40" s="24" t="n">
        <f aca="false">+C39</f>
        <v>0</v>
      </c>
      <c r="D40" s="2" t="n">
        <f aca="false">+D39</f>
        <v>4</v>
      </c>
      <c r="E40" s="2" t="n">
        <f aca="false">+E39+1</f>
        <v>26</v>
      </c>
      <c r="F40" s="25" t="n">
        <f aca="false">+F39</f>
        <v>2</v>
      </c>
      <c r="G40" s="26"/>
      <c r="H40" s="27"/>
      <c r="I40" s="27"/>
      <c r="J40" s="27"/>
      <c r="K40" s="27"/>
      <c r="L40" s="27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8" t="n">
        <f aca="false">SUM(G40:AD40)</f>
        <v>0</v>
      </c>
      <c r="AF40" s="29" t="n">
        <f aca="false">+AF39+AE40</f>
        <v>0</v>
      </c>
      <c r="AP40" s="0"/>
      <c r="AQ40" s="0"/>
      <c r="AT40" s="2"/>
      <c r="AU40" s="2"/>
      <c r="BA40" s="2"/>
      <c r="BB40" s="2"/>
      <c r="BH40" s="2"/>
      <c r="BI40" s="2"/>
      <c r="BQ40" s="0"/>
    </row>
    <row r="41" customFormat="false" ht="12.75" hidden="false" customHeight="false" outlineLevel="0" collapsed="false">
      <c r="B41" s="0" t="n">
        <f aca="false">+B40</f>
        <v>1</v>
      </c>
      <c r="C41" s="24" t="n">
        <f aca="false">+C40</f>
        <v>0</v>
      </c>
      <c r="D41" s="2" t="n">
        <f aca="false">+D40</f>
        <v>4</v>
      </c>
      <c r="E41" s="2" t="n">
        <f aca="false">+E40+1</f>
        <v>27</v>
      </c>
      <c r="F41" s="25" t="n">
        <f aca="false">+F40</f>
        <v>2</v>
      </c>
      <c r="G41" s="26"/>
      <c r="H41" s="27"/>
      <c r="I41" s="27"/>
      <c r="J41" s="27"/>
      <c r="K41" s="27"/>
      <c r="L41" s="27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8" t="n">
        <f aca="false">SUM(G41:AD41)</f>
        <v>0</v>
      </c>
      <c r="AF41" s="29" t="n">
        <f aca="false">+AF40+AE41</f>
        <v>0</v>
      </c>
      <c r="AP41" s="0"/>
      <c r="AQ41" s="0"/>
      <c r="AT41" s="2"/>
      <c r="AU41" s="2"/>
      <c r="BA41" s="2"/>
      <c r="BB41" s="2"/>
      <c r="BH41" s="2"/>
      <c r="BI41" s="2"/>
      <c r="BQ41" s="0"/>
    </row>
    <row r="42" customFormat="false" ht="12.75" hidden="false" customHeight="false" outlineLevel="0" collapsed="false">
      <c r="B42" s="0" t="n">
        <f aca="false">+B41</f>
        <v>1</v>
      </c>
      <c r="C42" s="24" t="n">
        <f aca="false">+C41</f>
        <v>0</v>
      </c>
      <c r="D42" s="2" t="n">
        <f aca="false">+D41</f>
        <v>4</v>
      </c>
      <c r="E42" s="2" t="n">
        <f aca="false">+E41+1</f>
        <v>28</v>
      </c>
      <c r="F42" s="25" t="n">
        <f aca="false">+F41</f>
        <v>2</v>
      </c>
      <c r="G42" s="26"/>
      <c r="H42" s="27"/>
      <c r="I42" s="27"/>
      <c r="J42" s="27"/>
      <c r="K42" s="27"/>
      <c r="L42" s="27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8" t="n">
        <f aca="false">SUM(G42:AD42)</f>
        <v>0</v>
      </c>
      <c r="AF42" s="29" t="n">
        <f aca="false">+AF41+AE42</f>
        <v>0</v>
      </c>
      <c r="AP42" s="0"/>
      <c r="AQ42" s="0"/>
      <c r="AT42" s="2"/>
      <c r="AU42" s="2"/>
      <c r="BA42" s="2"/>
      <c r="BB42" s="2"/>
      <c r="BH42" s="2"/>
      <c r="BI42" s="2"/>
      <c r="BQ42" s="0"/>
    </row>
    <row r="43" customFormat="false" ht="12.75" hidden="false" customHeight="false" outlineLevel="0" collapsed="false">
      <c r="B43" s="0" t="n">
        <f aca="false">+B42</f>
        <v>1</v>
      </c>
      <c r="C43" s="24" t="n">
        <f aca="false">+C42</f>
        <v>0</v>
      </c>
      <c r="D43" s="2" t="n">
        <f aca="false">+D42</f>
        <v>4</v>
      </c>
      <c r="E43" s="2" t="n">
        <f aca="false">+E42+1</f>
        <v>29</v>
      </c>
      <c r="F43" s="25" t="n">
        <f aca="false">+F42</f>
        <v>2</v>
      </c>
      <c r="G43" s="26"/>
      <c r="H43" s="27"/>
      <c r="I43" s="27"/>
      <c r="J43" s="27"/>
      <c r="K43" s="27"/>
      <c r="L43" s="27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8" t="n">
        <f aca="false">SUM(G43:AD43)</f>
        <v>0</v>
      </c>
      <c r="AF43" s="29" t="n">
        <f aca="false">+AF42+AE43</f>
        <v>0</v>
      </c>
      <c r="AP43" s="0"/>
      <c r="AQ43" s="0"/>
      <c r="AT43" s="2"/>
      <c r="AU43" s="2"/>
      <c r="BA43" s="2"/>
      <c r="BB43" s="2"/>
      <c r="BH43" s="2"/>
      <c r="BI43" s="2"/>
      <c r="BQ43" s="0"/>
    </row>
    <row r="44" customFormat="false" ht="12.75" hidden="false" customHeight="false" outlineLevel="0" collapsed="false">
      <c r="B44" s="0" t="n">
        <f aca="false">+B43</f>
        <v>1</v>
      </c>
      <c r="C44" s="24" t="n">
        <f aca="false">+C43</f>
        <v>0</v>
      </c>
      <c r="D44" s="2" t="n">
        <f aca="false">+D43</f>
        <v>4</v>
      </c>
      <c r="E44" s="2" t="n">
        <f aca="false">+E43+1</f>
        <v>30</v>
      </c>
      <c r="F44" s="25" t="n">
        <f aca="false">+F43</f>
        <v>2</v>
      </c>
      <c r="G44" s="26"/>
      <c r="H44" s="27"/>
      <c r="I44" s="27"/>
      <c r="J44" s="27"/>
      <c r="K44" s="27"/>
      <c r="L44" s="27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8" t="n">
        <f aca="false">SUM(G44:AD44)</f>
        <v>0</v>
      </c>
      <c r="AF44" s="29" t="n">
        <f aca="false">+AF43+AE44</f>
        <v>0</v>
      </c>
      <c r="AP44" s="0"/>
      <c r="AQ44" s="0"/>
      <c r="AT44" s="2"/>
      <c r="AU44" s="2"/>
      <c r="BA44" s="2"/>
      <c r="BB44" s="2"/>
      <c r="BH44" s="2"/>
      <c r="BI44" s="2"/>
      <c r="BQ44" s="0"/>
    </row>
    <row r="45" customFormat="false" ht="13.5" hidden="false" customHeight="false" outlineLevel="0" collapsed="false">
      <c r="B45" s="0" t="n">
        <f aca="false">+B44</f>
        <v>1</v>
      </c>
      <c r="C45" s="30" t="n">
        <f aca="false">+C44</f>
        <v>0</v>
      </c>
      <c r="D45" s="31" t="n">
        <f aca="false">+D44</f>
        <v>4</v>
      </c>
      <c r="E45" s="31" t="n">
        <f aca="false">+E44+1</f>
        <v>31</v>
      </c>
      <c r="F45" s="32" t="n">
        <f aca="false">+F44</f>
        <v>2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4" t="n">
        <f aca="false">SUM(G45:AD45)</f>
        <v>0</v>
      </c>
      <c r="AF45" s="35" t="n">
        <f aca="false">+AF44+AE45</f>
        <v>0</v>
      </c>
      <c r="AP45" s="0"/>
      <c r="AQ45" s="0"/>
      <c r="AT45" s="2"/>
      <c r="AU45" s="2"/>
      <c r="BA45" s="2"/>
      <c r="BB45" s="2"/>
      <c r="BH45" s="2"/>
      <c r="BI45" s="2"/>
      <c r="BQ45" s="0"/>
    </row>
    <row r="46" customFormat="false" ht="13.5" hidden="false" customHeight="false" outlineLevel="0" collapsed="false">
      <c r="C46" s="24"/>
      <c r="F46" s="25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3" t="s">
        <v>18</v>
      </c>
      <c r="AF46" s="23" t="s">
        <v>19</v>
      </c>
      <c r="AP46" s="0"/>
      <c r="AQ46" s="0"/>
      <c r="AT46" s="2"/>
      <c r="AU46" s="2"/>
      <c r="BA46" s="2"/>
      <c r="BB46" s="2"/>
      <c r="BH46" s="2"/>
      <c r="BI46" s="2"/>
      <c r="BQ46" s="0"/>
    </row>
    <row r="47" customFormat="false" ht="13.5" hidden="false" customHeight="false" outlineLevel="0" collapsed="false">
      <c r="B47" s="0" t="n">
        <f aca="false">+B45</f>
        <v>1</v>
      </c>
      <c r="C47" s="24" t="n">
        <f aca="false">+C45</f>
        <v>0</v>
      </c>
      <c r="D47" s="2" t="n">
        <f aca="false">IF(F47&lt;&gt;F45,1,D45+1)</f>
        <v>5</v>
      </c>
      <c r="E47" s="2" t="n">
        <f aca="false">+E15</f>
        <v>1</v>
      </c>
      <c r="F47" s="25" t="n">
        <f aca="false">IF(AND(D45=12,E45=31),IF(F45=99,0,F45+1),F45)</f>
        <v>2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8" t="n">
        <f aca="false">SUM(G47:AD47)</f>
        <v>0</v>
      </c>
      <c r="AF47" s="28" t="n">
        <f aca="false">+AE47</f>
        <v>0</v>
      </c>
      <c r="AG47" s="2"/>
      <c r="AH47" s="2"/>
      <c r="AI47" s="2"/>
      <c r="AJ47" s="2"/>
      <c r="AK47" s="2"/>
      <c r="AL47" s="2"/>
      <c r="AM47" s="2"/>
      <c r="AN47" s="2"/>
      <c r="AP47" s="2"/>
      <c r="AQ47" s="2"/>
      <c r="AT47" s="2"/>
      <c r="AU47" s="2"/>
      <c r="BA47" s="2"/>
      <c r="BB47" s="2"/>
      <c r="BC47" s="2"/>
      <c r="BD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customFormat="false" ht="12.75" hidden="false" customHeight="false" outlineLevel="0" collapsed="false">
      <c r="B48" s="0" t="n">
        <f aca="false">+B47</f>
        <v>1</v>
      </c>
      <c r="C48" s="24" t="n">
        <f aca="false">+C47</f>
        <v>0</v>
      </c>
      <c r="D48" s="2" t="n">
        <f aca="false">+D47</f>
        <v>5</v>
      </c>
      <c r="E48" s="2" t="n">
        <f aca="false">+E16</f>
        <v>2</v>
      </c>
      <c r="F48" s="25" t="n">
        <f aca="false">+F47</f>
        <v>2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8" t="n">
        <f aca="false">SUM(G48:AD48)</f>
        <v>0</v>
      </c>
      <c r="AF48" s="29" t="n">
        <f aca="false">+AF47+AE48</f>
        <v>0</v>
      </c>
      <c r="AP48" s="0"/>
      <c r="AQ48" s="0"/>
      <c r="AT48" s="2"/>
      <c r="AU48" s="2"/>
      <c r="BA48" s="2"/>
      <c r="BB48" s="2"/>
      <c r="BE48" s="2"/>
      <c r="BH48" s="2"/>
      <c r="BI48" s="2"/>
      <c r="BQ48" s="0"/>
    </row>
    <row r="49" customFormat="false" ht="12.75" hidden="false" customHeight="false" outlineLevel="0" collapsed="false">
      <c r="B49" s="0" t="n">
        <f aca="false">+B48</f>
        <v>1</v>
      </c>
      <c r="C49" s="24" t="n">
        <f aca="false">+C48</f>
        <v>0</v>
      </c>
      <c r="D49" s="2" t="n">
        <f aca="false">+D48</f>
        <v>5</v>
      </c>
      <c r="E49" s="2" t="n">
        <f aca="false">+E17</f>
        <v>3</v>
      </c>
      <c r="F49" s="25" t="n">
        <f aca="false">+F48</f>
        <v>2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8" t="n">
        <f aca="false">SUM(G49:AD49)</f>
        <v>0</v>
      </c>
      <c r="AF49" s="29" t="n">
        <f aca="false">+AF48+AE49</f>
        <v>0</v>
      </c>
      <c r="AP49" s="0"/>
      <c r="AQ49" s="0"/>
      <c r="AT49" s="2"/>
      <c r="AU49" s="2"/>
      <c r="BA49" s="2"/>
      <c r="BB49" s="2"/>
      <c r="BH49" s="2"/>
      <c r="BI49" s="2"/>
      <c r="BQ49" s="0"/>
    </row>
    <row r="50" customFormat="false" ht="12.75" hidden="false" customHeight="false" outlineLevel="0" collapsed="false">
      <c r="B50" s="0" t="n">
        <f aca="false">+B49</f>
        <v>1</v>
      </c>
      <c r="C50" s="24" t="n">
        <f aca="false">+C49</f>
        <v>0</v>
      </c>
      <c r="D50" s="2" t="n">
        <f aca="false">+D49</f>
        <v>5</v>
      </c>
      <c r="E50" s="2" t="n">
        <f aca="false">+E18</f>
        <v>4</v>
      </c>
      <c r="F50" s="25" t="n">
        <f aca="false">+F49</f>
        <v>2</v>
      </c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8" t="n">
        <f aca="false">SUM(G50:AD50)</f>
        <v>0</v>
      </c>
      <c r="AF50" s="29" t="n">
        <f aca="false">+AF49+AE50</f>
        <v>0</v>
      </c>
      <c r="AP50" s="0"/>
      <c r="AQ50" s="0"/>
      <c r="AT50" s="2"/>
      <c r="AU50" s="2"/>
      <c r="BA50" s="2"/>
      <c r="BB50" s="2"/>
      <c r="BH50" s="2"/>
      <c r="BI50" s="2"/>
      <c r="BQ50" s="0"/>
    </row>
    <row r="51" customFormat="false" ht="12.75" hidden="false" customHeight="false" outlineLevel="0" collapsed="false">
      <c r="B51" s="0" t="n">
        <f aca="false">+B50</f>
        <v>1</v>
      </c>
      <c r="C51" s="24" t="n">
        <f aca="false">+C50</f>
        <v>0</v>
      </c>
      <c r="D51" s="2" t="n">
        <f aca="false">+D50</f>
        <v>5</v>
      </c>
      <c r="E51" s="2" t="n">
        <f aca="false">+E19</f>
        <v>5</v>
      </c>
      <c r="F51" s="25" t="n">
        <f aca="false">+F50</f>
        <v>2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8" t="n">
        <f aca="false">SUM(G51:AD51)</f>
        <v>0</v>
      </c>
      <c r="AF51" s="29" t="n">
        <f aca="false">+AF50+AE51</f>
        <v>0</v>
      </c>
      <c r="AP51" s="0"/>
      <c r="AQ51" s="0"/>
      <c r="AT51" s="2"/>
      <c r="AU51" s="2"/>
      <c r="BA51" s="2"/>
      <c r="BB51" s="2"/>
      <c r="BH51" s="2"/>
      <c r="BI51" s="2"/>
      <c r="BQ51" s="0"/>
    </row>
    <row r="52" customFormat="false" ht="12.75" hidden="false" customHeight="false" outlineLevel="0" collapsed="false">
      <c r="B52" s="0" t="n">
        <f aca="false">+B51</f>
        <v>1</v>
      </c>
      <c r="C52" s="24" t="n">
        <f aca="false">+C51</f>
        <v>0</v>
      </c>
      <c r="D52" s="2" t="n">
        <f aca="false">+D51</f>
        <v>5</v>
      </c>
      <c r="E52" s="2" t="n">
        <f aca="false">+E20</f>
        <v>6</v>
      </c>
      <c r="F52" s="25" t="n">
        <f aca="false">+F51</f>
        <v>2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8" t="n">
        <f aca="false">SUM(G52:AD52)</f>
        <v>0</v>
      </c>
      <c r="AF52" s="29" t="n">
        <f aca="false">+AF51+AE52</f>
        <v>0</v>
      </c>
      <c r="AP52" s="0"/>
      <c r="AQ52" s="0"/>
      <c r="AT52" s="2"/>
      <c r="AU52" s="2"/>
      <c r="BA52" s="2"/>
      <c r="BB52" s="2"/>
      <c r="BH52" s="2"/>
      <c r="BI52" s="2"/>
      <c r="BQ52" s="0"/>
    </row>
    <row r="53" customFormat="false" ht="12.75" hidden="false" customHeight="false" outlineLevel="0" collapsed="false">
      <c r="B53" s="0" t="n">
        <f aca="false">+B52</f>
        <v>1</v>
      </c>
      <c r="C53" s="24" t="n">
        <f aca="false">+C52</f>
        <v>0</v>
      </c>
      <c r="D53" s="2" t="n">
        <f aca="false">+D52</f>
        <v>5</v>
      </c>
      <c r="E53" s="2" t="n">
        <f aca="false">+E21</f>
        <v>7</v>
      </c>
      <c r="F53" s="25" t="n">
        <f aca="false">+F52</f>
        <v>2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8" t="n">
        <f aca="false">SUM(G53:AD53)</f>
        <v>0</v>
      </c>
      <c r="AF53" s="29" t="n">
        <f aca="false">+AF52+AE53</f>
        <v>0</v>
      </c>
      <c r="AP53" s="0"/>
      <c r="AQ53" s="0"/>
      <c r="AT53" s="2"/>
      <c r="AU53" s="2"/>
      <c r="BA53" s="2"/>
      <c r="BB53" s="2"/>
      <c r="BH53" s="2"/>
      <c r="BI53" s="2"/>
      <c r="BQ53" s="0"/>
    </row>
    <row r="54" customFormat="false" ht="12.75" hidden="false" customHeight="false" outlineLevel="0" collapsed="false">
      <c r="B54" s="0" t="n">
        <f aca="false">+B53</f>
        <v>1</v>
      </c>
      <c r="C54" s="24" t="n">
        <f aca="false">+C53</f>
        <v>0</v>
      </c>
      <c r="D54" s="2" t="n">
        <f aca="false">+D53</f>
        <v>5</v>
      </c>
      <c r="E54" s="2" t="n">
        <f aca="false">+E22</f>
        <v>8</v>
      </c>
      <c r="F54" s="25" t="n">
        <f aca="false">+F53</f>
        <v>2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8" t="n">
        <f aca="false">SUM(G54:AD54)</f>
        <v>0</v>
      </c>
      <c r="AF54" s="29" t="n">
        <f aca="false">+AF53+AE54</f>
        <v>0</v>
      </c>
      <c r="AP54" s="0"/>
      <c r="AQ54" s="0"/>
      <c r="AT54" s="2"/>
      <c r="AU54" s="2"/>
      <c r="BA54" s="2"/>
      <c r="BB54" s="2"/>
      <c r="BH54" s="2"/>
      <c r="BI54" s="2"/>
      <c r="BQ54" s="0"/>
    </row>
    <row r="55" customFormat="false" ht="12.75" hidden="false" customHeight="false" outlineLevel="0" collapsed="false">
      <c r="B55" s="0" t="n">
        <f aca="false">+B54</f>
        <v>1</v>
      </c>
      <c r="C55" s="24" t="n">
        <f aca="false">+C54</f>
        <v>0</v>
      </c>
      <c r="D55" s="2" t="n">
        <f aca="false">+D54</f>
        <v>5</v>
      </c>
      <c r="E55" s="2" t="n">
        <f aca="false">+E23</f>
        <v>9</v>
      </c>
      <c r="F55" s="25" t="n">
        <f aca="false">+F54</f>
        <v>2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8" t="n">
        <f aca="false">SUM(G55:AD55)</f>
        <v>0</v>
      </c>
      <c r="AF55" s="29" t="n">
        <f aca="false">+AF54+AE55</f>
        <v>0</v>
      </c>
      <c r="AP55" s="0"/>
      <c r="AQ55" s="0"/>
      <c r="AT55" s="2"/>
      <c r="AU55" s="2"/>
      <c r="BA55" s="2"/>
      <c r="BB55" s="2"/>
      <c r="BH55" s="2"/>
      <c r="BI55" s="2"/>
      <c r="BQ55" s="0"/>
    </row>
    <row r="56" customFormat="false" ht="12.75" hidden="false" customHeight="false" outlineLevel="0" collapsed="false">
      <c r="B56" s="0" t="n">
        <f aca="false">+B55</f>
        <v>1</v>
      </c>
      <c r="C56" s="24" t="n">
        <f aca="false">+C55</f>
        <v>0</v>
      </c>
      <c r="D56" s="2" t="n">
        <f aca="false">+D55</f>
        <v>5</v>
      </c>
      <c r="E56" s="2" t="n">
        <f aca="false">+E24</f>
        <v>10</v>
      </c>
      <c r="F56" s="25" t="n">
        <f aca="false">+F55</f>
        <v>2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8" t="n">
        <f aca="false">SUM(G56:AD56)</f>
        <v>0</v>
      </c>
      <c r="AF56" s="29" t="n">
        <f aca="false">+AF55+AE56</f>
        <v>0</v>
      </c>
      <c r="AP56" s="0"/>
      <c r="AQ56" s="0"/>
      <c r="AT56" s="2"/>
      <c r="AU56" s="2"/>
      <c r="BA56" s="2"/>
      <c r="BB56" s="2"/>
      <c r="BH56" s="2"/>
      <c r="BI56" s="2"/>
      <c r="BQ56" s="0"/>
    </row>
    <row r="57" customFormat="false" ht="12.75" hidden="false" customHeight="false" outlineLevel="0" collapsed="false">
      <c r="B57" s="0" t="n">
        <f aca="false">+B56</f>
        <v>1</v>
      </c>
      <c r="C57" s="24" t="n">
        <f aca="false">+C56</f>
        <v>0</v>
      </c>
      <c r="D57" s="2" t="n">
        <f aca="false">+D56</f>
        <v>5</v>
      </c>
      <c r="E57" s="2" t="n">
        <f aca="false">+E25</f>
        <v>11</v>
      </c>
      <c r="F57" s="25" t="n">
        <f aca="false">+F56</f>
        <v>2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8" t="n">
        <f aca="false">SUM(G57:AD57)</f>
        <v>0</v>
      </c>
      <c r="AF57" s="29" t="n">
        <f aca="false">+AF56+AE57</f>
        <v>0</v>
      </c>
      <c r="AP57" s="0"/>
      <c r="AQ57" s="0"/>
      <c r="AT57" s="2"/>
      <c r="AU57" s="2"/>
      <c r="BA57" s="2"/>
      <c r="BB57" s="2"/>
      <c r="BH57" s="2"/>
      <c r="BI57" s="2"/>
      <c r="BQ57" s="0"/>
    </row>
    <row r="58" customFormat="false" ht="12.75" hidden="false" customHeight="false" outlineLevel="0" collapsed="false">
      <c r="B58" s="0" t="n">
        <f aca="false">+B57</f>
        <v>1</v>
      </c>
      <c r="C58" s="24" t="n">
        <f aca="false">+C57</f>
        <v>0</v>
      </c>
      <c r="D58" s="2" t="n">
        <f aca="false">+D57</f>
        <v>5</v>
      </c>
      <c r="E58" s="2" t="n">
        <f aca="false">+E26</f>
        <v>12</v>
      </c>
      <c r="F58" s="25" t="n">
        <f aca="false">+F57</f>
        <v>2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8" t="n">
        <f aca="false">SUM(G58:AD58)</f>
        <v>0</v>
      </c>
      <c r="AF58" s="29" t="n">
        <f aca="false">+AF57+AE58</f>
        <v>0</v>
      </c>
      <c r="AP58" s="0"/>
      <c r="AQ58" s="0"/>
      <c r="AT58" s="2"/>
      <c r="AU58" s="2"/>
      <c r="BA58" s="2"/>
      <c r="BB58" s="2"/>
      <c r="BH58" s="2"/>
      <c r="BI58" s="2"/>
      <c r="BQ58" s="0"/>
    </row>
    <row r="59" customFormat="false" ht="12.75" hidden="false" customHeight="false" outlineLevel="0" collapsed="false">
      <c r="B59" s="0" t="n">
        <f aca="false">+B58</f>
        <v>1</v>
      </c>
      <c r="C59" s="24" t="n">
        <f aca="false">+C58</f>
        <v>0</v>
      </c>
      <c r="D59" s="2" t="n">
        <f aca="false">+D58</f>
        <v>5</v>
      </c>
      <c r="E59" s="2" t="n">
        <f aca="false">+E27</f>
        <v>13</v>
      </c>
      <c r="F59" s="25" t="n">
        <f aca="false">+F58</f>
        <v>2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8" t="n">
        <f aca="false">SUM(G59:AD59)</f>
        <v>0</v>
      </c>
      <c r="AF59" s="29" t="n">
        <f aca="false">+AF58+AE59</f>
        <v>0</v>
      </c>
      <c r="AP59" s="0"/>
      <c r="AQ59" s="0"/>
      <c r="AT59" s="2"/>
      <c r="AU59" s="2"/>
      <c r="BA59" s="2"/>
      <c r="BB59" s="2"/>
      <c r="BH59" s="2"/>
      <c r="BI59" s="2"/>
      <c r="BQ59" s="0"/>
    </row>
    <row r="60" customFormat="false" ht="12.75" hidden="false" customHeight="false" outlineLevel="0" collapsed="false">
      <c r="B60" s="0" t="n">
        <f aca="false">+B59</f>
        <v>1</v>
      </c>
      <c r="C60" s="24" t="n">
        <f aca="false">+C59</f>
        <v>0</v>
      </c>
      <c r="D60" s="2" t="n">
        <f aca="false">+D59</f>
        <v>5</v>
      </c>
      <c r="E60" s="2" t="n">
        <f aca="false">+E28</f>
        <v>14</v>
      </c>
      <c r="F60" s="25" t="n">
        <f aca="false">+F59</f>
        <v>2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8" t="n">
        <f aca="false">SUM(G60:AD60)</f>
        <v>0</v>
      </c>
      <c r="AF60" s="29" t="n">
        <f aca="false">+AF59+AE60</f>
        <v>0</v>
      </c>
      <c r="AP60" s="0"/>
      <c r="AQ60" s="0"/>
      <c r="AT60" s="2"/>
      <c r="AU60" s="2"/>
      <c r="BA60" s="2"/>
      <c r="BB60" s="2"/>
      <c r="BH60" s="2"/>
      <c r="BI60" s="2"/>
      <c r="BQ60" s="0"/>
    </row>
    <row r="61" customFormat="false" ht="12.75" hidden="false" customHeight="false" outlineLevel="0" collapsed="false">
      <c r="B61" s="0" t="n">
        <f aca="false">+B60</f>
        <v>1</v>
      </c>
      <c r="C61" s="24" t="n">
        <f aca="false">+C60</f>
        <v>0</v>
      </c>
      <c r="D61" s="2" t="n">
        <f aca="false">+D60</f>
        <v>5</v>
      </c>
      <c r="E61" s="2" t="n">
        <f aca="false">+E29</f>
        <v>15</v>
      </c>
      <c r="F61" s="25" t="n">
        <f aca="false">+F60</f>
        <v>2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8" t="n">
        <f aca="false">SUM(G61:AD61)</f>
        <v>0</v>
      </c>
      <c r="AF61" s="29" t="n">
        <f aca="false">+AF60+AE61</f>
        <v>0</v>
      </c>
      <c r="AP61" s="0"/>
      <c r="AQ61" s="0"/>
      <c r="AT61" s="2"/>
      <c r="AU61" s="2"/>
      <c r="BA61" s="2"/>
      <c r="BB61" s="2"/>
      <c r="BH61" s="2"/>
      <c r="BI61" s="2"/>
      <c r="BQ61" s="0"/>
    </row>
    <row r="62" customFormat="false" ht="12.75" hidden="false" customHeight="false" outlineLevel="0" collapsed="false">
      <c r="B62" s="0" t="n">
        <f aca="false">+B61</f>
        <v>1</v>
      </c>
      <c r="C62" s="24" t="n">
        <f aca="false">+C61</f>
        <v>0</v>
      </c>
      <c r="D62" s="2" t="n">
        <f aca="false">+D61</f>
        <v>5</v>
      </c>
      <c r="E62" s="2" t="n">
        <f aca="false">+E30</f>
        <v>16</v>
      </c>
      <c r="F62" s="25" t="n">
        <f aca="false">+F61</f>
        <v>2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8" t="n">
        <f aca="false">SUM(G62:AD62)</f>
        <v>0</v>
      </c>
      <c r="AF62" s="29" t="n">
        <f aca="false">+AF61+AE62</f>
        <v>0</v>
      </c>
      <c r="AP62" s="0"/>
      <c r="AQ62" s="0"/>
      <c r="AT62" s="2"/>
      <c r="AU62" s="2"/>
      <c r="BA62" s="2"/>
      <c r="BB62" s="2"/>
      <c r="BH62" s="2"/>
      <c r="BI62" s="2"/>
      <c r="BQ62" s="0"/>
    </row>
    <row r="63" customFormat="false" ht="12.75" hidden="false" customHeight="false" outlineLevel="0" collapsed="false">
      <c r="B63" s="0" t="n">
        <f aca="false">+B62</f>
        <v>1</v>
      </c>
      <c r="C63" s="24" t="n">
        <f aca="false">+C62</f>
        <v>0</v>
      </c>
      <c r="D63" s="2" t="n">
        <f aca="false">+D62</f>
        <v>5</v>
      </c>
      <c r="E63" s="2" t="n">
        <f aca="false">+E31</f>
        <v>17</v>
      </c>
      <c r="F63" s="25" t="n">
        <f aca="false">+F62</f>
        <v>2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8" t="n">
        <f aca="false">SUM(G63:AD63)</f>
        <v>0</v>
      </c>
      <c r="AF63" s="29" t="n">
        <f aca="false">+AF62+AE63</f>
        <v>0</v>
      </c>
      <c r="AP63" s="0"/>
      <c r="AQ63" s="0"/>
      <c r="AT63" s="2"/>
      <c r="AU63" s="2"/>
      <c r="BA63" s="2"/>
      <c r="BB63" s="2"/>
      <c r="BH63" s="2"/>
      <c r="BI63" s="2"/>
      <c r="BQ63" s="0"/>
    </row>
    <row r="64" customFormat="false" ht="12.75" hidden="false" customHeight="false" outlineLevel="0" collapsed="false">
      <c r="B64" s="0" t="n">
        <f aca="false">+B63</f>
        <v>1</v>
      </c>
      <c r="C64" s="24" t="n">
        <f aca="false">+C63</f>
        <v>0</v>
      </c>
      <c r="D64" s="2" t="n">
        <f aca="false">+D63</f>
        <v>5</v>
      </c>
      <c r="E64" s="2" t="n">
        <f aca="false">+E32</f>
        <v>18</v>
      </c>
      <c r="F64" s="25" t="n">
        <f aca="false">+F63</f>
        <v>2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8" t="n">
        <f aca="false">SUM(G64:AD64)</f>
        <v>0</v>
      </c>
      <c r="AF64" s="29" t="n">
        <f aca="false">+AF63+AE64</f>
        <v>0</v>
      </c>
      <c r="AP64" s="0"/>
      <c r="AQ64" s="0"/>
      <c r="AT64" s="2"/>
      <c r="AU64" s="2"/>
      <c r="BA64" s="2"/>
      <c r="BB64" s="2"/>
      <c r="BH64" s="2"/>
      <c r="BI64" s="2"/>
      <c r="BQ64" s="0"/>
    </row>
    <row r="65" customFormat="false" ht="12.75" hidden="false" customHeight="false" outlineLevel="0" collapsed="false">
      <c r="B65" s="0" t="n">
        <f aca="false">+B64</f>
        <v>1</v>
      </c>
      <c r="C65" s="24" t="n">
        <f aca="false">+C64</f>
        <v>0</v>
      </c>
      <c r="D65" s="2" t="n">
        <f aca="false">+D64</f>
        <v>5</v>
      </c>
      <c r="E65" s="2" t="n">
        <f aca="false">+E33</f>
        <v>19</v>
      </c>
      <c r="F65" s="25" t="n">
        <f aca="false">+F64</f>
        <v>2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8" t="n">
        <f aca="false">SUM(G65:AD65)</f>
        <v>0</v>
      </c>
      <c r="AF65" s="29" t="n">
        <f aca="false">+AF64+AE65</f>
        <v>0</v>
      </c>
      <c r="AP65" s="0"/>
      <c r="AQ65" s="0"/>
      <c r="AT65" s="2"/>
      <c r="AU65" s="2"/>
      <c r="BA65" s="2"/>
      <c r="BB65" s="2"/>
      <c r="BH65" s="2"/>
      <c r="BI65" s="2"/>
      <c r="BQ65" s="0"/>
    </row>
    <row r="66" customFormat="false" ht="12.75" hidden="false" customHeight="false" outlineLevel="0" collapsed="false">
      <c r="B66" s="0" t="n">
        <f aca="false">+B65</f>
        <v>1</v>
      </c>
      <c r="C66" s="24" t="n">
        <f aca="false">+C65</f>
        <v>0</v>
      </c>
      <c r="D66" s="2" t="n">
        <f aca="false">+D65</f>
        <v>5</v>
      </c>
      <c r="E66" s="2" t="n">
        <f aca="false">+E34</f>
        <v>20</v>
      </c>
      <c r="F66" s="25" t="n">
        <f aca="false">+F65</f>
        <v>2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8" t="n">
        <f aca="false">SUM(G66:AD66)</f>
        <v>0</v>
      </c>
      <c r="AF66" s="29" t="n">
        <f aca="false">+AF65+AE66</f>
        <v>0</v>
      </c>
      <c r="AP66" s="0"/>
      <c r="AQ66" s="0"/>
      <c r="AT66" s="2"/>
      <c r="AU66" s="2"/>
      <c r="BA66" s="2"/>
      <c r="BB66" s="2"/>
      <c r="BH66" s="2"/>
      <c r="BI66" s="2"/>
      <c r="BQ66" s="0"/>
    </row>
    <row r="67" customFormat="false" ht="12.75" hidden="false" customHeight="false" outlineLevel="0" collapsed="false">
      <c r="B67" s="0" t="n">
        <f aca="false">+B66</f>
        <v>1</v>
      </c>
      <c r="C67" s="24" t="n">
        <f aca="false">+C66</f>
        <v>0</v>
      </c>
      <c r="D67" s="2" t="n">
        <f aca="false">+D66</f>
        <v>5</v>
      </c>
      <c r="E67" s="2" t="n">
        <f aca="false">+E35</f>
        <v>21</v>
      </c>
      <c r="F67" s="25" t="n">
        <f aca="false">+F66</f>
        <v>2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8" t="n">
        <f aca="false">SUM(G67:AD67)</f>
        <v>0</v>
      </c>
      <c r="AF67" s="29" t="n">
        <f aca="false">+AF66+AE67</f>
        <v>0</v>
      </c>
      <c r="AP67" s="0"/>
      <c r="AQ67" s="0"/>
      <c r="AT67" s="2"/>
      <c r="AU67" s="2"/>
      <c r="BA67" s="2"/>
      <c r="BB67" s="2"/>
      <c r="BH67" s="2"/>
      <c r="BI67" s="2"/>
      <c r="BQ67" s="0"/>
    </row>
    <row r="68" customFormat="false" ht="12.75" hidden="false" customHeight="false" outlineLevel="0" collapsed="false">
      <c r="B68" s="0" t="n">
        <f aca="false">+B67</f>
        <v>1</v>
      </c>
      <c r="C68" s="24" t="n">
        <f aca="false">+C67</f>
        <v>0</v>
      </c>
      <c r="D68" s="2" t="n">
        <f aca="false">+D67</f>
        <v>5</v>
      </c>
      <c r="E68" s="2" t="n">
        <f aca="false">+E36</f>
        <v>22</v>
      </c>
      <c r="F68" s="25" t="n">
        <f aca="false">+F67</f>
        <v>2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8" t="n">
        <f aca="false">SUM(G68:AD68)</f>
        <v>0</v>
      </c>
      <c r="AF68" s="29" t="n">
        <f aca="false">+AF67+AE68</f>
        <v>0</v>
      </c>
      <c r="AP68" s="0"/>
      <c r="AQ68" s="0"/>
      <c r="AT68" s="2"/>
      <c r="AU68" s="2"/>
      <c r="BA68" s="2"/>
      <c r="BB68" s="2"/>
      <c r="BH68" s="2"/>
      <c r="BI68" s="2"/>
      <c r="BQ68" s="0"/>
    </row>
    <row r="69" customFormat="false" ht="12.75" hidden="false" customHeight="false" outlineLevel="0" collapsed="false">
      <c r="B69" s="0" t="n">
        <f aca="false">+B68</f>
        <v>1</v>
      </c>
      <c r="C69" s="24" t="n">
        <f aca="false">+C68</f>
        <v>0</v>
      </c>
      <c r="D69" s="2" t="n">
        <f aca="false">+D68</f>
        <v>5</v>
      </c>
      <c r="E69" s="2" t="n">
        <f aca="false">+E37</f>
        <v>23</v>
      </c>
      <c r="F69" s="25" t="n">
        <f aca="false">+F68</f>
        <v>2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8" t="n">
        <f aca="false">SUM(G69:AD69)</f>
        <v>0</v>
      </c>
      <c r="AF69" s="29" t="n">
        <f aca="false">+AF68+AE69</f>
        <v>0</v>
      </c>
      <c r="AP69" s="0"/>
      <c r="AQ69" s="0"/>
      <c r="AT69" s="2"/>
      <c r="AU69" s="2"/>
      <c r="BA69" s="2"/>
      <c r="BB69" s="2"/>
      <c r="BH69" s="2"/>
      <c r="BI69" s="2"/>
      <c r="BQ69" s="0"/>
    </row>
    <row r="70" customFormat="false" ht="12.75" hidden="false" customHeight="false" outlineLevel="0" collapsed="false">
      <c r="B70" s="0" t="n">
        <f aca="false">+B69</f>
        <v>1</v>
      </c>
      <c r="C70" s="24" t="n">
        <f aca="false">+C69</f>
        <v>0</v>
      </c>
      <c r="D70" s="2" t="n">
        <f aca="false">+D69</f>
        <v>5</v>
      </c>
      <c r="E70" s="2" t="n">
        <f aca="false">+E38</f>
        <v>24</v>
      </c>
      <c r="F70" s="25" t="n">
        <f aca="false">+F69</f>
        <v>2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 t="n">
        <f aca="false">SUM(G70:AD70)</f>
        <v>0</v>
      </c>
      <c r="AF70" s="29" t="n">
        <f aca="false">+AF69+AE70</f>
        <v>0</v>
      </c>
      <c r="AP70" s="0"/>
      <c r="AQ70" s="0"/>
      <c r="AT70" s="2"/>
      <c r="AU70" s="2"/>
      <c r="BA70" s="2"/>
      <c r="BB70" s="2"/>
      <c r="BH70" s="2"/>
      <c r="BI70" s="2"/>
      <c r="BQ70" s="0"/>
    </row>
    <row r="71" customFormat="false" ht="12.75" hidden="false" customHeight="false" outlineLevel="0" collapsed="false">
      <c r="B71" s="0" t="n">
        <f aca="false">+B70</f>
        <v>1</v>
      </c>
      <c r="C71" s="24" t="n">
        <f aca="false">+C70</f>
        <v>0</v>
      </c>
      <c r="D71" s="2" t="n">
        <f aca="false">+D70</f>
        <v>5</v>
      </c>
      <c r="E71" s="2" t="n">
        <f aca="false">+E39</f>
        <v>25</v>
      </c>
      <c r="F71" s="25" t="n">
        <f aca="false">+F70</f>
        <v>2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8" t="n">
        <f aca="false">SUM(G71:AD71)</f>
        <v>0</v>
      </c>
      <c r="AF71" s="29" t="n">
        <f aca="false">+AF70+AE71</f>
        <v>0</v>
      </c>
      <c r="AP71" s="0"/>
      <c r="AQ71" s="0"/>
      <c r="AT71" s="2"/>
      <c r="AU71" s="2"/>
      <c r="BA71" s="2"/>
      <c r="BB71" s="2"/>
      <c r="BH71" s="2"/>
      <c r="BI71" s="2"/>
      <c r="BQ71" s="0"/>
    </row>
    <row r="72" customFormat="false" ht="12.75" hidden="false" customHeight="false" outlineLevel="0" collapsed="false">
      <c r="B72" s="0" t="n">
        <f aca="false">+B71</f>
        <v>1</v>
      </c>
      <c r="C72" s="24" t="n">
        <f aca="false">+C71</f>
        <v>0</v>
      </c>
      <c r="D72" s="2" t="n">
        <f aca="false">+D71</f>
        <v>5</v>
      </c>
      <c r="E72" s="2" t="n">
        <f aca="false">+E40</f>
        <v>26</v>
      </c>
      <c r="F72" s="25" t="n">
        <f aca="false">+F71</f>
        <v>2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8" t="n">
        <f aca="false">SUM(G72:AD72)</f>
        <v>0</v>
      </c>
      <c r="AF72" s="29" t="n">
        <f aca="false">+AF71+AE72</f>
        <v>0</v>
      </c>
      <c r="AP72" s="0"/>
      <c r="AQ72" s="0"/>
      <c r="AT72" s="2"/>
      <c r="AU72" s="2"/>
      <c r="BA72" s="2"/>
      <c r="BB72" s="2"/>
      <c r="BH72" s="2"/>
      <c r="BI72" s="2"/>
      <c r="BQ72" s="0"/>
    </row>
    <row r="73" customFormat="false" ht="12.75" hidden="false" customHeight="false" outlineLevel="0" collapsed="false">
      <c r="B73" s="0" t="n">
        <f aca="false">+B72</f>
        <v>1</v>
      </c>
      <c r="C73" s="24" t="n">
        <f aca="false">+C72</f>
        <v>0</v>
      </c>
      <c r="D73" s="2" t="n">
        <f aca="false">+D72</f>
        <v>5</v>
      </c>
      <c r="E73" s="2" t="n">
        <f aca="false">+E41</f>
        <v>27</v>
      </c>
      <c r="F73" s="25" t="n">
        <f aca="false">+F72</f>
        <v>2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8" t="n">
        <f aca="false">SUM(G73:AD73)</f>
        <v>0</v>
      </c>
      <c r="AF73" s="29" t="n">
        <f aca="false">+AF72+AE73</f>
        <v>0</v>
      </c>
      <c r="AP73" s="0"/>
      <c r="AQ73" s="0"/>
      <c r="AT73" s="2"/>
      <c r="AU73" s="2"/>
      <c r="BA73" s="2"/>
      <c r="BB73" s="2"/>
      <c r="BH73" s="2"/>
      <c r="BI73" s="2"/>
      <c r="BQ73" s="0"/>
    </row>
    <row r="74" customFormat="false" ht="12.75" hidden="false" customHeight="false" outlineLevel="0" collapsed="false">
      <c r="B74" s="0" t="n">
        <f aca="false">+B73</f>
        <v>1</v>
      </c>
      <c r="C74" s="24" t="n">
        <f aca="false">+C73</f>
        <v>0</v>
      </c>
      <c r="D74" s="2" t="n">
        <f aca="false">+D73</f>
        <v>5</v>
      </c>
      <c r="E74" s="2" t="n">
        <f aca="false">+E42</f>
        <v>28</v>
      </c>
      <c r="F74" s="25" t="n">
        <f aca="false">+F73</f>
        <v>2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8" t="n">
        <f aca="false">SUM(G74:AD74)</f>
        <v>0</v>
      </c>
      <c r="AF74" s="29" t="n">
        <f aca="false">+AF73+AE74</f>
        <v>0</v>
      </c>
      <c r="AP74" s="0"/>
      <c r="AQ74" s="0"/>
      <c r="AT74" s="2"/>
      <c r="AU74" s="2"/>
      <c r="BA74" s="2"/>
      <c r="BB74" s="2"/>
      <c r="BH74" s="2"/>
      <c r="BI74" s="2"/>
      <c r="BQ74" s="0"/>
    </row>
    <row r="75" customFormat="false" ht="12.75" hidden="false" customHeight="false" outlineLevel="0" collapsed="false">
      <c r="B75" s="0" t="n">
        <f aca="false">+B74</f>
        <v>1</v>
      </c>
      <c r="C75" s="24" t="n">
        <f aca="false">+C74</f>
        <v>0</v>
      </c>
      <c r="D75" s="2" t="n">
        <f aca="false">+D74</f>
        <v>5</v>
      </c>
      <c r="E75" s="2" t="n">
        <f aca="false">+E43</f>
        <v>29</v>
      </c>
      <c r="F75" s="25" t="n">
        <f aca="false">+F74</f>
        <v>2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8" t="n">
        <f aca="false">SUM(G75:AD75)</f>
        <v>0</v>
      </c>
      <c r="AF75" s="29" t="n">
        <f aca="false">+AF74+AE75</f>
        <v>0</v>
      </c>
      <c r="AP75" s="0"/>
      <c r="AQ75" s="0"/>
      <c r="AT75" s="2"/>
      <c r="AU75" s="2"/>
      <c r="BA75" s="2"/>
      <c r="BB75" s="2"/>
      <c r="BH75" s="2"/>
      <c r="BI75" s="2"/>
      <c r="BQ75" s="0"/>
    </row>
    <row r="76" customFormat="false" ht="12.75" hidden="false" customHeight="false" outlineLevel="0" collapsed="false">
      <c r="B76" s="0" t="n">
        <f aca="false">+B75</f>
        <v>1</v>
      </c>
      <c r="C76" s="24" t="n">
        <f aca="false">+C75</f>
        <v>0</v>
      </c>
      <c r="D76" s="2" t="n">
        <f aca="false">+D75</f>
        <v>5</v>
      </c>
      <c r="E76" s="2" t="n">
        <f aca="false">+E44</f>
        <v>30</v>
      </c>
      <c r="F76" s="25" t="n">
        <f aca="false">+F75</f>
        <v>2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8" t="n">
        <f aca="false">SUM(G76:AD76)</f>
        <v>0</v>
      </c>
      <c r="AF76" s="29" t="n">
        <f aca="false">+AF75+AE76</f>
        <v>0</v>
      </c>
      <c r="AP76" s="0"/>
      <c r="AQ76" s="0"/>
      <c r="AT76" s="2"/>
      <c r="AU76" s="2"/>
      <c r="BA76" s="2"/>
      <c r="BB76" s="2"/>
      <c r="BH76" s="2"/>
      <c r="BI76" s="2"/>
      <c r="BQ76" s="0"/>
    </row>
    <row r="77" customFormat="false" ht="13.5" hidden="false" customHeight="false" outlineLevel="0" collapsed="false">
      <c r="B77" s="0" t="n">
        <f aca="false">+B76</f>
        <v>1</v>
      </c>
      <c r="C77" s="30" t="n">
        <f aca="false">+C76</f>
        <v>0</v>
      </c>
      <c r="D77" s="31" t="n">
        <f aca="false">+D76</f>
        <v>5</v>
      </c>
      <c r="E77" s="31" t="n">
        <f aca="false">+E45</f>
        <v>31</v>
      </c>
      <c r="F77" s="32" t="n">
        <f aca="false">+F76</f>
        <v>2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4" t="n">
        <f aca="false">SUM(G77:AD77)</f>
        <v>0</v>
      </c>
      <c r="AF77" s="35" t="n">
        <f aca="false">+AF76+AE77</f>
        <v>0</v>
      </c>
      <c r="AP77" s="0"/>
      <c r="AQ77" s="0"/>
      <c r="AT77" s="2"/>
      <c r="AU77" s="2"/>
      <c r="BA77" s="2"/>
      <c r="BB77" s="2"/>
      <c r="BH77" s="2"/>
      <c r="BI77" s="2"/>
      <c r="BQ77" s="0"/>
    </row>
    <row r="78" customFormat="false" ht="13.5" hidden="false" customHeight="false" outlineLevel="0" collapsed="false">
      <c r="C78" s="24"/>
      <c r="F78" s="25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3" t="s">
        <v>18</v>
      </c>
      <c r="AF78" s="23" t="s">
        <v>19</v>
      </c>
      <c r="AP78" s="0"/>
      <c r="AQ78" s="0"/>
      <c r="AT78" s="2"/>
      <c r="AU78" s="2"/>
      <c r="BA78" s="2"/>
      <c r="BB78" s="2"/>
      <c r="BH78" s="2"/>
      <c r="BI78" s="2"/>
      <c r="BQ78" s="0"/>
    </row>
    <row r="79" customFormat="false" ht="13.5" hidden="false" customHeight="false" outlineLevel="0" collapsed="false">
      <c r="B79" s="0" t="n">
        <f aca="false">+B77</f>
        <v>1</v>
      </c>
      <c r="C79" s="24" t="n">
        <f aca="false">+C74</f>
        <v>0</v>
      </c>
      <c r="D79" s="2" t="n">
        <f aca="false">IF(F79&lt;&gt;F77,1,D77+1)</f>
        <v>6</v>
      </c>
      <c r="E79" s="2" t="n">
        <f aca="false">+E47</f>
        <v>1</v>
      </c>
      <c r="F79" s="25" t="n">
        <f aca="false">IF(AND(D77=12,E77=31),IF(F77=99,0,F77+1),F77)</f>
        <v>2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8" t="n">
        <f aca="false">SUM(G79:AD79)</f>
        <v>0</v>
      </c>
      <c r="AF79" s="28" t="n">
        <f aca="false">+AE79</f>
        <v>0</v>
      </c>
      <c r="AP79" s="0"/>
      <c r="AQ79" s="0"/>
      <c r="AT79" s="2"/>
      <c r="AU79" s="2"/>
      <c r="BA79" s="2"/>
      <c r="BB79" s="2"/>
      <c r="BH79" s="2"/>
      <c r="BI79" s="2"/>
      <c r="BQ79" s="0"/>
    </row>
    <row r="80" customFormat="false" ht="12.75" hidden="false" customHeight="false" outlineLevel="0" collapsed="false">
      <c r="B80" s="0" t="n">
        <f aca="false">+B79</f>
        <v>1</v>
      </c>
      <c r="C80" s="24" t="n">
        <f aca="false">+C79</f>
        <v>0</v>
      </c>
      <c r="D80" s="2" t="n">
        <f aca="false">+D79</f>
        <v>6</v>
      </c>
      <c r="E80" s="2" t="n">
        <f aca="false">+E48</f>
        <v>2</v>
      </c>
      <c r="F80" s="25" t="n">
        <f aca="false">+F79</f>
        <v>2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8" t="n">
        <f aca="false">SUM(G80:AD80)</f>
        <v>0</v>
      </c>
      <c r="AF80" s="29" t="n">
        <f aca="false">+AF79+AE80</f>
        <v>0</v>
      </c>
      <c r="AP80" s="0"/>
      <c r="AQ80" s="0"/>
      <c r="AT80" s="2"/>
      <c r="AU80" s="2"/>
      <c r="BA80" s="2"/>
      <c r="BB80" s="2"/>
      <c r="BH80" s="2"/>
      <c r="BI80" s="2"/>
      <c r="BQ80" s="0"/>
    </row>
    <row r="81" customFormat="false" ht="12.75" hidden="false" customHeight="false" outlineLevel="0" collapsed="false">
      <c r="B81" s="0" t="n">
        <f aca="false">+B80</f>
        <v>1</v>
      </c>
      <c r="C81" s="24" t="n">
        <f aca="false">+C80</f>
        <v>0</v>
      </c>
      <c r="D81" s="2" t="n">
        <f aca="false">+D80</f>
        <v>6</v>
      </c>
      <c r="E81" s="2" t="n">
        <f aca="false">+E49</f>
        <v>3</v>
      </c>
      <c r="F81" s="25" t="n">
        <f aca="false">+F80</f>
        <v>2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8" t="n">
        <f aca="false">SUM(G81:AD81)</f>
        <v>0</v>
      </c>
      <c r="AF81" s="29" t="n">
        <f aca="false">+AF80+AE81</f>
        <v>0</v>
      </c>
      <c r="AP81" s="0"/>
      <c r="AQ81" s="0"/>
      <c r="AT81" s="2"/>
      <c r="AU81" s="2"/>
      <c r="BA81" s="2"/>
      <c r="BB81" s="2"/>
      <c r="BH81" s="2"/>
      <c r="BI81" s="2"/>
      <c r="BQ81" s="0"/>
    </row>
    <row r="82" customFormat="false" ht="12.75" hidden="false" customHeight="false" outlineLevel="0" collapsed="false">
      <c r="B82" s="0" t="n">
        <f aca="false">+B81</f>
        <v>1</v>
      </c>
      <c r="C82" s="24" t="n">
        <f aca="false">+C81</f>
        <v>0</v>
      </c>
      <c r="D82" s="2" t="n">
        <f aca="false">+D81</f>
        <v>6</v>
      </c>
      <c r="E82" s="2" t="n">
        <f aca="false">+E50</f>
        <v>4</v>
      </c>
      <c r="F82" s="25" t="n">
        <f aca="false">+F81</f>
        <v>2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8" t="n">
        <f aca="false">SUM(G82:AD82)</f>
        <v>0</v>
      </c>
      <c r="AF82" s="29" t="n">
        <f aca="false">+AF81+AE82</f>
        <v>0</v>
      </c>
      <c r="AP82" s="0"/>
      <c r="AQ82" s="0"/>
      <c r="AT82" s="2"/>
      <c r="AU82" s="2"/>
      <c r="BA82" s="2"/>
      <c r="BB82" s="2"/>
      <c r="BH82" s="2"/>
      <c r="BI82" s="2"/>
      <c r="BQ82" s="0"/>
    </row>
    <row r="83" customFormat="false" ht="12.75" hidden="false" customHeight="false" outlineLevel="0" collapsed="false">
      <c r="B83" s="0" t="n">
        <f aca="false">+B82</f>
        <v>1</v>
      </c>
      <c r="C83" s="24" t="n">
        <f aca="false">+C82</f>
        <v>0</v>
      </c>
      <c r="D83" s="2" t="n">
        <f aca="false">+D82</f>
        <v>6</v>
      </c>
      <c r="E83" s="2" t="n">
        <f aca="false">+E51</f>
        <v>5</v>
      </c>
      <c r="F83" s="25" t="n">
        <f aca="false">+F82</f>
        <v>2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8" t="n">
        <f aca="false">SUM(G83:AD83)</f>
        <v>0</v>
      </c>
      <c r="AF83" s="29" t="n">
        <f aca="false">+AF82+AE83</f>
        <v>0</v>
      </c>
      <c r="AP83" s="0"/>
      <c r="AQ83" s="0"/>
      <c r="AT83" s="2"/>
      <c r="AU83" s="2"/>
      <c r="BA83" s="2"/>
      <c r="BB83" s="2"/>
      <c r="BH83" s="2"/>
      <c r="BI83" s="2"/>
      <c r="BQ83" s="0"/>
    </row>
    <row r="84" customFormat="false" ht="12.75" hidden="false" customHeight="false" outlineLevel="0" collapsed="false">
      <c r="B84" s="0" t="n">
        <f aca="false">+B83</f>
        <v>1</v>
      </c>
      <c r="C84" s="24" t="n">
        <f aca="false">+C83</f>
        <v>0</v>
      </c>
      <c r="D84" s="2" t="n">
        <f aca="false">+D83</f>
        <v>6</v>
      </c>
      <c r="E84" s="2" t="n">
        <f aca="false">+E52</f>
        <v>6</v>
      </c>
      <c r="F84" s="25" t="n">
        <f aca="false">+F83</f>
        <v>2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8" t="n">
        <f aca="false">SUM(G84:AD84)</f>
        <v>0</v>
      </c>
      <c r="AF84" s="29" t="n">
        <f aca="false">+AF83+AE84</f>
        <v>0</v>
      </c>
      <c r="AP84" s="0"/>
      <c r="AQ84" s="0"/>
      <c r="AT84" s="2"/>
      <c r="AU84" s="2"/>
      <c r="BA84" s="2"/>
      <c r="BB84" s="2"/>
      <c r="BH84" s="2"/>
      <c r="BI84" s="2"/>
      <c r="BQ84" s="0"/>
    </row>
    <row r="85" customFormat="false" ht="12.75" hidden="false" customHeight="false" outlineLevel="0" collapsed="false">
      <c r="B85" s="0" t="n">
        <f aca="false">+B84</f>
        <v>1</v>
      </c>
      <c r="C85" s="24" t="n">
        <f aca="false">+C84</f>
        <v>0</v>
      </c>
      <c r="D85" s="2" t="n">
        <f aca="false">+D84</f>
        <v>6</v>
      </c>
      <c r="E85" s="2" t="n">
        <f aca="false">+E53</f>
        <v>7</v>
      </c>
      <c r="F85" s="25" t="n">
        <f aca="false">+F84</f>
        <v>2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8" t="n">
        <f aca="false">SUM(G85:AD85)</f>
        <v>0</v>
      </c>
      <c r="AF85" s="29" t="n">
        <f aca="false">+AF84+AE85</f>
        <v>0</v>
      </c>
      <c r="AP85" s="0"/>
      <c r="AQ85" s="0"/>
      <c r="AT85" s="2"/>
      <c r="AU85" s="2"/>
      <c r="BA85" s="2"/>
      <c r="BB85" s="2"/>
      <c r="BH85" s="2"/>
      <c r="BI85" s="2"/>
      <c r="BQ85" s="0"/>
    </row>
    <row r="86" customFormat="false" ht="12.75" hidden="false" customHeight="false" outlineLevel="0" collapsed="false">
      <c r="B86" s="0" t="n">
        <f aca="false">+B85</f>
        <v>1</v>
      </c>
      <c r="C86" s="24" t="n">
        <f aca="false">+C85</f>
        <v>0</v>
      </c>
      <c r="D86" s="2" t="n">
        <f aca="false">+D85</f>
        <v>6</v>
      </c>
      <c r="E86" s="2" t="n">
        <f aca="false">+E54</f>
        <v>8</v>
      </c>
      <c r="F86" s="25" t="n">
        <f aca="false">+F85</f>
        <v>2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8" t="n">
        <f aca="false">SUM(G86:AD86)</f>
        <v>0</v>
      </c>
      <c r="AF86" s="29" t="n">
        <f aca="false">+AF85+AE86</f>
        <v>0</v>
      </c>
      <c r="AP86" s="0"/>
      <c r="AQ86" s="0"/>
      <c r="AT86" s="2"/>
      <c r="AU86" s="2"/>
      <c r="BA86" s="2"/>
      <c r="BB86" s="2"/>
      <c r="BH86" s="2"/>
      <c r="BI86" s="2"/>
      <c r="BQ86" s="0"/>
    </row>
    <row r="87" customFormat="false" ht="12.75" hidden="false" customHeight="false" outlineLevel="0" collapsed="false">
      <c r="B87" s="0" t="n">
        <f aca="false">+B86</f>
        <v>1</v>
      </c>
      <c r="C87" s="24" t="n">
        <f aca="false">+C86</f>
        <v>0</v>
      </c>
      <c r="D87" s="2" t="n">
        <f aca="false">+D86</f>
        <v>6</v>
      </c>
      <c r="E87" s="2" t="n">
        <f aca="false">+E55</f>
        <v>9</v>
      </c>
      <c r="F87" s="25" t="n">
        <f aca="false">+F86</f>
        <v>2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8" t="n">
        <f aca="false">SUM(G87:AD87)</f>
        <v>0</v>
      </c>
      <c r="AF87" s="29" t="n">
        <f aca="false">+AF86+AE87</f>
        <v>0</v>
      </c>
      <c r="AP87" s="0"/>
      <c r="AQ87" s="0"/>
      <c r="AT87" s="2"/>
      <c r="AU87" s="2"/>
      <c r="BA87" s="2"/>
      <c r="BB87" s="2"/>
      <c r="BH87" s="2"/>
      <c r="BI87" s="2"/>
      <c r="BQ87" s="0"/>
    </row>
    <row r="88" customFormat="false" ht="12.75" hidden="false" customHeight="false" outlineLevel="0" collapsed="false">
      <c r="B88" s="0" t="n">
        <f aca="false">+B87</f>
        <v>1</v>
      </c>
      <c r="C88" s="24" t="n">
        <f aca="false">+C87</f>
        <v>0</v>
      </c>
      <c r="D88" s="2" t="n">
        <f aca="false">+D87</f>
        <v>6</v>
      </c>
      <c r="E88" s="2" t="n">
        <f aca="false">+E56</f>
        <v>10</v>
      </c>
      <c r="F88" s="25" t="n">
        <f aca="false">+F87</f>
        <v>2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8" t="n">
        <f aca="false">SUM(G88:AD88)</f>
        <v>0</v>
      </c>
      <c r="AF88" s="29" t="n">
        <f aca="false">+AF87+AE88</f>
        <v>0</v>
      </c>
      <c r="AP88" s="0"/>
      <c r="AQ88" s="0"/>
      <c r="AT88" s="2"/>
      <c r="AU88" s="2"/>
      <c r="BA88" s="2"/>
      <c r="BB88" s="2"/>
      <c r="BH88" s="2"/>
      <c r="BI88" s="2"/>
      <c r="BQ88" s="0"/>
    </row>
    <row r="89" customFormat="false" ht="12.75" hidden="false" customHeight="false" outlineLevel="0" collapsed="false">
      <c r="B89" s="0" t="n">
        <f aca="false">+B88</f>
        <v>1</v>
      </c>
      <c r="C89" s="24" t="n">
        <f aca="false">+C88</f>
        <v>0</v>
      </c>
      <c r="D89" s="2" t="n">
        <f aca="false">+D88</f>
        <v>6</v>
      </c>
      <c r="E89" s="2" t="n">
        <f aca="false">+E57</f>
        <v>11</v>
      </c>
      <c r="F89" s="25" t="n">
        <f aca="false">+F88</f>
        <v>2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8" t="n">
        <f aca="false">SUM(G89:AD89)</f>
        <v>0</v>
      </c>
      <c r="AF89" s="29" t="n">
        <f aca="false">+AF88+AE89</f>
        <v>0</v>
      </c>
      <c r="AP89" s="0"/>
      <c r="AQ89" s="0"/>
      <c r="AT89" s="2"/>
      <c r="AU89" s="2"/>
      <c r="BA89" s="2"/>
      <c r="BB89" s="2"/>
      <c r="BH89" s="2"/>
      <c r="BI89" s="2"/>
      <c r="BQ89" s="0"/>
    </row>
    <row r="90" customFormat="false" ht="12.75" hidden="false" customHeight="false" outlineLevel="0" collapsed="false">
      <c r="B90" s="0" t="n">
        <f aca="false">+B89</f>
        <v>1</v>
      </c>
      <c r="C90" s="24" t="n">
        <f aca="false">+C89</f>
        <v>0</v>
      </c>
      <c r="D90" s="2" t="n">
        <f aca="false">+D89</f>
        <v>6</v>
      </c>
      <c r="E90" s="2" t="n">
        <f aca="false">+E58</f>
        <v>12</v>
      </c>
      <c r="F90" s="25" t="n">
        <f aca="false">+F89</f>
        <v>2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8" t="n">
        <f aca="false">SUM(G90:AD90)</f>
        <v>0</v>
      </c>
      <c r="AF90" s="29" t="n">
        <f aca="false">+AF89+AE90</f>
        <v>0</v>
      </c>
      <c r="AP90" s="0"/>
      <c r="AQ90" s="0"/>
      <c r="AT90" s="2"/>
      <c r="AU90" s="2"/>
      <c r="BA90" s="2"/>
      <c r="BB90" s="2"/>
      <c r="BH90" s="2"/>
      <c r="BI90" s="2"/>
      <c r="BQ90" s="0"/>
    </row>
    <row r="91" customFormat="false" ht="12.75" hidden="false" customHeight="false" outlineLevel="0" collapsed="false">
      <c r="B91" s="0" t="n">
        <f aca="false">+B90</f>
        <v>1</v>
      </c>
      <c r="C91" s="24" t="n">
        <f aca="false">+C90</f>
        <v>0</v>
      </c>
      <c r="D91" s="2" t="n">
        <f aca="false">+D90</f>
        <v>6</v>
      </c>
      <c r="E91" s="2" t="n">
        <f aca="false">+E59</f>
        <v>13</v>
      </c>
      <c r="F91" s="25" t="n">
        <f aca="false">+F90</f>
        <v>2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8" t="n">
        <f aca="false">SUM(G91:AD91)</f>
        <v>0</v>
      </c>
      <c r="AF91" s="29" t="n">
        <f aca="false">+AF90+AE91</f>
        <v>0</v>
      </c>
      <c r="AP91" s="0"/>
      <c r="AQ91" s="0"/>
      <c r="AT91" s="2"/>
      <c r="AU91" s="2"/>
      <c r="BA91" s="2"/>
      <c r="BB91" s="2"/>
      <c r="BH91" s="2"/>
      <c r="BI91" s="2"/>
      <c r="BQ91" s="0"/>
    </row>
    <row r="92" customFormat="false" ht="12.75" hidden="false" customHeight="false" outlineLevel="0" collapsed="false">
      <c r="B92" s="0" t="n">
        <f aca="false">+B91</f>
        <v>1</v>
      </c>
      <c r="C92" s="24" t="n">
        <f aca="false">+C91</f>
        <v>0</v>
      </c>
      <c r="D92" s="2" t="n">
        <f aca="false">+D91</f>
        <v>6</v>
      </c>
      <c r="E92" s="2" t="n">
        <f aca="false">+E60</f>
        <v>14</v>
      </c>
      <c r="F92" s="25" t="n">
        <f aca="false">+F91</f>
        <v>2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8" t="n">
        <f aca="false">SUM(G92:AD92)</f>
        <v>0</v>
      </c>
      <c r="AF92" s="29" t="n">
        <f aca="false">+AF91+AE92</f>
        <v>0</v>
      </c>
      <c r="AP92" s="0"/>
      <c r="AQ92" s="0"/>
      <c r="AT92" s="2"/>
      <c r="AU92" s="2"/>
      <c r="BA92" s="2"/>
      <c r="BB92" s="2"/>
      <c r="BH92" s="2"/>
      <c r="BI92" s="2"/>
      <c r="BQ92" s="0"/>
    </row>
    <row r="93" customFormat="false" ht="12.75" hidden="false" customHeight="false" outlineLevel="0" collapsed="false">
      <c r="B93" s="0" t="n">
        <f aca="false">+B92</f>
        <v>1</v>
      </c>
      <c r="C93" s="24" t="n">
        <f aca="false">+C92</f>
        <v>0</v>
      </c>
      <c r="D93" s="2" t="n">
        <f aca="false">+D92</f>
        <v>6</v>
      </c>
      <c r="E93" s="2" t="n">
        <f aca="false">+E61</f>
        <v>15</v>
      </c>
      <c r="F93" s="25" t="n">
        <f aca="false">+F92</f>
        <v>2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8" t="n">
        <f aca="false">SUM(G93:AD93)</f>
        <v>0</v>
      </c>
      <c r="AF93" s="29" t="n">
        <f aca="false">+AF92+AE93</f>
        <v>0</v>
      </c>
      <c r="AP93" s="0"/>
      <c r="AQ93" s="0"/>
      <c r="AT93" s="2"/>
      <c r="AU93" s="2"/>
      <c r="BA93" s="2"/>
      <c r="BB93" s="2"/>
      <c r="BH93" s="2"/>
      <c r="BI93" s="2"/>
      <c r="BQ93" s="0"/>
    </row>
    <row r="94" customFormat="false" ht="12.75" hidden="false" customHeight="false" outlineLevel="0" collapsed="false">
      <c r="B94" s="0" t="n">
        <f aca="false">+B93</f>
        <v>1</v>
      </c>
      <c r="C94" s="24" t="n">
        <f aca="false">+C93</f>
        <v>0</v>
      </c>
      <c r="D94" s="2" t="n">
        <f aca="false">+D93</f>
        <v>6</v>
      </c>
      <c r="E94" s="2" t="n">
        <f aca="false">+E62</f>
        <v>16</v>
      </c>
      <c r="F94" s="25" t="n">
        <f aca="false">+F93</f>
        <v>2</v>
      </c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8" t="n">
        <f aca="false">SUM(G94:AD94)</f>
        <v>0</v>
      </c>
      <c r="AF94" s="29" t="n">
        <f aca="false">+AF93+AE94</f>
        <v>0</v>
      </c>
      <c r="AP94" s="0"/>
      <c r="AQ94" s="0"/>
      <c r="AT94" s="2"/>
      <c r="AU94" s="2"/>
      <c r="BA94" s="2"/>
      <c r="BB94" s="2"/>
      <c r="BH94" s="2"/>
      <c r="BI94" s="2"/>
      <c r="BQ94" s="0"/>
    </row>
    <row r="95" customFormat="false" ht="12.75" hidden="false" customHeight="false" outlineLevel="0" collapsed="false">
      <c r="B95" s="0" t="n">
        <f aca="false">+B94</f>
        <v>1</v>
      </c>
      <c r="C95" s="24" t="n">
        <f aca="false">+C94</f>
        <v>0</v>
      </c>
      <c r="D95" s="2" t="n">
        <f aca="false">+D94</f>
        <v>6</v>
      </c>
      <c r="E95" s="2" t="n">
        <f aca="false">+E63</f>
        <v>17</v>
      </c>
      <c r="F95" s="25" t="n">
        <f aca="false">+F94</f>
        <v>2</v>
      </c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8" t="n">
        <f aca="false">SUM(G95:AD95)</f>
        <v>0</v>
      </c>
      <c r="AF95" s="29" t="n">
        <f aca="false">+AF94+AE95</f>
        <v>0</v>
      </c>
      <c r="AP95" s="0"/>
      <c r="AQ95" s="0"/>
      <c r="AT95" s="2"/>
      <c r="AU95" s="2"/>
      <c r="BA95" s="2"/>
      <c r="BB95" s="2"/>
      <c r="BH95" s="2"/>
      <c r="BI95" s="2"/>
      <c r="BQ95" s="0"/>
    </row>
    <row r="96" customFormat="false" ht="12.75" hidden="false" customHeight="false" outlineLevel="0" collapsed="false">
      <c r="B96" s="0" t="n">
        <f aca="false">+B95</f>
        <v>1</v>
      </c>
      <c r="C96" s="24" t="n">
        <f aca="false">+C95</f>
        <v>0</v>
      </c>
      <c r="D96" s="2" t="n">
        <f aca="false">+D95</f>
        <v>6</v>
      </c>
      <c r="E96" s="2" t="n">
        <f aca="false">+E64</f>
        <v>18</v>
      </c>
      <c r="F96" s="25" t="n">
        <f aca="false">+F95</f>
        <v>2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8" t="n">
        <f aca="false">SUM(G96:AD96)</f>
        <v>0</v>
      </c>
      <c r="AF96" s="29" t="n">
        <f aca="false">+AF95+AE96</f>
        <v>0</v>
      </c>
      <c r="AP96" s="0"/>
      <c r="AQ96" s="0"/>
      <c r="AT96" s="2"/>
      <c r="AU96" s="2"/>
      <c r="BA96" s="2"/>
      <c r="BB96" s="2"/>
      <c r="BH96" s="2"/>
      <c r="BI96" s="2"/>
      <c r="BQ96" s="0"/>
    </row>
    <row r="97" customFormat="false" ht="12.75" hidden="false" customHeight="false" outlineLevel="0" collapsed="false">
      <c r="B97" s="0" t="n">
        <f aca="false">+B96</f>
        <v>1</v>
      </c>
      <c r="C97" s="24" t="n">
        <f aca="false">+C96</f>
        <v>0</v>
      </c>
      <c r="D97" s="2" t="n">
        <f aca="false">+D96</f>
        <v>6</v>
      </c>
      <c r="E97" s="2" t="n">
        <f aca="false">+E65</f>
        <v>19</v>
      </c>
      <c r="F97" s="25" t="n">
        <f aca="false">+F96</f>
        <v>2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8" t="n">
        <f aca="false">SUM(G97:AD97)</f>
        <v>0</v>
      </c>
      <c r="AF97" s="29" t="n">
        <f aca="false">+AF96+AE97</f>
        <v>0</v>
      </c>
      <c r="AP97" s="0"/>
      <c r="AQ97" s="0"/>
      <c r="AT97" s="2"/>
      <c r="AU97" s="2"/>
      <c r="BA97" s="2"/>
      <c r="BB97" s="2"/>
      <c r="BH97" s="2"/>
      <c r="BI97" s="2"/>
      <c r="BQ97" s="0"/>
    </row>
    <row r="98" customFormat="false" ht="12.75" hidden="false" customHeight="false" outlineLevel="0" collapsed="false">
      <c r="B98" s="0" t="n">
        <f aca="false">+B97</f>
        <v>1</v>
      </c>
      <c r="C98" s="24" t="n">
        <f aca="false">+C97</f>
        <v>0</v>
      </c>
      <c r="D98" s="2" t="n">
        <f aca="false">+D97</f>
        <v>6</v>
      </c>
      <c r="E98" s="2" t="n">
        <f aca="false">+E66</f>
        <v>20</v>
      </c>
      <c r="F98" s="25" t="n">
        <f aca="false">+F97</f>
        <v>2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8" t="n">
        <f aca="false">SUM(G98:AD98)</f>
        <v>0</v>
      </c>
      <c r="AF98" s="29" t="n">
        <f aca="false">+AF97+AE98</f>
        <v>0</v>
      </c>
      <c r="AP98" s="0"/>
      <c r="AQ98" s="0"/>
      <c r="AT98" s="2"/>
      <c r="AU98" s="2"/>
      <c r="BA98" s="2"/>
      <c r="BB98" s="2"/>
      <c r="BH98" s="2"/>
      <c r="BI98" s="2"/>
      <c r="BQ98" s="0"/>
    </row>
    <row r="99" customFormat="false" ht="12.75" hidden="false" customHeight="false" outlineLevel="0" collapsed="false">
      <c r="B99" s="0" t="n">
        <f aca="false">+B98</f>
        <v>1</v>
      </c>
      <c r="C99" s="24" t="n">
        <f aca="false">+C98</f>
        <v>0</v>
      </c>
      <c r="D99" s="2" t="n">
        <f aca="false">+D98</f>
        <v>6</v>
      </c>
      <c r="E99" s="2" t="n">
        <f aca="false">+E67</f>
        <v>21</v>
      </c>
      <c r="F99" s="25" t="n">
        <f aca="false">+F98</f>
        <v>2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8" t="n">
        <f aca="false">SUM(G99:AD99)</f>
        <v>0</v>
      </c>
      <c r="AF99" s="29" t="n">
        <f aca="false">+AF98+AE99</f>
        <v>0</v>
      </c>
      <c r="AP99" s="0"/>
      <c r="AQ99" s="0"/>
      <c r="AT99" s="2"/>
      <c r="AU99" s="2"/>
      <c r="BA99" s="2"/>
      <c r="BB99" s="2"/>
      <c r="BH99" s="2"/>
      <c r="BI99" s="2"/>
      <c r="BQ99" s="0"/>
    </row>
    <row r="100" customFormat="false" ht="12.75" hidden="false" customHeight="false" outlineLevel="0" collapsed="false">
      <c r="B100" s="0" t="n">
        <f aca="false">+B99</f>
        <v>1</v>
      </c>
      <c r="C100" s="24" t="n">
        <f aca="false">+C99</f>
        <v>0</v>
      </c>
      <c r="D100" s="2" t="n">
        <f aca="false">+D99</f>
        <v>6</v>
      </c>
      <c r="E100" s="2" t="n">
        <f aca="false">+E68</f>
        <v>22</v>
      </c>
      <c r="F100" s="25" t="n">
        <f aca="false">+F99</f>
        <v>2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8" t="n">
        <f aca="false">SUM(G100:AD100)</f>
        <v>0</v>
      </c>
      <c r="AF100" s="29" t="n">
        <f aca="false">+AF99+AE100</f>
        <v>0</v>
      </c>
      <c r="AP100" s="0"/>
      <c r="AQ100" s="0"/>
      <c r="AT100" s="2"/>
      <c r="AU100" s="2"/>
      <c r="BA100" s="2"/>
      <c r="BB100" s="2"/>
      <c r="BH100" s="2"/>
      <c r="BI100" s="2"/>
      <c r="BQ100" s="0"/>
    </row>
    <row r="101" customFormat="false" ht="12.75" hidden="false" customHeight="false" outlineLevel="0" collapsed="false">
      <c r="B101" s="0" t="n">
        <f aca="false">+B100</f>
        <v>1</v>
      </c>
      <c r="C101" s="24" t="n">
        <f aca="false">+C100</f>
        <v>0</v>
      </c>
      <c r="D101" s="2" t="n">
        <f aca="false">+D100</f>
        <v>6</v>
      </c>
      <c r="E101" s="2" t="n">
        <f aca="false">+E69</f>
        <v>23</v>
      </c>
      <c r="F101" s="25" t="n">
        <f aca="false">+F100</f>
        <v>2</v>
      </c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8" t="n">
        <f aca="false">SUM(G101:AD101)</f>
        <v>0</v>
      </c>
      <c r="AF101" s="29" t="n">
        <f aca="false">+AF100+AE101</f>
        <v>0</v>
      </c>
      <c r="AP101" s="0"/>
      <c r="AQ101" s="0"/>
      <c r="AT101" s="2"/>
      <c r="AU101" s="2"/>
      <c r="BA101" s="2"/>
      <c r="BB101" s="2"/>
      <c r="BH101" s="2"/>
      <c r="BI101" s="2"/>
      <c r="BQ101" s="0"/>
    </row>
    <row r="102" customFormat="false" ht="12.75" hidden="false" customHeight="false" outlineLevel="0" collapsed="false">
      <c r="B102" s="0" t="n">
        <f aca="false">+B101</f>
        <v>1</v>
      </c>
      <c r="C102" s="24" t="n">
        <f aca="false">+C101</f>
        <v>0</v>
      </c>
      <c r="D102" s="2" t="n">
        <f aca="false">+D101</f>
        <v>6</v>
      </c>
      <c r="E102" s="2" t="n">
        <f aca="false">+E70</f>
        <v>24</v>
      </c>
      <c r="F102" s="25" t="n">
        <f aca="false">+F101</f>
        <v>2</v>
      </c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8" t="n">
        <f aca="false">SUM(G102:AD102)</f>
        <v>0</v>
      </c>
      <c r="AF102" s="29" t="n">
        <f aca="false">+AF101+AE102</f>
        <v>0</v>
      </c>
      <c r="AP102" s="0"/>
      <c r="AQ102" s="0"/>
      <c r="AT102" s="2"/>
      <c r="AU102" s="2"/>
      <c r="BA102" s="2"/>
      <c r="BB102" s="2"/>
      <c r="BH102" s="2"/>
      <c r="BI102" s="2"/>
      <c r="BQ102" s="0"/>
    </row>
    <row r="103" customFormat="false" ht="12.75" hidden="false" customHeight="false" outlineLevel="0" collapsed="false">
      <c r="B103" s="0" t="n">
        <f aca="false">+B102</f>
        <v>1</v>
      </c>
      <c r="C103" s="24" t="n">
        <f aca="false">+C102</f>
        <v>0</v>
      </c>
      <c r="D103" s="2" t="n">
        <f aca="false">+D102</f>
        <v>6</v>
      </c>
      <c r="E103" s="2" t="n">
        <f aca="false">+E71</f>
        <v>25</v>
      </c>
      <c r="F103" s="25" t="n">
        <f aca="false">+F102</f>
        <v>2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8" t="n">
        <f aca="false">SUM(G103:AD103)</f>
        <v>0</v>
      </c>
      <c r="AF103" s="29" t="n">
        <f aca="false">+AF102+AE103</f>
        <v>0</v>
      </c>
      <c r="AP103" s="0"/>
      <c r="AQ103" s="0"/>
      <c r="AT103" s="2"/>
      <c r="AU103" s="2"/>
      <c r="BA103" s="2"/>
      <c r="BB103" s="2"/>
      <c r="BH103" s="2"/>
      <c r="BI103" s="2"/>
      <c r="BQ103" s="0"/>
    </row>
    <row r="104" customFormat="false" ht="12.75" hidden="false" customHeight="false" outlineLevel="0" collapsed="false">
      <c r="B104" s="0" t="n">
        <f aca="false">+B103</f>
        <v>1</v>
      </c>
      <c r="C104" s="24" t="n">
        <f aca="false">+C103</f>
        <v>0</v>
      </c>
      <c r="D104" s="2" t="n">
        <f aca="false">+D103</f>
        <v>6</v>
      </c>
      <c r="E104" s="2" t="n">
        <f aca="false">+E72</f>
        <v>26</v>
      </c>
      <c r="F104" s="25" t="n">
        <f aca="false">+F103</f>
        <v>2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8" t="n">
        <f aca="false">SUM(G104:AD104)</f>
        <v>0</v>
      </c>
      <c r="AF104" s="29" t="n">
        <f aca="false">+AF103+AE104</f>
        <v>0</v>
      </c>
      <c r="AP104" s="0"/>
      <c r="AQ104" s="0"/>
      <c r="AT104" s="2"/>
      <c r="AU104" s="2"/>
      <c r="BA104" s="2"/>
      <c r="BB104" s="2"/>
      <c r="BH104" s="2"/>
      <c r="BI104" s="2"/>
      <c r="BQ104" s="0"/>
    </row>
    <row r="105" customFormat="false" ht="12.75" hidden="false" customHeight="false" outlineLevel="0" collapsed="false">
      <c r="B105" s="0" t="n">
        <f aca="false">+B104</f>
        <v>1</v>
      </c>
      <c r="C105" s="24" t="n">
        <f aca="false">+C104</f>
        <v>0</v>
      </c>
      <c r="D105" s="2" t="n">
        <f aca="false">+D104</f>
        <v>6</v>
      </c>
      <c r="E105" s="2" t="n">
        <f aca="false">+E73</f>
        <v>27</v>
      </c>
      <c r="F105" s="25" t="n">
        <f aca="false">+F104</f>
        <v>2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8" t="n">
        <f aca="false">SUM(G105:AD105)</f>
        <v>0</v>
      </c>
      <c r="AF105" s="29" t="n">
        <f aca="false">+AF104+AE105</f>
        <v>0</v>
      </c>
      <c r="AP105" s="0"/>
      <c r="AQ105" s="0"/>
      <c r="AT105" s="2"/>
      <c r="AU105" s="2"/>
      <c r="BA105" s="2"/>
      <c r="BB105" s="2"/>
      <c r="BH105" s="2"/>
      <c r="BI105" s="2"/>
      <c r="BQ105" s="0"/>
    </row>
    <row r="106" customFormat="false" ht="12.75" hidden="false" customHeight="false" outlineLevel="0" collapsed="false">
      <c r="B106" s="0" t="n">
        <f aca="false">+B105</f>
        <v>1</v>
      </c>
      <c r="C106" s="24" t="n">
        <f aca="false">+C105</f>
        <v>0</v>
      </c>
      <c r="D106" s="2" t="n">
        <f aca="false">+D105</f>
        <v>6</v>
      </c>
      <c r="E106" s="2" t="n">
        <f aca="false">+E74</f>
        <v>28</v>
      </c>
      <c r="F106" s="25" t="n">
        <f aca="false">+F105</f>
        <v>2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8" t="n">
        <f aca="false">SUM(G106:AD106)</f>
        <v>0</v>
      </c>
      <c r="AF106" s="29" t="n">
        <f aca="false">+AF105+AE106</f>
        <v>0</v>
      </c>
      <c r="AP106" s="0"/>
      <c r="AQ106" s="0"/>
      <c r="AT106" s="2"/>
      <c r="AU106" s="2"/>
      <c r="BA106" s="2"/>
      <c r="BB106" s="2"/>
      <c r="BH106" s="2"/>
      <c r="BI106" s="2"/>
      <c r="BQ106" s="0"/>
    </row>
    <row r="107" customFormat="false" ht="12.75" hidden="false" customHeight="false" outlineLevel="0" collapsed="false">
      <c r="B107" s="0" t="n">
        <f aca="false">+B106</f>
        <v>1</v>
      </c>
      <c r="C107" s="24" t="n">
        <f aca="false">+C106</f>
        <v>0</v>
      </c>
      <c r="D107" s="2" t="n">
        <f aca="false">+D106</f>
        <v>6</v>
      </c>
      <c r="E107" s="2" t="n">
        <f aca="false">+E75</f>
        <v>29</v>
      </c>
      <c r="F107" s="25" t="n">
        <f aca="false">+F106</f>
        <v>2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8" t="n">
        <f aca="false">SUM(G107:AD107)</f>
        <v>0</v>
      </c>
      <c r="AF107" s="29" t="n">
        <f aca="false">+AF106+AE107</f>
        <v>0</v>
      </c>
      <c r="AP107" s="0"/>
      <c r="AQ107" s="0"/>
      <c r="AT107" s="2"/>
      <c r="AU107" s="2"/>
      <c r="BA107" s="2"/>
      <c r="BB107" s="2"/>
      <c r="BH107" s="2"/>
      <c r="BI107" s="2"/>
      <c r="BQ107" s="0"/>
    </row>
    <row r="108" customFormat="false" ht="12.75" hidden="false" customHeight="false" outlineLevel="0" collapsed="false">
      <c r="B108" s="0" t="n">
        <f aca="false">+B107</f>
        <v>1</v>
      </c>
      <c r="C108" s="24" t="n">
        <f aca="false">+C107</f>
        <v>0</v>
      </c>
      <c r="D108" s="2" t="n">
        <f aca="false">+D107</f>
        <v>6</v>
      </c>
      <c r="E108" s="2" t="n">
        <f aca="false">+E76</f>
        <v>30</v>
      </c>
      <c r="F108" s="25" t="n">
        <f aca="false">+F107</f>
        <v>2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8" t="n">
        <f aca="false">SUM(G108:AD108)</f>
        <v>0</v>
      </c>
      <c r="AF108" s="29" t="n">
        <f aca="false">+AF107+AE108</f>
        <v>0</v>
      </c>
      <c r="AP108" s="0"/>
      <c r="AQ108" s="0"/>
      <c r="AT108" s="2"/>
      <c r="AU108" s="2"/>
      <c r="BA108" s="2"/>
      <c r="BB108" s="2"/>
      <c r="BH108" s="2"/>
      <c r="BI108" s="2"/>
      <c r="BQ108" s="0"/>
    </row>
    <row r="109" customFormat="false" ht="13.5" hidden="false" customHeight="false" outlineLevel="0" collapsed="false">
      <c r="B109" s="0" t="n">
        <f aca="false">+B108</f>
        <v>1</v>
      </c>
      <c r="C109" s="30" t="n">
        <f aca="false">+C108</f>
        <v>0</v>
      </c>
      <c r="D109" s="31" t="n">
        <f aca="false">+D108</f>
        <v>6</v>
      </c>
      <c r="E109" s="31" t="n">
        <f aca="false">+E77</f>
        <v>31</v>
      </c>
      <c r="F109" s="32" t="n">
        <f aca="false">+F108</f>
        <v>2</v>
      </c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4" t="n">
        <f aca="false">SUM(G109:AD109)</f>
        <v>0</v>
      </c>
      <c r="AF109" s="35" t="n">
        <f aca="false">+AF108+AE109</f>
        <v>0</v>
      </c>
      <c r="AP109" s="0"/>
      <c r="AQ109" s="0"/>
      <c r="AT109" s="2"/>
      <c r="AU109" s="2"/>
      <c r="BA109" s="2"/>
      <c r="BB109" s="2"/>
      <c r="BH109" s="2"/>
      <c r="BI109" s="2"/>
      <c r="BQ109" s="0"/>
    </row>
    <row r="110" customFormat="false" ht="13.5" hidden="false" customHeight="false" outlineLevel="0" collapsed="false">
      <c r="C110" s="24"/>
      <c r="F110" s="25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3" t="s">
        <v>18</v>
      </c>
      <c r="AF110" s="23" t="s">
        <v>19</v>
      </c>
      <c r="AP110" s="0"/>
      <c r="AQ110" s="0"/>
      <c r="AT110" s="2"/>
      <c r="AU110" s="2"/>
      <c r="BA110" s="2"/>
      <c r="BB110" s="2"/>
      <c r="BH110" s="2"/>
      <c r="BI110" s="2"/>
      <c r="BQ110" s="0"/>
    </row>
    <row r="111" customFormat="false" ht="13.5" hidden="false" customHeight="false" outlineLevel="0" collapsed="false">
      <c r="B111" s="0" t="n">
        <f aca="false">+B109</f>
        <v>1</v>
      </c>
      <c r="C111" s="24" t="n">
        <f aca="false">+C109</f>
        <v>0</v>
      </c>
      <c r="D111" s="2" t="n">
        <f aca="false">IF(F111&lt;&gt;F109,1,D109+1)</f>
        <v>7</v>
      </c>
      <c r="E111" s="2" t="n">
        <f aca="false">+E79</f>
        <v>1</v>
      </c>
      <c r="F111" s="25" t="n">
        <f aca="false">IF(AND(D109=12,E109=31),IF(F109=99,0,F109+1),F109)</f>
        <v>2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8" t="n">
        <f aca="false">SUM(G111:AD111)</f>
        <v>0</v>
      </c>
      <c r="AF111" s="28" t="n">
        <f aca="false">+AE111</f>
        <v>0</v>
      </c>
      <c r="AP111" s="0"/>
      <c r="AQ111" s="0"/>
      <c r="AT111" s="2"/>
      <c r="AU111" s="2"/>
      <c r="BA111" s="2"/>
      <c r="BB111" s="2"/>
      <c r="BH111" s="2"/>
      <c r="BI111" s="2"/>
      <c r="BQ111" s="0"/>
    </row>
    <row r="112" customFormat="false" ht="12.75" hidden="false" customHeight="false" outlineLevel="0" collapsed="false">
      <c r="B112" s="0" t="n">
        <f aca="false">+B111</f>
        <v>1</v>
      </c>
      <c r="C112" s="24" t="n">
        <f aca="false">+C111</f>
        <v>0</v>
      </c>
      <c r="D112" s="2" t="n">
        <f aca="false">+D111</f>
        <v>7</v>
      </c>
      <c r="E112" s="2" t="n">
        <f aca="false">+E80</f>
        <v>2</v>
      </c>
      <c r="F112" s="25" t="n">
        <f aca="false">+F111</f>
        <v>2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8" t="n">
        <f aca="false">SUM(G112:AD112)</f>
        <v>0</v>
      </c>
      <c r="AF112" s="29" t="n">
        <f aca="false">+AF111+AE112</f>
        <v>0</v>
      </c>
      <c r="AP112" s="0"/>
      <c r="AQ112" s="0"/>
      <c r="AT112" s="2"/>
      <c r="AU112" s="2"/>
      <c r="BA112" s="2"/>
      <c r="BB112" s="2"/>
      <c r="BH112" s="2"/>
      <c r="BI112" s="2"/>
      <c r="BQ112" s="0"/>
    </row>
    <row r="113" customFormat="false" ht="12.75" hidden="false" customHeight="false" outlineLevel="0" collapsed="false">
      <c r="B113" s="0" t="n">
        <f aca="false">+B112</f>
        <v>1</v>
      </c>
      <c r="C113" s="24" t="n">
        <f aca="false">+C112</f>
        <v>0</v>
      </c>
      <c r="D113" s="2" t="n">
        <f aca="false">+D112</f>
        <v>7</v>
      </c>
      <c r="E113" s="2" t="n">
        <f aca="false">+E81</f>
        <v>3</v>
      </c>
      <c r="F113" s="25" t="n">
        <f aca="false">+F112</f>
        <v>2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8" t="n">
        <f aca="false">SUM(G113:AD113)</f>
        <v>0</v>
      </c>
      <c r="AF113" s="29" t="n">
        <f aca="false">+AF112+AE113</f>
        <v>0</v>
      </c>
      <c r="AP113" s="0"/>
      <c r="AQ113" s="0"/>
      <c r="AT113" s="2"/>
      <c r="AU113" s="2"/>
      <c r="BA113" s="2"/>
      <c r="BB113" s="2"/>
      <c r="BH113" s="2"/>
      <c r="BI113" s="2"/>
      <c r="BQ113" s="0"/>
    </row>
    <row r="114" customFormat="false" ht="12.75" hidden="false" customHeight="false" outlineLevel="0" collapsed="false">
      <c r="B114" s="0" t="n">
        <f aca="false">+B113</f>
        <v>1</v>
      </c>
      <c r="C114" s="24" t="n">
        <f aca="false">+C113</f>
        <v>0</v>
      </c>
      <c r="D114" s="2" t="n">
        <f aca="false">+D113</f>
        <v>7</v>
      </c>
      <c r="E114" s="2" t="n">
        <f aca="false">+E82</f>
        <v>4</v>
      </c>
      <c r="F114" s="25" t="n">
        <f aca="false">+F113</f>
        <v>2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8" t="n">
        <f aca="false">SUM(G114:AD114)</f>
        <v>0</v>
      </c>
      <c r="AF114" s="29" t="n">
        <f aca="false">+AF113+AE114</f>
        <v>0</v>
      </c>
      <c r="AP114" s="0"/>
      <c r="AQ114" s="0"/>
      <c r="AT114" s="2"/>
      <c r="AU114" s="2"/>
      <c r="BA114" s="2"/>
      <c r="BB114" s="2"/>
      <c r="BH114" s="2"/>
      <c r="BI114" s="2"/>
      <c r="BQ114" s="0"/>
    </row>
    <row r="115" customFormat="false" ht="12.75" hidden="false" customHeight="false" outlineLevel="0" collapsed="false">
      <c r="B115" s="0" t="n">
        <f aca="false">+B114</f>
        <v>1</v>
      </c>
      <c r="C115" s="24" t="n">
        <f aca="false">+C114</f>
        <v>0</v>
      </c>
      <c r="D115" s="2" t="n">
        <f aca="false">+D114</f>
        <v>7</v>
      </c>
      <c r="E115" s="2" t="n">
        <f aca="false">+E83</f>
        <v>5</v>
      </c>
      <c r="F115" s="25" t="n">
        <f aca="false">+F114</f>
        <v>2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8" t="n">
        <f aca="false">SUM(G115:AD115)</f>
        <v>0</v>
      </c>
      <c r="AF115" s="29" t="n">
        <f aca="false">+AF114+AE115</f>
        <v>0</v>
      </c>
      <c r="AP115" s="0"/>
      <c r="AQ115" s="0"/>
      <c r="AT115" s="2"/>
      <c r="AU115" s="2"/>
      <c r="BA115" s="2"/>
      <c r="BB115" s="2"/>
      <c r="BH115" s="2"/>
      <c r="BI115" s="2"/>
      <c r="BQ115" s="0"/>
    </row>
    <row r="116" customFormat="false" ht="12.75" hidden="false" customHeight="false" outlineLevel="0" collapsed="false">
      <c r="B116" s="0" t="n">
        <f aca="false">+B115</f>
        <v>1</v>
      </c>
      <c r="C116" s="24" t="n">
        <f aca="false">+C115</f>
        <v>0</v>
      </c>
      <c r="D116" s="2" t="n">
        <f aca="false">+D115</f>
        <v>7</v>
      </c>
      <c r="E116" s="2" t="n">
        <f aca="false">+E84</f>
        <v>6</v>
      </c>
      <c r="F116" s="25" t="n">
        <f aca="false">+F115</f>
        <v>2</v>
      </c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8" t="n">
        <f aca="false">SUM(G116:AD116)</f>
        <v>0</v>
      </c>
      <c r="AF116" s="29" t="n">
        <f aca="false">+AF115+AE116</f>
        <v>0</v>
      </c>
      <c r="AP116" s="0"/>
      <c r="AQ116" s="0"/>
      <c r="AT116" s="2"/>
      <c r="AU116" s="2"/>
      <c r="BA116" s="2"/>
      <c r="BB116" s="2"/>
      <c r="BH116" s="2"/>
      <c r="BI116" s="2"/>
      <c r="BQ116" s="0"/>
    </row>
    <row r="117" customFormat="false" ht="12.75" hidden="false" customHeight="false" outlineLevel="0" collapsed="false">
      <c r="B117" s="0" t="n">
        <f aca="false">+B116</f>
        <v>1</v>
      </c>
      <c r="C117" s="24" t="n">
        <f aca="false">+C116</f>
        <v>0</v>
      </c>
      <c r="D117" s="2" t="n">
        <f aca="false">+D116</f>
        <v>7</v>
      </c>
      <c r="E117" s="2" t="n">
        <f aca="false">+E85</f>
        <v>7</v>
      </c>
      <c r="F117" s="25" t="n">
        <f aca="false">+F116</f>
        <v>2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8" t="n">
        <f aca="false">SUM(G117:AD117)</f>
        <v>0</v>
      </c>
      <c r="AF117" s="29" t="n">
        <f aca="false">+AF116+AE117</f>
        <v>0</v>
      </c>
      <c r="AP117" s="0"/>
      <c r="AQ117" s="0"/>
      <c r="AT117" s="2"/>
      <c r="AU117" s="2"/>
      <c r="BA117" s="2"/>
      <c r="BB117" s="2"/>
      <c r="BH117" s="2"/>
      <c r="BI117" s="2"/>
      <c r="BQ117" s="0"/>
    </row>
    <row r="118" customFormat="false" ht="12.75" hidden="false" customHeight="false" outlineLevel="0" collapsed="false">
      <c r="B118" s="0" t="n">
        <f aca="false">+B117</f>
        <v>1</v>
      </c>
      <c r="C118" s="24" t="n">
        <f aca="false">+C117</f>
        <v>0</v>
      </c>
      <c r="D118" s="2" t="n">
        <f aca="false">+D117</f>
        <v>7</v>
      </c>
      <c r="E118" s="2" t="n">
        <f aca="false">+E86</f>
        <v>8</v>
      </c>
      <c r="F118" s="25" t="n">
        <f aca="false">+F117</f>
        <v>2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8" t="n">
        <f aca="false">SUM(G118:AD118)</f>
        <v>0</v>
      </c>
      <c r="AF118" s="29" t="n">
        <f aca="false">+AF117+AE118</f>
        <v>0</v>
      </c>
      <c r="AP118" s="0"/>
      <c r="AQ118" s="0"/>
      <c r="AT118" s="2"/>
      <c r="AU118" s="2"/>
      <c r="BA118" s="2"/>
      <c r="BB118" s="2"/>
      <c r="BH118" s="2"/>
      <c r="BI118" s="2"/>
      <c r="BQ118" s="0"/>
    </row>
    <row r="119" customFormat="false" ht="12.75" hidden="false" customHeight="false" outlineLevel="0" collapsed="false">
      <c r="B119" s="0" t="n">
        <f aca="false">+B118</f>
        <v>1</v>
      </c>
      <c r="C119" s="24" t="n">
        <f aca="false">+C118</f>
        <v>0</v>
      </c>
      <c r="D119" s="2" t="n">
        <f aca="false">+D118</f>
        <v>7</v>
      </c>
      <c r="E119" s="2" t="n">
        <f aca="false">+E87</f>
        <v>9</v>
      </c>
      <c r="F119" s="25" t="n">
        <f aca="false">+F118</f>
        <v>2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8" t="n">
        <f aca="false">SUM(G119:AD119)</f>
        <v>0</v>
      </c>
      <c r="AF119" s="29" t="n">
        <f aca="false">+AF118+AE119</f>
        <v>0</v>
      </c>
      <c r="AP119" s="0"/>
      <c r="AQ119" s="0"/>
      <c r="AT119" s="2"/>
      <c r="AU119" s="2"/>
      <c r="BA119" s="2"/>
      <c r="BB119" s="2"/>
      <c r="BH119" s="2"/>
      <c r="BI119" s="2"/>
      <c r="BQ119" s="0"/>
    </row>
    <row r="120" customFormat="false" ht="12.75" hidden="false" customHeight="false" outlineLevel="0" collapsed="false">
      <c r="B120" s="0" t="n">
        <f aca="false">+B119</f>
        <v>1</v>
      </c>
      <c r="C120" s="24" t="n">
        <f aca="false">+C119</f>
        <v>0</v>
      </c>
      <c r="D120" s="2" t="n">
        <f aca="false">+D119</f>
        <v>7</v>
      </c>
      <c r="E120" s="2" t="n">
        <f aca="false">+E88</f>
        <v>10</v>
      </c>
      <c r="F120" s="25" t="n">
        <f aca="false">+F119</f>
        <v>2</v>
      </c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8" t="n">
        <f aca="false">SUM(G120:AD120)</f>
        <v>0</v>
      </c>
      <c r="AF120" s="29" t="n">
        <f aca="false">+AF119+AE120</f>
        <v>0</v>
      </c>
      <c r="AP120" s="0"/>
      <c r="AQ120" s="0"/>
      <c r="AT120" s="2"/>
      <c r="AU120" s="2"/>
      <c r="BA120" s="2"/>
      <c r="BB120" s="2"/>
      <c r="BH120" s="2"/>
      <c r="BI120" s="2"/>
      <c r="BQ120" s="0"/>
    </row>
    <row r="121" customFormat="false" ht="12.75" hidden="false" customHeight="false" outlineLevel="0" collapsed="false">
      <c r="B121" s="0" t="n">
        <f aca="false">+B120</f>
        <v>1</v>
      </c>
      <c r="C121" s="24" t="n">
        <f aca="false">+C120</f>
        <v>0</v>
      </c>
      <c r="D121" s="2" t="n">
        <f aca="false">+D120</f>
        <v>7</v>
      </c>
      <c r="E121" s="2" t="n">
        <f aca="false">+E89</f>
        <v>11</v>
      </c>
      <c r="F121" s="25" t="n">
        <f aca="false">+F120</f>
        <v>2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8" t="n">
        <f aca="false">SUM(G121:AD121)</f>
        <v>0</v>
      </c>
      <c r="AF121" s="29" t="n">
        <f aca="false">+AF120+AE121</f>
        <v>0</v>
      </c>
      <c r="AP121" s="0"/>
      <c r="AQ121" s="0"/>
      <c r="AT121" s="2"/>
      <c r="AU121" s="2"/>
      <c r="BA121" s="2"/>
      <c r="BB121" s="2"/>
      <c r="BH121" s="2"/>
      <c r="BI121" s="2"/>
      <c r="BQ121" s="0"/>
    </row>
    <row r="122" customFormat="false" ht="12.75" hidden="false" customHeight="false" outlineLevel="0" collapsed="false">
      <c r="B122" s="0" t="n">
        <f aca="false">+B121</f>
        <v>1</v>
      </c>
      <c r="C122" s="24" t="n">
        <f aca="false">+C121</f>
        <v>0</v>
      </c>
      <c r="D122" s="2" t="n">
        <f aca="false">+D121</f>
        <v>7</v>
      </c>
      <c r="E122" s="2" t="n">
        <f aca="false">+E90</f>
        <v>12</v>
      </c>
      <c r="F122" s="25" t="n">
        <f aca="false">+F121</f>
        <v>2</v>
      </c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8" t="n">
        <f aca="false">SUM(G122:AD122)</f>
        <v>0</v>
      </c>
      <c r="AF122" s="29" t="n">
        <f aca="false">+AF121+AE122</f>
        <v>0</v>
      </c>
      <c r="AP122" s="0"/>
      <c r="AQ122" s="0"/>
      <c r="AT122" s="2"/>
      <c r="AU122" s="2"/>
      <c r="BA122" s="2"/>
      <c r="BB122" s="2"/>
      <c r="BH122" s="2"/>
      <c r="BI122" s="2"/>
      <c r="BQ122" s="0"/>
    </row>
    <row r="123" customFormat="false" ht="12.75" hidden="false" customHeight="false" outlineLevel="0" collapsed="false">
      <c r="B123" s="0" t="n">
        <f aca="false">+B122</f>
        <v>1</v>
      </c>
      <c r="C123" s="24" t="n">
        <f aca="false">+C122</f>
        <v>0</v>
      </c>
      <c r="D123" s="2" t="n">
        <f aca="false">+D122</f>
        <v>7</v>
      </c>
      <c r="E123" s="2" t="n">
        <f aca="false">+E91</f>
        <v>13</v>
      </c>
      <c r="F123" s="25" t="n">
        <f aca="false">+F122</f>
        <v>2</v>
      </c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8" t="n">
        <f aca="false">SUM(G123:AD123)</f>
        <v>0</v>
      </c>
      <c r="AF123" s="29" t="n">
        <f aca="false">+AF122+AE123</f>
        <v>0</v>
      </c>
      <c r="AP123" s="0"/>
      <c r="AQ123" s="0"/>
      <c r="AT123" s="2"/>
      <c r="AU123" s="2"/>
      <c r="BA123" s="2"/>
      <c r="BB123" s="2"/>
      <c r="BH123" s="2"/>
      <c r="BI123" s="2"/>
      <c r="BQ123" s="0"/>
    </row>
    <row r="124" customFormat="false" ht="12.75" hidden="false" customHeight="false" outlineLevel="0" collapsed="false">
      <c r="B124" s="0" t="n">
        <f aca="false">+B123</f>
        <v>1</v>
      </c>
      <c r="C124" s="24" t="n">
        <f aca="false">+C123</f>
        <v>0</v>
      </c>
      <c r="D124" s="2" t="n">
        <f aca="false">+D123</f>
        <v>7</v>
      </c>
      <c r="E124" s="2" t="n">
        <f aca="false">+E92</f>
        <v>14</v>
      </c>
      <c r="F124" s="25" t="n">
        <f aca="false">+F123</f>
        <v>2</v>
      </c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8" t="n">
        <f aca="false">SUM(G124:AD124)</f>
        <v>0</v>
      </c>
      <c r="AF124" s="29" t="n">
        <f aca="false">+AF123+AE124</f>
        <v>0</v>
      </c>
      <c r="AP124" s="0"/>
      <c r="AQ124" s="0"/>
      <c r="AT124" s="2"/>
      <c r="AU124" s="2"/>
      <c r="BA124" s="2"/>
      <c r="BB124" s="2"/>
      <c r="BH124" s="2"/>
      <c r="BI124" s="2"/>
      <c r="BQ124" s="0"/>
    </row>
    <row r="125" customFormat="false" ht="12.75" hidden="false" customHeight="false" outlineLevel="0" collapsed="false">
      <c r="B125" s="0" t="n">
        <f aca="false">+B124</f>
        <v>1</v>
      </c>
      <c r="C125" s="24" t="n">
        <f aca="false">+C124</f>
        <v>0</v>
      </c>
      <c r="D125" s="2" t="n">
        <f aca="false">+D124</f>
        <v>7</v>
      </c>
      <c r="E125" s="2" t="n">
        <f aca="false">+E93</f>
        <v>15</v>
      </c>
      <c r="F125" s="25" t="n">
        <f aca="false">+F124</f>
        <v>2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8" t="n">
        <f aca="false">SUM(G125:AD125)</f>
        <v>0</v>
      </c>
      <c r="AF125" s="29" t="n">
        <f aca="false">+AF124+AE125</f>
        <v>0</v>
      </c>
      <c r="AP125" s="0"/>
      <c r="AQ125" s="0"/>
      <c r="AT125" s="2"/>
      <c r="AU125" s="2"/>
      <c r="BA125" s="2"/>
      <c r="BB125" s="2"/>
      <c r="BH125" s="2"/>
      <c r="BI125" s="2"/>
      <c r="BQ125" s="0"/>
    </row>
    <row r="126" customFormat="false" ht="12.75" hidden="false" customHeight="false" outlineLevel="0" collapsed="false">
      <c r="B126" s="0" t="n">
        <f aca="false">+B125</f>
        <v>1</v>
      </c>
      <c r="C126" s="24" t="n">
        <f aca="false">+C125</f>
        <v>0</v>
      </c>
      <c r="D126" s="2" t="n">
        <f aca="false">+D125</f>
        <v>7</v>
      </c>
      <c r="E126" s="2" t="n">
        <f aca="false">+E94</f>
        <v>16</v>
      </c>
      <c r="F126" s="25" t="n">
        <f aca="false">+F125</f>
        <v>2</v>
      </c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8" t="n">
        <f aca="false">SUM(G126:AD126)</f>
        <v>0</v>
      </c>
      <c r="AF126" s="29" t="n">
        <f aca="false">+AF125+AE126</f>
        <v>0</v>
      </c>
      <c r="AP126" s="0"/>
      <c r="AQ126" s="0"/>
      <c r="AT126" s="2"/>
      <c r="AU126" s="2"/>
      <c r="BA126" s="2"/>
      <c r="BB126" s="2"/>
      <c r="BH126" s="2"/>
      <c r="BI126" s="2"/>
      <c r="BQ126" s="0"/>
    </row>
    <row r="127" customFormat="false" ht="12.75" hidden="false" customHeight="false" outlineLevel="0" collapsed="false">
      <c r="B127" s="0" t="n">
        <f aca="false">+B126</f>
        <v>1</v>
      </c>
      <c r="C127" s="24" t="n">
        <f aca="false">+C126</f>
        <v>0</v>
      </c>
      <c r="D127" s="2" t="n">
        <f aca="false">+D126</f>
        <v>7</v>
      </c>
      <c r="E127" s="2" t="n">
        <f aca="false">+E95</f>
        <v>17</v>
      </c>
      <c r="F127" s="25" t="n">
        <f aca="false">+F126</f>
        <v>2</v>
      </c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8" t="n">
        <f aca="false">SUM(G127:AD127)</f>
        <v>0</v>
      </c>
      <c r="AF127" s="29" t="n">
        <f aca="false">+AF126+AE127</f>
        <v>0</v>
      </c>
      <c r="AP127" s="0"/>
      <c r="AQ127" s="0"/>
      <c r="AT127" s="2"/>
      <c r="AU127" s="2"/>
      <c r="BA127" s="2"/>
      <c r="BB127" s="2"/>
      <c r="BH127" s="2"/>
      <c r="BI127" s="2"/>
      <c r="BQ127" s="0"/>
    </row>
    <row r="128" customFormat="false" ht="12.75" hidden="false" customHeight="false" outlineLevel="0" collapsed="false">
      <c r="B128" s="0" t="n">
        <f aca="false">+B127</f>
        <v>1</v>
      </c>
      <c r="C128" s="24" t="n">
        <f aca="false">+C127</f>
        <v>0</v>
      </c>
      <c r="D128" s="2" t="n">
        <f aca="false">+D127</f>
        <v>7</v>
      </c>
      <c r="E128" s="2" t="n">
        <f aca="false">+E96</f>
        <v>18</v>
      </c>
      <c r="F128" s="25" t="n">
        <f aca="false">+F127</f>
        <v>2</v>
      </c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8" t="n">
        <f aca="false">SUM(G128:AD128)</f>
        <v>0</v>
      </c>
      <c r="AF128" s="29" t="n">
        <f aca="false">+AF127+AE128</f>
        <v>0</v>
      </c>
      <c r="AP128" s="0"/>
      <c r="AQ128" s="0"/>
      <c r="AT128" s="2"/>
      <c r="AU128" s="2"/>
      <c r="BA128" s="2"/>
      <c r="BB128" s="2"/>
      <c r="BH128" s="2"/>
      <c r="BI128" s="2"/>
      <c r="BQ128" s="0"/>
    </row>
    <row r="129" customFormat="false" ht="12.75" hidden="false" customHeight="false" outlineLevel="0" collapsed="false">
      <c r="B129" s="0" t="n">
        <f aca="false">+B128</f>
        <v>1</v>
      </c>
      <c r="C129" s="24" t="n">
        <f aca="false">+C128</f>
        <v>0</v>
      </c>
      <c r="D129" s="2" t="n">
        <f aca="false">+D128</f>
        <v>7</v>
      </c>
      <c r="E129" s="2" t="n">
        <f aca="false">+E97</f>
        <v>19</v>
      </c>
      <c r="F129" s="25" t="n">
        <f aca="false">+F128</f>
        <v>2</v>
      </c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8" t="n">
        <f aca="false">SUM(G129:AD129)</f>
        <v>0</v>
      </c>
      <c r="AF129" s="29" t="n">
        <f aca="false">+AF128+AE129</f>
        <v>0</v>
      </c>
      <c r="AP129" s="0"/>
      <c r="AQ129" s="0"/>
      <c r="AT129" s="2"/>
      <c r="AU129" s="2"/>
      <c r="BA129" s="2"/>
      <c r="BB129" s="2"/>
      <c r="BH129" s="2"/>
      <c r="BI129" s="2"/>
      <c r="BQ129" s="0"/>
    </row>
    <row r="130" customFormat="false" ht="12.75" hidden="false" customHeight="false" outlineLevel="0" collapsed="false">
      <c r="B130" s="0" t="n">
        <f aca="false">+B129</f>
        <v>1</v>
      </c>
      <c r="C130" s="24" t="n">
        <f aca="false">+C129</f>
        <v>0</v>
      </c>
      <c r="D130" s="2" t="n">
        <f aca="false">+D129</f>
        <v>7</v>
      </c>
      <c r="E130" s="2" t="n">
        <f aca="false">+E98</f>
        <v>20</v>
      </c>
      <c r="F130" s="25" t="n">
        <f aca="false">+F129</f>
        <v>2</v>
      </c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8" t="n">
        <f aca="false">SUM(G130:AD130)</f>
        <v>0</v>
      </c>
      <c r="AF130" s="29" t="n">
        <f aca="false">+AF129+AE130</f>
        <v>0</v>
      </c>
      <c r="AP130" s="0"/>
      <c r="AQ130" s="0"/>
      <c r="AT130" s="2"/>
      <c r="AU130" s="2"/>
      <c r="BA130" s="2"/>
      <c r="BB130" s="2"/>
      <c r="BH130" s="2"/>
      <c r="BI130" s="2"/>
      <c r="BQ130" s="0"/>
    </row>
    <row r="131" customFormat="false" ht="12.75" hidden="false" customHeight="false" outlineLevel="0" collapsed="false">
      <c r="B131" s="0" t="n">
        <f aca="false">+B130</f>
        <v>1</v>
      </c>
      <c r="C131" s="24" t="n">
        <f aca="false">+C130</f>
        <v>0</v>
      </c>
      <c r="D131" s="2" t="n">
        <f aca="false">+D130</f>
        <v>7</v>
      </c>
      <c r="E131" s="2" t="n">
        <f aca="false">+E99</f>
        <v>21</v>
      </c>
      <c r="F131" s="25" t="n">
        <f aca="false">+F130</f>
        <v>2</v>
      </c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8" t="n">
        <f aca="false">SUM(G131:AD131)</f>
        <v>0</v>
      </c>
      <c r="AF131" s="29" t="n">
        <f aca="false">+AF130+AE131</f>
        <v>0</v>
      </c>
      <c r="AP131" s="0"/>
      <c r="AQ131" s="0"/>
      <c r="AT131" s="2"/>
      <c r="AU131" s="2"/>
      <c r="BA131" s="2"/>
      <c r="BB131" s="2"/>
      <c r="BH131" s="2"/>
      <c r="BI131" s="2"/>
      <c r="BQ131" s="0"/>
    </row>
    <row r="132" customFormat="false" ht="12.75" hidden="false" customHeight="false" outlineLevel="0" collapsed="false">
      <c r="B132" s="0" t="n">
        <f aca="false">+B131</f>
        <v>1</v>
      </c>
      <c r="C132" s="24" t="n">
        <f aca="false">+C131</f>
        <v>0</v>
      </c>
      <c r="D132" s="2" t="n">
        <f aca="false">+D131</f>
        <v>7</v>
      </c>
      <c r="E132" s="2" t="n">
        <f aca="false">+E100</f>
        <v>22</v>
      </c>
      <c r="F132" s="25" t="n">
        <f aca="false">+F131</f>
        <v>2</v>
      </c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8" t="n">
        <f aca="false">SUM(G132:AD132)</f>
        <v>0</v>
      </c>
      <c r="AF132" s="29" t="n">
        <f aca="false">+AF131+AE132</f>
        <v>0</v>
      </c>
      <c r="AP132" s="0"/>
      <c r="AQ132" s="0"/>
      <c r="AT132" s="2"/>
      <c r="AU132" s="2"/>
      <c r="BA132" s="2"/>
      <c r="BB132" s="2"/>
      <c r="BH132" s="2"/>
      <c r="BI132" s="2"/>
      <c r="BQ132" s="0"/>
    </row>
    <row r="133" customFormat="false" ht="12.75" hidden="false" customHeight="false" outlineLevel="0" collapsed="false">
      <c r="B133" s="0" t="n">
        <f aca="false">+B132</f>
        <v>1</v>
      </c>
      <c r="C133" s="24" t="n">
        <f aca="false">+C132</f>
        <v>0</v>
      </c>
      <c r="D133" s="2" t="n">
        <f aca="false">+D132</f>
        <v>7</v>
      </c>
      <c r="E133" s="2" t="n">
        <f aca="false">+E101</f>
        <v>23</v>
      </c>
      <c r="F133" s="25" t="n">
        <f aca="false">+F132</f>
        <v>2</v>
      </c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8" t="n">
        <f aca="false">SUM(G133:AD133)</f>
        <v>0</v>
      </c>
      <c r="AF133" s="29" t="n">
        <f aca="false">+AF132+AE133</f>
        <v>0</v>
      </c>
      <c r="AP133" s="0"/>
      <c r="AQ133" s="0"/>
      <c r="AT133" s="2"/>
      <c r="AU133" s="2"/>
      <c r="BA133" s="2"/>
      <c r="BB133" s="2"/>
      <c r="BH133" s="2"/>
      <c r="BI133" s="2"/>
      <c r="BQ133" s="0"/>
    </row>
    <row r="134" customFormat="false" ht="12.75" hidden="false" customHeight="false" outlineLevel="0" collapsed="false">
      <c r="B134" s="0" t="n">
        <f aca="false">+B133</f>
        <v>1</v>
      </c>
      <c r="C134" s="24" t="n">
        <f aca="false">+C133</f>
        <v>0</v>
      </c>
      <c r="D134" s="2" t="n">
        <f aca="false">+D133</f>
        <v>7</v>
      </c>
      <c r="E134" s="2" t="n">
        <f aca="false">+E102</f>
        <v>24</v>
      </c>
      <c r="F134" s="25" t="n">
        <f aca="false">+F133</f>
        <v>2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8" t="n">
        <f aca="false">SUM(G134:AD134)</f>
        <v>0</v>
      </c>
      <c r="AF134" s="29" t="n">
        <f aca="false">+AF133+AE134</f>
        <v>0</v>
      </c>
      <c r="AP134" s="0"/>
      <c r="AQ134" s="0"/>
      <c r="AT134" s="2"/>
      <c r="AU134" s="2"/>
      <c r="BA134" s="2"/>
      <c r="BB134" s="2"/>
      <c r="BH134" s="2"/>
      <c r="BI134" s="2"/>
      <c r="BQ134" s="0"/>
    </row>
    <row r="135" customFormat="false" ht="12.75" hidden="false" customHeight="false" outlineLevel="0" collapsed="false">
      <c r="B135" s="0" t="n">
        <f aca="false">+B134</f>
        <v>1</v>
      </c>
      <c r="C135" s="24" t="n">
        <f aca="false">+C134</f>
        <v>0</v>
      </c>
      <c r="D135" s="2" t="n">
        <f aca="false">+D134</f>
        <v>7</v>
      </c>
      <c r="E135" s="2" t="n">
        <f aca="false">+E103</f>
        <v>25</v>
      </c>
      <c r="F135" s="25" t="n">
        <f aca="false">+F134</f>
        <v>2</v>
      </c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8" t="n">
        <f aca="false">SUM(G135:AD135)</f>
        <v>0</v>
      </c>
      <c r="AF135" s="29" t="n">
        <f aca="false">+AF134+AE135</f>
        <v>0</v>
      </c>
      <c r="AP135" s="0"/>
      <c r="AQ135" s="0"/>
      <c r="AT135" s="2"/>
      <c r="AU135" s="2"/>
      <c r="BA135" s="2"/>
      <c r="BB135" s="2"/>
      <c r="BH135" s="2"/>
      <c r="BI135" s="2"/>
      <c r="BQ135" s="0"/>
    </row>
    <row r="136" customFormat="false" ht="12.75" hidden="false" customHeight="false" outlineLevel="0" collapsed="false">
      <c r="B136" s="0" t="n">
        <f aca="false">+B135</f>
        <v>1</v>
      </c>
      <c r="C136" s="24" t="n">
        <f aca="false">+C135</f>
        <v>0</v>
      </c>
      <c r="D136" s="2" t="n">
        <f aca="false">+D135</f>
        <v>7</v>
      </c>
      <c r="E136" s="2" t="n">
        <f aca="false">+E104</f>
        <v>26</v>
      </c>
      <c r="F136" s="25" t="n">
        <f aca="false">+F135</f>
        <v>2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8" t="n">
        <f aca="false">SUM(G136:AD136)</f>
        <v>0</v>
      </c>
      <c r="AF136" s="29" t="n">
        <f aca="false">+AF135+AE136</f>
        <v>0</v>
      </c>
      <c r="AP136" s="0"/>
      <c r="AQ136" s="0"/>
      <c r="AT136" s="2"/>
      <c r="AU136" s="2"/>
      <c r="BA136" s="2"/>
      <c r="BB136" s="2"/>
      <c r="BH136" s="2"/>
      <c r="BI136" s="2"/>
      <c r="BQ136" s="0"/>
    </row>
    <row r="137" customFormat="false" ht="12.75" hidden="false" customHeight="false" outlineLevel="0" collapsed="false">
      <c r="B137" s="0" t="n">
        <f aca="false">+B136</f>
        <v>1</v>
      </c>
      <c r="C137" s="24" t="n">
        <f aca="false">+C136</f>
        <v>0</v>
      </c>
      <c r="D137" s="2" t="n">
        <f aca="false">+D136</f>
        <v>7</v>
      </c>
      <c r="E137" s="2" t="n">
        <f aca="false">+E105</f>
        <v>27</v>
      </c>
      <c r="F137" s="25" t="n">
        <f aca="false">+F136</f>
        <v>2</v>
      </c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8" t="n">
        <f aca="false">SUM(G137:AD137)</f>
        <v>0</v>
      </c>
      <c r="AF137" s="29" t="n">
        <f aca="false">+AF136+AE137</f>
        <v>0</v>
      </c>
      <c r="AP137" s="0"/>
      <c r="AQ137" s="0"/>
      <c r="AT137" s="2"/>
      <c r="AU137" s="2"/>
      <c r="BA137" s="2"/>
      <c r="BB137" s="2"/>
      <c r="BH137" s="2"/>
      <c r="BI137" s="2"/>
      <c r="BQ137" s="0"/>
    </row>
    <row r="138" customFormat="false" ht="12.75" hidden="false" customHeight="false" outlineLevel="0" collapsed="false">
      <c r="B138" s="0" t="n">
        <f aca="false">+B137</f>
        <v>1</v>
      </c>
      <c r="C138" s="24" t="n">
        <f aca="false">+C137</f>
        <v>0</v>
      </c>
      <c r="D138" s="2" t="n">
        <f aca="false">+D137</f>
        <v>7</v>
      </c>
      <c r="E138" s="2" t="n">
        <f aca="false">+E106</f>
        <v>28</v>
      </c>
      <c r="F138" s="25" t="n">
        <f aca="false">+F137</f>
        <v>2</v>
      </c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8" t="n">
        <f aca="false">SUM(G138:AD138)</f>
        <v>0</v>
      </c>
      <c r="AF138" s="29" t="n">
        <f aca="false">+AF137+AE138</f>
        <v>0</v>
      </c>
      <c r="AP138" s="0"/>
      <c r="AQ138" s="0"/>
      <c r="AT138" s="2"/>
      <c r="AU138" s="2"/>
      <c r="BA138" s="2"/>
      <c r="BB138" s="2"/>
      <c r="BH138" s="2"/>
      <c r="BI138" s="2"/>
      <c r="BQ138" s="0"/>
    </row>
    <row r="139" customFormat="false" ht="12.75" hidden="false" customHeight="false" outlineLevel="0" collapsed="false">
      <c r="B139" s="0" t="n">
        <f aca="false">+B138</f>
        <v>1</v>
      </c>
      <c r="C139" s="24" t="n">
        <f aca="false">+C138</f>
        <v>0</v>
      </c>
      <c r="D139" s="2" t="n">
        <f aca="false">+D138</f>
        <v>7</v>
      </c>
      <c r="E139" s="2" t="n">
        <f aca="false">+E107</f>
        <v>29</v>
      </c>
      <c r="F139" s="25" t="n">
        <f aca="false">+F138</f>
        <v>2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8" t="n">
        <f aca="false">SUM(G139:AD139)</f>
        <v>0</v>
      </c>
      <c r="AF139" s="29" t="n">
        <f aca="false">+AF138+AE139</f>
        <v>0</v>
      </c>
      <c r="AP139" s="0"/>
      <c r="AQ139" s="0"/>
      <c r="AT139" s="2"/>
      <c r="AU139" s="2"/>
      <c r="BA139" s="2"/>
      <c r="BB139" s="2"/>
      <c r="BH139" s="2"/>
      <c r="BI139" s="2"/>
      <c r="BQ139" s="0"/>
    </row>
    <row r="140" customFormat="false" ht="12.75" hidden="false" customHeight="false" outlineLevel="0" collapsed="false">
      <c r="B140" s="0" t="n">
        <f aca="false">+B139</f>
        <v>1</v>
      </c>
      <c r="C140" s="24" t="n">
        <f aca="false">+C139</f>
        <v>0</v>
      </c>
      <c r="D140" s="2" t="n">
        <f aca="false">+D139</f>
        <v>7</v>
      </c>
      <c r="E140" s="2" t="n">
        <f aca="false">+E108</f>
        <v>30</v>
      </c>
      <c r="F140" s="25" t="n">
        <f aca="false">+F139</f>
        <v>2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8" t="n">
        <f aca="false">SUM(G140:AD140)</f>
        <v>0</v>
      </c>
      <c r="AF140" s="29" t="n">
        <f aca="false">+AF139+AE140</f>
        <v>0</v>
      </c>
      <c r="AP140" s="0"/>
      <c r="AQ140" s="0"/>
      <c r="AT140" s="2"/>
      <c r="AU140" s="2"/>
      <c r="BA140" s="2"/>
      <c r="BB140" s="2"/>
      <c r="BH140" s="2"/>
      <c r="BI140" s="2"/>
      <c r="BQ140" s="0"/>
    </row>
    <row r="141" customFormat="false" ht="12.75" hidden="false" customHeight="false" outlineLevel="0" collapsed="false">
      <c r="B141" s="0" t="n">
        <f aca="false">+B140</f>
        <v>1</v>
      </c>
      <c r="C141" s="30" t="n">
        <f aca="false">+C140</f>
        <v>0</v>
      </c>
      <c r="D141" s="31" t="n">
        <f aca="false">+D140</f>
        <v>7</v>
      </c>
      <c r="E141" s="31" t="n">
        <f aca="false">+E109</f>
        <v>31</v>
      </c>
      <c r="F141" s="32" t="n">
        <f aca="false">+F140</f>
        <v>2</v>
      </c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4" t="n">
        <f aca="false">SUM(G141:AD141)</f>
        <v>0</v>
      </c>
      <c r="AF141" s="35" t="n">
        <f aca="false">+AF140+AE141</f>
        <v>0</v>
      </c>
      <c r="AP141" s="0"/>
      <c r="AQ141" s="0"/>
      <c r="AT141" s="2"/>
      <c r="AU141" s="2"/>
      <c r="BA141" s="2"/>
      <c r="BB141" s="2"/>
      <c r="BH141" s="2"/>
      <c r="BI141" s="2"/>
      <c r="BQ141" s="0"/>
    </row>
    <row r="142" customFormat="false" ht="12.75" hidden="false" customHeight="false" outlineLevel="0" collapsed="false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P142" s="0"/>
      <c r="AQ142" s="0"/>
      <c r="AT142" s="2"/>
      <c r="AU142" s="2"/>
      <c r="BA142" s="2"/>
      <c r="BB142" s="2"/>
      <c r="BH142" s="2"/>
      <c r="BI142" s="2"/>
      <c r="BQ142" s="0"/>
    </row>
    <row r="143" customFormat="false" ht="12.75" hidden="false" customHeight="false" outlineLevel="0" collapsed="false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P143" s="0"/>
      <c r="AQ143" s="0"/>
      <c r="AT143" s="2"/>
      <c r="BA143" s="2"/>
      <c r="BB143" s="2"/>
      <c r="BH143" s="2"/>
      <c r="BI143" s="2"/>
      <c r="BQ143" s="0"/>
    </row>
    <row r="144" customFormat="false" ht="12.75" hidden="false" customHeight="false" outlineLevel="0" collapsed="false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P144" s="0"/>
      <c r="AQ144" s="0"/>
      <c r="AT144" s="2"/>
      <c r="AU144" s="2"/>
      <c r="BA144" s="2"/>
      <c r="BH144" s="2"/>
      <c r="BQ144" s="0"/>
    </row>
    <row r="145" customFormat="false" ht="12.75" hidden="false" customHeight="false" outlineLevel="0" collapsed="false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P145" s="0"/>
      <c r="AQ145" s="0"/>
      <c r="AT145" s="2"/>
      <c r="AU145" s="2"/>
      <c r="BA145" s="2"/>
      <c r="BB145" s="2"/>
      <c r="BH145" s="2"/>
      <c r="BI145" s="2"/>
      <c r="BQ145" s="0"/>
    </row>
    <row r="146" customFormat="false" ht="12.75" hidden="false" customHeight="false" outlineLevel="0" collapsed="false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P146" s="0"/>
      <c r="AQ146" s="0"/>
      <c r="AT146" s="2"/>
      <c r="AU146" s="2"/>
      <c r="BA146" s="2"/>
      <c r="BB146" s="2"/>
      <c r="BH146" s="2"/>
      <c r="BI146" s="2"/>
      <c r="BQ146" s="0"/>
    </row>
    <row r="147" customFormat="false" ht="12.75" hidden="false" customHeight="false" outlineLevel="0" collapsed="false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P147" s="0"/>
      <c r="AQ147" s="0"/>
      <c r="AT147" s="2"/>
      <c r="AU147" s="2"/>
      <c r="BA147" s="2"/>
      <c r="BB147" s="2"/>
      <c r="BH147" s="2"/>
      <c r="BI147" s="2"/>
      <c r="BQ147" s="0"/>
    </row>
    <row r="148" customFormat="false" ht="12.75" hidden="false" customHeight="false" outlineLevel="0" collapsed="false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P148" s="0"/>
      <c r="AQ148" s="0"/>
      <c r="AT148" s="2"/>
      <c r="AU148" s="2"/>
      <c r="BA148" s="2"/>
      <c r="BB148" s="2"/>
      <c r="BH148" s="2"/>
      <c r="BI148" s="2"/>
      <c r="BQ148" s="0"/>
    </row>
    <row r="149" customFormat="false" ht="12.75" hidden="false" customHeight="false" outlineLevel="0" collapsed="false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P149" s="0"/>
      <c r="AQ149" s="0"/>
      <c r="AT149" s="2"/>
      <c r="AU149" s="2"/>
      <c r="BA149" s="2"/>
      <c r="BB149" s="2"/>
      <c r="BH149" s="2"/>
      <c r="BI149" s="2"/>
      <c r="BQ149" s="0"/>
    </row>
    <row r="150" customFormat="false" ht="12.75" hidden="false" customHeight="false" outlineLevel="0" collapsed="false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P150" s="0"/>
      <c r="AQ150" s="0"/>
      <c r="AT150" s="2"/>
      <c r="AU150" s="2"/>
      <c r="BA150" s="2"/>
      <c r="BB150" s="2"/>
      <c r="BH150" s="2"/>
      <c r="BI150" s="2"/>
      <c r="BQ150" s="0"/>
    </row>
    <row r="151" customFormat="false" ht="12.75" hidden="false" customHeight="false" outlineLevel="0" collapsed="false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P151" s="0"/>
      <c r="AQ151" s="0"/>
      <c r="AT151" s="2"/>
      <c r="AU151" s="2"/>
      <c r="BA151" s="2"/>
      <c r="BB151" s="2"/>
      <c r="BH151" s="2"/>
      <c r="BI151" s="2"/>
      <c r="BQ151" s="0"/>
    </row>
    <row r="152" customFormat="false" ht="12.75" hidden="false" customHeight="false" outlineLevel="0" collapsed="false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P152" s="0"/>
      <c r="AQ152" s="0"/>
      <c r="AT152" s="2"/>
      <c r="AU152" s="2"/>
      <c r="BA152" s="2"/>
      <c r="BB152" s="2"/>
      <c r="BH152" s="2"/>
      <c r="BI152" s="2"/>
      <c r="BQ152" s="0"/>
    </row>
    <row r="153" customFormat="false" ht="12.75" hidden="false" customHeight="false" outlineLevel="0" collapsed="false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P153" s="0"/>
      <c r="AQ153" s="0"/>
      <c r="AT153" s="2"/>
      <c r="AU153" s="2"/>
      <c r="BA153" s="2"/>
      <c r="BB153" s="2"/>
      <c r="BH153" s="2"/>
      <c r="BI153" s="2"/>
      <c r="BQ153" s="0"/>
    </row>
    <row r="154" customFormat="false" ht="12.75" hidden="false" customHeight="false" outlineLevel="0" collapsed="false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P154" s="0"/>
      <c r="AQ154" s="0"/>
      <c r="AT154" s="2"/>
      <c r="AU154" s="2"/>
      <c r="BA154" s="2"/>
      <c r="BB154" s="2"/>
      <c r="BH154" s="2"/>
      <c r="BI154" s="2"/>
      <c r="BQ154" s="0"/>
    </row>
    <row r="155" customFormat="false" ht="12.75" hidden="false" customHeight="false" outlineLevel="0" collapsed="false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P155" s="0"/>
      <c r="AQ155" s="0"/>
      <c r="AT155" s="2"/>
      <c r="AU155" s="2"/>
      <c r="BA155" s="2"/>
      <c r="BB155" s="2"/>
      <c r="BH155" s="2"/>
      <c r="BI155" s="2"/>
      <c r="BQ155" s="0"/>
    </row>
    <row r="156" customFormat="false" ht="12.75" hidden="false" customHeight="false" outlineLevel="0" collapsed="false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P156" s="0"/>
      <c r="AQ156" s="0"/>
      <c r="AT156" s="2"/>
      <c r="AU156" s="2"/>
      <c r="BA156" s="2"/>
      <c r="BB156" s="2"/>
      <c r="BH156" s="2"/>
      <c r="BI156" s="2"/>
      <c r="BQ156" s="0"/>
    </row>
    <row r="157" customFormat="false" ht="12.75" hidden="false" customHeight="false" outlineLevel="0" collapsed="false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P157" s="0"/>
      <c r="AQ157" s="0"/>
      <c r="AT157" s="2"/>
      <c r="AU157" s="2"/>
      <c r="BA157" s="2"/>
      <c r="BB157" s="2"/>
      <c r="BH157" s="2"/>
      <c r="BI157" s="2"/>
      <c r="BQ157" s="0"/>
    </row>
    <row r="158" customFormat="false" ht="12.75" hidden="false" customHeight="false" outlineLevel="0" collapsed="false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P158" s="0"/>
      <c r="AQ158" s="0"/>
      <c r="AT158" s="2"/>
      <c r="AU158" s="2"/>
      <c r="BA158" s="2"/>
      <c r="BB158" s="2"/>
      <c r="BH158" s="2"/>
      <c r="BI158" s="2"/>
      <c r="BQ158" s="0"/>
    </row>
    <row r="159" customFormat="false" ht="12.75" hidden="false" customHeight="false" outlineLevel="0" collapsed="false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P159" s="0"/>
      <c r="AQ159" s="0"/>
      <c r="AT159" s="2"/>
      <c r="AU159" s="2"/>
      <c r="BA159" s="2"/>
      <c r="BB159" s="2"/>
      <c r="BH159" s="2"/>
      <c r="BI159" s="2"/>
      <c r="BQ159" s="0"/>
    </row>
    <row r="160" customFormat="false" ht="12.75" hidden="false" customHeight="false" outlineLevel="0" collapsed="false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P160" s="0"/>
      <c r="AQ160" s="0"/>
      <c r="AT160" s="2"/>
      <c r="AU160" s="2"/>
      <c r="BA160" s="2"/>
      <c r="BB160" s="2"/>
      <c r="BH160" s="2"/>
      <c r="BI160" s="2"/>
      <c r="BQ160" s="0"/>
    </row>
    <row r="161" customFormat="false" ht="12.75" hidden="false" customHeight="false" outlineLevel="0" collapsed="false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P161" s="0"/>
      <c r="AQ161" s="0"/>
      <c r="AT161" s="2"/>
      <c r="AU161" s="2"/>
      <c r="BA161" s="2"/>
      <c r="BB161" s="2"/>
      <c r="BH161" s="2"/>
      <c r="BI161" s="2"/>
      <c r="BQ161" s="0"/>
    </row>
    <row r="162" customFormat="false" ht="12.75" hidden="false" customHeight="false" outlineLevel="0" collapsed="false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P162" s="0"/>
      <c r="AQ162" s="0"/>
      <c r="AT162" s="2"/>
      <c r="AU162" s="2"/>
      <c r="BA162" s="2"/>
      <c r="BB162" s="2"/>
      <c r="BH162" s="2"/>
      <c r="BI162" s="2"/>
      <c r="BQ162" s="0"/>
    </row>
    <row r="163" customFormat="false" ht="12.75" hidden="false" customHeight="false" outlineLevel="0" collapsed="false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P163" s="0"/>
      <c r="AQ163" s="0"/>
      <c r="AT163" s="2"/>
      <c r="AU163" s="2"/>
      <c r="BA163" s="2"/>
      <c r="BB163" s="2"/>
      <c r="BH163" s="2"/>
      <c r="BI163" s="2"/>
      <c r="BQ163" s="0"/>
    </row>
    <row r="164" customFormat="false" ht="12.75" hidden="false" customHeight="false" outlineLevel="0" collapsed="false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P164" s="0"/>
      <c r="AQ164" s="0"/>
      <c r="AT164" s="2"/>
      <c r="AU164" s="2"/>
      <c r="BA164" s="2"/>
      <c r="BB164" s="2"/>
      <c r="BH164" s="2"/>
      <c r="BI164" s="2"/>
      <c r="BQ164" s="0"/>
    </row>
    <row r="165" customFormat="false" ht="12.75" hidden="false" customHeight="false" outlineLevel="0" collapsed="false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P165" s="0"/>
      <c r="AQ165" s="0"/>
      <c r="AT165" s="2"/>
      <c r="AU165" s="2"/>
      <c r="BA165" s="2"/>
      <c r="BB165" s="2"/>
      <c r="BH165" s="2"/>
      <c r="BI165" s="2"/>
      <c r="BQ165" s="0"/>
    </row>
    <row r="166" customFormat="false" ht="13.5" hidden="false" customHeight="false" outlineLevel="0" collapsed="false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P166" s="0"/>
      <c r="AQ166" s="0"/>
      <c r="AT166" s="2"/>
      <c r="AU166" s="2"/>
      <c r="BA166" s="2"/>
      <c r="BB166" s="2"/>
      <c r="BH166" s="2"/>
      <c r="BI166" s="2"/>
      <c r="BQ166" s="0"/>
    </row>
    <row r="167" customFormat="false" ht="12.75" hidden="false" customHeight="false" outlineLevel="0" collapsed="false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36"/>
      <c r="AH167" s="36"/>
      <c r="AI167" s="36"/>
      <c r="AJ167" s="36"/>
      <c r="AP167" s="0"/>
      <c r="AQ167" s="0"/>
      <c r="AT167" s="2"/>
      <c r="AU167" s="2"/>
      <c r="BA167" s="2"/>
      <c r="BB167" s="2"/>
      <c r="BH167" s="2"/>
      <c r="BI167" s="2"/>
      <c r="BQ167" s="0"/>
    </row>
    <row r="168" customFormat="false" ht="12.75" hidden="false" customHeight="false" outlineLevel="0" collapsed="false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P168" s="0"/>
      <c r="AQ168" s="0"/>
      <c r="AT168" s="2"/>
      <c r="AU168" s="2"/>
      <c r="BA168" s="2"/>
      <c r="BB168" s="2"/>
      <c r="BH168" s="2"/>
      <c r="BI168" s="2"/>
      <c r="BQ168" s="0"/>
    </row>
    <row r="169" customFormat="false" ht="12.75" hidden="false" customHeight="false" outlineLevel="0" collapsed="false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P169" s="0"/>
      <c r="AQ169" s="0"/>
      <c r="AT169" s="2"/>
      <c r="AU169" s="2"/>
      <c r="BA169" s="2"/>
      <c r="BB169" s="2"/>
      <c r="BH169" s="2"/>
      <c r="BI169" s="2"/>
      <c r="BQ169" s="0"/>
    </row>
    <row r="170" customFormat="false" ht="12.75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P170" s="0"/>
      <c r="AQ170" s="0"/>
      <c r="AT170" s="2"/>
      <c r="AU170" s="2"/>
      <c r="BA170" s="2"/>
      <c r="BB170" s="2"/>
      <c r="BH170" s="2"/>
      <c r="BI170" s="2"/>
      <c r="BQ170" s="0"/>
    </row>
    <row r="171" customFormat="false" ht="12.75" hidden="false" customHeight="false" outlineLevel="0" collapsed="false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P171" s="0"/>
      <c r="AQ171" s="0"/>
      <c r="AT171" s="2"/>
      <c r="AU171" s="2"/>
      <c r="BA171" s="2"/>
      <c r="BB171" s="2"/>
      <c r="BH171" s="2"/>
      <c r="BI171" s="2"/>
      <c r="BQ171" s="0"/>
    </row>
    <row r="172" customFormat="false" ht="12.75" hidden="false" customHeight="false" outlineLevel="0" collapsed="false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P172" s="0"/>
      <c r="AQ172" s="0"/>
      <c r="AT172" s="2"/>
      <c r="AU172" s="2"/>
      <c r="BA172" s="2"/>
      <c r="BB172" s="2"/>
      <c r="BH172" s="2"/>
      <c r="BI172" s="2"/>
      <c r="BQ172" s="0"/>
    </row>
    <row r="173" customFormat="false" ht="12.75" hidden="false" customHeight="false" outlineLevel="0" collapsed="false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P173" s="0"/>
      <c r="AQ173" s="0"/>
      <c r="AT173" s="2"/>
      <c r="AU173" s="2"/>
      <c r="BA173" s="2"/>
      <c r="BB173" s="2"/>
      <c r="BH173" s="2"/>
      <c r="BI173" s="2"/>
      <c r="BQ173" s="0"/>
    </row>
    <row r="174" customFormat="false" ht="12.75" hidden="false" customHeight="false" outlineLevel="0" collapsed="false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P174" s="0"/>
      <c r="AQ174" s="0"/>
      <c r="AT174" s="2"/>
      <c r="AU174" s="2"/>
      <c r="BA174" s="2"/>
      <c r="BB174" s="2"/>
      <c r="BH174" s="2"/>
      <c r="BI174" s="2"/>
      <c r="BQ174" s="0"/>
    </row>
    <row r="175" customFormat="false" ht="12.75" hidden="false" customHeight="false" outlineLevel="0" collapsed="false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P175" s="0"/>
      <c r="AQ175" s="0"/>
      <c r="AT175" s="2"/>
      <c r="AU175" s="2"/>
      <c r="BA175" s="2"/>
      <c r="BB175" s="2"/>
      <c r="BH175" s="2"/>
      <c r="BI175" s="2"/>
      <c r="BQ175" s="0"/>
    </row>
    <row r="176" customFormat="false" ht="12.75" hidden="false" customHeight="false" outlineLevel="0" collapsed="false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P176" s="0"/>
      <c r="AQ176" s="0"/>
      <c r="AT176" s="2"/>
      <c r="AU176" s="2"/>
      <c r="BA176" s="2"/>
      <c r="BB176" s="2"/>
      <c r="BH176" s="2"/>
      <c r="BI176" s="2"/>
      <c r="BQ176" s="0"/>
    </row>
    <row r="177" customFormat="false" ht="12.75" hidden="false" customHeight="false" outlineLevel="0" collapsed="false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P177" s="0"/>
      <c r="AQ177" s="0"/>
      <c r="AT177" s="2"/>
      <c r="AU177" s="2"/>
      <c r="BA177" s="2"/>
      <c r="BB177" s="2"/>
      <c r="BH177" s="2"/>
      <c r="BI177" s="2"/>
      <c r="BQ177" s="0"/>
    </row>
    <row r="178" customFormat="false" ht="12.75" hidden="false" customHeight="false" outlineLevel="0" collapsed="false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P178" s="0"/>
      <c r="AQ178" s="0"/>
      <c r="AT178" s="2"/>
      <c r="AU178" s="2"/>
      <c r="BA178" s="2"/>
      <c r="BB178" s="2"/>
      <c r="BH178" s="2"/>
      <c r="BI178" s="2"/>
      <c r="BQ178" s="0"/>
    </row>
    <row r="179" customFormat="false" ht="12.75" hidden="false" customHeight="false" outlineLevel="0" collapsed="false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P179" s="0"/>
      <c r="AQ179" s="0"/>
      <c r="AT179" s="2"/>
      <c r="AU179" s="2"/>
      <c r="BA179" s="2"/>
      <c r="BB179" s="2"/>
      <c r="BH179" s="2"/>
      <c r="BI179" s="2"/>
      <c r="BQ179" s="0"/>
    </row>
    <row r="180" customFormat="false" ht="12.75" hidden="false" customHeight="false" outlineLevel="0" collapsed="false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P180" s="0"/>
      <c r="AQ180" s="0"/>
      <c r="AT180" s="2"/>
      <c r="AU180" s="2"/>
      <c r="BA180" s="2"/>
      <c r="BB180" s="2"/>
      <c r="BH180" s="2"/>
      <c r="BI180" s="2"/>
      <c r="BQ180" s="0"/>
    </row>
    <row r="181" customFormat="false" ht="12.75" hidden="false" customHeight="false" outlineLevel="0" collapsed="false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P181" s="0"/>
      <c r="AQ181" s="0"/>
      <c r="AT181" s="2"/>
      <c r="AU181" s="2"/>
      <c r="BA181" s="2"/>
      <c r="BB181" s="2"/>
      <c r="BH181" s="2"/>
      <c r="BI181" s="2"/>
      <c r="BQ181" s="0"/>
    </row>
    <row r="182" customFormat="false" ht="12.75" hidden="false" customHeight="false" outlineLevel="0" collapsed="false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P182" s="0"/>
      <c r="AQ182" s="0"/>
      <c r="AT182" s="2"/>
      <c r="AU182" s="2"/>
      <c r="BA182" s="2"/>
      <c r="BB182" s="2"/>
      <c r="BH182" s="2"/>
      <c r="BI182" s="2"/>
      <c r="BQ182" s="0"/>
    </row>
    <row r="183" customFormat="false" ht="12.75" hidden="false" customHeight="false" outlineLevel="0" collapsed="false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P183" s="0"/>
      <c r="AQ183" s="0"/>
      <c r="AT183" s="2"/>
      <c r="AU183" s="2"/>
      <c r="BA183" s="2"/>
      <c r="BB183" s="2"/>
      <c r="BH183" s="2"/>
      <c r="BI183" s="2"/>
      <c r="BQ183" s="0"/>
    </row>
    <row r="184" customFormat="false" ht="12.75" hidden="false" customHeight="false" outlineLevel="0" collapsed="false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P184" s="0"/>
      <c r="AQ184" s="0"/>
      <c r="AT184" s="2"/>
      <c r="AU184" s="2"/>
      <c r="BA184" s="2"/>
      <c r="BB184" s="2"/>
      <c r="BH184" s="2"/>
      <c r="BI184" s="2"/>
      <c r="BQ184" s="0"/>
    </row>
    <row r="185" customFormat="false" ht="12.75" hidden="false" customHeight="false" outlineLevel="0" collapsed="false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P185" s="0"/>
      <c r="AQ185" s="0"/>
      <c r="AT185" s="2"/>
      <c r="AU185" s="2"/>
      <c r="BA185" s="2"/>
      <c r="BB185" s="2"/>
      <c r="BH185" s="2"/>
      <c r="BI185" s="2"/>
      <c r="BQ185" s="0"/>
    </row>
    <row r="186" customFormat="false" ht="12.75" hidden="false" customHeight="false" outlineLevel="0" collapsed="false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P186" s="0"/>
      <c r="AQ186" s="0"/>
      <c r="AT186" s="2"/>
      <c r="AU186" s="2"/>
      <c r="BA186" s="2"/>
      <c r="BB186" s="2"/>
      <c r="BH186" s="2"/>
      <c r="BI186" s="2"/>
      <c r="BQ186" s="0"/>
    </row>
    <row r="187" customFormat="false" ht="12.75" hidden="false" customHeight="false" outlineLevel="0" collapsed="false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P187" s="0"/>
      <c r="AQ187" s="0"/>
      <c r="AT187" s="2"/>
      <c r="AU187" s="2"/>
      <c r="BA187" s="2"/>
      <c r="BB187" s="2"/>
      <c r="BH187" s="2"/>
      <c r="BI187" s="2"/>
      <c r="BQ187" s="0"/>
    </row>
    <row r="188" customFormat="false" ht="12.75" hidden="false" customHeight="false" outlineLevel="0" collapsed="false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P188" s="0"/>
      <c r="AQ188" s="0"/>
      <c r="AT188" s="2"/>
      <c r="AU188" s="2"/>
      <c r="BA188" s="2"/>
      <c r="BB188" s="2"/>
      <c r="BH188" s="2"/>
      <c r="BI188" s="2"/>
      <c r="BQ188" s="0"/>
    </row>
    <row r="189" customFormat="false" ht="12.75" hidden="false" customHeight="false" outlineLevel="0" collapsed="false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P189" s="0"/>
      <c r="AQ189" s="0"/>
      <c r="AT189" s="2"/>
      <c r="AU189" s="2"/>
      <c r="BA189" s="2"/>
      <c r="BB189" s="2"/>
      <c r="BH189" s="2"/>
      <c r="BI189" s="2"/>
      <c r="BQ189" s="0"/>
    </row>
    <row r="190" customFormat="false" ht="12.75" hidden="false" customHeight="false" outlineLevel="0" collapsed="false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P190" s="0"/>
      <c r="AQ190" s="0"/>
      <c r="AT190" s="2"/>
      <c r="AU190" s="2"/>
      <c r="BA190" s="2"/>
      <c r="BB190" s="2"/>
      <c r="BH190" s="2"/>
      <c r="BI190" s="2"/>
      <c r="BQ190" s="0"/>
    </row>
    <row r="191" customFormat="false" ht="13.5" hidden="false" customHeight="false" outlineLevel="0" collapsed="false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P191" s="0"/>
      <c r="AQ191" s="0"/>
      <c r="AT191" s="2"/>
      <c r="AU191" s="2"/>
      <c r="BA191" s="2"/>
      <c r="BB191" s="2"/>
      <c r="BH191" s="2"/>
      <c r="BI191" s="2"/>
      <c r="BQ191" s="0"/>
    </row>
    <row r="192" customFormat="false" ht="12.75" hidden="false" customHeight="false" outlineLevel="0" collapsed="false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36"/>
      <c r="AH192" s="36"/>
      <c r="AI192" s="36"/>
      <c r="AJ192" s="36"/>
      <c r="AP192" s="0"/>
      <c r="AQ192" s="0"/>
      <c r="AT192" s="2"/>
      <c r="AU192" s="2"/>
      <c r="BA192" s="2"/>
      <c r="BB192" s="2"/>
      <c r="BH192" s="2"/>
      <c r="BI192" s="2"/>
      <c r="BQ192" s="0"/>
    </row>
    <row r="193" customFormat="false" ht="12.75" hidden="false" customHeight="false" outlineLevel="0" collapsed="false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P193" s="0"/>
      <c r="AQ193" s="0"/>
      <c r="AT193" s="2"/>
      <c r="AU193" s="2"/>
      <c r="BA193" s="2"/>
      <c r="BB193" s="2"/>
      <c r="BH193" s="2"/>
      <c r="BI193" s="2"/>
      <c r="BQ193" s="0"/>
    </row>
    <row r="194" customFormat="false" ht="12.75" hidden="false" customHeight="false" outlineLevel="0" collapsed="false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P194" s="0"/>
      <c r="AQ194" s="0"/>
      <c r="AT194" s="2"/>
      <c r="AU194" s="2"/>
      <c r="BA194" s="2"/>
      <c r="BB194" s="2"/>
      <c r="BH194" s="2"/>
      <c r="BI194" s="2"/>
      <c r="BQ194" s="0"/>
    </row>
    <row r="195" customFormat="false" ht="12.75" hidden="false" customHeight="false" outlineLevel="0" collapsed="false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P195" s="0"/>
      <c r="AQ195" s="0"/>
      <c r="AT195" s="2"/>
      <c r="AU195" s="2"/>
      <c r="BA195" s="2"/>
      <c r="BB195" s="2"/>
      <c r="BH195" s="2"/>
      <c r="BI195" s="2"/>
      <c r="BQ195" s="0"/>
    </row>
    <row r="196" customFormat="false" ht="12.75" hidden="false" customHeight="false" outlineLevel="0" collapsed="false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P196" s="0"/>
      <c r="AQ196" s="0"/>
      <c r="AT196" s="2"/>
      <c r="AU196" s="2"/>
      <c r="BA196" s="2"/>
      <c r="BB196" s="2"/>
      <c r="BH196" s="2"/>
      <c r="BI196" s="2"/>
      <c r="BQ196" s="0"/>
    </row>
    <row r="197" customFormat="false" ht="12.75" hidden="false" customHeight="false" outlineLevel="0" collapsed="false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P197" s="0"/>
      <c r="AQ197" s="0"/>
      <c r="AT197" s="2"/>
      <c r="AU197" s="2"/>
      <c r="BA197" s="2"/>
      <c r="BB197" s="2"/>
      <c r="BH197" s="2"/>
      <c r="BI197" s="2"/>
      <c r="BQ197" s="0"/>
    </row>
    <row r="198" customFormat="false" ht="12.75" hidden="false" customHeight="false" outlineLevel="0" collapsed="false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P198" s="0"/>
      <c r="AQ198" s="0"/>
      <c r="AT198" s="2"/>
      <c r="AU198" s="2"/>
      <c r="BA198" s="2"/>
      <c r="BB198" s="2"/>
      <c r="BH198" s="2"/>
      <c r="BI198" s="2"/>
      <c r="BQ198" s="0"/>
    </row>
    <row r="199" customFormat="false" ht="12.75" hidden="false" customHeight="false" outlineLevel="0" collapsed="false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P199" s="0"/>
      <c r="AQ199" s="0"/>
      <c r="AT199" s="2"/>
      <c r="AU199" s="2"/>
      <c r="BA199" s="2"/>
      <c r="BB199" s="2"/>
      <c r="BH199" s="2"/>
      <c r="BI199" s="2"/>
      <c r="BQ199" s="0"/>
    </row>
    <row r="200" customFormat="false" ht="12.75" hidden="false" customHeight="false" outlineLevel="0" collapsed="false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P200" s="0"/>
      <c r="AQ200" s="0"/>
      <c r="AT200" s="2"/>
      <c r="AU200" s="2"/>
      <c r="BA200" s="2"/>
      <c r="BB200" s="2"/>
      <c r="BH200" s="2"/>
      <c r="BI200" s="2"/>
      <c r="BQ200" s="0"/>
    </row>
    <row r="201" customFormat="false" ht="12.75" hidden="false" customHeight="false" outlineLevel="0" collapsed="false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P201" s="0"/>
      <c r="AQ201" s="0"/>
      <c r="AT201" s="2"/>
      <c r="AU201" s="2"/>
      <c r="BA201" s="2"/>
      <c r="BB201" s="2"/>
      <c r="BH201" s="2"/>
      <c r="BI201" s="2"/>
      <c r="BQ201" s="0"/>
    </row>
    <row r="202" customFormat="false" ht="12.75" hidden="false" customHeight="false" outlineLevel="0" collapsed="false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P202" s="0"/>
      <c r="AQ202" s="0"/>
      <c r="AT202" s="2"/>
      <c r="AU202" s="2"/>
      <c r="BA202" s="2"/>
      <c r="BB202" s="2"/>
      <c r="BH202" s="2"/>
      <c r="BI202" s="2"/>
      <c r="BQ202" s="0"/>
    </row>
    <row r="203" customFormat="false" ht="12.75" hidden="false" customHeight="false" outlineLevel="0" collapsed="false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P203" s="0"/>
      <c r="AQ203" s="0"/>
      <c r="AT203" s="2"/>
      <c r="AU203" s="2"/>
      <c r="BA203" s="2"/>
      <c r="BB203" s="2"/>
      <c r="BH203" s="2"/>
      <c r="BI203" s="2"/>
      <c r="BQ203" s="0"/>
    </row>
    <row r="204" customFormat="false" ht="12.75" hidden="false" customHeight="false" outlineLevel="0" collapsed="false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P204" s="0"/>
      <c r="AQ204" s="0"/>
      <c r="AT204" s="2"/>
      <c r="AU204" s="2"/>
      <c r="BA204" s="2"/>
      <c r="BB204" s="2"/>
      <c r="BH204" s="2"/>
      <c r="BI204" s="2"/>
      <c r="BQ204" s="0"/>
    </row>
    <row r="205" customFormat="false" ht="12.75" hidden="false" customHeight="false" outlineLevel="0" collapsed="false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P205" s="0"/>
      <c r="AQ205" s="0"/>
      <c r="AT205" s="2"/>
      <c r="AU205" s="2"/>
      <c r="BA205" s="2"/>
      <c r="BB205" s="2"/>
      <c r="BH205" s="2"/>
      <c r="BI205" s="2"/>
      <c r="BQ205" s="0"/>
    </row>
    <row r="206" customFormat="false" ht="12.75" hidden="false" customHeight="false" outlineLevel="0" collapsed="false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P206" s="0"/>
      <c r="AQ206" s="0"/>
      <c r="AT206" s="2"/>
      <c r="AU206" s="2"/>
      <c r="BA206" s="2"/>
      <c r="BB206" s="2"/>
      <c r="BH206" s="2"/>
      <c r="BI206" s="2"/>
      <c r="BQ206" s="0"/>
    </row>
    <row r="207" customFormat="false" ht="12.75" hidden="false" customHeight="false" outlineLevel="0" collapsed="false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P207" s="0"/>
      <c r="AQ207" s="0"/>
      <c r="AT207" s="2"/>
      <c r="AU207" s="2"/>
      <c r="BA207" s="2"/>
      <c r="BB207" s="2"/>
      <c r="BH207" s="2"/>
      <c r="BI207" s="2"/>
      <c r="BQ207" s="0"/>
    </row>
    <row r="208" customFormat="false" ht="12.75" hidden="false" customHeight="false" outlineLevel="0" collapsed="false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P208" s="0"/>
      <c r="AQ208" s="0"/>
      <c r="AT208" s="2"/>
      <c r="AU208" s="2"/>
      <c r="BA208" s="2"/>
      <c r="BB208" s="2"/>
      <c r="BH208" s="2"/>
      <c r="BI208" s="2"/>
      <c r="BQ208" s="0"/>
    </row>
    <row r="209" customFormat="false" ht="12.75" hidden="false" customHeight="false" outlineLevel="0" collapsed="false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P209" s="0"/>
      <c r="AQ209" s="0"/>
      <c r="AT209" s="2"/>
      <c r="AU209" s="2"/>
      <c r="BA209" s="2"/>
      <c r="BB209" s="2"/>
      <c r="BH209" s="2"/>
      <c r="BI209" s="2"/>
      <c r="BQ209" s="0"/>
    </row>
    <row r="210" customFormat="false" ht="12.75" hidden="false" customHeight="false" outlineLevel="0" collapsed="false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P210" s="0"/>
      <c r="AQ210" s="0"/>
      <c r="AT210" s="2"/>
      <c r="AU210" s="2"/>
      <c r="BA210" s="2"/>
      <c r="BB210" s="2"/>
      <c r="BH210" s="2"/>
      <c r="BI210" s="2"/>
      <c r="BQ210" s="0"/>
    </row>
    <row r="211" customFormat="false" ht="12.75" hidden="false" customHeight="false" outlineLevel="0" collapsed="false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P211" s="0"/>
      <c r="AQ211" s="0"/>
      <c r="AT211" s="2"/>
      <c r="AU211" s="2"/>
      <c r="BA211" s="2"/>
      <c r="BB211" s="2"/>
      <c r="BH211" s="2"/>
      <c r="BI211" s="2"/>
      <c r="BQ211" s="0"/>
    </row>
    <row r="212" customFormat="false" ht="12.75" hidden="false" customHeight="false" outlineLevel="0" collapsed="false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P212" s="0"/>
      <c r="AQ212" s="0"/>
      <c r="AT212" s="2"/>
      <c r="AU212" s="2"/>
      <c r="BA212" s="2"/>
      <c r="BB212" s="2"/>
      <c r="BH212" s="2"/>
      <c r="BI212" s="2"/>
      <c r="BQ212" s="0"/>
    </row>
    <row r="213" customFormat="false" ht="12.75" hidden="false" customHeight="false" outlineLevel="0" collapsed="false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P213" s="0"/>
      <c r="AQ213" s="0"/>
      <c r="AT213" s="2"/>
      <c r="AU213" s="2"/>
      <c r="BA213" s="2"/>
      <c r="BB213" s="2"/>
      <c r="BH213" s="2"/>
      <c r="BI213" s="2"/>
      <c r="BQ213" s="0"/>
    </row>
    <row r="214" customFormat="false" ht="12.75" hidden="false" customHeight="false" outlineLevel="0" collapsed="false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P214" s="0"/>
      <c r="AQ214" s="0"/>
      <c r="AT214" s="2"/>
      <c r="AU214" s="2"/>
      <c r="BA214" s="2"/>
      <c r="BB214" s="2"/>
      <c r="BH214" s="2"/>
      <c r="BI214" s="2"/>
      <c r="BQ214" s="0"/>
    </row>
    <row r="215" customFormat="false" ht="12.75" hidden="false" customHeight="false" outlineLevel="0" collapsed="false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P215" s="0"/>
      <c r="AQ215" s="0"/>
      <c r="AT215" s="2"/>
      <c r="AU215" s="2"/>
      <c r="BA215" s="2"/>
      <c r="BB215" s="2"/>
      <c r="BH215" s="2"/>
      <c r="BI215" s="2"/>
      <c r="BQ215" s="0"/>
    </row>
    <row r="216" customFormat="false" ht="12.75" hidden="false" customHeight="false" outlineLevel="0" collapsed="false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P216" s="0"/>
      <c r="AQ216" s="0"/>
      <c r="AT216" s="2"/>
      <c r="AU216" s="2"/>
      <c r="BA216" s="2"/>
      <c r="BB216" s="2"/>
      <c r="BH216" s="2"/>
      <c r="BI216" s="2"/>
      <c r="BQ216" s="0"/>
    </row>
    <row r="217" customFormat="false" ht="13.5" hidden="false" customHeight="false" outlineLevel="0" collapsed="false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P217" s="0"/>
      <c r="AQ217" s="0"/>
      <c r="AT217" s="2"/>
      <c r="AU217" s="2"/>
      <c r="BA217" s="2"/>
      <c r="BB217" s="2"/>
      <c r="BH217" s="2"/>
      <c r="BI217" s="2"/>
      <c r="BQ217" s="0"/>
    </row>
    <row r="218" customFormat="false" ht="12.75" hidden="false" customHeight="false" outlineLevel="0" collapsed="false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36"/>
      <c r="AH218" s="36"/>
      <c r="AI218" s="36"/>
      <c r="AJ218" s="36"/>
      <c r="AP218" s="0"/>
      <c r="AQ218" s="0"/>
      <c r="AT218" s="2"/>
      <c r="AU218" s="2"/>
      <c r="BA218" s="2"/>
      <c r="BB218" s="2"/>
      <c r="BH218" s="2"/>
      <c r="BI218" s="2"/>
      <c r="BQ218" s="0"/>
    </row>
    <row r="219" customFormat="false" ht="12.75" hidden="false" customHeight="false" outlineLevel="0" collapsed="false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P219" s="0"/>
      <c r="AQ219" s="0"/>
      <c r="AT219" s="2"/>
      <c r="AU219" s="2"/>
      <c r="BA219" s="2"/>
      <c r="BB219" s="2"/>
      <c r="BH219" s="2"/>
      <c r="BI219" s="2"/>
      <c r="BQ219" s="0"/>
    </row>
    <row r="220" customFormat="false" ht="12.75" hidden="false" customHeight="false" outlineLevel="0" collapsed="false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P220" s="0"/>
      <c r="AQ220" s="0"/>
      <c r="AT220" s="2"/>
      <c r="AU220" s="2"/>
      <c r="BA220" s="2"/>
      <c r="BB220" s="2"/>
      <c r="BH220" s="2"/>
      <c r="BI220" s="2"/>
      <c r="BQ220" s="0"/>
    </row>
    <row r="221" customFormat="false" ht="12.75" hidden="false" customHeight="false" outlineLevel="0" collapsed="false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P221" s="0"/>
      <c r="AQ221" s="0"/>
      <c r="AT221" s="2"/>
      <c r="AU221" s="2"/>
      <c r="BA221" s="2"/>
      <c r="BB221" s="2"/>
      <c r="BH221" s="2"/>
      <c r="BI221" s="2"/>
      <c r="BQ221" s="0"/>
    </row>
    <row r="222" customFormat="false" ht="12.75" hidden="false" customHeight="false" outlineLevel="0" collapsed="false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P222" s="0"/>
      <c r="AQ222" s="0"/>
      <c r="AT222" s="2"/>
      <c r="AU222" s="2"/>
      <c r="BA222" s="2"/>
      <c r="BB222" s="2"/>
      <c r="BH222" s="2"/>
      <c r="BI222" s="2"/>
      <c r="BQ222" s="0"/>
    </row>
    <row r="223" customFormat="false" ht="12.75" hidden="false" customHeight="false" outlineLevel="0" collapsed="false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P223" s="0"/>
      <c r="AQ223" s="0"/>
      <c r="AT223" s="2"/>
      <c r="AU223" s="2"/>
      <c r="BA223" s="2"/>
      <c r="BB223" s="2"/>
      <c r="BH223" s="2"/>
      <c r="BI223" s="2"/>
      <c r="BQ223" s="0"/>
    </row>
    <row r="224" customFormat="false" ht="12.75" hidden="false" customHeight="false" outlineLevel="0" collapsed="false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P224" s="0"/>
      <c r="AQ224" s="0"/>
      <c r="AT224" s="2"/>
      <c r="AU224" s="2"/>
      <c r="BA224" s="2"/>
      <c r="BB224" s="2"/>
      <c r="BH224" s="2"/>
      <c r="BI224" s="2"/>
      <c r="BQ224" s="0"/>
    </row>
    <row r="225" customFormat="false" ht="12.75" hidden="false" customHeight="false" outlineLevel="0" collapsed="false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P225" s="0"/>
      <c r="AQ225" s="0"/>
      <c r="AT225" s="2"/>
      <c r="AU225" s="2"/>
      <c r="BA225" s="2"/>
      <c r="BB225" s="2"/>
      <c r="BH225" s="2"/>
      <c r="BI225" s="2"/>
      <c r="BQ225" s="0"/>
    </row>
    <row r="226" customFormat="false" ht="12.75" hidden="false" customHeight="false" outlineLevel="0" collapsed="false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P226" s="0"/>
      <c r="AQ226" s="0"/>
      <c r="AT226" s="2"/>
      <c r="AU226" s="2"/>
      <c r="BA226" s="2"/>
      <c r="BB226" s="2"/>
      <c r="BH226" s="2"/>
      <c r="BI226" s="2"/>
      <c r="BQ226" s="0"/>
    </row>
    <row r="227" customFormat="false" ht="12.75" hidden="false" customHeight="false" outlineLevel="0" collapsed="false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P227" s="0"/>
      <c r="AQ227" s="0"/>
      <c r="AT227" s="2"/>
      <c r="AU227" s="2"/>
      <c r="BA227" s="2"/>
      <c r="BB227" s="2"/>
      <c r="BH227" s="2"/>
      <c r="BI227" s="2"/>
      <c r="BQ227" s="0"/>
    </row>
    <row r="228" customFormat="false" ht="12.75" hidden="false" customHeight="false" outlineLevel="0" collapsed="false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P228" s="0"/>
      <c r="AQ228" s="0"/>
      <c r="AT228" s="2"/>
      <c r="AU228" s="2"/>
      <c r="BA228" s="2"/>
      <c r="BB228" s="2"/>
      <c r="BH228" s="2"/>
      <c r="BI228" s="2"/>
      <c r="BQ228" s="0"/>
    </row>
    <row r="229" customFormat="false" ht="12.75" hidden="false" customHeight="false" outlineLevel="0" collapsed="false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P229" s="0"/>
      <c r="AQ229" s="0"/>
      <c r="AT229" s="2"/>
      <c r="AU229" s="2"/>
      <c r="BA229" s="2"/>
      <c r="BB229" s="2"/>
      <c r="BH229" s="2"/>
      <c r="BI229" s="2"/>
      <c r="BQ229" s="0"/>
    </row>
    <row r="230" customFormat="false" ht="12.75" hidden="false" customHeight="false" outlineLevel="0" collapsed="false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P230" s="0"/>
      <c r="AQ230" s="0"/>
      <c r="AT230" s="2"/>
      <c r="AU230" s="2"/>
      <c r="BA230" s="2"/>
      <c r="BB230" s="2"/>
      <c r="BH230" s="2"/>
      <c r="BI230" s="2"/>
      <c r="BQ230" s="0"/>
    </row>
    <row r="231" customFormat="false" ht="12.75" hidden="false" customHeight="false" outlineLevel="0" collapsed="false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P231" s="0"/>
      <c r="AQ231" s="0"/>
      <c r="AT231" s="2"/>
      <c r="AU231" s="2"/>
      <c r="BA231" s="2"/>
      <c r="BB231" s="2"/>
      <c r="BH231" s="2"/>
      <c r="BI231" s="2"/>
      <c r="BQ231" s="0"/>
    </row>
    <row r="232" customFormat="false" ht="12.75" hidden="false" customHeight="false" outlineLevel="0" collapsed="false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P232" s="0"/>
      <c r="AQ232" s="0"/>
      <c r="AT232" s="2"/>
      <c r="AU232" s="2"/>
      <c r="BA232" s="2"/>
      <c r="BB232" s="2"/>
      <c r="BH232" s="2"/>
      <c r="BI232" s="2"/>
      <c r="BQ232" s="0"/>
    </row>
    <row r="233" customFormat="false" ht="12.75" hidden="false" customHeight="false" outlineLevel="0" collapsed="false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P233" s="0"/>
      <c r="AQ233" s="0"/>
      <c r="AT233" s="2"/>
      <c r="AU233" s="2"/>
      <c r="BA233" s="2"/>
      <c r="BB233" s="2"/>
      <c r="BH233" s="2"/>
      <c r="BI233" s="2"/>
      <c r="BQ233" s="0"/>
    </row>
    <row r="234" customFormat="false" ht="12.75" hidden="false" customHeight="false" outlineLevel="0" collapsed="false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P234" s="0"/>
      <c r="AQ234" s="0"/>
      <c r="AT234" s="2"/>
      <c r="AU234" s="2"/>
      <c r="BA234" s="2"/>
      <c r="BB234" s="2"/>
      <c r="BH234" s="2"/>
      <c r="BI234" s="2"/>
      <c r="BQ234" s="0"/>
    </row>
    <row r="235" customFormat="false" ht="12.75" hidden="false" customHeight="false" outlineLevel="0" collapsed="false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P235" s="0"/>
      <c r="AQ235" s="0"/>
      <c r="AT235" s="2"/>
      <c r="AU235" s="2"/>
      <c r="BA235" s="2"/>
      <c r="BB235" s="2"/>
      <c r="BH235" s="2"/>
      <c r="BI235" s="2"/>
      <c r="BQ235" s="0"/>
    </row>
    <row r="236" customFormat="false" ht="12.75" hidden="false" customHeight="false" outlineLevel="0" collapsed="false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P236" s="0"/>
      <c r="AQ236" s="0"/>
      <c r="AT236" s="2"/>
      <c r="AU236" s="2"/>
      <c r="BA236" s="2"/>
      <c r="BB236" s="2"/>
      <c r="BH236" s="2"/>
      <c r="BI236" s="2"/>
      <c r="BQ236" s="0"/>
    </row>
    <row r="237" customFormat="false" ht="12.75" hidden="false" customHeight="false" outlineLevel="0" collapsed="false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P237" s="0"/>
      <c r="AQ237" s="0"/>
      <c r="AT237" s="2"/>
      <c r="AU237" s="2"/>
      <c r="BA237" s="2"/>
      <c r="BB237" s="2"/>
      <c r="BH237" s="2"/>
      <c r="BI237" s="2"/>
      <c r="BQ237" s="0"/>
    </row>
    <row r="238" customFormat="false" ht="12.75" hidden="false" customHeight="false" outlineLevel="0" collapsed="false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P238" s="0"/>
      <c r="AQ238" s="0"/>
      <c r="AT238" s="2"/>
      <c r="AU238" s="2"/>
      <c r="BA238" s="2"/>
      <c r="BB238" s="2"/>
      <c r="BH238" s="2"/>
      <c r="BI238" s="2"/>
      <c r="BQ238" s="0"/>
    </row>
    <row r="239" customFormat="false" ht="12.75" hidden="false" customHeight="false" outlineLevel="0" collapsed="false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P239" s="0"/>
      <c r="AQ239" s="0"/>
      <c r="AT239" s="2"/>
      <c r="AU239" s="2"/>
      <c r="BA239" s="2"/>
      <c r="BB239" s="2"/>
      <c r="BH239" s="2"/>
      <c r="BI239" s="2"/>
      <c r="BQ239" s="0"/>
    </row>
    <row r="240" customFormat="false" ht="12.75" hidden="false" customHeight="false" outlineLevel="0" collapsed="false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P240" s="0"/>
      <c r="AQ240" s="0"/>
      <c r="AT240" s="2"/>
      <c r="AU240" s="2"/>
      <c r="BA240" s="2"/>
      <c r="BB240" s="2"/>
      <c r="BH240" s="2"/>
      <c r="BI240" s="2"/>
      <c r="BQ240" s="0"/>
    </row>
    <row r="241" customFormat="false" ht="12.75" hidden="false" customHeight="false" outlineLevel="0" collapsed="false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P241" s="0"/>
      <c r="AQ241" s="0"/>
      <c r="AT241" s="2"/>
      <c r="AU241" s="2"/>
      <c r="BA241" s="2"/>
      <c r="BB241" s="2"/>
      <c r="BH241" s="2"/>
      <c r="BI241" s="2"/>
      <c r="BQ241" s="0"/>
    </row>
    <row r="242" customFormat="false" ht="13.5" hidden="false" customHeight="false" outlineLevel="0" collapsed="false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P242" s="0"/>
      <c r="AQ242" s="0"/>
      <c r="AT242" s="2"/>
      <c r="AU242" s="2"/>
      <c r="BA242" s="2"/>
      <c r="BB242" s="2"/>
      <c r="BH242" s="2"/>
      <c r="BI242" s="2"/>
      <c r="BQ242" s="0"/>
    </row>
    <row r="243" customFormat="false" ht="12.75" hidden="false" customHeight="false" outlineLevel="0" collapsed="false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36"/>
      <c r="AH243" s="36"/>
      <c r="AI243" s="36"/>
      <c r="AJ243" s="36"/>
      <c r="AP243" s="0"/>
      <c r="AQ243" s="0"/>
      <c r="AT243" s="2"/>
      <c r="AU243" s="2"/>
      <c r="BA243" s="2"/>
      <c r="BB243" s="2"/>
      <c r="BH243" s="2"/>
      <c r="BI243" s="2"/>
      <c r="BQ243" s="0"/>
    </row>
    <row r="244" customFormat="false" ht="12.75" hidden="false" customHeight="false" outlineLevel="0" collapsed="false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P244" s="0"/>
      <c r="AQ244" s="0"/>
      <c r="AT244" s="2"/>
      <c r="AU244" s="2"/>
      <c r="BA244" s="2"/>
      <c r="BB244" s="2"/>
      <c r="BH244" s="2"/>
      <c r="BI244" s="2"/>
      <c r="BQ244" s="0"/>
    </row>
    <row r="245" customFormat="false" ht="12.75" hidden="false" customHeight="false" outlineLevel="0" collapsed="false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P245" s="0"/>
      <c r="AQ245" s="0"/>
      <c r="AT245" s="2"/>
      <c r="AU245" s="2"/>
      <c r="BA245" s="2"/>
      <c r="BB245" s="2"/>
      <c r="BH245" s="2"/>
      <c r="BI245" s="2"/>
      <c r="BQ245" s="0"/>
    </row>
    <row r="246" customFormat="false" ht="12.75" hidden="false" customHeight="false" outlineLevel="0" collapsed="false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P246" s="0"/>
      <c r="AQ246" s="0"/>
      <c r="AT246" s="2"/>
      <c r="AU246" s="2"/>
      <c r="BA246" s="2"/>
      <c r="BB246" s="2"/>
      <c r="BH246" s="2"/>
      <c r="BI246" s="2"/>
      <c r="BQ246" s="0"/>
    </row>
    <row r="247" customFormat="false" ht="12.75" hidden="false" customHeight="false" outlineLevel="0" collapsed="false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P247" s="0"/>
      <c r="AQ247" s="0"/>
      <c r="AT247" s="2"/>
      <c r="AU247" s="2"/>
      <c r="BA247" s="2"/>
      <c r="BB247" s="2"/>
      <c r="BH247" s="2"/>
      <c r="BI247" s="2"/>
      <c r="BQ247" s="0"/>
    </row>
    <row r="248" customFormat="false" ht="12.75" hidden="false" customHeight="false" outlineLevel="0" collapsed="false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P248" s="0"/>
      <c r="AQ248" s="0"/>
      <c r="AT248" s="2"/>
      <c r="AU248" s="2"/>
      <c r="BA248" s="2"/>
      <c r="BB248" s="2"/>
      <c r="BH248" s="2"/>
      <c r="BI248" s="2"/>
      <c r="BQ248" s="0"/>
    </row>
    <row r="249" customFormat="false" ht="12.75" hidden="false" customHeight="false" outlineLevel="0" collapsed="false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P249" s="0"/>
      <c r="AQ249" s="0"/>
      <c r="AT249" s="2"/>
      <c r="AU249" s="2"/>
      <c r="BA249" s="2"/>
      <c r="BB249" s="2"/>
      <c r="BH249" s="2"/>
      <c r="BI249" s="2"/>
      <c r="BQ249" s="0"/>
    </row>
    <row r="250" customFormat="false" ht="12.75" hidden="false" customHeight="false" outlineLevel="0" collapsed="false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P250" s="0"/>
      <c r="AQ250" s="0"/>
      <c r="AT250" s="2"/>
      <c r="AU250" s="2"/>
      <c r="BA250" s="2"/>
      <c r="BB250" s="2"/>
      <c r="BH250" s="2"/>
      <c r="BI250" s="2"/>
      <c r="BQ250" s="0"/>
    </row>
    <row r="251" customFormat="false" ht="12.75" hidden="false" customHeight="false" outlineLevel="0" collapsed="false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P251" s="0"/>
      <c r="AQ251" s="0"/>
      <c r="AT251" s="2"/>
      <c r="AU251" s="2"/>
      <c r="BA251" s="2"/>
      <c r="BB251" s="2"/>
      <c r="BH251" s="2"/>
      <c r="BI251" s="2"/>
      <c r="BQ251" s="0"/>
    </row>
    <row r="252" customFormat="false" ht="12.75" hidden="false" customHeight="false" outlineLevel="0" collapsed="false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P252" s="0"/>
      <c r="AQ252" s="0"/>
      <c r="AT252" s="2"/>
      <c r="AU252" s="2"/>
      <c r="BA252" s="2"/>
      <c r="BB252" s="2"/>
      <c r="BH252" s="2"/>
      <c r="BI252" s="2"/>
      <c r="BQ252" s="0"/>
    </row>
    <row r="253" customFormat="false" ht="12.75" hidden="false" customHeight="false" outlineLevel="0" collapsed="false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P253" s="0"/>
      <c r="AQ253" s="0"/>
      <c r="AT253" s="2"/>
      <c r="AU253" s="2"/>
      <c r="BA253" s="2"/>
      <c r="BB253" s="2"/>
      <c r="BH253" s="2"/>
      <c r="BI253" s="2"/>
      <c r="BQ253" s="0"/>
    </row>
    <row r="254" customFormat="false" ht="12.75" hidden="false" customHeight="false" outlineLevel="0" collapsed="false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P254" s="0"/>
      <c r="AQ254" s="0"/>
      <c r="AT254" s="2"/>
      <c r="AU254" s="2"/>
      <c r="BA254" s="2"/>
      <c r="BB254" s="2"/>
      <c r="BH254" s="2"/>
      <c r="BI254" s="2"/>
      <c r="BQ254" s="0"/>
    </row>
    <row r="255" customFormat="false" ht="12.75" hidden="false" customHeight="false" outlineLevel="0" collapsed="false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P255" s="0"/>
      <c r="AQ255" s="0"/>
      <c r="AT255" s="2"/>
      <c r="AU255" s="2"/>
      <c r="BA255" s="2"/>
      <c r="BB255" s="2"/>
      <c r="BH255" s="2"/>
      <c r="BI255" s="2"/>
      <c r="BQ255" s="0"/>
    </row>
    <row r="256" customFormat="false" ht="12.75" hidden="false" customHeight="false" outlineLevel="0" collapsed="false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P256" s="0"/>
      <c r="AQ256" s="0"/>
      <c r="AT256" s="2"/>
      <c r="AU256" s="2"/>
      <c r="BA256" s="2"/>
      <c r="BB256" s="2"/>
      <c r="BH256" s="2"/>
      <c r="BI256" s="2"/>
      <c r="BQ256" s="0"/>
    </row>
    <row r="257" customFormat="false" ht="12.75" hidden="false" customHeight="false" outlineLevel="0" collapsed="false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P257" s="0"/>
      <c r="AQ257" s="0"/>
      <c r="AT257" s="2"/>
      <c r="AU257" s="2"/>
      <c r="BA257" s="2"/>
      <c r="BB257" s="2"/>
      <c r="BH257" s="2"/>
      <c r="BI257" s="2"/>
      <c r="BQ257" s="0"/>
    </row>
    <row r="258" customFormat="false" ht="12.75" hidden="false" customHeight="false" outlineLevel="0" collapsed="false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P258" s="0"/>
      <c r="AQ258" s="0"/>
      <c r="AT258" s="2"/>
      <c r="AU258" s="2"/>
      <c r="BA258" s="2"/>
      <c r="BB258" s="2"/>
      <c r="BH258" s="2"/>
      <c r="BI258" s="2"/>
      <c r="BQ258" s="0"/>
    </row>
    <row r="259" customFormat="false" ht="12.75" hidden="false" customHeight="false" outlineLevel="0" collapsed="false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P259" s="0"/>
      <c r="AQ259" s="0"/>
      <c r="AT259" s="2"/>
      <c r="AU259" s="2"/>
      <c r="BA259" s="2"/>
      <c r="BB259" s="2"/>
      <c r="BH259" s="2"/>
      <c r="BI259" s="2"/>
      <c r="BQ259" s="0"/>
    </row>
    <row r="260" customFormat="false" ht="12.75" hidden="false" customHeight="false" outlineLevel="0" collapsed="false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P260" s="0"/>
      <c r="AQ260" s="0"/>
      <c r="AT260" s="2"/>
      <c r="AU260" s="2"/>
      <c r="BA260" s="2"/>
      <c r="BB260" s="2"/>
      <c r="BH260" s="2"/>
      <c r="BI260" s="2"/>
      <c r="BQ260" s="0"/>
    </row>
    <row r="261" customFormat="false" ht="12.75" hidden="false" customHeight="false" outlineLevel="0" collapsed="false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P261" s="0"/>
      <c r="AQ261" s="0"/>
      <c r="AT261" s="2"/>
      <c r="AU261" s="2"/>
      <c r="BA261" s="2"/>
      <c r="BB261" s="2"/>
      <c r="BH261" s="2"/>
      <c r="BI261" s="2"/>
      <c r="BQ261" s="0"/>
    </row>
    <row r="262" customFormat="false" ht="12.75" hidden="false" customHeight="false" outlineLevel="0" collapsed="false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P262" s="0"/>
      <c r="AQ262" s="0"/>
      <c r="AT262" s="2"/>
      <c r="AU262" s="2"/>
      <c r="BA262" s="2"/>
      <c r="BB262" s="2"/>
      <c r="BH262" s="2"/>
      <c r="BI262" s="2"/>
      <c r="BQ262" s="0"/>
    </row>
    <row r="263" customFormat="false" ht="12.75" hidden="false" customHeight="false" outlineLevel="0" collapsed="false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P263" s="0"/>
      <c r="AQ263" s="0"/>
      <c r="AT263" s="2"/>
      <c r="AU263" s="2"/>
      <c r="BA263" s="2"/>
      <c r="BB263" s="2"/>
      <c r="BH263" s="2"/>
      <c r="BI263" s="2"/>
      <c r="BQ263" s="0"/>
    </row>
    <row r="264" customFormat="false" ht="12.75" hidden="false" customHeight="false" outlineLevel="0" collapsed="false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P264" s="0"/>
      <c r="AQ264" s="0"/>
      <c r="AT264" s="2"/>
      <c r="AU264" s="2"/>
      <c r="BA264" s="2"/>
      <c r="BB264" s="2"/>
      <c r="BH264" s="2"/>
      <c r="BI264" s="2"/>
      <c r="BQ264" s="0"/>
    </row>
    <row r="265" customFormat="false" ht="12.75" hidden="false" customHeight="false" outlineLevel="0" collapsed="false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P265" s="0"/>
      <c r="AQ265" s="0"/>
      <c r="AT265" s="2"/>
      <c r="AU265" s="2"/>
      <c r="BA265" s="2"/>
      <c r="BB265" s="2"/>
      <c r="BH265" s="2"/>
      <c r="BI265" s="2"/>
      <c r="BQ265" s="0"/>
    </row>
    <row r="266" customFormat="false" ht="13.5" hidden="false" customHeight="false" outlineLevel="0" collapsed="false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P266" s="0"/>
      <c r="AQ266" s="0"/>
      <c r="AT266" s="2"/>
      <c r="AU266" s="2"/>
      <c r="BA266" s="2"/>
      <c r="BB266" s="2"/>
      <c r="BH266" s="2"/>
      <c r="BI266" s="2"/>
      <c r="BQ266" s="0"/>
    </row>
    <row r="267" customFormat="false" ht="12.75" hidden="false" customHeight="false" outlineLevel="0" collapsed="false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36"/>
      <c r="AH267" s="36"/>
      <c r="AI267" s="36"/>
      <c r="AJ267" s="36"/>
      <c r="AP267" s="0"/>
      <c r="AQ267" s="0"/>
      <c r="AT267" s="2"/>
      <c r="AU267" s="2"/>
      <c r="BA267" s="2"/>
      <c r="BB267" s="2"/>
      <c r="BH267" s="2"/>
      <c r="BI267" s="2"/>
      <c r="BQ267" s="0"/>
    </row>
    <row r="268" customFormat="false" ht="12.75" hidden="false" customHeight="false" outlineLevel="0" collapsed="false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P268" s="0"/>
      <c r="AQ268" s="0"/>
      <c r="AT268" s="2"/>
      <c r="AU268" s="2"/>
      <c r="BA268" s="2"/>
      <c r="BB268" s="2"/>
      <c r="BH268" s="2"/>
      <c r="BI268" s="2"/>
      <c r="BQ268" s="0"/>
    </row>
    <row r="269" customFormat="false" ht="12.75" hidden="false" customHeight="false" outlineLevel="0" collapsed="false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P269" s="0"/>
      <c r="AQ269" s="0"/>
      <c r="AT269" s="2"/>
      <c r="AU269" s="2"/>
      <c r="BA269" s="2"/>
      <c r="BB269" s="2"/>
      <c r="BH269" s="2"/>
      <c r="BI269" s="2"/>
      <c r="BQ269" s="0"/>
    </row>
    <row r="270" customFormat="false" ht="12.75" hidden="false" customHeight="false" outlineLevel="0" collapsed="false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P270" s="0"/>
      <c r="AQ270" s="0"/>
      <c r="AT270" s="2"/>
      <c r="AU270" s="2"/>
      <c r="BA270" s="2"/>
      <c r="BB270" s="2"/>
      <c r="BH270" s="2"/>
      <c r="BI270" s="2"/>
      <c r="BQ270" s="0"/>
    </row>
    <row r="271" customFormat="false" ht="12.75" hidden="false" customHeight="false" outlineLevel="0" collapsed="false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P271" s="0"/>
      <c r="AQ271" s="0"/>
      <c r="AT271" s="2"/>
      <c r="AU271" s="2"/>
      <c r="BA271" s="2"/>
      <c r="BB271" s="2"/>
      <c r="BH271" s="2"/>
      <c r="BI271" s="2"/>
      <c r="BQ271" s="0"/>
    </row>
    <row r="272" customFormat="false" ht="12.75" hidden="false" customHeight="false" outlineLevel="0" collapsed="false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P272" s="0"/>
      <c r="AQ272" s="0"/>
      <c r="AT272" s="2"/>
      <c r="AU272" s="2"/>
      <c r="BA272" s="2"/>
      <c r="BB272" s="2"/>
      <c r="BH272" s="2"/>
      <c r="BI272" s="2"/>
      <c r="BQ272" s="0"/>
    </row>
    <row r="273" customFormat="false" ht="12.75" hidden="false" customHeight="false" outlineLevel="0" collapsed="false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P273" s="0"/>
      <c r="AQ273" s="0"/>
      <c r="AT273" s="2"/>
      <c r="AU273" s="2"/>
      <c r="BA273" s="2"/>
      <c r="BB273" s="2"/>
      <c r="BH273" s="2"/>
      <c r="BI273" s="2"/>
      <c r="BQ273" s="0"/>
    </row>
    <row r="274" customFormat="false" ht="12.75" hidden="false" customHeight="false" outlineLevel="0" collapsed="false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P274" s="0"/>
      <c r="AQ274" s="0"/>
      <c r="AT274" s="2"/>
      <c r="AU274" s="2"/>
      <c r="BA274" s="2"/>
      <c r="BB274" s="2"/>
      <c r="BH274" s="2"/>
      <c r="BI274" s="2"/>
      <c r="BQ274" s="0"/>
    </row>
    <row r="275" customFormat="false" ht="12.75" hidden="false" customHeight="false" outlineLevel="0" collapsed="false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P275" s="0"/>
      <c r="AQ275" s="0"/>
      <c r="AT275" s="2"/>
      <c r="AU275" s="2"/>
      <c r="BA275" s="2"/>
      <c r="BB275" s="2"/>
      <c r="BH275" s="2"/>
      <c r="BI275" s="2"/>
      <c r="BQ275" s="0"/>
    </row>
    <row r="276" customFormat="false" ht="12.75" hidden="false" customHeight="false" outlineLevel="0" collapsed="false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P276" s="0"/>
      <c r="AQ276" s="0"/>
      <c r="AT276" s="2"/>
      <c r="AU276" s="2"/>
      <c r="BA276" s="2"/>
      <c r="BB276" s="2"/>
      <c r="BH276" s="2"/>
      <c r="BI276" s="2"/>
      <c r="BQ276" s="0"/>
    </row>
    <row r="277" customFormat="false" ht="12.75" hidden="false" customHeight="false" outlineLevel="0" collapsed="false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P277" s="0"/>
      <c r="AQ277" s="0"/>
      <c r="AT277" s="2"/>
      <c r="AU277" s="2"/>
      <c r="BA277" s="2"/>
      <c r="BB277" s="2"/>
      <c r="BH277" s="2"/>
      <c r="BI277" s="2"/>
      <c r="BQ277" s="0"/>
    </row>
    <row r="278" customFormat="false" ht="12.75" hidden="false" customHeight="false" outlineLevel="0" collapsed="false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P278" s="0"/>
      <c r="AQ278" s="0"/>
      <c r="AT278" s="2"/>
      <c r="AU278" s="2"/>
      <c r="BA278" s="2"/>
      <c r="BB278" s="2"/>
      <c r="BH278" s="2"/>
      <c r="BI278" s="2"/>
      <c r="BQ278" s="0"/>
    </row>
    <row r="279" customFormat="false" ht="12.75" hidden="false" customHeight="false" outlineLevel="0" collapsed="false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P279" s="0"/>
      <c r="AQ279" s="0"/>
      <c r="AT279" s="2"/>
      <c r="AU279" s="2"/>
      <c r="BA279" s="2"/>
      <c r="BB279" s="2"/>
      <c r="BH279" s="2"/>
      <c r="BI279" s="2"/>
      <c r="BQ279" s="0"/>
    </row>
    <row r="280" customFormat="false" ht="12.75" hidden="false" customHeight="false" outlineLevel="0" collapsed="false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P280" s="0"/>
      <c r="AQ280" s="0"/>
      <c r="AT280" s="2"/>
      <c r="AU280" s="2"/>
      <c r="BA280" s="2"/>
      <c r="BB280" s="2"/>
      <c r="BH280" s="2"/>
      <c r="BI280" s="2"/>
      <c r="BQ280" s="0"/>
    </row>
    <row r="281" customFormat="false" ht="12.75" hidden="false" customHeight="false" outlineLevel="0" collapsed="false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P281" s="0"/>
      <c r="AQ281" s="0"/>
      <c r="AT281" s="2"/>
      <c r="AU281" s="2"/>
      <c r="BA281" s="2"/>
      <c r="BB281" s="2"/>
      <c r="BH281" s="2"/>
      <c r="BI281" s="2"/>
      <c r="BQ281" s="0"/>
    </row>
    <row r="282" customFormat="false" ht="12.75" hidden="false" customHeight="false" outlineLevel="0" collapsed="false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P282" s="0"/>
      <c r="AQ282" s="0"/>
      <c r="AT282" s="2"/>
      <c r="AU282" s="2"/>
      <c r="BA282" s="2"/>
      <c r="BB282" s="2"/>
      <c r="BH282" s="2"/>
      <c r="BI282" s="2"/>
      <c r="BQ282" s="0"/>
    </row>
    <row r="283" customFormat="false" ht="12.75" hidden="false" customHeight="false" outlineLevel="0" collapsed="false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P283" s="0"/>
      <c r="AQ283" s="0"/>
      <c r="AT283" s="2"/>
      <c r="AU283" s="2"/>
      <c r="BA283" s="2"/>
      <c r="BB283" s="2"/>
      <c r="BH283" s="2"/>
      <c r="BI283" s="2"/>
      <c r="BQ283" s="0"/>
    </row>
    <row r="284" customFormat="false" ht="12.75" hidden="false" customHeight="false" outlineLevel="0" collapsed="false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P284" s="0"/>
      <c r="AQ284" s="0"/>
      <c r="AT284" s="2"/>
      <c r="AU284" s="2"/>
      <c r="BA284" s="2"/>
      <c r="BB284" s="2"/>
      <c r="BH284" s="2"/>
      <c r="BI284" s="2"/>
      <c r="BQ284" s="0"/>
    </row>
    <row r="285" customFormat="false" ht="12.75" hidden="false" customHeight="false" outlineLevel="0" collapsed="false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P285" s="0"/>
      <c r="AQ285" s="0"/>
      <c r="AT285" s="2"/>
      <c r="AU285" s="2"/>
      <c r="BA285" s="2"/>
      <c r="BB285" s="2"/>
      <c r="BH285" s="2"/>
      <c r="BI285" s="2"/>
      <c r="BQ285" s="0"/>
    </row>
    <row r="286" customFormat="false" ht="12.75" hidden="false" customHeight="false" outlineLevel="0" collapsed="false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P286" s="0"/>
      <c r="AQ286" s="0"/>
      <c r="AT286" s="2"/>
      <c r="AU286" s="2"/>
      <c r="BA286" s="2"/>
      <c r="BB286" s="2"/>
      <c r="BH286" s="2"/>
      <c r="BI286" s="2"/>
      <c r="BQ286" s="0"/>
    </row>
    <row r="287" customFormat="false" ht="12.75" hidden="false" customHeight="false" outlineLevel="0" collapsed="false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P287" s="0"/>
      <c r="AQ287" s="0"/>
      <c r="AT287" s="2"/>
      <c r="AU287" s="2"/>
      <c r="BA287" s="2"/>
      <c r="BB287" s="2"/>
      <c r="BH287" s="2"/>
      <c r="BI287" s="2"/>
      <c r="BQ287" s="0"/>
    </row>
    <row r="288" customFormat="false" ht="12.75" hidden="false" customHeight="false" outlineLevel="0" collapsed="false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P288" s="0"/>
      <c r="AQ288" s="0"/>
      <c r="AT288" s="2"/>
      <c r="AU288" s="2"/>
      <c r="BA288" s="2"/>
      <c r="BB288" s="2"/>
      <c r="BH288" s="2"/>
      <c r="BI288" s="2"/>
      <c r="BQ288" s="0"/>
    </row>
    <row r="289" customFormat="false" ht="12.75" hidden="false" customHeight="false" outlineLevel="0" collapsed="false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P289" s="0"/>
      <c r="AQ289" s="0"/>
      <c r="AT289" s="2"/>
      <c r="AU289" s="2"/>
      <c r="BA289" s="2"/>
      <c r="BB289" s="2"/>
      <c r="BH289" s="2"/>
      <c r="BI289" s="2"/>
      <c r="BQ289" s="0"/>
    </row>
    <row r="290" customFormat="false" ht="12.75" hidden="false" customHeight="false" outlineLevel="0" collapsed="false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P290" s="0"/>
      <c r="AQ290" s="0"/>
      <c r="AT290" s="2"/>
      <c r="AU290" s="2"/>
      <c r="BA290" s="2"/>
      <c r="BB290" s="2"/>
      <c r="BH290" s="2"/>
      <c r="BI290" s="2"/>
      <c r="BQ290" s="0"/>
    </row>
    <row r="291" customFormat="false" ht="13.5" hidden="false" customHeight="false" outlineLevel="0" collapsed="false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P291" s="0"/>
      <c r="AQ291" s="0"/>
      <c r="AT291" s="2"/>
      <c r="AU291" s="2"/>
      <c r="BA291" s="2"/>
      <c r="BB291" s="2"/>
      <c r="BH291" s="2"/>
      <c r="BI291" s="2"/>
      <c r="BQ291" s="0"/>
    </row>
    <row r="292" customFormat="false" ht="12.75" hidden="false" customHeight="false" outlineLevel="0" collapsed="false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36"/>
      <c r="AH292" s="36"/>
      <c r="AI292" s="36"/>
      <c r="AJ292" s="36"/>
      <c r="AP292" s="0"/>
      <c r="AQ292" s="0"/>
      <c r="AT292" s="2"/>
      <c r="AU292" s="2"/>
      <c r="BA292" s="2"/>
      <c r="BB292" s="2"/>
      <c r="BH292" s="2"/>
      <c r="BI292" s="2"/>
      <c r="BQ292" s="0"/>
    </row>
    <row r="293" customFormat="false" ht="12.75" hidden="false" customHeight="false" outlineLevel="0" collapsed="false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P293" s="0"/>
      <c r="AQ293" s="0"/>
      <c r="AT293" s="2"/>
      <c r="AU293" s="2"/>
      <c r="BA293" s="2"/>
      <c r="BB293" s="2"/>
      <c r="BH293" s="2"/>
      <c r="BI293" s="2"/>
      <c r="BQ293" s="0"/>
    </row>
    <row r="294" customFormat="false" ht="12.75" hidden="false" customHeight="false" outlineLevel="0" collapsed="false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P294" s="0"/>
      <c r="AQ294" s="0"/>
      <c r="AT294" s="2"/>
      <c r="AU294" s="2"/>
      <c r="BA294" s="2"/>
      <c r="BB294" s="2"/>
      <c r="BH294" s="2"/>
      <c r="BI294" s="2"/>
      <c r="BQ294" s="0"/>
    </row>
    <row r="295" customFormat="false" ht="12.75" hidden="false" customHeight="false" outlineLevel="0" collapsed="false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P295" s="0"/>
      <c r="AQ295" s="0"/>
      <c r="AT295" s="2"/>
      <c r="AU295" s="2"/>
      <c r="BA295" s="2"/>
      <c r="BB295" s="2"/>
      <c r="BH295" s="2"/>
      <c r="BI295" s="2"/>
      <c r="BQ295" s="0"/>
    </row>
    <row r="296" customFormat="false" ht="12.75" hidden="false" customHeight="false" outlineLevel="0" collapsed="false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P296" s="0"/>
      <c r="AQ296" s="0"/>
      <c r="AT296" s="2"/>
      <c r="AU296" s="2"/>
      <c r="BA296" s="2"/>
      <c r="BB296" s="2"/>
      <c r="BH296" s="2"/>
      <c r="BI296" s="2"/>
      <c r="BQ296" s="0"/>
    </row>
    <row r="297" customFormat="false" ht="12.75" hidden="false" customHeight="false" outlineLevel="0" collapsed="false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P297" s="0"/>
      <c r="AQ297" s="0"/>
      <c r="AT297" s="2"/>
      <c r="AU297" s="2"/>
      <c r="BA297" s="2"/>
      <c r="BB297" s="2"/>
      <c r="BH297" s="2"/>
      <c r="BI297" s="2"/>
      <c r="BQ297" s="0"/>
    </row>
    <row r="298" customFormat="false" ht="12.75" hidden="false" customHeight="false" outlineLevel="0" collapsed="false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P298" s="0"/>
      <c r="AQ298" s="0"/>
      <c r="AT298" s="2"/>
      <c r="AU298" s="2"/>
      <c r="BA298" s="2"/>
      <c r="BB298" s="2"/>
      <c r="BH298" s="2"/>
      <c r="BI298" s="2"/>
      <c r="BQ298" s="0"/>
    </row>
    <row r="299" customFormat="false" ht="12.75" hidden="false" customHeight="false" outlineLevel="0" collapsed="false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P299" s="0"/>
      <c r="AQ299" s="0"/>
      <c r="AT299" s="2"/>
      <c r="AU299" s="2"/>
      <c r="BA299" s="2"/>
      <c r="BB299" s="2"/>
      <c r="BH299" s="2"/>
      <c r="BI299" s="2"/>
      <c r="BQ299" s="0"/>
    </row>
    <row r="300" customFormat="false" ht="12.75" hidden="false" customHeight="false" outlineLevel="0" collapsed="false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P300" s="0"/>
      <c r="AQ300" s="0"/>
      <c r="AT300" s="2"/>
      <c r="AU300" s="2"/>
      <c r="BA300" s="2"/>
      <c r="BB300" s="2"/>
      <c r="BH300" s="2"/>
      <c r="BI300" s="2"/>
      <c r="BQ300" s="0"/>
    </row>
    <row r="301" customFormat="false" ht="12.75" hidden="false" customHeight="false" outlineLevel="0" collapsed="false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P301" s="0"/>
      <c r="AQ301" s="0"/>
      <c r="AT301" s="2"/>
      <c r="AU301" s="2"/>
      <c r="BA301" s="2"/>
      <c r="BB301" s="2"/>
      <c r="BH301" s="2"/>
      <c r="BI301" s="2"/>
      <c r="BQ301" s="0"/>
    </row>
    <row r="302" customFormat="false" ht="12.75" hidden="false" customHeight="false" outlineLevel="0" collapsed="false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P302" s="0"/>
      <c r="AQ302" s="0"/>
      <c r="AT302" s="2"/>
      <c r="AU302" s="2"/>
      <c r="BA302" s="2"/>
      <c r="BB302" s="2"/>
      <c r="BH302" s="2"/>
      <c r="BI302" s="2"/>
      <c r="BQ302" s="0"/>
    </row>
    <row r="303" customFormat="false" ht="12.75" hidden="false" customHeight="false" outlineLevel="0" collapsed="false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P303" s="0"/>
      <c r="AQ303" s="0"/>
      <c r="AT303" s="2"/>
      <c r="AU303" s="2"/>
      <c r="BA303" s="2"/>
      <c r="BB303" s="2"/>
      <c r="BH303" s="2"/>
      <c r="BI303" s="2"/>
      <c r="BQ303" s="0"/>
    </row>
    <row r="304" customFormat="false" ht="12.75" hidden="false" customHeight="false" outlineLevel="0" collapsed="false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P304" s="0"/>
      <c r="AQ304" s="0"/>
      <c r="AT304" s="2"/>
      <c r="AU304" s="2"/>
      <c r="BA304" s="2"/>
      <c r="BB304" s="2"/>
      <c r="BH304" s="2"/>
      <c r="BI304" s="2"/>
      <c r="BQ304" s="0"/>
    </row>
    <row r="305" customFormat="false" ht="12.75" hidden="false" customHeight="false" outlineLevel="0" collapsed="false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P305" s="0"/>
      <c r="AQ305" s="0"/>
      <c r="AT305" s="2"/>
      <c r="AU305" s="2"/>
      <c r="BA305" s="2"/>
      <c r="BB305" s="2"/>
      <c r="BH305" s="2"/>
      <c r="BI305" s="2"/>
      <c r="BQ305" s="0"/>
    </row>
    <row r="306" customFormat="false" ht="12.75" hidden="false" customHeight="false" outlineLevel="0" collapsed="false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P306" s="0"/>
      <c r="AQ306" s="0"/>
      <c r="AT306" s="2"/>
      <c r="AU306" s="2"/>
      <c r="BA306" s="2"/>
      <c r="BB306" s="2"/>
      <c r="BH306" s="2"/>
      <c r="BI306" s="2"/>
      <c r="BQ306" s="0"/>
    </row>
    <row r="307" customFormat="false" ht="12.75" hidden="false" customHeight="false" outlineLevel="0" collapsed="false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P307" s="0"/>
      <c r="AQ307" s="0"/>
      <c r="AT307" s="2"/>
      <c r="AU307" s="2"/>
      <c r="BA307" s="2"/>
      <c r="BB307" s="2"/>
      <c r="BH307" s="2"/>
      <c r="BI307" s="2"/>
      <c r="BQ307" s="0"/>
    </row>
    <row r="308" customFormat="false" ht="12.75" hidden="false" customHeight="false" outlineLevel="0" collapsed="false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P308" s="0"/>
      <c r="AQ308" s="0"/>
      <c r="AT308" s="2"/>
      <c r="AU308" s="2"/>
      <c r="BA308" s="2"/>
      <c r="BB308" s="2"/>
      <c r="BH308" s="2"/>
      <c r="BI308" s="2"/>
      <c r="BQ308" s="0"/>
    </row>
    <row r="309" customFormat="false" ht="12.75" hidden="false" customHeight="false" outlineLevel="0" collapsed="false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P309" s="0"/>
      <c r="AQ309" s="0"/>
      <c r="AT309" s="2"/>
      <c r="AU309" s="2"/>
      <c r="BA309" s="2"/>
      <c r="BB309" s="2"/>
      <c r="BH309" s="2"/>
      <c r="BI309" s="2"/>
      <c r="BQ309" s="0"/>
    </row>
    <row r="310" customFormat="false" ht="12.75" hidden="false" customHeight="false" outlineLevel="0" collapsed="false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P310" s="0"/>
      <c r="AQ310" s="0"/>
      <c r="AT310" s="2"/>
      <c r="AU310" s="2"/>
      <c r="BA310" s="2"/>
      <c r="BB310" s="2"/>
      <c r="BH310" s="2"/>
      <c r="BI310" s="2"/>
      <c r="BQ310" s="0"/>
    </row>
    <row r="311" customFormat="false" ht="12.75" hidden="false" customHeight="false" outlineLevel="0" collapsed="false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P311" s="0"/>
      <c r="AQ311" s="0"/>
      <c r="AT311" s="2"/>
      <c r="AU311" s="2"/>
      <c r="BA311" s="2"/>
      <c r="BB311" s="2"/>
      <c r="BH311" s="2"/>
      <c r="BI311" s="2"/>
      <c r="BQ311" s="0"/>
    </row>
    <row r="312" customFormat="false" ht="12.75" hidden="false" customHeight="false" outlineLevel="0" collapsed="false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P312" s="0"/>
      <c r="AQ312" s="0"/>
      <c r="AT312" s="2"/>
      <c r="AU312" s="2"/>
      <c r="BA312" s="2"/>
      <c r="BB312" s="2"/>
      <c r="BH312" s="2"/>
      <c r="BI312" s="2"/>
      <c r="BQ312" s="0"/>
    </row>
    <row r="313" customFormat="false" ht="12.75" hidden="false" customHeight="false" outlineLevel="0" collapsed="false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P313" s="0"/>
      <c r="AQ313" s="0"/>
      <c r="AT313" s="2"/>
      <c r="AU313" s="2"/>
      <c r="BA313" s="2"/>
      <c r="BB313" s="2"/>
      <c r="BH313" s="2"/>
      <c r="BI313" s="2"/>
      <c r="BQ313" s="0"/>
    </row>
    <row r="314" customFormat="false" ht="12.75" hidden="false" customHeight="false" outlineLevel="0" collapsed="false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P314" s="0"/>
      <c r="AQ314" s="0"/>
      <c r="AT314" s="2"/>
      <c r="AU314" s="2"/>
      <c r="BA314" s="2"/>
      <c r="BB314" s="2"/>
      <c r="BH314" s="2"/>
      <c r="BI314" s="2"/>
      <c r="BQ314" s="0"/>
    </row>
    <row r="315" customFormat="false" ht="12.75" hidden="false" customHeight="false" outlineLevel="0" collapsed="false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P315" s="0"/>
      <c r="AQ315" s="0"/>
      <c r="AT315" s="2"/>
      <c r="AU315" s="2"/>
      <c r="BA315" s="2"/>
      <c r="BB315" s="2"/>
      <c r="BH315" s="2"/>
      <c r="BI315" s="2"/>
      <c r="BQ315" s="0"/>
    </row>
    <row r="316" customFormat="false" ht="12.75" hidden="false" customHeight="false" outlineLevel="0" collapsed="false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P316" s="0"/>
      <c r="AQ316" s="0"/>
      <c r="AT316" s="2"/>
      <c r="AU316" s="2"/>
      <c r="BA316" s="2"/>
      <c r="BB316" s="2"/>
      <c r="BH316" s="2"/>
      <c r="BI316" s="2"/>
      <c r="BQ316" s="0"/>
    </row>
    <row r="317" customFormat="false" ht="13.5" hidden="false" customHeight="false" outlineLevel="0" collapsed="false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P317" s="0"/>
      <c r="AQ317" s="0"/>
      <c r="AT317" s="2"/>
      <c r="AU317" s="2"/>
      <c r="BA317" s="2"/>
      <c r="BB317" s="2"/>
      <c r="BH317" s="2"/>
      <c r="BI317" s="2"/>
      <c r="BQ317" s="0"/>
    </row>
    <row r="318" customFormat="false" ht="12.75" hidden="false" customHeight="false" outlineLevel="0" collapsed="false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36"/>
      <c r="AH318" s="36"/>
      <c r="AI318" s="36"/>
      <c r="AJ318" s="36"/>
      <c r="AP318" s="0"/>
      <c r="AQ318" s="0"/>
      <c r="AT318" s="2"/>
      <c r="AU318" s="2"/>
      <c r="BA318" s="2"/>
      <c r="BB318" s="2"/>
      <c r="BH318" s="2"/>
      <c r="BI318" s="2"/>
      <c r="BQ318" s="0"/>
    </row>
    <row r="319" customFormat="false" ht="12.75" hidden="false" customHeight="false" outlineLevel="0" collapsed="false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P319" s="0"/>
      <c r="AQ319" s="0"/>
      <c r="AT319" s="2"/>
      <c r="AU319" s="2"/>
      <c r="BA319" s="2"/>
      <c r="BB319" s="2"/>
      <c r="BH319" s="2"/>
      <c r="BI319" s="2"/>
      <c r="BQ319" s="0"/>
    </row>
    <row r="320" customFormat="false" ht="12.75" hidden="false" customHeight="false" outlineLevel="0" collapsed="false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P320" s="0"/>
      <c r="AQ320" s="0"/>
      <c r="AT320" s="2"/>
      <c r="AU320" s="2"/>
      <c r="BA320" s="2"/>
      <c r="BB320" s="2"/>
      <c r="BH320" s="2"/>
      <c r="BI320" s="2"/>
      <c r="BQ320" s="0"/>
    </row>
    <row r="321" customFormat="false" ht="12.75" hidden="false" customHeight="false" outlineLevel="0" collapsed="false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P321" s="0"/>
      <c r="AQ321" s="0"/>
      <c r="AT321" s="2"/>
      <c r="AU321" s="2"/>
      <c r="BA321" s="2"/>
      <c r="BB321" s="2"/>
      <c r="BH321" s="2"/>
      <c r="BI321" s="2"/>
      <c r="BQ321" s="0"/>
    </row>
    <row r="322" customFormat="false" ht="12.75" hidden="false" customHeight="false" outlineLevel="0" collapsed="false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P322" s="0"/>
      <c r="AQ322" s="0"/>
      <c r="AT322" s="2"/>
      <c r="AU322" s="2"/>
      <c r="BA322" s="2"/>
      <c r="BB322" s="2"/>
      <c r="BH322" s="2"/>
      <c r="BI322" s="2"/>
      <c r="BQ322" s="0"/>
    </row>
    <row r="323" customFormat="false" ht="12.75" hidden="false" customHeight="false" outlineLevel="0" collapsed="false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P323" s="0"/>
      <c r="AQ323" s="0"/>
      <c r="AT323" s="2"/>
      <c r="AU323" s="2"/>
      <c r="BA323" s="2"/>
      <c r="BB323" s="2"/>
      <c r="BH323" s="2"/>
      <c r="BI323" s="2"/>
      <c r="BQ323" s="0"/>
    </row>
    <row r="324" customFormat="false" ht="12.75" hidden="false" customHeight="false" outlineLevel="0" collapsed="false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P324" s="0"/>
      <c r="AQ324" s="0"/>
      <c r="AT324" s="2"/>
      <c r="AU324" s="2"/>
      <c r="BA324" s="2"/>
      <c r="BB324" s="2"/>
      <c r="BH324" s="2"/>
      <c r="BI324" s="2"/>
      <c r="BQ324" s="0"/>
    </row>
    <row r="325" customFormat="false" ht="12.75" hidden="false" customHeight="false" outlineLevel="0" collapsed="false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P325" s="0"/>
      <c r="AQ325" s="0"/>
      <c r="AT325" s="2"/>
      <c r="AU325" s="2"/>
      <c r="BA325" s="2"/>
      <c r="BB325" s="2"/>
      <c r="BH325" s="2"/>
      <c r="BI325" s="2"/>
      <c r="BQ325" s="0"/>
    </row>
    <row r="326" customFormat="false" ht="12.75" hidden="false" customHeight="false" outlineLevel="0" collapsed="false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P326" s="0"/>
      <c r="AQ326" s="0"/>
      <c r="AT326" s="2"/>
      <c r="AU326" s="2"/>
      <c r="BA326" s="2"/>
      <c r="BB326" s="2"/>
      <c r="BH326" s="2"/>
      <c r="BI326" s="2"/>
      <c r="BQ326" s="0"/>
    </row>
    <row r="327" customFormat="false" ht="12.75" hidden="false" customHeight="false" outlineLevel="0" collapsed="false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P327" s="0"/>
      <c r="AQ327" s="0"/>
      <c r="AT327" s="2"/>
      <c r="AU327" s="2"/>
      <c r="BA327" s="2"/>
      <c r="BB327" s="2"/>
      <c r="BH327" s="2"/>
      <c r="BI327" s="2"/>
      <c r="BQ327" s="0"/>
    </row>
    <row r="328" customFormat="false" ht="12.75" hidden="false" customHeight="false" outlineLevel="0" collapsed="false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P328" s="0"/>
      <c r="AQ328" s="0"/>
      <c r="AT328" s="2"/>
      <c r="AU328" s="2"/>
      <c r="BA328" s="2"/>
      <c r="BB328" s="2"/>
      <c r="BH328" s="2"/>
      <c r="BI328" s="2"/>
      <c r="BQ328" s="0"/>
    </row>
    <row r="329" customFormat="false" ht="12.75" hidden="false" customHeight="false" outlineLevel="0" collapsed="false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P329" s="0"/>
      <c r="AQ329" s="0"/>
      <c r="AT329" s="2"/>
      <c r="AU329" s="2"/>
      <c r="BA329" s="2"/>
      <c r="BB329" s="2"/>
      <c r="BH329" s="2"/>
      <c r="BI329" s="2"/>
      <c r="BQ329" s="0"/>
    </row>
    <row r="330" customFormat="false" ht="12.75" hidden="false" customHeight="false" outlineLevel="0" collapsed="false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P330" s="0"/>
      <c r="AQ330" s="0"/>
      <c r="AT330" s="2"/>
      <c r="AU330" s="2"/>
      <c r="BA330" s="2"/>
      <c r="BB330" s="2"/>
      <c r="BH330" s="2"/>
      <c r="BI330" s="2"/>
      <c r="BQ330" s="0"/>
    </row>
    <row r="331" customFormat="false" ht="12.75" hidden="false" customHeight="false" outlineLevel="0" collapsed="false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P331" s="0"/>
      <c r="AQ331" s="0"/>
      <c r="AT331" s="2"/>
      <c r="AU331" s="2"/>
      <c r="BA331" s="2"/>
      <c r="BB331" s="2"/>
      <c r="BH331" s="2"/>
      <c r="BI331" s="2"/>
      <c r="BQ331" s="0"/>
    </row>
    <row r="332" customFormat="false" ht="12.75" hidden="false" customHeight="false" outlineLevel="0" collapsed="false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P332" s="0"/>
      <c r="AQ332" s="0"/>
      <c r="AT332" s="2"/>
      <c r="AU332" s="2"/>
      <c r="BA332" s="2"/>
      <c r="BB332" s="2"/>
      <c r="BH332" s="2"/>
      <c r="BI332" s="2"/>
      <c r="BQ332" s="0"/>
    </row>
    <row r="333" customFormat="false" ht="12.75" hidden="false" customHeight="false" outlineLevel="0" collapsed="false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P333" s="0"/>
      <c r="AQ333" s="0"/>
      <c r="AT333" s="2"/>
      <c r="AU333" s="2"/>
      <c r="BA333" s="2"/>
      <c r="BB333" s="2"/>
      <c r="BH333" s="2"/>
      <c r="BI333" s="2"/>
      <c r="BQ333" s="0"/>
    </row>
    <row r="334" customFormat="false" ht="12.75" hidden="false" customHeight="false" outlineLevel="0" collapsed="false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P334" s="0"/>
      <c r="AQ334" s="0"/>
      <c r="AT334" s="2"/>
      <c r="AU334" s="2"/>
      <c r="BA334" s="2"/>
      <c r="BB334" s="2"/>
      <c r="BH334" s="2"/>
      <c r="BI334" s="2"/>
      <c r="BQ334" s="0"/>
    </row>
    <row r="335" customFormat="false" ht="12.75" hidden="false" customHeight="false" outlineLevel="0" collapsed="false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P335" s="0"/>
      <c r="AQ335" s="0"/>
      <c r="AT335" s="2"/>
      <c r="AU335" s="2"/>
      <c r="BA335" s="2"/>
      <c r="BB335" s="2"/>
      <c r="BH335" s="2"/>
      <c r="BI335" s="2"/>
      <c r="BQ335" s="0"/>
    </row>
    <row r="336" customFormat="false" ht="12.75" hidden="false" customHeight="false" outlineLevel="0" collapsed="false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P336" s="0"/>
      <c r="AQ336" s="0"/>
      <c r="AT336" s="2"/>
      <c r="AU336" s="2"/>
      <c r="BA336" s="2"/>
      <c r="BB336" s="2"/>
      <c r="BH336" s="2"/>
      <c r="BI336" s="2"/>
      <c r="BQ336" s="0"/>
    </row>
    <row r="337" customFormat="false" ht="12.75" hidden="false" customHeight="false" outlineLevel="0" collapsed="false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P337" s="0"/>
      <c r="AQ337" s="0"/>
      <c r="AT337" s="2"/>
      <c r="AU337" s="2"/>
      <c r="BA337" s="2"/>
      <c r="BB337" s="2"/>
      <c r="BH337" s="2"/>
      <c r="BI337" s="2"/>
      <c r="BQ337" s="0"/>
    </row>
    <row r="338" customFormat="false" ht="12.75" hidden="false" customHeight="false" outlineLevel="0" collapsed="false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P338" s="0"/>
      <c r="AQ338" s="0"/>
      <c r="AT338" s="2"/>
      <c r="AU338" s="2"/>
      <c r="BA338" s="2"/>
      <c r="BB338" s="2"/>
      <c r="BH338" s="2"/>
      <c r="BI338" s="2"/>
      <c r="BQ338" s="0"/>
    </row>
    <row r="339" customFormat="false" ht="12.75" hidden="false" customHeight="false" outlineLevel="0" collapsed="false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P339" s="0"/>
      <c r="AQ339" s="0"/>
      <c r="AT339" s="2"/>
      <c r="AU339" s="2"/>
      <c r="BA339" s="2"/>
      <c r="BB339" s="2"/>
      <c r="BH339" s="2"/>
      <c r="BI339" s="2"/>
      <c r="BQ339" s="0"/>
    </row>
    <row r="340" customFormat="false" ht="12.75" hidden="false" customHeight="false" outlineLevel="0" collapsed="false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P340" s="0"/>
      <c r="AQ340" s="0"/>
      <c r="AT340" s="2"/>
      <c r="AU340" s="2"/>
      <c r="BA340" s="2"/>
      <c r="BB340" s="2"/>
      <c r="BH340" s="2"/>
      <c r="BI340" s="2"/>
      <c r="BQ340" s="0"/>
    </row>
    <row r="341" customFormat="false" ht="12.75" hidden="false" customHeight="false" outlineLevel="0" collapsed="false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P341" s="0"/>
      <c r="AQ341" s="0"/>
      <c r="AT341" s="2"/>
      <c r="AU341" s="2"/>
      <c r="BA341" s="2"/>
      <c r="BB341" s="2"/>
      <c r="BH341" s="2"/>
      <c r="BI341" s="2"/>
      <c r="BQ341" s="0"/>
    </row>
    <row r="342" customFormat="false" ht="12.75" hidden="false" customHeight="false" outlineLevel="0" collapsed="false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P342" s="0"/>
      <c r="AQ342" s="0"/>
      <c r="AT342" s="2"/>
      <c r="AU342" s="2"/>
      <c r="BA342" s="2"/>
      <c r="BB342" s="2"/>
      <c r="BH342" s="2"/>
      <c r="BI342" s="2"/>
      <c r="BQ342" s="0"/>
    </row>
    <row r="343" customFormat="false" ht="12.75" hidden="false" customHeight="false" outlineLevel="0" collapsed="false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P343" s="0"/>
      <c r="AQ343" s="0"/>
      <c r="AT343" s="2"/>
      <c r="AU343" s="2"/>
      <c r="BA343" s="2"/>
      <c r="BB343" s="2"/>
      <c r="BH343" s="2"/>
      <c r="BI343" s="2"/>
      <c r="BQ343" s="0"/>
    </row>
    <row r="344" customFormat="false" ht="12.75" hidden="false" customHeight="false" outlineLevel="0" collapsed="false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P344" s="0"/>
      <c r="AQ344" s="0"/>
      <c r="AT344" s="2"/>
      <c r="AU344" s="2"/>
      <c r="BA344" s="2"/>
      <c r="BB344" s="2"/>
      <c r="BH344" s="2"/>
      <c r="BI344" s="2"/>
      <c r="BQ344" s="0"/>
    </row>
    <row r="345" customFormat="false" ht="12.75" hidden="false" customHeight="false" outlineLevel="0" collapsed="false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P345" s="0"/>
      <c r="AQ345" s="0"/>
      <c r="AT345" s="2"/>
      <c r="AU345" s="2"/>
      <c r="BA345" s="2"/>
      <c r="BB345" s="2"/>
      <c r="BH345" s="2"/>
      <c r="BI345" s="2"/>
      <c r="BQ345" s="0"/>
    </row>
    <row r="346" customFormat="false" ht="12.75" hidden="false" customHeight="false" outlineLevel="0" collapsed="false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P346" s="0"/>
      <c r="AQ346" s="0"/>
      <c r="AT346" s="2"/>
      <c r="AU346" s="2"/>
      <c r="BA346" s="2"/>
      <c r="BB346" s="2"/>
      <c r="BH346" s="2"/>
      <c r="BI346" s="2"/>
      <c r="BQ346" s="0"/>
    </row>
    <row r="347" customFormat="false" ht="12.75" hidden="false" customHeight="false" outlineLevel="0" collapsed="false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P347" s="0"/>
      <c r="AQ347" s="0"/>
      <c r="AT347" s="2"/>
      <c r="AU347" s="2"/>
      <c r="BA347" s="2"/>
      <c r="BB347" s="2"/>
      <c r="BH347" s="2"/>
      <c r="BI347" s="2"/>
      <c r="BQ347" s="0"/>
    </row>
    <row r="348" customFormat="false" ht="12.75" hidden="false" customHeight="false" outlineLevel="0" collapsed="false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P348" s="0"/>
      <c r="AQ348" s="0"/>
      <c r="AT348" s="2"/>
      <c r="AU348" s="2"/>
      <c r="BA348" s="2"/>
      <c r="BB348" s="2"/>
      <c r="BH348" s="2"/>
      <c r="BI348" s="2"/>
      <c r="BQ348" s="0"/>
    </row>
    <row r="349" customFormat="false" ht="12.75" hidden="false" customHeight="false" outlineLevel="0" collapsed="false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P349" s="0"/>
      <c r="AQ349" s="0"/>
      <c r="AT349" s="2"/>
      <c r="AU349" s="2"/>
      <c r="BA349" s="2"/>
      <c r="BB349" s="2"/>
      <c r="BH349" s="2"/>
      <c r="BI349" s="2"/>
      <c r="BQ349" s="0"/>
    </row>
    <row r="350" customFormat="false" ht="12.75" hidden="false" customHeight="false" outlineLevel="0" collapsed="false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P350" s="0"/>
      <c r="AQ350" s="0"/>
      <c r="AT350" s="2"/>
      <c r="AU350" s="2"/>
      <c r="BA350" s="2"/>
      <c r="BB350" s="2"/>
      <c r="BH350" s="2"/>
      <c r="BI350" s="2"/>
      <c r="BQ350" s="0"/>
    </row>
    <row r="351" customFormat="false" ht="12.75" hidden="false" customHeight="false" outlineLevel="0" collapsed="false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P351" s="0"/>
      <c r="AQ351" s="0"/>
      <c r="AT351" s="2"/>
      <c r="AU351" s="2"/>
      <c r="BA351" s="2"/>
      <c r="BB351" s="2"/>
      <c r="BH351" s="2"/>
      <c r="BI351" s="2"/>
      <c r="BQ351" s="0"/>
    </row>
    <row r="352" customFormat="false" ht="12.75" hidden="false" customHeight="false" outlineLevel="0" collapsed="false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P352" s="0"/>
      <c r="AQ352" s="0"/>
      <c r="AT352" s="2"/>
      <c r="AU352" s="2"/>
      <c r="BA352" s="2"/>
      <c r="BB352" s="2"/>
      <c r="BH352" s="2"/>
      <c r="BI352" s="2"/>
      <c r="BQ352" s="0"/>
    </row>
    <row r="353" customFormat="false" ht="12.75" hidden="false" customHeight="false" outlineLevel="0" collapsed="false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P353" s="0"/>
      <c r="AQ353" s="0"/>
      <c r="AT353" s="2"/>
      <c r="AU353" s="2"/>
      <c r="BA353" s="2"/>
      <c r="BB353" s="2"/>
      <c r="BH353" s="2"/>
      <c r="BI353" s="2"/>
      <c r="BQ353" s="0"/>
    </row>
    <row r="354" customFormat="false" ht="12.75" hidden="false" customHeight="false" outlineLevel="0" collapsed="false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P354" s="0"/>
      <c r="AQ354" s="0"/>
      <c r="AT354" s="2"/>
      <c r="AU354" s="2"/>
      <c r="BA354" s="2"/>
      <c r="BB354" s="2"/>
      <c r="BH354" s="2"/>
      <c r="BI354" s="2"/>
      <c r="BQ354" s="0"/>
    </row>
    <row r="355" customFormat="false" ht="12.75" hidden="false" customHeight="false" outlineLevel="0" collapsed="false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P355" s="0"/>
      <c r="AQ355" s="0"/>
      <c r="AT355" s="2"/>
      <c r="AU355" s="2"/>
      <c r="BA355" s="2"/>
      <c r="BB355" s="2"/>
      <c r="BH355" s="2"/>
      <c r="BI355" s="2"/>
      <c r="BQ355" s="0"/>
    </row>
    <row r="356" customFormat="false" ht="12.75" hidden="false" customHeight="false" outlineLevel="0" collapsed="false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P356" s="0"/>
      <c r="AQ356" s="0"/>
      <c r="AT356" s="2"/>
      <c r="AU356" s="2"/>
      <c r="BA356" s="2"/>
      <c r="BB356" s="2"/>
      <c r="BH356" s="2"/>
      <c r="BI356" s="2"/>
      <c r="BQ356" s="0"/>
    </row>
    <row r="357" customFormat="false" ht="12.75" hidden="false" customHeight="false" outlineLevel="0" collapsed="false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P357" s="0"/>
      <c r="AQ357" s="0"/>
      <c r="AT357" s="2"/>
      <c r="AU357" s="2"/>
      <c r="BA357" s="2"/>
      <c r="BB357" s="2"/>
      <c r="BH357" s="2"/>
      <c r="BI357" s="2"/>
      <c r="BQ357" s="0"/>
    </row>
    <row r="358" customFormat="false" ht="12.75" hidden="false" customHeight="false" outlineLevel="0" collapsed="false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P358" s="0"/>
      <c r="AQ358" s="0"/>
      <c r="AT358" s="2"/>
      <c r="AU358" s="2"/>
      <c r="BA358" s="2"/>
      <c r="BB358" s="2"/>
      <c r="BH358" s="2"/>
      <c r="BI358" s="2"/>
      <c r="BQ358" s="0"/>
    </row>
    <row r="359" customFormat="false" ht="12.75" hidden="false" customHeight="false" outlineLevel="0" collapsed="false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P359" s="0"/>
      <c r="AQ359" s="0"/>
      <c r="AT359" s="2"/>
      <c r="AU359" s="2"/>
      <c r="BA359" s="2"/>
      <c r="BB359" s="2"/>
      <c r="BH359" s="2"/>
      <c r="BI359" s="2"/>
      <c r="BQ359" s="0"/>
    </row>
    <row r="360" customFormat="false" ht="12.75" hidden="false" customHeight="false" outlineLevel="0" collapsed="false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P360" s="0"/>
      <c r="AQ360" s="0"/>
      <c r="AT360" s="2"/>
      <c r="AU360" s="2"/>
      <c r="BA360" s="2"/>
      <c r="BB360" s="2"/>
      <c r="BH360" s="2"/>
      <c r="BI360" s="2"/>
      <c r="BQ360" s="0"/>
    </row>
    <row r="361" customFormat="false" ht="12.75" hidden="false" customHeight="false" outlineLevel="0" collapsed="false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P361" s="0"/>
      <c r="AQ361" s="0"/>
      <c r="AT361" s="2"/>
      <c r="AU361" s="2"/>
      <c r="BA361" s="2"/>
      <c r="BB361" s="2"/>
      <c r="BH361" s="2"/>
      <c r="BI361" s="2"/>
      <c r="BQ361" s="0"/>
    </row>
    <row r="362" customFormat="false" ht="12.75" hidden="false" customHeight="false" outlineLevel="0" collapsed="false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P362" s="0"/>
      <c r="AQ362" s="0"/>
      <c r="AT362" s="2"/>
      <c r="AU362" s="2"/>
      <c r="BA362" s="2"/>
      <c r="BB362" s="2"/>
      <c r="BH362" s="2"/>
      <c r="BI362" s="2"/>
      <c r="BQ362" s="0"/>
    </row>
    <row r="363" customFormat="false" ht="12.75" hidden="false" customHeight="false" outlineLevel="0" collapsed="false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P363" s="0"/>
      <c r="AQ363" s="0"/>
      <c r="AT363" s="2"/>
      <c r="AU363" s="2"/>
      <c r="BA363" s="2"/>
      <c r="BB363" s="2"/>
      <c r="BH363" s="2"/>
      <c r="BI363" s="2"/>
      <c r="BQ363" s="0"/>
    </row>
    <row r="364" customFormat="false" ht="12.75" hidden="false" customHeight="false" outlineLevel="0" collapsed="false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P364" s="0"/>
      <c r="AQ364" s="0"/>
      <c r="AT364" s="2"/>
      <c r="AU364" s="2"/>
      <c r="BA364" s="2"/>
      <c r="BB364" s="2"/>
      <c r="BH364" s="2"/>
      <c r="BI364" s="2"/>
      <c r="BQ364" s="0"/>
    </row>
    <row r="365" customFormat="false" ht="12.75" hidden="false" customHeight="false" outlineLevel="0" collapsed="false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P365" s="0"/>
      <c r="AQ365" s="0"/>
      <c r="AT365" s="2"/>
      <c r="AU365" s="2"/>
      <c r="BA365" s="2"/>
      <c r="BB365" s="2"/>
      <c r="BH365" s="2"/>
      <c r="BI365" s="2"/>
      <c r="BQ365" s="0"/>
    </row>
    <row r="366" customFormat="false" ht="12.75" hidden="false" customHeight="false" outlineLevel="0" collapsed="false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P366" s="0"/>
      <c r="AQ366" s="0"/>
      <c r="AT366" s="2"/>
      <c r="AU366" s="2"/>
      <c r="BA366" s="2"/>
      <c r="BB366" s="2"/>
      <c r="BH366" s="2"/>
      <c r="BI366" s="2"/>
      <c r="BQ366" s="0"/>
    </row>
    <row r="367" customFormat="false" ht="12.75" hidden="false" customHeight="false" outlineLevel="0" collapsed="false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P367" s="0"/>
      <c r="AQ367" s="0"/>
      <c r="AT367" s="2"/>
      <c r="AU367" s="2"/>
      <c r="BA367" s="2"/>
      <c r="BB367" s="2"/>
      <c r="BH367" s="2"/>
      <c r="BI367" s="2"/>
      <c r="BQ367" s="0"/>
    </row>
    <row r="368" customFormat="false" ht="12.75" hidden="false" customHeight="false" outlineLevel="0" collapsed="false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P368" s="0"/>
      <c r="AQ368" s="0"/>
      <c r="AT368" s="2"/>
      <c r="AU368" s="2"/>
      <c r="BA368" s="2"/>
      <c r="BB368" s="2"/>
      <c r="BH368" s="2"/>
      <c r="BI368" s="2"/>
      <c r="BQ368" s="0"/>
    </row>
    <row r="369" customFormat="false" ht="12.75" hidden="false" customHeight="false" outlineLevel="0" collapsed="false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P369" s="0"/>
      <c r="AQ369" s="0"/>
      <c r="AT369" s="2"/>
      <c r="AU369" s="2"/>
      <c r="BA369" s="2"/>
      <c r="BB369" s="2"/>
      <c r="BH369" s="2"/>
      <c r="BI369" s="2"/>
      <c r="BQ369" s="0"/>
    </row>
    <row r="370" customFormat="false" ht="12.75" hidden="false" customHeight="false" outlineLevel="0" collapsed="false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P370" s="0"/>
      <c r="AQ370" s="0"/>
      <c r="AT370" s="2"/>
      <c r="AU370" s="2"/>
      <c r="BA370" s="2"/>
      <c r="BB370" s="2"/>
      <c r="BH370" s="2"/>
      <c r="BI370" s="2"/>
      <c r="BQ370" s="0"/>
    </row>
    <row r="371" customFormat="false" ht="12.75" hidden="false" customHeight="false" outlineLevel="0" collapsed="false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P371" s="0"/>
      <c r="AQ371" s="0"/>
      <c r="AT371" s="2"/>
      <c r="AU371" s="2"/>
      <c r="BA371" s="2"/>
      <c r="BB371" s="2"/>
      <c r="BH371" s="2"/>
      <c r="BI371" s="2"/>
      <c r="BQ371" s="0"/>
    </row>
    <row r="372" customFormat="false" ht="12.75" hidden="false" customHeight="false" outlineLevel="0" collapsed="false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P372" s="0"/>
      <c r="AQ372" s="0"/>
      <c r="AT372" s="2"/>
      <c r="AU372" s="2"/>
      <c r="BA372" s="2"/>
      <c r="BB372" s="2"/>
      <c r="BH372" s="2"/>
      <c r="BI372" s="2"/>
      <c r="BQ372" s="0"/>
    </row>
    <row r="373" customFormat="false" ht="12.75" hidden="false" customHeight="false" outlineLevel="0" collapsed="false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P373" s="0"/>
      <c r="AQ373" s="0"/>
      <c r="AT373" s="2"/>
      <c r="AU373" s="2"/>
      <c r="BA373" s="2"/>
      <c r="BB373" s="2"/>
      <c r="BH373" s="2"/>
      <c r="BI373" s="2"/>
      <c r="BQ373" s="0"/>
    </row>
    <row r="374" customFormat="false" ht="12.75" hidden="false" customHeight="false" outlineLevel="0" collapsed="false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P374" s="0"/>
      <c r="AQ374" s="0"/>
      <c r="AT374" s="2"/>
      <c r="AU374" s="2"/>
      <c r="BA374" s="2"/>
      <c r="BB374" s="2"/>
      <c r="BH374" s="2"/>
      <c r="BI374" s="2"/>
      <c r="BQ374" s="0"/>
    </row>
    <row r="375" customFormat="false" ht="12.75" hidden="false" customHeight="false" outlineLevel="0" collapsed="false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P375" s="0"/>
      <c r="AQ375" s="0"/>
      <c r="AT375" s="2"/>
      <c r="AU375" s="2"/>
      <c r="BA375" s="2"/>
      <c r="BB375" s="2"/>
      <c r="BH375" s="2"/>
      <c r="BI375" s="2"/>
      <c r="BQ375" s="0"/>
    </row>
    <row r="376" customFormat="false" ht="12.75" hidden="false" customHeight="false" outlineLevel="0" collapsed="false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P376" s="0"/>
      <c r="AQ376" s="0"/>
      <c r="AT376" s="2"/>
      <c r="AU376" s="2"/>
      <c r="BA376" s="2"/>
      <c r="BB376" s="2"/>
      <c r="BH376" s="2"/>
      <c r="BI376" s="2"/>
      <c r="BQ376" s="0"/>
    </row>
    <row r="377" customFormat="false" ht="12.75" hidden="false" customHeight="false" outlineLevel="0" collapsed="false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P377" s="0"/>
      <c r="AQ377" s="0"/>
      <c r="AT377" s="2"/>
      <c r="AU377" s="2"/>
      <c r="BA377" s="2"/>
      <c r="BB377" s="2"/>
      <c r="BH377" s="2"/>
      <c r="BI377" s="2"/>
      <c r="BQ377" s="0"/>
    </row>
    <row r="378" customFormat="false" ht="12.75" hidden="false" customHeight="false" outlineLevel="0" collapsed="false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P378" s="0"/>
      <c r="AQ378" s="0"/>
      <c r="AT378" s="2"/>
      <c r="AU378" s="2"/>
      <c r="BA378" s="2"/>
      <c r="BB378" s="2"/>
      <c r="BH378" s="2"/>
      <c r="BI378" s="2"/>
      <c r="BQ378" s="0"/>
    </row>
    <row r="379" customFormat="false" ht="12.75" hidden="false" customHeight="false" outlineLevel="0" collapsed="false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P379" s="0"/>
      <c r="AQ379" s="0"/>
      <c r="AT379" s="2"/>
      <c r="AU379" s="2"/>
      <c r="BA379" s="2"/>
      <c r="BB379" s="2"/>
      <c r="BH379" s="2"/>
      <c r="BI379" s="2"/>
      <c r="BQ379" s="0"/>
    </row>
    <row r="380" customFormat="false" ht="12.75" hidden="false" customHeight="false" outlineLevel="0" collapsed="false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P380" s="0"/>
      <c r="AQ380" s="0"/>
      <c r="AT380" s="2"/>
      <c r="AU380" s="2"/>
      <c r="BA380" s="2"/>
      <c r="BB380" s="2"/>
      <c r="BH380" s="2"/>
      <c r="BI380" s="2"/>
      <c r="BQ380" s="0"/>
    </row>
    <row r="381" customFormat="false" ht="12.75" hidden="false" customHeight="false" outlineLevel="0" collapsed="false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P381" s="0"/>
      <c r="AQ381" s="0"/>
      <c r="AT381" s="2"/>
      <c r="AU381" s="2"/>
      <c r="BA381" s="2"/>
      <c r="BB381" s="2"/>
      <c r="BH381" s="2"/>
      <c r="BI381" s="2"/>
      <c r="BQ381" s="0"/>
    </row>
    <row r="382" customFormat="false" ht="12.75" hidden="false" customHeight="false" outlineLevel="0" collapsed="false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P382" s="0"/>
      <c r="AQ382" s="0"/>
      <c r="AT382" s="2"/>
      <c r="AU382" s="2"/>
      <c r="BA382" s="2"/>
      <c r="BB382" s="2"/>
      <c r="BH382" s="2"/>
      <c r="BI382" s="2"/>
      <c r="BQ382" s="0"/>
    </row>
    <row r="383" customFormat="false" ht="12.75" hidden="false" customHeight="false" outlineLevel="0" collapsed="false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P383" s="0"/>
      <c r="AQ383" s="0"/>
      <c r="AT383" s="2"/>
      <c r="AU383" s="2"/>
      <c r="BA383" s="2"/>
      <c r="BB383" s="2"/>
      <c r="BH383" s="2"/>
      <c r="BI383" s="2"/>
      <c r="BQ383" s="0"/>
    </row>
    <row r="384" customFormat="false" ht="12.75" hidden="false" customHeight="false" outlineLevel="0" collapsed="false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P384" s="0"/>
      <c r="AQ384" s="0"/>
      <c r="AT384" s="2"/>
      <c r="AU384" s="2"/>
      <c r="BA384" s="2"/>
      <c r="BB384" s="2"/>
      <c r="BH384" s="2"/>
      <c r="BI384" s="2"/>
      <c r="BQ384" s="0"/>
    </row>
    <row r="385" customFormat="false" ht="12.75" hidden="false" customHeight="false" outlineLevel="0" collapsed="false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P385" s="0"/>
      <c r="AQ385" s="0"/>
      <c r="AT385" s="2"/>
      <c r="AU385" s="2"/>
      <c r="BA385" s="2"/>
      <c r="BB385" s="2"/>
      <c r="BH385" s="2"/>
      <c r="BI385" s="2"/>
      <c r="BQ385" s="0"/>
    </row>
    <row r="386" customFormat="false" ht="12.75" hidden="false" customHeight="false" outlineLevel="0" collapsed="false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P386" s="0"/>
      <c r="AQ386" s="0"/>
      <c r="AT386" s="2"/>
      <c r="AU386" s="2"/>
      <c r="BA386" s="2"/>
      <c r="BB386" s="2"/>
      <c r="BH386" s="2"/>
      <c r="BI386" s="2"/>
      <c r="BQ386" s="0"/>
    </row>
    <row r="387" customFormat="false" ht="12.75" hidden="false" customHeight="false" outlineLevel="0" collapsed="false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P387" s="0"/>
      <c r="AQ387" s="0"/>
      <c r="AT387" s="2"/>
      <c r="AU387" s="2"/>
      <c r="BA387" s="2"/>
      <c r="BB387" s="2"/>
      <c r="BH387" s="2"/>
      <c r="BI387" s="2"/>
      <c r="BQ387" s="0"/>
    </row>
    <row r="388" customFormat="false" ht="12.75" hidden="false" customHeight="false" outlineLevel="0" collapsed="false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P388" s="0"/>
      <c r="AQ388" s="0"/>
      <c r="AT388" s="2"/>
      <c r="AU388" s="2"/>
      <c r="BA388" s="2"/>
      <c r="BB388" s="2"/>
      <c r="BH388" s="2"/>
      <c r="BI388" s="2"/>
      <c r="BQ388" s="0"/>
    </row>
    <row r="389" customFormat="false" ht="12.75" hidden="false" customHeight="false" outlineLevel="0" collapsed="false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P389" s="0"/>
      <c r="AQ389" s="0"/>
      <c r="AT389" s="2"/>
      <c r="AU389" s="2"/>
      <c r="BA389" s="2"/>
      <c r="BB389" s="2"/>
      <c r="BH389" s="2"/>
      <c r="BI389" s="2"/>
      <c r="BQ389" s="0"/>
    </row>
    <row r="390" customFormat="false" ht="12.75" hidden="false" customHeight="false" outlineLevel="0" collapsed="false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P390" s="0"/>
      <c r="AQ390" s="0"/>
      <c r="AT390" s="2"/>
      <c r="AU390" s="2"/>
      <c r="BA390" s="2"/>
      <c r="BB390" s="2"/>
      <c r="BH390" s="2"/>
      <c r="BI390" s="2"/>
      <c r="BQ390" s="0"/>
    </row>
    <row r="391" customFormat="false" ht="12.75" hidden="false" customHeight="false" outlineLevel="0" collapsed="false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P391" s="0"/>
      <c r="AQ391" s="0"/>
      <c r="AT391" s="2"/>
      <c r="AU391" s="2"/>
      <c r="BA391" s="2"/>
      <c r="BB391" s="2"/>
      <c r="BH391" s="2"/>
      <c r="BI391" s="2"/>
      <c r="BQ391" s="0"/>
    </row>
    <row r="392" customFormat="false" ht="12.75" hidden="false" customHeight="false" outlineLevel="0" collapsed="false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P392" s="0"/>
      <c r="AQ392" s="0"/>
      <c r="AT392" s="2"/>
      <c r="AU392" s="2"/>
      <c r="BA392" s="2"/>
      <c r="BB392" s="2"/>
      <c r="BH392" s="2"/>
      <c r="BI392" s="2"/>
      <c r="BQ392" s="0"/>
    </row>
    <row r="393" customFormat="false" ht="12.75" hidden="false" customHeight="false" outlineLevel="0" collapsed="false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P393" s="0"/>
      <c r="AQ393" s="0"/>
      <c r="AT393" s="2"/>
      <c r="AU393" s="2"/>
      <c r="BA393" s="2"/>
      <c r="BB393" s="2"/>
      <c r="BH393" s="2"/>
      <c r="BI393" s="2"/>
      <c r="BQ393" s="0"/>
    </row>
    <row r="394" customFormat="false" ht="12.75" hidden="false" customHeight="false" outlineLevel="0" collapsed="false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P394" s="0"/>
      <c r="AQ394" s="0"/>
      <c r="AT394" s="2"/>
      <c r="AU394" s="2"/>
      <c r="BA394" s="2"/>
      <c r="BB394" s="2"/>
      <c r="BH394" s="2"/>
      <c r="BI394" s="2"/>
      <c r="BQ394" s="0"/>
    </row>
    <row r="395" customFormat="false" ht="12.75" hidden="false" customHeight="false" outlineLevel="0" collapsed="false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P395" s="0"/>
      <c r="AQ395" s="0"/>
      <c r="AT395" s="2"/>
      <c r="AU395" s="2"/>
      <c r="BA395" s="2"/>
      <c r="BB395" s="2"/>
      <c r="BH395" s="2"/>
      <c r="BI395" s="2"/>
      <c r="BQ395" s="0"/>
    </row>
    <row r="396" customFormat="false" ht="12.75" hidden="false" customHeight="false" outlineLevel="0" collapsed="false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P396" s="0"/>
      <c r="AQ396" s="0"/>
      <c r="AT396" s="2"/>
      <c r="AU396" s="2"/>
      <c r="BA396" s="2"/>
      <c r="BB396" s="2"/>
      <c r="BH396" s="2"/>
      <c r="BI396" s="2"/>
      <c r="BQ396" s="0"/>
    </row>
    <row r="397" customFormat="false" ht="12.75" hidden="false" customHeight="false" outlineLevel="0" collapsed="false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P397" s="0"/>
      <c r="AQ397" s="0"/>
      <c r="AT397" s="2"/>
      <c r="AU397" s="2"/>
      <c r="BA397" s="2"/>
      <c r="BB397" s="2"/>
      <c r="BH397" s="2"/>
      <c r="BI397" s="2"/>
      <c r="BQ397" s="0"/>
    </row>
    <row r="398" customFormat="false" ht="12.75" hidden="false" customHeight="false" outlineLevel="0" collapsed="false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P398" s="0"/>
      <c r="AQ398" s="0"/>
      <c r="AT398" s="2"/>
      <c r="AU398" s="2"/>
      <c r="BA398" s="2"/>
      <c r="BB398" s="2"/>
      <c r="BH398" s="2"/>
      <c r="BI398" s="2"/>
      <c r="BQ398" s="0"/>
    </row>
    <row r="399" customFormat="false" ht="12.75" hidden="false" customHeight="false" outlineLevel="0" collapsed="false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P399" s="0"/>
      <c r="AQ399" s="0"/>
      <c r="AT399" s="2"/>
      <c r="AU399" s="2"/>
      <c r="BA399" s="2"/>
      <c r="BB399" s="2"/>
      <c r="BH399" s="2"/>
      <c r="BI399" s="2"/>
      <c r="BQ399" s="0"/>
    </row>
    <row r="400" customFormat="false" ht="12.75" hidden="false" customHeight="false" outlineLevel="0" collapsed="false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P400" s="0"/>
      <c r="AQ400" s="0"/>
      <c r="AS400" s="2"/>
      <c r="AT400" s="2"/>
      <c r="AU400" s="2"/>
      <c r="BA400" s="2"/>
      <c r="BB400" s="2"/>
      <c r="BH400" s="2"/>
      <c r="BI400" s="2"/>
      <c r="BQ400" s="0"/>
    </row>
    <row r="401" customFormat="false" ht="12.75" hidden="false" customHeight="false" outlineLevel="0" collapsed="false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P401" s="0"/>
      <c r="AQ401" s="0"/>
      <c r="AS401" s="2"/>
      <c r="AT401" s="2"/>
      <c r="AU401" s="2"/>
      <c r="BH401" s="2"/>
      <c r="BI401" s="2"/>
      <c r="BQ401" s="0"/>
    </row>
    <row r="402" customFormat="false" ht="12.75" hidden="false" customHeight="false" outlineLevel="0" collapsed="false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P402" s="0"/>
      <c r="AQ402" s="0"/>
      <c r="AS402" s="2"/>
      <c r="AT402" s="2"/>
      <c r="AU402" s="2"/>
      <c r="BH402" s="2"/>
      <c r="BI402" s="2"/>
      <c r="BQ402" s="0"/>
    </row>
    <row r="403" customFormat="false" ht="12.75" hidden="false" customHeight="false" outlineLevel="0" collapsed="false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P403" s="0"/>
      <c r="AQ403" s="0"/>
      <c r="AS403" s="2"/>
      <c r="AT403" s="2"/>
      <c r="AU403" s="2"/>
      <c r="BH403" s="2"/>
      <c r="BI403" s="2"/>
      <c r="BQ403" s="0"/>
    </row>
    <row r="404" customFormat="false" ht="12.75" hidden="false" customHeight="false" outlineLevel="0" collapsed="false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P404" s="0"/>
      <c r="AQ404" s="0"/>
      <c r="AS404" s="2"/>
      <c r="AT404" s="2"/>
      <c r="AU404" s="2"/>
      <c r="BH404" s="2"/>
      <c r="BI404" s="2"/>
      <c r="BQ404" s="0"/>
    </row>
    <row r="405" customFormat="false" ht="12.75" hidden="false" customHeight="false" outlineLevel="0" collapsed="false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P405" s="0"/>
      <c r="AQ405" s="0"/>
      <c r="AS405" s="2"/>
      <c r="AT405" s="2"/>
      <c r="AU405" s="2"/>
      <c r="BH405" s="2"/>
      <c r="BI405" s="2"/>
      <c r="BQ405" s="0"/>
    </row>
    <row r="406" customFormat="false" ht="12.75" hidden="false" customHeight="false" outlineLevel="0" collapsed="false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P406" s="0"/>
      <c r="AQ406" s="0"/>
      <c r="AS406" s="2"/>
      <c r="AT406" s="2"/>
      <c r="AU406" s="2"/>
      <c r="BH406" s="2"/>
      <c r="BI406" s="2"/>
      <c r="BQ406" s="0"/>
    </row>
    <row r="407" customFormat="false" ht="12.75" hidden="false" customHeight="false" outlineLevel="0" collapsed="false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P407" s="0"/>
      <c r="AQ407" s="0"/>
      <c r="AS407" s="2"/>
      <c r="AT407" s="2"/>
      <c r="AU407" s="2"/>
      <c r="BH407" s="2"/>
      <c r="BI407" s="2"/>
      <c r="BQ407" s="0"/>
    </row>
    <row r="408" customFormat="false" ht="12.75" hidden="false" customHeight="false" outlineLevel="0" collapsed="false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P408" s="0"/>
      <c r="AQ408" s="0"/>
      <c r="AS408" s="2"/>
      <c r="AT408" s="2"/>
      <c r="AU408" s="2"/>
      <c r="BH408" s="2"/>
      <c r="BI408" s="2"/>
      <c r="BQ408" s="0"/>
    </row>
    <row r="409" customFormat="false" ht="12.75" hidden="false" customHeight="false" outlineLevel="0" collapsed="false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P409" s="0"/>
      <c r="AQ409" s="0"/>
      <c r="AS409" s="2"/>
      <c r="AT409" s="2"/>
      <c r="AU409" s="2"/>
      <c r="BH409" s="2"/>
      <c r="BI409" s="2"/>
      <c r="BQ409" s="0"/>
    </row>
    <row r="410" customFormat="false" ht="12.75" hidden="false" customHeight="false" outlineLevel="0" collapsed="false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P410" s="0"/>
      <c r="AQ410" s="0"/>
      <c r="AS410" s="2"/>
      <c r="AT410" s="2"/>
      <c r="AU410" s="2"/>
      <c r="BH410" s="2"/>
      <c r="BI410" s="2"/>
      <c r="BQ410" s="0"/>
    </row>
    <row r="411" customFormat="false" ht="12.75" hidden="false" customHeight="false" outlineLevel="0" collapsed="false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P411" s="0"/>
      <c r="AQ411" s="0"/>
      <c r="AS411" s="2"/>
      <c r="AT411" s="2"/>
      <c r="AU411" s="2"/>
      <c r="BH411" s="2"/>
      <c r="BI411" s="2"/>
      <c r="BQ411" s="0"/>
    </row>
    <row r="412" customFormat="false" ht="12.75" hidden="false" customHeight="false" outlineLevel="0" collapsed="false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P412" s="0"/>
      <c r="AQ412" s="0"/>
      <c r="AS412" s="2"/>
      <c r="AT412" s="2"/>
      <c r="BH412" s="2"/>
      <c r="BI412" s="2"/>
      <c r="BQ412" s="0"/>
    </row>
    <row r="413" customFormat="false" ht="12.75" hidden="false" customHeight="false" outlineLevel="0" collapsed="false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P413" s="0"/>
      <c r="AQ413" s="0"/>
      <c r="AS413" s="2"/>
      <c r="AT413" s="2"/>
      <c r="BH413" s="2"/>
      <c r="BI413" s="2"/>
      <c r="BQ413" s="0"/>
    </row>
    <row r="414" customFormat="false" ht="12.75" hidden="false" customHeight="false" outlineLevel="0" collapsed="false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P414" s="0"/>
      <c r="AQ414" s="0"/>
      <c r="AS414" s="2"/>
      <c r="AT414" s="2"/>
      <c r="BH414" s="2"/>
      <c r="BI414" s="2"/>
      <c r="BQ414" s="0"/>
    </row>
    <row r="415" customFormat="false" ht="12.75" hidden="false" customHeight="false" outlineLevel="0" collapsed="false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P415" s="0"/>
      <c r="AQ415" s="0"/>
      <c r="AS415" s="2"/>
      <c r="AT415" s="2"/>
      <c r="BH415" s="2"/>
      <c r="BI415" s="2"/>
      <c r="BQ415" s="0"/>
    </row>
    <row r="416" customFormat="false" ht="12.75" hidden="false" customHeight="false" outlineLevel="0" collapsed="false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P416" s="0"/>
      <c r="AQ416" s="0"/>
      <c r="AS416" s="2"/>
      <c r="AT416" s="2"/>
      <c r="BH416" s="2"/>
      <c r="BI416" s="2"/>
      <c r="BQ416" s="0"/>
    </row>
    <row r="417" customFormat="false" ht="12.75" hidden="false" customHeight="false" outlineLevel="0" collapsed="false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P417" s="0"/>
      <c r="AQ417" s="0"/>
      <c r="AS417" s="2"/>
      <c r="AT417" s="2"/>
      <c r="BH417" s="2"/>
      <c r="BI417" s="2"/>
      <c r="BQ417" s="0"/>
    </row>
    <row r="418" customFormat="false" ht="12.75" hidden="false" customHeight="false" outlineLevel="0" collapsed="false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P418" s="0"/>
      <c r="AQ418" s="0"/>
      <c r="AS418" s="2"/>
      <c r="AT418" s="2"/>
      <c r="BH418" s="2"/>
      <c r="BI418" s="2"/>
      <c r="BQ418" s="0"/>
    </row>
    <row r="419" customFormat="false" ht="12.75" hidden="false" customHeight="false" outlineLevel="0" collapsed="false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P419" s="0"/>
      <c r="AQ419" s="0"/>
      <c r="AS419" s="2"/>
      <c r="AT419" s="2"/>
      <c r="BH419" s="2"/>
      <c r="BI419" s="2"/>
      <c r="BQ419" s="0"/>
    </row>
    <row r="420" customFormat="false" ht="12.75" hidden="false" customHeight="false" outlineLevel="0" collapsed="false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P420" s="0"/>
      <c r="AQ420" s="0"/>
      <c r="AS420" s="2"/>
      <c r="AT420" s="2"/>
      <c r="BH420" s="2"/>
      <c r="BI420" s="2"/>
      <c r="BQ420" s="0"/>
    </row>
    <row r="421" customFormat="false" ht="12.75" hidden="false" customHeight="false" outlineLevel="0" collapsed="false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P421" s="0"/>
      <c r="AQ421" s="0"/>
      <c r="AS421" s="2"/>
      <c r="AT421" s="2"/>
      <c r="BH421" s="2"/>
      <c r="BI421" s="2"/>
      <c r="BQ421" s="0"/>
    </row>
    <row r="422" customFormat="false" ht="12.75" hidden="false" customHeight="false" outlineLevel="0" collapsed="false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P422" s="0"/>
      <c r="AQ422" s="0"/>
      <c r="AS422" s="2"/>
      <c r="AT422" s="2"/>
      <c r="BH422" s="2"/>
      <c r="BI422" s="2"/>
      <c r="BQ422" s="0"/>
    </row>
    <row r="423" customFormat="false" ht="12.75" hidden="false" customHeight="false" outlineLevel="0" collapsed="false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P423" s="0"/>
      <c r="AQ423" s="0"/>
      <c r="AS423" s="2"/>
      <c r="AT423" s="2"/>
      <c r="BH423" s="2"/>
      <c r="BI423" s="2"/>
      <c r="BQ423" s="0"/>
    </row>
    <row r="424" customFormat="false" ht="12.75" hidden="false" customHeight="false" outlineLevel="0" collapsed="false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P424" s="0"/>
      <c r="AQ424" s="0"/>
      <c r="AS424" s="2"/>
      <c r="AT424" s="2"/>
      <c r="BH424" s="2"/>
      <c r="BI424" s="2"/>
      <c r="BQ424" s="0"/>
    </row>
    <row r="425" customFormat="false" ht="12.75" hidden="false" customHeight="false" outlineLevel="0" collapsed="false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P425" s="0"/>
      <c r="AQ425" s="0"/>
      <c r="AS425" s="2"/>
      <c r="AT425" s="2"/>
      <c r="BH425" s="2"/>
      <c r="BI425" s="2"/>
      <c r="BQ425" s="0"/>
    </row>
    <row r="426" customFormat="false" ht="12.75" hidden="false" customHeight="false" outlineLevel="0" collapsed="false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P426" s="0"/>
      <c r="AQ426" s="0"/>
      <c r="AS426" s="2"/>
      <c r="AT426" s="2"/>
      <c r="BH426" s="2"/>
      <c r="BI426" s="2"/>
      <c r="BQ426" s="0"/>
    </row>
    <row r="427" customFormat="false" ht="12.75" hidden="false" customHeight="false" outlineLevel="0" collapsed="false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P427" s="0"/>
      <c r="AQ427" s="0"/>
      <c r="AS427" s="2"/>
      <c r="AT427" s="2"/>
      <c r="BH427" s="2"/>
      <c r="BI427" s="2"/>
      <c r="BQ427" s="0"/>
    </row>
    <row r="428" customFormat="false" ht="12.75" hidden="false" customHeight="false" outlineLevel="0" collapsed="false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P428" s="0"/>
      <c r="AQ428" s="0"/>
      <c r="AS428" s="2"/>
      <c r="AT428" s="2"/>
      <c r="BH428" s="2"/>
      <c r="BI428" s="2"/>
      <c r="BQ428" s="0"/>
    </row>
    <row r="429" customFormat="false" ht="12.75" hidden="false" customHeight="false" outlineLevel="0" collapsed="false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P429" s="0"/>
      <c r="AQ429" s="0"/>
      <c r="AS429" s="2"/>
      <c r="AT429" s="2"/>
      <c r="BH429" s="2"/>
      <c r="BI429" s="2"/>
      <c r="BQ429" s="0"/>
    </row>
    <row r="430" customFormat="false" ht="12.75" hidden="false" customHeight="false" outlineLevel="0" collapsed="false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P430" s="0"/>
      <c r="AQ430" s="0"/>
      <c r="AS430" s="2"/>
      <c r="AT430" s="2"/>
      <c r="BH430" s="2"/>
      <c r="BI430" s="2"/>
      <c r="BQ430" s="0"/>
    </row>
    <row r="431" customFormat="false" ht="12.75" hidden="false" customHeight="false" outlineLevel="0" collapsed="false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P431" s="0"/>
      <c r="AQ431" s="0"/>
      <c r="AS431" s="2"/>
      <c r="AT431" s="2"/>
      <c r="BH431" s="2"/>
      <c r="BI431" s="2"/>
      <c r="BQ431" s="0"/>
    </row>
    <row r="432" customFormat="false" ht="12.75" hidden="false" customHeight="false" outlineLevel="0" collapsed="false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P432" s="0"/>
      <c r="AQ432" s="0"/>
      <c r="AS432" s="2"/>
      <c r="AT432" s="2"/>
      <c r="BH432" s="2"/>
      <c r="BI432" s="2"/>
      <c r="BQ432" s="0"/>
    </row>
    <row r="433" customFormat="false" ht="12.75" hidden="false" customHeight="false" outlineLevel="0" collapsed="false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P433" s="0"/>
      <c r="AQ433" s="0"/>
      <c r="AS433" s="2"/>
      <c r="BH433" s="2"/>
      <c r="BI433" s="2"/>
      <c r="BQ433" s="0"/>
    </row>
    <row r="434" customFormat="false" ht="12.75" hidden="false" customHeight="false" outlineLevel="0" collapsed="false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P434" s="0"/>
      <c r="AQ434" s="0"/>
      <c r="AS434" s="2"/>
      <c r="BH434" s="2"/>
      <c r="BI434" s="2"/>
      <c r="BQ434" s="0"/>
    </row>
    <row r="435" customFormat="false" ht="12.75" hidden="false" customHeight="false" outlineLevel="0" collapsed="false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P435" s="0"/>
      <c r="AQ435" s="0"/>
      <c r="AS435" s="2"/>
      <c r="BH435" s="2"/>
      <c r="BI435" s="2"/>
      <c r="BQ435" s="0"/>
    </row>
    <row r="436" customFormat="false" ht="12.75" hidden="false" customHeight="false" outlineLevel="0" collapsed="false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P436" s="0"/>
      <c r="AQ436" s="0"/>
      <c r="AS436" s="2"/>
      <c r="BH436" s="2"/>
      <c r="BI436" s="2"/>
      <c r="BQ436" s="0"/>
    </row>
    <row r="437" customFormat="false" ht="12.75" hidden="false" customHeight="false" outlineLevel="0" collapsed="false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P437" s="0"/>
      <c r="AQ437" s="0"/>
      <c r="AS437" s="2"/>
      <c r="BH437" s="2"/>
      <c r="BI437" s="2"/>
      <c r="BQ437" s="0"/>
    </row>
    <row r="438" customFormat="false" ht="12.75" hidden="false" customHeight="false" outlineLevel="0" collapsed="false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P438" s="0"/>
      <c r="AQ438" s="0"/>
      <c r="AS438" s="2"/>
      <c r="BH438" s="2"/>
      <c r="BI438" s="2"/>
      <c r="BQ438" s="0"/>
    </row>
    <row r="439" customFormat="false" ht="12.75" hidden="false" customHeight="false" outlineLevel="0" collapsed="false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P439" s="0"/>
      <c r="AQ439" s="0"/>
      <c r="AS439" s="2"/>
      <c r="BH439" s="2"/>
      <c r="BI439" s="2"/>
      <c r="BQ439" s="0"/>
    </row>
    <row r="440" customFormat="false" ht="12.75" hidden="false" customHeight="false" outlineLevel="0" collapsed="false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P440" s="0"/>
      <c r="AQ440" s="0"/>
      <c r="AS440" s="2"/>
      <c r="BH440" s="2"/>
      <c r="BI440" s="2"/>
      <c r="BQ440" s="0"/>
    </row>
    <row r="441" customFormat="false" ht="12.75" hidden="false" customHeight="false" outlineLevel="0" collapsed="false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P441" s="0"/>
      <c r="AQ441" s="0"/>
      <c r="AS441" s="2"/>
      <c r="BH441" s="2"/>
      <c r="BI441" s="2"/>
      <c r="BQ441" s="0"/>
    </row>
    <row r="442" customFormat="false" ht="12.75" hidden="false" customHeight="false" outlineLevel="0" collapsed="false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P442" s="0"/>
      <c r="AQ442" s="0"/>
      <c r="AS442" s="2"/>
      <c r="BH442" s="2"/>
      <c r="BI442" s="2"/>
      <c r="BQ442" s="0"/>
    </row>
    <row r="443" customFormat="false" ht="12.75" hidden="false" customHeight="false" outlineLevel="0" collapsed="false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P443" s="0"/>
      <c r="AQ443" s="0"/>
      <c r="AS443" s="2"/>
      <c r="BH443" s="2"/>
      <c r="BI443" s="2"/>
      <c r="BQ443" s="0"/>
    </row>
    <row r="444" customFormat="false" ht="12.75" hidden="false" customHeight="false" outlineLevel="0" collapsed="false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P444" s="0"/>
      <c r="AQ444" s="0"/>
      <c r="AS444" s="2"/>
      <c r="BH444" s="2"/>
      <c r="BI444" s="2"/>
      <c r="BQ444" s="0"/>
    </row>
    <row r="445" customFormat="false" ht="12.75" hidden="false" customHeight="false" outlineLevel="0" collapsed="false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P445" s="0"/>
      <c r="AQ445" s="0"/>
      <c r="AS445" s="2"/>
      <c r="BH445" s="2"/>
      <c r="BI445" s="2"/>
      <c r="BQ445" s="0"/>
    </row>
    <row r="446" customFormat="false" ht="12.75" hidden="false" customHeight="false" outlineLevel="0" collapsed="false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P446" s="0"/>
      <c r="AQ446" s="0"/>
      <c r="AS446" s="2"/>
      <c r="BH446" s="2"/>
      <c r="BI446" s="2"/>
      <c r="BQ446" s="0"/>
    </row>
    <row r="447" customFormat="false" ht="12.75" hidden="false" customHeight="false" outlineLevel="0" collapsed="false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P447" s="0"/>
      <c r="AQ447" s="0"/>
      <c r="AS447" s="2"/>
      <c r="BH447" s="2"/>
      <c r="BI447" s="2"/>
      <c r="BQ447" s="0"/>
    </row>
    <row r="448" customFormat="false" ht="12.75" hidden="false" customHeight="false" outlineLevel="0" collapsed="false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P448" s="0"/>
      <c r="AQ448" s="0"/>
      <c r="AS448" s="2"/>
      <c r="BH448" s="2"/>
      <c r="BI448" s="2"/>
      <c r="BQ448" s="0"/>
    </row>
    <row r="449" customFormat="false" ht="12.75" hidden="false" customHeight="false" outlineLevel="0" collapsed="false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P449" s="0"/>
      <c r="AQ449" s="0"/>
      <c r="AS449" s="2"/>
      <c r="BH449" s="2"/>
      <c r="BI449" s="2"/>
      <c r="BQ449" s="0"/>
    </row>
    <row r="450" customFormat="false" ht="12.75" hidden="false" customHeight="false" outlineLevel="0" collapsed="false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P450" s="0"/>
      <c r="AQ450" s="0"/>
      <c r="AS450" s="2"/>
      <c r="BH450" s="2"/>
      <c r="BI450" s="2"/>
      <c r="BQ450" s="0"/>
    </row>
    <row r="451" customFormat="false" ht="12.75" hidden="false" customHeight="false" outlineLevel="0" collapsed="false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P451" s="0"/>
      <c r="AQ451" s="0"/>
      <c r="AS451" s="2"/>
      <c r="BH451" s="2"/>
      <c r="BI451" s="2"/>
      <c r="BQ451" s="0"/>
    </row>
    <row r="452" customFormat="false" ht="12.75" hidden="false" customHeight="false" outlineLevel="0" collapsed="false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P452" s="0"/>
      <c r="AQ452" s="0"/>
      <c r="AS452" s="2"/>
      <c r="BH452" s="2"/>
      <c r="BI452" s="2"/>
      <c r="BQ452" s="0"/>
    </row>
    <row r="453" customFormat="false" ht="12.75" hidden="false" customHeight="false" outlineLevel="0" collapsed="false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P453" s="0"/>
      <c r="AQ453" s="0"/>
      <c r="AS453" s="2"/>
      <c r="BH453" s="2"/>
      <c r="BI453" s="2"/>
      <c r="BQ453" s="0"/>
    </row>
    <row r="454" customFormat="false" ht="12.75" hidden="false" customHeight="false" outlineLevel="0" collapsed="false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P454" s="0"/>
      <c r="AQ454" s="0"/>
      <c r="AS454" s="2"/>
      <c r="BH454" s="2"/>
      <c r="BI454" s="2"/>
      <c r="BQ454" s="0"/>
    </row>
    <row r="455" customFormat="false" ht="12.75" hidden="false" customHeight="false" outlineLevel="0" collapsed="false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P455" s="0"/>
      <c r="AQ455" s="0"/>
      <c r="AS455" s="2"/>
      <c r="BH455" s="2"/>
      <c r="BI455" s="2"/>
      <c r="BQ455" s="0"/>
    </row>
    <row r="456" customFormat="false" ht="12.75" hidden="false" customHeight="false" outlineLevel="0" collapsed="false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P456" s="0"/>
      <c r="AQ456" s="0"/>
      <c r="AS456" s="2"/>
      <c r="BH456" s="2"/>
      <c r="BI456" s="2"/>
      <c r="BQ456" s="0"/>
    </row>
    <row r="457" customFormat="false" ht="12.75" hidden="false" customHeight="false" outlineLevel="0" collapsed="false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P457" s="0"/>
      <c r="AQ457" s="0"/>
      <c r="AS457" s="2"/>
      <c r="BH457" s="2"/>
      <c r="BI457" s="2"/>
      <c r="BQ457" s="0"/>
    </row>
    <row r="458" customFormat="false" ht="12.75" hidden="false" customHeight="false" outlineLevel="0" collapsed="false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P458" s="0"/>
      <c r="AQ458" s="0"/>
      <c r="AS458" s="2"/>
      <c r="BH458" s="2"/>
      <c r="BI458" s="2"/>
      <c r="BQ458" s="0"/>
    </row>
    <row r="459" customFormat="false" ht="12.75" hidden="false" customHeight="false" outlineLevel="0" collapsed="false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P459" s="0"/>
      <c r="AQ459" s="0"/>
      <c r="AS459" s="2"/>
      <c r="BH459" s="2"/>
      <c r="BI459" s="2"/>
      <c r="BQ459" s="0"/>
    </row>
    <row r="460" customFormat="false" ht="12.75" hidden="false" customHeight="false" outlineLevel="0" collapsed="false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P460" s="0"/>
      <c r="AQ460" s="0"/>
      <c r="AS460" s="2"/>
      <c r="BH460" s="2"/>
      <c r="BI460" s="2"/>
      <c r="BQ460" s="0"/>
    </row>
    <row r="461" customFormat="false" ht="12.75" hidden="false" customHeight="false" outlineLevel="0" collapsed="false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P461" s="0"/>
      <c r="AQ461" s="0"/>
      <c r="AS461" s="2"/>
      <c r="BH461" s="2"/>
      <c r="BI461" s="2"/>
      <c r="BQ461" s="0"/>
    </row>
    <row r="462" customFormat="false" ht="12.75" hidden="false" customHeight="false" outlineLevel="0" collapsed="false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P462" s="0"/>
      <c r="AQ462" s="0"/>
      <c r="AS462" s="2"/>
      <c r="BH462" s="2"/>
      <c r="BI462" s="2"/>
      <c r="BQ462" s="0"/>
    </row>
    <row r="463" customFormat="false" ht="12.75" hidden="false" customHeight="false" outlineLevel="0" collapsed="false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P463" s="0"/>
      <c r="AQ463" s="0"/>
      <c r="AS463" s="2"/>
      <c r="BH463" s="2"/>
      <c r="BI463" s="2"/>
      <c r="BQ463" s="0"/>
    </row>
    <row r="464" customFormat="false" ht="12.75" hidden="false" customHeight="false" outlineLevel="0" collapsed="false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P464" s="0"/>
      <c r="AQ464" s="0"/>
      <c r="AS464" s="2"/>
      <c r="BH464" s="2"/>
      <c r="BI464" s="2"/>
      <c r="BQ464" s="0"/>
    </row>
    <row r="465" customFormat="false" ht="12.75" hidden="false" customHeight="false" outlineLevel="0" collapsed="false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P465" s="0"/>
      <c r="AQ465" s="0"/>
      <c r="AS465" s="2"/>
      <c r="BH465" s="2"/>
      <c r="BI465" s="2"/>
      <c r="BQ465" s="0"/>
    </row>
    <row r="466" customFormat="false" ht="12.75" hidden="false" customHeight="false" outlineLevel="0" collapsed="false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P466" s="0"/>
      <c r="AQ466" s="0"/>
      <c r="AS466" s="2"/>
      <c r="BH466" s="2"/>
      <c r="BI466" s="2"/>
      <c r="BQ466" s="0"/>
    </row>
    <row r="467" customFormat="false" ht="12.75" hidden="false" customHeight="false" outlineLevel="0" collapsed="false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P467" s="0"/>
      <c r="AQ467" s="0"/>
      <c r="AS467" s="2"/>
      <c r="BH467" s="2"/>
      <c r="BI467" s="2"/>
      <c r="BQ467" s="0"/>
    </row>
    <row r="468" customFormat="false" ht="12.75" hidden="false" customHeight="false" outlineLevel="0" collapsed="false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P468" s="0"/>
      <c r="AQ468" s="0"/>
      <c r="AS468" s="2"/>
      <c r="BH468" s="2"/>
      <c r="BI468" s="2"/>
      <c r="BQ468" s="0"/>
    </row>
    <row r="469" customFormat="false" ht="12.75" hidden="false" customHeight="false" outlineLevel="0" collapsed="false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P469" s="0"/>
      <c r="AQ469" s="0"/>
      <c r="AS469" s="2"/>
      <c r="BH469" s="2"/>
      <c r="BI469" s="2"/>
      <c r="BQ469" s="0"/>
    </row>
    <row r="470" customFormat="false" ht="12.75" hidden="false" customHeight="false" outlineLevel="0" collapsed="false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P470" s="0"/>
      <c r="AQ470" s="0"/>
      <c r="AS470" s="2"/>
      <c r="BH470" s="2"/>
      <c r="BI470" s="2"/>
      <c r="BQ470" s="0"/>
    </row>
    <row r="471" customFormat="false" ht="12.75" hidden="false" customHeight="false" outlineLevel="0" collapsed="false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P471" s="0"/>
      <c r="AQ471" s="0"/>
      <c r="AS471" s="2"/>
      <c r="BH471" s="2"/>
      <c r="BI471" s="2"/>
      <c r="BQ471" s="0"/>
    </row>
    <row r="472" customFormat="false" ht="12.75" hidden="false" customHeight="false" outlineLevel="0" collapsed="false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P472" s="0"/>
      <c r="AQ472" s="0"/>
      <c r="AS472" s="2"/>
      <c r="BH472" s="2"/>
      <c r="BI472" s="2"/>
      <c r="BQ472" s="0"/>
    </row>
    <row r="473" customFormat="false" ht="12.75" hidden="false" customHeight="false" outlineLevel="0" collapsed="false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P473" s="0"/>
      <c r="AQ473" s="0"/>
      <c r="AS473" s="2"/>
      <c r="BH473" s="2"/>
      <c r="BI473" s="2"/>
      <c r="BQ473" s="0"/>
    </row>
    <row r="474" customFormat="false" ht="12.75" hidden="false" customHeight="false" outlineLevel="0" collapsed="false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P474" s="0"/>
      <c r="AQ474" s="0"/>
      <c r="AS474" s="2"/>
      <c r="BH474" s="2"/>
      <c r="BI474" s="2"/>
      <c r="BQ474" s="0"/>
    </row>
    <row r="475" customFormat="false" ht="12.75" hidden="false" customHeight="false" outlineLevel="0" collapsed="false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P475" s="0"/>
      <c r="AQ475" s="0"/>
      <c r="AS475" s="2"/>
      <c r="BH475" s="2"/>
      <c r="BI475" s="2"/>
      <c r="BQ475" s="0"/>
    </row>
    <row r="476" customFormat="false" ht="12.75" hidden="false" customHeight="false" outlineLevel="0" collapsed="false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P476" s="0"/>
      <c r="AQ476" s="0"/>
      <c r="AS476" s="2"/>
      <c r="BH476" s="2"/>
      <c r="BI476" s="2"/>
      <c r="BQ476" s="0"/>
    </row>
    <row r="477" customFormat="false" ht="12.75" hidden="false" customHeight="false" outlineLevel="0" collapsed="false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P477" s="0"/>
      <c r="AQ477" s="0"/>
      <c r="AS477" s="2"/>
      <c r="BH477" s="2"/>
      <c r="BI477" s="2"/>
      <c r="BQ477" s="0"/>
    </row>
    <row r="478" customFormat="false" ht="12.75" hidden="false" customHeight="false" outlineLevel="0" collapsed="false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P478" s="0"/>
      <c r="AQ478" s="0"/>
      <c r="AS478" s="2"/>
      <c r="BH478" s="2"/>
      <c r="BI478" s="2"/>
      <c r="BQ478" s="0"/>
    </row>
    <row r="479" customFormat="false" ht="12.75" hidden="false" customHeight="false" outlineLevel="0" collapsed="false">
      <c r="C479" s="37"/>
      <c r="F479" s="25"/>
      <c r="G479" s="15"/>
      <c r="H479" s="2"/>
      <c r="I479" s="2"/>
      <c r="J479" s="2"/>
      <c r="K479" s="2"/>
      <c r="L479" s="2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P479" s="0"/>
      <c r="AQ479" s="0"/>
      <c r="AS479" s="2"/>
      <c r="BH479" s="2"/>
      <c r="BI479" s="2"/>
      <c r="BQ479" s="0"/>
    </row>
    <row r="480" customFormat="false" ht="12.75" hidden="false" customHeight="false" outlineLevel="0" collapsed="false">
      <c r="C480" s="37"/>
      <c r="F480" s="25"/>
      <c r="G480" s="15"/>
      <c r="H480" s="2"/>
      <c r="I480" s="2"/>
      <c r="J480" s="2"/>
      <c r="K480" s="2"/>
      <c r="L480" s="2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P480" s="0"/>
      <c r="AQ480" s="0"/>
      <c r="AS480" s="2"/>
      <c r="BH480" s="2"/>
      <c r="BI480" s="2"/>
      <c r="BQ480" s="0"/>
    </row>
    <row r="481" customFormat="false" ht="12.75" hidden="false" customHeight="false" outlineLevel="0" collapsed="false">
      <c r="C481" s="37"/>
      <c r="F481" s="25"/>
      <c r="G481" s="15"/>
      <c r="H481" s="2"/>
      <c r="I481" s="2"/>
      <c r="J481" s="2"/>
      <c r="K481" s="2"/>
      <c r="L481" s="2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P481" s="0"/>
      <c r="AQ481" s="0"/>
      <c r="AS481" s="2"/>
      <c r="BH481" s="2"/>
      <c r="BI481" s="2"/>
      <c r="BQ481" s="0"/>
    </row>
    <row r="482" customFormat="false" ht="12.75" hidden="false" customHeight="false" outlineLevel="0" collapsed="false">
      <c r="C482" s="37"/>
      <c r="F482" s="25"/>
      <c r="G482" s="15"/>
      <c r="H482" s="2"/>
      <c r="I482" s="2"/>
      <c r="J482" s="2"/>
      <c r="K482" s="2"/>
      <c r="L482" s="2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P482" s="0"/>
      <c r="AQ482" s="0"/>
      <c r="AS482" s="2"/>
      <c r="BH482" s="2"/>
      <c r="BI482" s="2"/>
      <c r="BQ482" s="0"/>
    </row>
    <row r="483" customFormat="false" ht="12.75" hidden="false" customHeight="false" outlineLevel="0" collapsed="false">
      <c r="C483" s="37"/>
      <c r="F483" s="25"/>
      <c r="G483" s="15"/>
      <c r="H483" s="2"/>
      <c r="I483" s="2"/>
      <c r="J483" s="2"/>
      <c r="K483" s="2"/>
      <c r="L483" s="2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P483" s="0"/>
      <c r="AQ483" s="0"/>
      <c r="AS483" s="2"/>
      <c r="BH483" s="2"/>
      <c r="BI483" s="2"/>
      <c r="BQ483" s="0"/>
    </row>
    <row r="484" customFormat="false" ht="12.75" hidden="false" customHeight="false" outlineLevel="0" collapsed="false">
      <c r="C484" s="37"/>
      <c r="F484" s="25"/>
      <c r="G484" s="15"/>
      <c r="H484" s="2"/>
      <c r="I484" s="2"/>
      <c r="J484" s="2"/>
      <c r="K484" s="2"/>
      <c r="L484" s="2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P484" s="0"/>
      <c r="AQ484" s="0"/>
      <c r="AS484" s="2"/>
      <c r="BH484" s="2"/>
      <c r="BI484" s="2"/>
      <c r="BQ484" s="0"/>
    </row>
    <row r="485" customFormat="false" ht="12.75" hidden="false" customHeight="false" outlineLevel="0" collapsed="false">
      <c r="C485" s="37"/>
      <c r="F485" s="25"/>
      <c r="G485" s="15"/>
      <c r="H485" s="2"/>
      <c r="I485" s="2"/>
      <c r="J485" s="2"/>
      <c r="K485" s="2"/>
      <c r="L485" s="2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P485" s="0"/>
      <c r="AQ485" s="0"/>
      <c r="AS485" s="2"/>
      <c r="BH485" s="2"/>
      <c r="BI485" s="2"/>
      <c r="BQ485" s="0"/>
    </row>
    <row r="486" customFormat="false" ht="12.75" hidden="false" customHeight="false" outlineLevel="0" collapsed="false">
      <c r="C486" s="37"/>
      <c r="F486" s="25"/>
      <c r="G486" s="15"/>
      <c r="H486" s="2"/>
      <c r="I486" s="2"/>
      <c r="J486" s="2"/>
      <c r="K486" s="2"/>
      <c r="L486" s="2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P486" s="0"/>
      <c r="AQ486" s="0"/>
      <c r="AS486" s="2"/>
      <c r="BH486" s="2"/>
      <c r="BI486" s="2"/>
      <c r="BQ486" s="0"/>
    </row>
    <row r="487" customFormat="false" ht="12.75" hidden="false" customHeight="false" outlineLevel="0" collapsed="false">
      <c r="C487" s="37"/>
      <c r="F487" s="25"/>
      <c r="G487" s="15"/>
      <c r="H487" s="2"/>
      <c r="I487" s="2"/>
      <c r="J487" s="2"/>
      <c r="K487" s="2"/>
      <c r="L487" s="2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P487" s="0"/>
      <c r="AQ487" s="0"/>
      <c r="AS487" s="2"/>
      <c r="BH487" s="2"/>
      <c r="BI487" s="2"/>
      <c r="BQ487" s="0"/>
    </row>
    <row r="488" customFormat="false" ht="12.75" hidden="false" customHeight="false" outlineLevel="0" collapsed="false">
      <c r="C488" s="37"/>
      <c r="F488" s="25"/>
      <c r="G488" s="15"/>
      <c r="H488" s="2"/>
      <c r="I488" s="2"/>
      <c r="J488" s="2"/>
      <c r="K488" s="2"/>
      <c r="L488" s="2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P488" s="0"/>
      <c r="AQ488" s="0"/>
      <c r="AS488" s="2"/>
      <c r="BH488" s="2"/>
      <c r="BI488" s="2"/>
      <c r="BQ488" s="0"/>
    </row>
    <row r="489" customFormat="false" ht="12.75" hidden="false" customHeight="false" outlineLevel="0" collapsed="false">
      <c r="C489" s="37"/>
      <c r="F489" s="25"/>
      <c r="G489" s="15"/>
      <c r="H489" s="2"/>
      <c r="I489" s="2"/>
      <c r="J489" s="2"/>
      <c r="K489" s="2"/>
      <c r="L489" s="2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P489" s="0"/>
      <c r="AQ489" s="0"/>
      <c r="AS489" s="2"/>
      <c r="BH489" s="2"/>
      <c r="BI489" s="2"/>
      <c r="BQ489" s="0"/>
    </row>
    <row r="490" customFormat="false" ht="12.75" hidden="false" customHeight="false" outlineLevel="0" collapsed="false">
      <c r="C490" s="37"/>
      <c r="F490" s="25"/>
      <c r="G490" s="15"/>
      <c r="H490" s="2"/>
      <c r="I490" s="2"/>
      <c r="J490" s="2"/>
      <c r="K490" s="2"/>
      <c r="L490" s="2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P490" s="0"/>
      <c r="AQ490" s="0"/>
      <c r="AS490" s="2"/>
      <c r="BH490" s="2"/>
      <c r="BI490" s="2"/>
      <c r="BQ490" s="0"/>
    </row>
    <row r="491" customFormat="false" ht="12.75" hidden="false" customHeight="false" outlineLevel="0" collapsed="false">
      <c r="C491" s="37"/>
      <c r="F491" s="25"/>
      <c r="G491" s="15"/>
      <c r="H491" s="2"/>
      <c r="I491" s="2"/>
      <c r="J491" s="2"/>
      <c r="K491" s="2"/>
      <c r="L491" s="2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P491" s="0"/>
      <c r="AQ491" s="0"/>
      <c r="AS491" s="2"/>
      <c r="BH491" s="2"/>
      <c r="BI491" s="2"/>
      <c r="BQ491" s="0"/>
    </row>
    <row r="492" customFormat="false" ht="12.75" hidden="false" customHeight="false" outlineLevel="0" collapsed="false">
      <c r="C492" s="37"/>
      <c r="F492" s="25"/>
      <c r="G492" s="15"/>
      <c r="H492" s="2"/>
      <c r="I492" s="2"/>
      <c r="J492" s="2"/>
      <c r="K492" s="2"/>
      <c r="L492" s="2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P492" s="0"/>
      <c r="AQ492" s="0"/>
      <c r="AS492" s="2"/>
      <c r="BH492" s="2"/>
      <c r="BI492" s="2"/>
      <c r="BQ492" s="0"/>
    </row>
    <row r="493" customFormat="false" ht="12.75" hidden="false" customHeight="false" outlineLevel="0" collapsed="false">
      <c r="C493" s="37"/>
      <c r="F493" s="25"/>
      <c r="G493" s="15"/>
      <c r="H493" s="2"/>
      <c r="I493" s="2"/>
      <c r="J493" s="2"/>
      <c r="K493" s="2"/>
      <c r="L493" s="2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P493" s="0"/>
      <c r="AQ493" s="0"/>
      <c r="AS493" s="2"/>
      <c r="BH493" s="2"/>
      <c r="BI493" s="2"/>
      <c r="BQ493" s="0"/>
    </row>
    <row r="494" customFormat="false" ht="12.75" hidden="false" customHeight="false" outlineLevel="0" collapsed="false">
      <c r="C494" s="37"/>
      <c r="F494" s="25"/>
      <c r="G494" s="15"/>
      <c r="H494" s="2"/>
      <c r="I494" s="2"/>
      <c r="J494" s="2"/>
      <c r="K494" s="2"/>
      <c r="L494" s="2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P494" s="0"/>
      <c r="AQ494" s="0"/>
      <c r="AS494" s="2"/>
      <c r="BH494" s="2"/>
      <c r="BI494" s="2"/>
      <c r="BQ494" s="0"/>
    </row>
    <row r="495" customFormat="false" ht="12.75" hidden="false" customHeight="false" outlineLevel="0" collapsed="false">
      <c r="C495" s="37"/>
      <c r="F495" s="25"/>
      <c r="G495" s="15"/>
      <c r="H495" s="2"/>
      <c r="I495" s="2"/>
      <c r="J495" s="2"/>
      <c r="K495" s="2"/>
      <c r="L495" s="2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P495" s="0"/>
      <c r="AQ495" s="0"/>
      <c r="AS495" s="2"/>
      <c r="BH495" s="2"/>
      <c r="BI495" s="2"/>
      <c r="BQ495" s="0"/>
    </row>
    <row r="496" customFormat="false" ht="12.75" hidden="false" customHeight="false" outlineLevel="0" collapsed="false">
      <c r="C496" s="37"/>
      <c r="F496" s="25"/>
      <c r="G496" s="15"/>
      <c r="H496" s="2"/>
      <c r="I496" s="2"/>
      <c r="J496" s="2"/>
      <c r="K496" s="2"/>
      <c r="L496" s="2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P496" s="0"/>
      <c r="AQ496" s="0"/>
      <c r="AS496" s="2"/>
      <c r="BH496" s="2"/>
      <c r="BI496" s="2"/>
      <c r="BQ496" s="0"/>
    </row>
    <row r="497" customFormat="false" ht="12.75" hidden="false" customHeight="false" outlineLevel="0" collapsed="false">
      <c r="C497" s="37"/>
      <c r="F497" s="25"/>
      <c r="G497" s="15"/>
      <c r="H497" s="2"/>
      <c r="I497" s="2"/>
      <c r="J497" s="2"/>
      <c r="K497" s="2"/>
      <c r="L497" s="2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P497" s="0"/>
      <c r="AQ497" s="0"/>
      <c r="AS497" s="2"/>
      <c r="BH497" s="2"/>
      <c r="BI497" s="2"/>
      <c r="BQ497" s="0"/>
    </row>
    <row r="498" customFormat="false" ht="12.75" hidden="false" customHeight="false" outlineLevel="0" collapsed="false">
      <c r="C498" s="37"/>
      <c r="F498" s="25"/>
      <c r="G498" s="15"/>
      <c r="H498" s="2"/>
      <c r="I498" s="2"/>
      <c r="J498" s="2"/>
      <c r="K498" s="2"/>
      <c r="L498" s="2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P498" s="0"/>
      <c r="AQ498" s="0"/>
      <c r="AS498" s="2"/>
      <c r="BH498" s="2"/>
      <c r="BI498" s="2"/>
      <c r="BQ498" s="0"/>
    </row>
    <row r="499" customFormat="false" ht="12.75" hidden="false" customHeight="false" outlineLevel="0" collapsed="false">
      <c r="C499" s="37"/>
      <c r="F499" s="25"/>
      <c r="G499" s="15"/>
      <c r="H499" s="2"/>
      <c r="I499" s="2"/>
      <c r="J499" s="2"/>
      <c r="K499" s="2"/>
      <c r="L499" s="2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P499" s="0"/>
      <c r="AQ499" s="0"/>
      <c r="AS499" s="2"/>
      <c r="BH499" s="2"/>
      <c r="BI499" s="2"/>
      <c r="BQ499" s="0"/>
    </row>
    <row r="500" customFormat="false" ht="12.75" hidden="false" customHeight="false" outlineLevel="0" collapsed="false">
      <c r="C500" s="37"/>
      <c r="F500" s="25"/>
      <c r="G500" s="15"/>
      <c r="H500" s="2"/>
      <c r="I500" s="2"/>
      <c r="J500" s="2"/>
      <c r="K500" s="2"/>
      <c r="L500" s="2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P500" s="0"/>
      <c r="AQ500" s="0"/>
      <c r="AS500" s="2"/>
      <c r="BH500" s="2"/>
      <c r="BI500" s="2"/>
      <c r="BQ500" s="0"/>
    </row>
    <row r="501" customFormat="false" ht="12.75" hidden="false" customHeight="false" outlineLevel="0" collapsed="false">
      <c r="C501" s="37"/>
      <c r="F501" s="25"/>
      <c r="G501" s="15"/>
      <c r="H501" s="2"/>
      <c r="I501" s="2"/>
      <c r="J501" s="2"/>
      <c r="K501" s="2"/>
      <c r="L501" s="2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P501" s="0"/>
      <c r="AQ501" s="0"/>
      <c r="AS501" s="2"/>
      <c r="BH501" s="2"/>
      <c r="BI501" s="2"/>
      <c r="BQ501" s="0"/>
    </row>
    <row r="502" customFormat="false" ht="12.75" hidden="false" customHeight="false" outlineLevel="0" collapsed="false">
      <c r="C502" s="37"/>
      <c r="F502" s="25"/>
      <c r="G502" s="15"/>
      <c r="H502" s="2"/>
      <c r="I502" s="2"/>
      <c r="J502" s="2"/>
      <c r="K502" s="2"/>
      <c r="L502" s="2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P502" s="0"/>
      <c r="AQ502" s="0"/>
      <c r="AS502" s="2"/>
      <c r="BH502" s="2"/>
      <c r="BI502" s="2"/>
      <c r="BQ502" s="0"/>
    </row>
    <row r="503" customFormat="false" ht="12.75" hidden="false" customHeight="false" outlineLevel="0" collapsed="false">
      <c r="C503" s="37"/>
      <c r="F503" s="25"/>
      <c r="G503" s="15"/>
      <c r="H503" s="2"/>
      <c r="I503" s="2"/>
      <c r="J503" s="2"/>
      <c r="K503" s="2"/>
      <c r="L503" s="2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P503" s="0"/>
      <c r="AQ503" s="0"/>
      <c r="AS503" s="2"/>
      <c r="BH503" s="2"/>
      <c r="BI503" s="2"/>
      <c r="BQ503" s="0"/>
    </row>
    <row r="504" customFormat="false" ht="12.75" hidden="false" customHeight="false" outlineLevel="0" collapsed="false">
      <c r="C504" s="37"/>
      <c r="F504" s="25"/>
      <c r="G504" s="15"/>
      <c r="H504" s="2"/>
      <c r="I504" s="2"/>
      <c r="J504" s="2"/>
      <c r="K504" s="2"/>
      <c r="L504" s="2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P504" s="0"/>
      <c r="AQ504" s="0"/>
      <c r="AS504" s="2"/>
      <c r="BH504" s="2"/>
      <c r="BI504" s="2"/>
      <c r="BQ504" s="0"/>
    </row>
    <row r="505" customFormat="false" ht="12.75" hidden="false" customHeight="false" outlineLevel="0" collapsed="false">
      <c r="C505" s="37"/>
      <c r="F505" s="25"/>
      <c r="G505" s="15"/>
      <c r="H505" s="2"/>
      <c r="I505" s="2"/>
      <c r="J505" s="2"/>
      <c r="K505" s="2"/>
      <c r="L505" s="2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P505" s="0"/>
      <c r="AQ505" s="0"/>
      <c r="AS505" s="2"/>
      <c r="BH505" s="2"/>
      <c r="BI505" s="2"/>
      <c r="BQ505" s="0"/>
    </row>
    <row r="506" customFormat="false" ht="12.75" hidden="false" customHeight="false" outlineLevel="0" collapsed="false">
      <c r="C506" s="37"/>
      <c r="F506" s="25"/>
      <c r="G506" s="15"/>
      <c r="H506" s="2"/>
      <c r="I506" s="2"/>
      <c r="J506" s="2"/>
      <c r="K506" s="2"/>
      <c r="L506" s="2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P506" s="0"/>
      <c r="AQ506" s="0"/>
      <c r="AS506" s="2"/>
      <c r="BH506" s="2"/>
      <c r="BI506" s="2"/>
      <c r="BQ506" s="0"/>
    </row>
    <row r="507" customFormat="false" ht="12.75" hidden="false" customHeight="false" outlineLevel="0" collapsed="false">
      <c r="C507" s="37"/>
      <c r="F507" s="25"/>
      <c r="G507" s="15"/>
      <c r="H507" s="2"/>
      <c r="I507" s="2"/>
      <c r="J507" s="2"/>
      <c r="K507" s="2"/>
      <c r="L507" s="2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P507" s="0"/>
      <c r="AQ507" s="0"/>
      <c r="AS507" s="2"/>
      <c r="BH507" s="2"/>
      <c r="BI507" s="2"/>
      <c r="BQ507" s="0"/>
    </row>
    <row r="508" customFormat="false" ht="12.75" hidden="false" customHeight="false" outlineLevel="0" collapsed="false">
      <c r="C508" s="37"/>
      <c r="F508" s="25"/>
      <c r="G508" s="15"/>
      <c r="H508" s="2"/>
      <c r="I508" s="2"/>
      <c r="J508" s="2"/>
      <c r="K508" s="2"/>
      <c r="L508" s="2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P508" s="0"/>
      <c r="AQ508" s="0"/>
      <c r="AS508" s="2"/>
      <c r="BH508" s="2"/>
      <c r="BI508" s="2"/>
      <c r="BQ508" s="0"/>
    </row>
    <row r="509" customFormat="false" ht="12.75" hidden="false" customHeight="false" outlineLevel="0" collapsed="false">
      <c r="C509" s="37"/>
      <c r="F509" s="25"/>
      <c r="G509" s="15"/>
      <c r="H509" s="2"/>
      <c r="I509" s="2"/>
      <c r="J509" s="2"/>
      <c r="K509" s="2"/>
      <c r="L509" s="2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P509" s="0"/>
      <c r="AQ509" s="0"/>
      <c r="AS509" s="2"/>
      <c r="BH509" s="2"/>
      <c r="BI509" s="2"/>
      <c r="BQ509" s="0"/>
    </row>
    <row r="510" customFormat="false" ht="12.75" hidden="false" customHeight="false" outlineLevel="0" collapsed="false">
      <c r="C510" s="37"/>
      <c r="F510" s="25"/>
      <c r="G510" s="15"/>
      <c r="H510" s="2"/>
      <c r="I510" s="2"/>
      <c r="J510" s="2"/>
      <c r="K510" s="2"/>
      <c r="L510" s="2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P510" s="0"/>
      <c r="AQ510" s="0"/>
      <c r="AS510" s="2"/>
      <c r="BH510" s="2"/>
      <c r="BI510" s="2"/>
      <c r="BQ510" s="0"/>
    </row>
    <row r="511" customFormat="false" ht="12.75" hidden="false" customHeight="false" outlineLevel="0" collapsed="false">
      <c r="C511" s="37"/>
      <c r="F511" s="25"/>
      <c r="G511" s="15"/>
      <c r="H511" s="2"/>
      <c r="I511" s="2"/>
      <c r="J511" s="2"/>
      <c r="K511" s="2"/>
      <c r="L511" s="2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P511" s="0"/>
      <c r="AQ511" s="0"/>
      <c r="AS511" s="2"/>
      <c r="BH511" s="2"/>
      <c r="BI511" s="2"/>
      <c r="BQ511" s="0"/>
    </row>
    <row r="512" customFormat="false" ht="12.75" hidden="false" customHeight="false" outlineLevel="0" collapsed="false">
      <c r="C512" s="37"/>
      <c r="F512" s="25"/>
      <c r="G512" s="15"/>
      <c r="H512" s="2"/>
      <c r="I512" s="2"/>
      <c r="J512" s="2"/>
      <c r="K512" s="2"/>
      <c r="L512" s="2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P512" s="0"/>
      <c r="AQ512" s="0"/>
      <c r="AS512" s="2"/>
      <c r="BH512" s="2"/>
      <c r="BI512" s="2"/>
      <c r="BQ512" s="0"/>
    </row>
    <row r="513" customFormat="false" ht="12.75" hidden="false" customHeight="false" outlineLevel="0" collapsed="false">
      <c r="C513" s="37"/>
      <c r="F513" s="25"/>
      <c r="G513" s="15"/>
      <c r="H513" s="2"/>
      <c r="I513" s="2"/>
      <c r="J513" s="2"/>
      <c r="K513" s="2"/>
      <c r="L513" s="2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P513" s="0"/>
      <c r="AQ513" s="0"/>
      <c r="AS513" s="2"/>
      <c r="BH513" s="2"/>
      <c r="BI513" s="2"/>
      <c r="BQ513" s="0"/>
    </row>
    <row r="514" customFormat="false" ht="12.75" hidden="false" customHeight="false" outlineLevel="0" collapsed="false">
      <c r="C514" s="37"/>
      <c r="F514" s="25"/>
      <c r="G514" s="15"/>
      <c r="H514" s="2"/>
      <c r="I514" s="2"/>
      <c r="J514" s="2"/>
      <c r="K514" s="2"/>
      <c r="L514" s="2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P514" s="0"/>
      <c r="AQ514" s="0"/>
      <c r="AS514" s="2"/>
      <c r="BH514" s="2"/>
      <c r="BI514" s="2"/>
      <c r="BQ514" s="0"/>
    </row>
    <row r="515" customFormat="false" ht="12.75" hidden="false" customHeight="false" outlineLevel="0" collapsed="false">
      <c r="C515" s="37"/>
      <c r="F515" s="25"/>
      <c r="G515" s="15"/>
      <c r="H515" s="2"/>
      <c r="I515" s="2"/>
      <c r="J515" s="2"/>
      <c r="K515" s="2"/>
      <c r="L515" s="2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P515" s="0"/>
      <c r="AQ515" s="0"/>
      <c r="AS515" s="2"/>
      <c r="BH515" s="2"/>
      <c r="BI515" s="2"/>
      <c r="BQ515" s="0"/>
    </row>
    <row r="516" customFormat="false" ht="12.75" hidden="false" customHeight="false" outlineLevel="0" collapsed="false">
      <c r="C516" s="37"/>
      <c r="F516" s="25"/>
      <c r="G516" s="15"/>
      <c r="H516" s="2"/>
      <c r="I516" s="2"/>
      <c r="J516" s="2"/>
      <c r="K516" s="2"/>
      <c r="L516" s="2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P516" s="0"/>
      <c r="AQ516" s="0"/>
      <c r="AS516" s="2"/>
      <c r="BH516" s="2"/>
      <c r="BI516" s="2"/>
      <c r="BQ516" s="0"/>
    </row>
    <row r="517" customFormat="false" ht="12.75" hidden="false" customHeight="false" outlineLevel="0" collapsed="false">
      <c r="C517" s="37"/>
      <c r="F517" s="25"/>
      <c r="G517" s="15"/>
      <c r="H517" s="2"/>
      <c r="I517" s="2"/>
      <c r="J517" s="2"/>
      <c r="K517" s="2"/>
      <c r="L517" s="2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P517" s="0"/>
      <c r="AQ517" s="0"/>
      <c r="AS517" s="2"/>
      <c r="BH517" s="2"/>
      <c r="BI517" s="2"/>
      <c r="BQ517" s="0"/>
    </row>
    <row r="518" customFormat="false" ht="12.75" hidden="false" customHeight="false" outlineLevel="0" collapsed="false">
      <c r="C518" s="37"/>
      <c r="F518" s="25"/>
      <c r="G518" s="15"/>
      <c r="H518" s="2"/>
      <c r="I518" s="2"/>
      <c r="J518" s="2"/>
      <c r="K518" s="2"/>
      <c r="L518" s="2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P518" s="0"/>
      <c r="AQ518" s="0"/>
      <c r="AS518" s="2"/>
      <c r="BH518" s="2"/>
      <c r="BI518" s="2"/>
      <c r="BQ518" s="0"/>
    </row>
    <row r="519" customFormat="false" ht="12.75" hidden="false" customHeight="false" outlineLevel="0" collapsed="false">
      <c r="C519" s="37"/>
      <c r="F519" s="25"/>
      <c r="G519" s="15"/>
      <c r="H519" s="2"/>
      <c r="I519" s="2"/>
      <c r="J519" s="2"/>
      <c r="K519" s="2"/>
      <c r="L519" s="2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P519" s="0"/>
      <c r="AQ519" s="0"/>
      <c r="AS519" s="2"/>
      <c r="BH519" s="2"/>
      <c r="BI519" s="2"/>
      <c r="BQ519" s="0"/>
    </row>
    <row r="520" customFormat="false" ht="12.75" hidden="false" customHeight="false" outlineLevel="0" collapsed="false">
      <c r="C520" s="37"/>
      <c r="F520" s="25"/>
      <c r="G520" s="15"/>
      <c r="H520" s="2"/>
      <c r="I520" s="2"/>
      <c r="J520" s="2"/>
      <c r="K520" s="2"/>
      <c r="L520" s="2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P520" s="0"/>
      <c r="AQ520" s="0"/>
      <c r="BH520" s="2"/>
      <c r="BI520" s="2"/>
      <c r="BQ520" s="0"/>
    </row>
    <row r="521" customFormat="false" ht="12.75" hidden="false" customHeight="false" outlineLevel="0" collapsed="false">
      <c r="C521" s="37"/>
      <c r="F521" s="25"/>
      <c r="G521" s="15"/>
      <c r="H521" s="2"/>
      <c r="I521" s="2"/>
      <c r="J521" s="2"/>
      <c r="K521" s="2"/>
      <c r="L521" s="2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P521" s="0"/>
      <c r="AQ521" s="0"/>
      <c r="AS521" s="2"/>
      <c r="BH521" s="2"/>
      <c r="BI521" s="2"/>
      <c r="BQ521" s="0"/>
    </row>
    <row r="522" customFormat="false" ht="12.75" hidden="false" customHeight="false" outlineLevel="0" collapsed="false">
      <c r="C522" s="37"/>
      <c r="F522" s="25"/>
      <c r="G522" s="15"/>
      <c r="H522" s="2"/>
      <c r="I522" s="2"/>
      <c r="J522" s="2"/>
      <c r="K522" s="2"/>
      <c r="L522" s="2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P522" s="0"/>
      <c r="AQ522" s="0"/>
      <c r="AS522" s="2"/>
      <c r="BH522" s="2"/>
      <c r="BQ522" s="0"/>
    </row>
    <row r="523" customFormat="false" ht="12.75" hidden="false" customHeight="false" outlineLevel="0" collapsed="false">
      <c r="C523" s="37"/>
      <c r="F523" s="25"/>
      <c r="G523" s="15"/>
      <c r="H523" s="2"/>
      <c r="I523" s="2"/>
      <c r="J523" s="2"/>
      <c r="K523" s="2"/>
      <c r="L523" s="2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P523" s="0"/>
      <c r="AQ523" s="0"/>
      <c r="AS523" s="2"/>
      <c r="BH523" s="2"/>
      <c r="BI523" s="2"/>
      <c r="BQ523" s="0"/>
    </row>
    <row r="524" customFormat="false" ht="12.75" hidden="false" customHeight="false" outlineLevel="0" collapsed="false">
      <c r="C524" s="37"/>
      <c r="F524" s="25"/>
      <c r="G524" s="15"/>
      <c r="H524" s="2"/>
      <c r="I524" s="2"/>
      <c r="J524" s="2"/>
      <c r="K524" s="2"/>
      <c r="L524" s="2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P524" s="0"/>
      <c r="AQ524" s="0"/>
      <c r="AS524" s="2"/>
      <c r="BH524" s="2"/>
      <c r="BI524" s="2"/>
      <c r="BQ524" s="0"/>
    </row>
    <row r="525" customFormat="false" ht="12.75" hidden="false" customHeight="false" outlineLevel="0" collapsed="false">
      <c r="C525" s="37"/>
      <c r="F525" s="25"/>
      <c r="G525" s="15"/>
      <c r="H525" s="2"/>
      <c r="I525" s="2"/>
      <c r="J525" s="2"/>
      <c r="K525" s="2"/>
      <c r="L525" s="2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P525" s="0"/>
      <c r="AQ525" s="0"/>
      <c r="AS525" s="2"/>
      <c r="BH525" s="2"/>
      <c r="BI525" s="2"/>
      <c r="BQ525" s="0"/>
    </row>
    <row r="526" customFormat="false" ht="12.75" hidden="false" customHeight="false" outlineLevel="0" collapsed="false">
      <c r="C526" s="37"/>
      <c r="F526" s="25"/>
      <c r="G526" s="15"/>
      <c r="H526" s="2"/>
      <c r="I526" s="2"/>
      <c r="J526" s="2"/>
      <c r="K526" s="2"/>
      <c r="L526" s="2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P526" s="0"/>
      <c r="AQ526" s="0"/>
      <c r="AS526" s="2"/>
      <c r="BH526" s="2"/>
      <c r="BI526" s="2"/>
      <c r="BQ526" s="0"/>
    </row>
    <row r="527" customFormat="false" ht="12.75" hidden="false" customHeight="false" outlineLevel="0" collapsed="false">
      <c r="C527" s="37"/>
      <c r="F527" s="25"/>
      <c r="G527" s="15"/>
      <c r="H527" s="2"/>
      <c r="I527" s="2"/>
      <c r="J527" s="2"/>
      <c r="K527" s="2"/>
      <c r="L527" s="2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P527" s="0"/>
      <c r="AQ527" s="0"/>
      <c r="AS527" s="2"/>
      <c r="BH527" s="2"/>
      <c r="BI527" s="2"/>
      <c r="BQ527" s="0"/>
    </row>
    <row r="528" customFormat="false" ht="12.75" hidden="false" customHeight="false" outlineLevel="0" collapsed="false">
      <c r="C528" s="37"/>
      <c r="F528" s="25"/>
      <c r="G528" s="15"/>
      <c r="H528" s="2"/>
      <c r="I528" s="2"/>
      <c r="J528" s="2"/>
      <c r="K528" s="2"/>
      <c r="L528" s="2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P528" s="0"/>
      <c r="AQ528" s="0"/>
      <c r="AS528" s="2"/>
      <c r="BH528" s="2"/>
      <c r="BI528" s="2"/>
      <c r="BQ528" s="0"/>
    </row>
    <row r="529" customFormat="false" ht="12.75" hidden="false" customHeight="false" outlineLevel="0" collapsed="false">
      <c r="C529" s="37"/>
      <c r="F529" s="25"/>
      <c r="G529" s="15"/>
      <c r="H529" s="2"/>
      <c r="I529" s="2"/>
      <c r="J529" s="2"/>
      <c r="K529" s="2"/>
      <c r="L529" s="2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P529" s="0"/>
      <c r="AQ529" s="0"/>
      <c r="AS529" s="2"/>
      <c r="BH529" s="2"/>
      <c r="BI529" s="2"/>
      <c r="BQ529" s="0"/>
    </row>
    <row r="530" customFormat="false" ht="12.75" hidden="false" customHeight="false" outlineLevel="0" collapsed="false">
      <c r="C530" s="37"/>
      <c r="F530" s="25"/>
      <c r="G530" s="15"/>
      <c r="H530" s="2"/>
      <c r="I530" s="2"/>
      <c r="J530" s="2"/>
      <c r="K530" s="2"/>
      <c r="L530" s="2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P530" s="0"/>
      <c r="AQ530" s="0"/>
      <c r="AS530" s="2"/>
      <c r="BH530" s="2"/>
      <c r="BI530" s="2"/>
      <c r="BQ530" s="0"/>
    </row>
    <row r="531" customFormat="false" ht="12.75" hidden="false" customHeight="false" outlineLevel="0" collapsed="false">
      <c r="C531" s="37"/>
      <c r="F531" s="25"/>
      <c r="G531" s="15"/>
      <c r="H531" s="2"/>
      <c r="I531" s="2"/>
      <c r="J531" s="2"/>
      <c r="K531" s="2"/>
      <c r="L531" s="2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P531" s="0"/>
      <c r="AQ531" s="0"/>
      <c r="AS531" s="2"/>
      <c r="BH531" s="2"/>
      <c r="BI531" s="2"/>
      <c r="BQ531" s="0"/>
    </row>
    <row r="532" customFormat="false" ht="12.75" hidden="false" customHeight="false" outlineLevel="0" collapsed="false">
      <c r="C532" s="37"/>
      <c r="F532" s="25"/>
      <c r="G532" s="15"/>
      <c r="H532" s="2"/>
      <c r="I532" s="2"/>
      <c r="J532" s="2"/>
      <c r="K532" s="2"/>
      <c r="L532" s="2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P532" s="0"/>
      <c r="AQ532" s="0"/>
      <c r="AS532" s="2"/>
      <c r="BH532" s="2"/>
      <c r="BI532" s="2"/>
      <c r="BQ532" s="0"/>
    </row>
    <row r="533" customFormat="false" ht="12.75" hidden="false" customHeight="false" outlineLevel="0" collapsed="false">
      <c r="C533" s="37"/>
      <c r="F533" s="25"/>
      <c r="G533" s="15"/>
      <c r="H533" s="2"/>
      <c r="I533" s="2"/>
      <c r="J533" s="2"/>
      <c r="K533" s="2"/>
      <c r="L533" s="2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P533" s="0"/>
      <c r="AQ533" s="0"/>
      <c r="AS533" s="2"/>
      <c r="BH533" s="2"/>
      <c r="BI533" s="2"/>
      <c r="BQ533" s="0"/>
    </row>
    <row r="534" customFormat="false" ht="12.75" hidden="false" customHeight="false" outlineLevel="0" collapsed="false">
      <c r="C534" s="37"/>
      <c r="F534" s="25"/>
      <c r="G534" s="15"/>
      <c r="H534" s="2"/>
      <c r="I534" s="2"/>
      <c r="J534" s="2"/>
      <c r="K534" s="2"/>
      <c r="L534" s="2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P534" s="0"/>
      <c r="AQ534" s="0"/>
      <c r="AS534" s="2"/>
      <c r="BH534" s="2"/>
      <c r="BI534" s="2"/>
      <c r="BQ534" s="0"/>
    </row>
    <row r="535" customFormat="false" ht="12.75" hidden="false" customHeight="false" outlineLevel="0" collapsed="false">
      <c r="C535" s="37"/>
      <c r="F535" s="25"/>
      <c r="G535" s="15"/>
      <c r="H535" s="2"/>
      <c r="I535" s="2"/>
      <c r="J535" s="2"/>
      <c r="K535" s="2"/>
      <c r="L535" s="2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P535" s="0"/>
      <c r="AQ535" s="0"/>
      <c r="AS535" s="2"/>
      <c r="BH535" s="2"/>
      <c r="BI535" s="2"/>
      <c r="BQ535" s="0"/>
    </row>
    <row r="536" customFormat="false" ht="12.75" hidden="false" customHeight="false" outlineLevel="0" collapsed="false">
      <c r="C536" s="37"/>
      <c r="F536" s="25"/>
      <c r="G536" s="15"/>
      <c r="H536" s="2"/>
      <c r="I536" s="2"/>
      <c r="J536" s="2"/>
      <c r="K536" s="2"/>
      <c r="L536" s="2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P536" s="0"/>
      <c r="AQ536" s="0"/>
      <c r="AS536" s="2"/>
      <c r="BH536" s="2"/>
      <c r="BI536" s="2"/>
      <c r="BQ536" s="0"/>
    </row>
    <row r="537" customFormat="false" ht="12.75" hidden="false" customHeight="false" outlineLevel="0" collapsed="false">
      <c r="C537" s="37"/>
      <c r="F537" s="25"/>
      <c r="G537" s="15"/>
      <c r="H537" s="2"/>
      <c r="I537" s="2"/>
      <c r="J537" s="2"/>
      <c r="K537" s="2"/>
      <c r="L537" s="2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P537" s="0"/>
      <c r="AQ537" s="0"/>
      <c r="AS537" s="2"/>
      <c r="BH537" s="2"/>
      <c r="BI537" s="2"/>
      <c r="BQ537" s="0"/>
    </row>
    <row r="538" customFormat="false" ht="12.75" hidden="false" customHeight="false" outlineLevel="0" collapsed="false">
      <c r="C538" s="37"/>
      <c r="F538" s="25"/>
      <c r="G538" s="15"/>
      <c r="H538" s="2"/>
      <c r="I538" s="2"/>
      <c r="J538" s="2"/>
      <c r="K538" s="2"/>
      <c r="L538" s="2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P538" s="0"/>
      <c r="AQ538" s="0"/>
      <c r="AS538" s="2"/>
      <c r="BH538" s="2"/>
      <c r="BI538" s="2"/>
      <c r="BQ538" s="0"/>
    </row>
    <row r="539" customFormat="false" ht="12.75" hidden="false" customHeight="false" outlineLevel="0" collapsed="false">
      <c r="C539" s="37"/>
      <c r="F539" s="25"/>
      <c r="G539" s="15"/>
      <c r="H539" s="2"/>
      <c r="I539" s="2"/>
      <c r="J539" s="2"/>
      <c r="K539" s="2"/>
      <c r="L539" s="2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P539" s="0"/>
      <c r="AQ539" s="0"/>
      <c r="AS539" s="2"/>
      <c r="BH539" s="2"/>
      <c r="BI539" s="2"/>
      <c r="BQ539" s="0"/>
    </row>
    <row r="540" customFormat="false" ht="12.75" hidden="false" customHeight="false" outlineLevel="0" collapsed="false">
      <c r="C540" s="37"/>
      <c r="F540" s="25"/>
      <c r="G540" s="15"/>
      <c r="H540" s="2"/>
      <c r="I540" s="2"/>
      <c r="J540" s="2"/>
      <c r="K540" s="2"/>
      <c r="L540" s="2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P540" s="0"/>
      <c r="AQ540" s="0"/>
      <c r="AS540" s="2"/>
      <c r="BH540" s="2"/>
      <c r="BI540" s="2"/>
      <c r="BQ540" s="0"/>
    </row>
    <row r="541" customFormat="false" ht="12.75" hidden="false" customHeight="false" outlineLevel="0" collapsed="false">
      <c r="C541" s="37"/>
      <c r="F541" s="25"/>
      <c r="G541" s="15"/>
      <c r="H541" s="2"/>
      <c r="I541" s="2"/>
      <c r="J541" s="2"/>
      <c r="K541" s="2"/>
      <c r="L541" s="2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P541" s="0"/>
      <c r="AQ541" s="0"/>
      <c r="AS541" s="2"/>
      <c r="BH541" s="2"/>
      <c r="BI541" s="2"/>
      <c r="BQ541" s="0"/>
    </row>
    <row r="542" customFormat="false" ht="12.75" hidden="false" customHeight="false" outlineLevel="0" collapsed="false">
      <c r="C542" s="37"/>
      <c r="F542" s="25"/>
      <c r="G542" s="15"/>
      <c r="H542" s="2"/>
      <c r="I542" s="2"/>
      <c r="J542" s="2"/>
      <c r="K542" s="2"/>
      <c r="L542" s="2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P542" s="0"/>
      <c r="AQ542" s="0"/>
      <c r="AS542" s="2"/>
      <c r="BH542" s="2"/>
      <c r="BI542" s="2"/>
      <c r="BQ542" s="0"/>
    </row>
    <row r="543" customFormat="false" ht="12.75" hidden="false" customHeight="false" outlineLevel="0" collapsed="false">
      <c r="C543" s="37"/>
      <c r="F543" s="25"/>
      <c r="G543" s="15"/>
      <c r="H543" s="2"/>
      <c r="I543" s="2"/>
      <c r="J543" s="2"/>
      <c r="K543" s="2"/>
      <c r="L543" s="2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P543" s="0"/>
      <c r="AQ543" s="0"/>
      <c r="AS543" s="2"/>
      <c r="BH543" s="2"/>
      <c r="BI543" s="2"/>
      <c r="BQ543" s="0"/>
    </row>
    <row r="544" customFormat="false" ht="12.75" hidden="false" customHeight="false" outlineLevel="0" collapsed="false">
      <c r="C544" s="37"/>
      <c r="F544" s="25"/>
      <c r="G544" s="15"/>
      <c r="H544" s="2"/>
      <c r="I544" s="2"/>
      <c r="J544" s="2"/>
      <c r="K544" s="2"/>
      <c r="L544" s="2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P544" s="0"/>
      <c r="AQ544" s="0"/>
      <c r="AS544" s="2"/>
      <c r="BH544" s="2"/>
      <c r="BI544" s="2"/>
      <c r="BQ544" s="0"/>
    </row>
    <row r="545" customFormat="false" ht="12.75" hidden="false" customHeight="false" outlineLevel="0" collapsed="false">
      <c r="C545" s="37"/>
      <c r="F545" s="25"/>
      <c r="G545" s="15"/>
      <c r="H545" s="2"/>
      <c r="I545" s="2"/>
      <c r="J545" s="2"/>
      <c r="K545" s="2"/>
      <c r="L545" s="2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P545" s="0"/>
      <c r="AQ545" s="0"/>
      <c r="AS545" s="2"/>
      <c r="BH545" s="2"/>
      <c r="BI545" s="2"/>
      <c r="BQ545" s="0"/>
    </row>
    <row r="546" customFormat="false" ht="12.75" hidden="false" customHeight="false" outlineLevel="0" collapsed="false">
      <c r="C546" s="37"/>
      <c r="F546" s="25"/>
      <c r="G546" s="15"/>
      <c r="H546" s="2"/>
      <c r="I546" s="2"/>
      <c r="J546" s="2"/>
      <c r="K546" s="2"/>
      <c r="L546" s="2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P546" s="0"/>
      <c r="AQ546" s="0"/>
      <c r="AS546" s="2"/>
      <c r="BH546" s="2"/>
      <c r="BI546" s="2"/>
      <c r="BQ546" s="0"/>
    </row>
    <row r="547" customFormat="false" ht="12.75" hidden="false" customHeight="false" outlineLevel="0" collapsed="false">
      <c r="C547" s="37"/>
      <c r="F547" s="25"/>
      <c r="G547" s="15"/>
      <c r="H547" s="2"/>
      <c r="I547" s="2"/>
      <c r="J547" s="2"/>
      <c r="K547" s="2"/>
      <c r="L547" s="2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P547" s="0"/>
      <c r="AQ547" s="0"/>
      <c r="AS547" s="2"/>
      <c r="BH547" s="2"/>
      <c r="BI547" s="2"/>
      <c r="BQ547" s="0"/>
    </row>
    <row r="548" customFormat="false" ht="12.75" hidden="false" customHeight="false" outlineLevel="0" collapsed="false">
      <c r="C548" s="37"/>
      <c r="F548" s="25"/>
      <c r="G548" s="15"/>
      <c r="H548" s="2"/>
      <c r="I548" s="2"/>
      <c r="J548" s="2"/>
      <c r="K548" s="2"/>
      <c r="L548" s="2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P548" s="0"/>
      <c r="AQ548" s="0"/>
      <c r="AS548" s="2"/>
      <c r="BH548" s="2"/>
      <c r="BI548" s="2"/>
      <c r="BQ548" s="0"/>
    </row>
    <row r="549" customFormat="false" ht="12.75" hidden="false" customHeight="false" outlineLevel="0" collapsed="false">
      <c r="C549" s="37"/>
      <c r="F549" s="25"/>
      <c r="G549" s="15"/>
      <c r="H549" s="2"/>
      <c r="I549" s="2"/>
      <c r="J549" s="2"/>
      <c r="K549" s="2"/>
      <c r="L549" s="2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P549" s="0"/>
      <c r="AQ549" s="0"/>
      <c r="AS549" s="2"/>
      <c r="BH549" s="2"/>
      <c r="BI549" s="2"/>
      <c r="BQ549" s="0"/>
    </row>
    <row r="550" customFormat="false" ht="12.75" hidden="false" customHeight="false" outlineLevel="0" collapsed="false">
      <c r="C550" s="37"/>
      <c r="F550" s="25"/>
      <c r="G550" s="15"/>
      <c r="H550" s="2"/>
      <c r="I550" s="2"/>
      <c r="J550" s="2"/>
      <c r="K550" s="2"/>
      <c r="L550" s="2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P550" s="0"/>
      <c r="AQ550" s="0"/>
      <c r="AS550" s="2"/>
      <c r="BH550" s="2"/>
      <c r="BI550" s="2"/>
      <c r="BQ550" s="0"/>
    </row>
    <row r="551" customFormat="false" ht="12.75" hidden="false" customHeight="false" outlineLevel="0" collapsed="false">
      <c r="C551" s="37"/>
      <c r="F551" s="25"/>
      <c r="G551" s="15"/>
      <c r="H551" s="2"/>
      <c r="I551" s="2"/>
      <c r="J551" s="2"/>
      <c r="K551" s="2"/>
      <c r="L551" s="2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P551" s="0"/>
      <c r="AQ551" s="0"/>
      <c r="AS551" s="2"/>
      <c r="BH551" s="2"/>
      <c r="BI551" s="2"/>
      <c r="BQ551" s="0"/>
    </row>
    <row r="552" customFormat="false" ht="12.75" hidden="false" customHeight="false" outlineLevel="0" collapsed="false">
      <c r="C552" s="37"/>
      <c r="F552" s="25"/>
      <c r="G552" s="15"/>
      <c r="H552" s="2"/>
      <c r="I552" s="2"/>
      <c r="J552" s="2"/>
      <c r="K552" s="2"/>
      <c r="L552" s="2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P552" s="0"/>
      <c r="AQ552" s="0"/>
      <c r="AS552" s="2"/>
      <c r="BH552" s="2"/>
      <c r="BI552" s="2"/>
      <c r="BQ552" s="0"/>
    </row>
    <row r="553" customFormat="false" ht="12.75" hidden="false" customHeight="false" outlineLevel="0" collapsed="false">
      <c r="C553" s="37"/>
      <c r="F553" s="25"/>
      <c r="G553" s="15"/>
      <c r="H553" s="2"/>
      <c r="I553" s="2"/>
      <c r="J553" s="2"/>
      <c r="K553" s="2"/>
      <c r="L553" s="2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P553" s="0"/>
      <c r="AQ553" s="0"/>
      <c r="AS553" s="2"/>
      <c r="BH553" s="2"/>
      <c r="BI553" s="2"/>
      <c r="BQ553" s="0"/>
    </row>
    <row r="554" customFormat="false" ht="12.75" hidden="false" customHeight="false" outlineLevel="0" collapsed="false">
      <c r="C554" s="37"/>
      <c r="F554" s="25"/>
      <c r="G554" s="15"/>
      <c r="H554" s="2"/>
      <c r="I554" s="2"/>
      <c r="J554" s="2"/>
      <c r="K554" s="2"/>
      <c r="L554" s="2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P554" s="0"/>
      <c r="AQ554" s="0"/>
      <c r="AS554" s="2"/>
      <c r="BH554" s="2"/>
      <c r="BI554" s="2"/>
      <c r="BQ554" s="0"/>
    </row>
    <row r="555" customFormat="false" ht="12.75" hidden="false" customHeight="false" outlineLevel="0" collapsed="false">
      <c r="C555" s="37"/>
      <c r="F555" s="25"/>
      <c r="G555" s="15"/>
      <c r="H555" s="2"/>
      <c r="I555" s="2"/>
      <c r="J555" s="2"/>
      <c r="K555" s="2"/>
      <c r="L555" s="2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P555" s="0"/>
      <c r="AQ555" s="0"/>
      <c r="AS555" s="2"/>
      <c r="BH555" s="2"/>
      <c r="BI555" s="2"/>
      <c r="BQ555" s="0"/>
    </row>
    <row r="556" customFormat="false" ht="12.75" hidden="false" customHeight="false" outlineLevel="0" collapsed="false">
      <c r="C556" s="37"/>
      <c r="F556" s="25"/>
      <c r="G556" s="15"/>
      <c r="H556" s="2"/>
      <c r="I556" s="2"/>
      <c r="J556" s="2"/>
      <c r="K556" s="2"/>
      <c r="L556" s="2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P556" s="0"/>
      <c r="AQ556" s="0"/>
      <c r="AS556" s="2"/>
      <c r="BH556" s="2"/>
      <c r="BI556" s="2"/>
      <c r="BQ556" s="0"/>
    </row>
    <row r="557" customFormat="false" ht="12.75" hidden="false" customHeight="false" outlineLevel="0" collapsed="false">
      <c r="C557" s="37"/>
      <c r="F557" s="25"/>
      <c r="G557" s="15"/>
      <c r="H557" s="2"/>
      <c r="I557" s="2"/>
      <c r="J557" s="2"/>
      <c r="K557" s="2"/>
      <c r="L557" s="2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P557" s="0"/>
      <c r="AQ557" s="0"/>
      <c r="AS557" s="2"/>
      <c r="BH557" s="2"/>
      <c r="BI557" s="2"/>
      <c r="BQ557" s="0"/>
    </row>
    <row r="558" customFormat="false" ht="12.75" hidden="false" customHeight="false" outlineLevel="0" collapsed="false">
      <c r="C558" s="37"/>
      <c r="F558" s="25"/>
      <c r="G558" s="15"/>
      <c r="H558" s="2"/>
      <c r="I558" s="2"/>
      <c r="J558" s="2"/>
      <c r="K558" s="2"/>
      <c r="L558" s="2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P558" s="0"/>
      <c r="AQ558" s="0"/>
      <c r="AS558" s="2"/>
      <c r="BH558" s="2"/>
      <c r="BI558" s="2"/>
      <c r="BQ558" s="0"/>
    </row>
    <row r="559" customFormat="false" ht="12.75" hidden="false" customHeight="false" outlineLevel="0" collapsed="false">
      <c r="C559" s="37"/>
      <c r="F559" s="25"/>
      <c r="G559" s="15"/>
      <c r="H559" s="2"/>
      <c r="I559" s="2"/>
      <c r="J559" s="2"/>
      <c r="K559" s="2"/>
      <c r="L559" s="2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P559" s="0"/>
      <c r="AQ559" s="0"/>
      <c r="AS559" s="2"/>
      <c r="BH559" s="2"/>
      <c r="BI559" s="2"/>
      <c r="BQ559" s="0"/>
    </row>
    <row r="560" customFormat="false" ht="12.75" hidden="false" customHeight="false" outlineLevel="0" collapsed="false">
      <c r="C560" s="37"/>
      <c r="F560" s="25"/>
      <c r="G560" s="15"/>
      <c r="H560" s="2"/>
      <c r="I560" s="2"/>
      <c r="J560" s="2"/>
      <c r="K560" s="2"/>
      <c r="L560" s="2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P560" s="0"/>
      <c r="AQ560" s="0"/>
      <c r="AS560" s="2"/>
      <c r="BH560" s="2"/>
      <c r="BI560" s="2"/>
      <c r="BQ560" s="0"/>
    </row>
    <row r="561" customFormat="false" ht="12.75" hidden="false" customHeight="false" outlineLevel="0" collapsed="false">
      <c r="C561" s="37"/>
      <c r="F561" s="25"/>
      <c r="G561" s="15"/>
      <c r="H561" s="2"/>
      <c r="I561" s="2"/>
      <c r="J561" s="2"/>
      <c r="K561" s="2"/>
      <c r="L561" s="2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P561" s="0"/>
      <c r="AQ561" s="0"/>
      <c r="AS561" s="2"/>
      <c r="BH561" s="2"/>
      <c r="BI561" s="2"/>
      <c r="BQ561" s="0"/>
    </row>
    <row r="562" customFormat="false" ht="12.75" hidden="false" customHeight="false" outlineLevel="0" collapsed="false">
      <c r="C562" s="37"/>
      <c r="F562" s="25"/>
      <c r="G562" s="15"/>
      <c r="H562" s="2"/>
      <c r="I562" s="2"/>
      <c r="J562" s="2"/>
      <c r="K562" s="2"/>
      <c r="L562" s="2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P562" s="0"/>
      <c r="AQ562" s="0"/>
      <c r="AS562" s="2"/>
      <c r="BH562" s="2"/>
      <c r="BI562" s="2"/>
      <c r="BQ562" s="0"/>
    </row>
    <row r="563" customFormat="false" ht="12.75" hidden="false" customHeight="false" outlineLevel="0" collapsed="false">
      <c r="C563" s="37"/>
      <c r="F563" s="25"/>
      <c r="G563" s="15"/>
      <c r="H563" s="2"/>
      <c r="I563" s="2"/>
      <c r="J563" s="2"/>
      <c r="K563" s="2"/>
      <c r="L563" s="2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P563" s="0"/>
      <c r="AQ563" s="0"/>
      <c r="AS563" s="2"/>
      <c r="BH563" s="2"/>
      <c r="BI563" s="2"/>
      <c r="BQ563" s="0"/>
    </row>
    <row r="564" customFormat="false" ht="12.75" hidden="false" customHeight="false" outlineLevel="0" collapsed="false">
      <c r="C564" s="37"/>
      <c r="F564" s="25"/>
      <c r="G564" s="15"/>
      <c r="H564" s="2"/>
      <c r="I564" s="2"/>
      <c r="J564" s="2"/>
      <c r="K564" s="2"/>
      <c r="L564" s="2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P564" s="0"/>
      <c r="AQ564" s="0"/>
      <c r="AS564" s="2"/>
      <c r="BH564" s="2"/>
      <c r="BI564" s="2"/>
      <c r="BQ564" s="0"/>
    </row>
    <row r="565" customFormat="false" ht="12.75" hidden="false" customHeight="false" outlineLevel="0" collapsed="false">
      <c r="C565" s="37"/>
      <c r="F565" s="25"/>
      <c r="G565" s="15"/>
      <c r="H565" s="2"/>
      <c r="I565" s="2"/>
      <c r="J565" s="2"/>
      <c r="K565" s="2"/>
      <c r="L565" s="2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P565" s="0"/>
      <c r="AQ565" s="0"/>
      <c r="AS565" s="2"/>
      <c r="BH565" s="2"/>
      <c r="BI565" s="2"/>
      <c r="BQ565" s="0"/>
    </row>
    <row r="566" customFormat="false" ht="12.75" hidden="false" customHeight="false" outlineLevel="0" collapsed="false">
      <c r="C566" s="37"/>
      <c r="F566" s="25"/>
      <c r="G566" s="15"/>
      <c r="H566" s="2"/>
      <c r="I566" s="2"/>
      <c r="J566" s="2"/>
      <c r="K566" s="2"/>
      <c r="L566" s="2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P566" s="0"/>
      <c r="AQ566" s="0"/>
      <c r="AS566" s="2"/>
      <c r="BH566" s="2"/>
      <c r="BI566" s="2"/>
      <c r="BQ566" s="0"/>
    </row>
    <row r="567" customFormat="false" ht="12.75" hidden="false" customHeight="false" outlineLevel="0" collapsed="false">
      <c r="C567" s="37"/>
      <c r="F567" s="25"/>
      <c r="G567" s="15"/>
      <c r="H567" s="2"/>
      <c r="I567" s="2"/>
      <c r="J567" s="2"/>
      <c r="K567" s="2"/>
      <c r="L567" s="2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P567" s="0"/>
      <c r="AQ567" s="0"/>
      <c r="AS567" s="2"/>
      <c r="BH567" s="2"/>
      <c r="BI567" s="2"/>
      <c r="BQ567" s="0"/>
    </row>
    <row r="568" customFormat="false" ht="12.75" hidden="false" customHeight="false" outlineLevel="0" collapsed="false">
      <c r="C568" s="37"/>
      <c r="F568" s="25"/>
      <c r="G568" s="15"/>
      <c r="H568" s="2"/>
      <c r="I568" s="2"/>
      <c r="J568" s="2"/>
      <c r="K568" s="2"/>
      <c r="L568" s="2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P568" s="0"/>
      <c r="AQ568" s="0"/>
      <c r="AS568" s="2"/>
      <c r="BH568" s="2"/>
      <c r="BI568" s="2"/>
      <c r="BQ568" s="0"/>
    </row>
    <row r="569" customFormat="false" ht="12.75" hidden="false" customHeight="false" outlineLevel="0" collapsed="false">
      <c r="C569" s="37"/>
      <c r="F569" s="25"/>
      <c r="G569" s="15"/>
      <c r="H569" s="2"/>
      <c r="I569" s="2"/>
      <c r="J569" s="2"/>
      <c r="K569" s="2"/>
      <c r="L569" s="2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P569" s="0"/>
      <c r="AQ569" s="0"/>
      <c r="AS569" s="2"/>
      <c r="BH569" s="2"/>
      <c r="BI569" s="2"/>
      <c r="BQ569" s="0"/>
    </row>
    <row r="570" customFormat="false" ht="12.75" hidden="false" customHeight="false" outlineLevel="0" collapsed="false">
      <c r="C570" s="37"/>
      <c r="F570" s="25"/>
      <c r="G570" s="15"/>
      <c r="H570" s="2"/>
      <c r="I570" s="2"/>
      <c r="J570" s="2"/>
      <c r="K570" s="2"/>
      <c r="L570" s="2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P570" s="0"/>
      <c r="AQ570" s="0"/>
      <c r="AS570" s="2"/>
      <c r="BH570" s="2"/>
      <c r="BI570" s="2"/>
      <c r="BQ570" s="0"/>
    </row>
    <row r="571" customFormat="false" ht="12.75" hidden="false" customHeight="false" outlineLevel="0" collapsed="false">
      <c r="C571" s="37"/>
      <c r="F571" s="25"/>
      <c r="G571" s="15"/>
      <c r="H571" s="2"/>
      <c r="I571" s="2"/>
      <c r="J571" s="2"/>
      <c r="K571" s="2"/>
      <c r="L571" s="2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P571" s="0"/>
      <c r="AQ571" s="0"/>
      <c r="AS571" s="2"/>
      <c r="BH571" s="2"/>
      <c r="BI571" s="2"/>
      <c r="BQ571" s="0"/>
    </row>
    <row r="572" customFormat="false" ht="12.75" hidden="false" customHeight="false" outlineLevel="0" collapsed="false">
      <c r="C572" s="37"/>
      <c r="F572" s="25"/>
      <c r="G572" s="15"/>
      <c r="H572" s="2"/>
      <c r="I572" s="2"/>
      <c r="J572" s="2"/>
      <c r="K572" s="2"/>
      <c r="L572" s="2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P572" s="0"/>
      <c r="AQ572" s="0"/>
      <c r="AS572" s="2"/>
      <c r="BH572" s="2"/>
      <c r="BI572" s="2"/>
      <c r="BQ572" s="0"/>
    </row>
    <row r="573" customFormat="false" ht="12.75" hidden="false" customHeight="false" outlineLevel="0" collapsed="false">
      <c r="C573" s="37"/>
      <c r="F573" s="25"/>
      <c r="G573" s="15"/>
      <c r="H573" s="2"/>
      <c r="I573" s="2"/>
      <c r="J573" s="2"/>
      <c r="K573" s="2"/>
      <c r="L573" s="2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P573" s="0"/>
      <c r="AQ573" s="0"/>
      <c r="AS573" s="2"/>
      <c r="BH573" s="2"/>
      <c r="BI573" s="2"/>
      <c r="BQ573" s="0"/>
    </row>
    <row r="574" customFormat="false" ht="12.75" hidden="false" customHeight="false" outlineLevel="0" collapsed="false">
      <c r="C574" s="37"/>
      <c r="F574" s="25"/>
      <c r="G574" s="15"/>
      <c r="H574" s="2"/>
      <c r="I574" s="2"/>
      <c r="J574" s="2"/>
      <c r="K574" s="2"/>
      <c r="L574" s="2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P574" s="0"/>
      <c r="AQ574" s="0"/>
      <c r="AS574" s="2"/>
      <c r="BH574" s="2"/>
      <c r="BI574" s="2"/>
      <c r="BQ574" s="0"/>
    </row>
    <row r="575" customFormat="false" ht="12.75" hidden="false" customHeight="false" outlineLevel="0" collapsed="false">
      <c r="C575" s="37"/>
      <c r="F575" s="25"/>
      <c r="G575" s="15"/>
      <c r="H575" s="2"/>
      <c r="I575" s="2"/>
      <c r="J575" s="2"/>
      <c r="K575" s="2"/>
      <c r="L575" s="2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P575" s="0"/>
      <c r="AQ575" s="0"/>
      <c r="AS575" s="2"/>
      <c r="BH575" s="2"/>
      <c r="BI575" s="2"/>
      <c r="BQ575" s="0"/>
    </row>
    <row r="576" customFormat="false" ht="12.75" hidden="false" customHeight="false" outlineLevel="0" collapsed="false">
      <c r="C576" s="37"/>
      <c r="F576" s="25"/>
      <c r="G576" s="15"/>
      <c r="H576" s="2"/>
      <c r="I576" s="2"/>
      <c r="J576" s="2"/>
      <c r="K576" s="2"/>
      <c r="L576" s="2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P576" s="0"/>
      <c r="AQ576" s="0"/>
      <c r="AS576" s="2"/>
      <c r="BH576" s="2"/>
      <c r="BI576" s="2"/>
      <c r="BQ576" s="0"/>
    </row>
    <row r="577" customFormat="false" ht="12.75" hidden="false" customHeight="false" outlineLevel="0" collapsed="false">
      <c r="C577" s="37"/>
      <c r="F577" s="25"/>
      <c r="G577" s="15"/>
      <c r="H577" s="2"/>
      <c r="I577" s="2"/>
      <c r="J577" s="2"/>
      <c r="K577" s="2"/>
      <c r="L577" s="2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P577" s="0"/>
      <c r="AQ577" s="0"/>
      <c r="AS577" s="2"/>
      <c r="BH577" s="2"/>
      <c r="BI577" s="2"/>
      <c r="BQ577" s="0"/>
    </row>
    <row r="578" customFormat="false" ht="12.75" hidden="false" customHeight="false" outlineLevel="0" collapsed="false">
      <c r="C578" s="37"/>
      <c r="F578" s="25"/>
      <c r="G578" s="15"/>
      <c r="H578" s="2"/>
      <c r="I578" s="2"/>
      <c r="J578" s="2"/>
      <c r="K578" s="2"/>
      <c r="L578" s="2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P578" s="0"/>
      <c r="AQ578" s="0"/>
      <c r="AS578" s="2"/>
      <c r="BH578" s="2"/>
      <c r="BI578" s="2"/>
      <c r="BQ578" s="0"/>
    </row>
    <row r="579" customFormat="false" ht="12.75" hidden="false" customHeight="false" outlineLevel="0" collapsed="false">
      <c r="C579" s="37"/>
      <c r="F579" s="25"/>
      <c r="G579" s="15"/>
      <c r="H579" s="2"/>
      <c r="I579" s="2"/>
      <c r="J579" s="2"/>
      <c r="K579" s="2"/>
      <c r="L579" s="2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P579" s="0"/>
      <c r="AQ579" s="0"/>
      <c r="AS579" s="2"/>
      <c r="BH579" s="2"/>
      <c r="BI579" s="2"/>
      <c r="BQ579" s="0"/>
    </row>
    <row r="580" customFormat="false" ht="12.75" hidden="false" customHeight="false" outlineLevel="0" collapsed="false">
      <c r="C580" s="37"/>
      <c r="F580" s="25"/>
      <c r="G580" s="15"/>
      <c r="H580" s="2"/>
      <c r="I580" s="2"/>
      <c r="J580" s="2"/>
      <c r="K580" s="2"/>
      <c r="L580" s="2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P580" s="0"/>
      <c r="AQ580" s="0"/>
      <c r="AS580" s="2"/>
      <c r="BH580" s="2"/>
      <c r="BI580" s="2"/>
      <c r="BQ580" s="0"/>
    </row>
    <row r="581" customFormat="false" ht="12.75" hidden="false" customHeight="false" outlineLevel="0" collapsed="false">
      <c r="C581" s="37"/>
      <c r="F581" s="25"/>
      <c r="G581" s="15"/>
      <c r="H581" s="2"/>
      <c r="I581" s="2"/>
      <c r="J581" s="2"/>
      <c r="K581" s="2"/>
      <c r="L581" s="2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P581" s="0"/>
      <c r="AQ581" s="0"/>
      <c r="AS581" s="2"/>
      <c r="BH581" s="2"/>
      <c r="BI581" s="2"/>
      <c r="BQ581" s="0"/>
    </row>
    <row r="582" customFormat="false" ht="12.75" hidden="false" customHeight="false" outlineLevel="0" collapsed="false">
      <c r="C582" s="37"/>
      <c r="F582" s="25"/>
      <c r="G582" s="15"/>
      <c r="H582" s="2"/>
      <c r="I582" s="2"/>
      <c r="J582" s="2"/>
      <c r="K582" s="2"/>
      <c r="L582" s="2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P582" s="0"/>
      <c r="AQ582" s="0"/>
      <c r="AS582" s="2"/>
      <c r="BH582" s="2"/>
      <c r="BI582" s="2"/>
      <c r="BQ582" s="0"/>
    </row>
    <row r="583" customFormat="false" ht="12.75" hidden="false" customHeight="false" outlineLevel="0" collapsed="false">
      <c r="C583" s="37"/>
      <c r="F583" s="25"/>
      <c r="G583" s="15"/>
      <c r="H583" s="2"/>
      <c r="I583" s="2"/>
      <c r="J583" s="2"/>
      <c r="K583" s="2"/>
      <c r="L583" s="2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P583" s="0"/>
      <c r="AQ583" s="0"/>
      <c r="AS583" s="2"/>
      <c r="BH583" s="2"/>
      <c r="BI583" s="2"/>
      <c r="BQ583" s="0"/>
    </row>
    <row r="584" customFormat="false" ht="12.75" hidden="false" customHeight="false" outlineLevel="0" collapsed="false">
      <c r="C584" s="37"/>
      <c r="F584" s="25"/>
      <c r="G584" s="15"/>
      <c r="H584" s="2"/>
      <c r="I584" s="2"/>
      <c r="J584" s="2"/>
      <c r="K584" s="2"/>
      <c r="L584" s="2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P584" s="0"/>
      <c r="AQ584" s="0"/>
      <c r="AS584" s="2"/>
      <c r="BH584" s="2"/>
      <c r="BI584" s="2"/>
      <c r="BQ584" s="0"/>
    </row>
    <row r="585" customFormat="false" ht="12.75" hidden="false" customHeight="false" outlineLevel="0" collapsed="false">
      <c r="C585" s="37"/>
      <c r="F585" s="25"/>
      <c r="G585" s="15"/>
      <c r="H585" s="2"/>
      <c r="I585" s="2"/>
      <c r="J585" s="2"/>
      <c r="K585" s="2"/>
      <c r="L585" s="2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P585" s="0"/>
      <c r="AQ585" s="0"/>
      <c r="AS585" s="2"/>
      <c r="BH585" s="2"/>
      <c r="BI585" s="2"/>
      <c r="BQ585" s="0"/>
    </row>
    <row r="586" customFormat="false" ht="12.75" hidden="false" customHeight="false" outlineLevel="0" collapsed="false">
      <c r="C586" s="37"/>
      <c r="F586" s="25"/>
      <c r="G586" s="15"/>
      <c r="H586" s="2"/>
      <c r="I586" s="2"/>
      <c r="J586" s="2"/>
      <c r="K586" s="2"/>
      <c r="L586" s="2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P586" s="0"/>
      <c r="AQ586" s="0"/>
      <c r="AS586" s="2"/>
      <c r="BH586" s="2"/>
      <c r="BI586" s="2"/>
      <c r="BQ586" s="0"/>
    </row>
    <row r="587" customFormat="false" ht="12.75" hidden="false" customHeight="false" outlineLevel="0" collapsed="false">
      <c r="C587" s="37"/>
      <c r="F587" s="25"/>
      <c r="G587" s="15"/>
      <c r="H587" s="2"/>
      <c r="I587" s="2"/>
      <c r="J587" s="2"/>
      <c r="K587" s="2"/>
      <c r="L587" s="2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P587" s="0"/>
      <c r="AQ587" s="0"/>
      <c r="AS587" s="2"/>
      <c r="BH587" s="2"/>
      <c r="BI587" s="2"/>
      <c r="BQ587" s="0"/>
    </row>
    <row r="588" customFormat="false" ht="12.75" hidden="false" customHeight="false" outlineLevel="0" collapsed="false">
      <c r="C588" s="37"/>
      <c r="F588" s="25"/>
      <c r="G588" s="15"/>
      <c r="H588" s="2"/>
      <c r="I588" s="2"/>
      <c r="J588" s="2"/>
      <c r="K588" s="2"/>
      <c r="L588" s="2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P588" s="0"/>
      <c r="AQ588" s="0"/>
      <c r="AS588" s="2"/>
      <c r="BH588" s="2"/>
      <c r="BI588" s="2"/>
      <c r="BQ588" s="0"/>
    </row>
    <row r="589" customFormat="false" ht="12.75" hidden="false" customHeight="false" outlineLevel="0" collapsed="false">
      <c r="C589" s="37"/>
      <c r="F589" s="25"/>
      <c r="G589" s="15"/>
      <c r="H589" s="2"/>
      <c r="I589" s="2"/>
      <c r="J589" s="2"/>
      <c r="K589" s="2"/>
      <c r="L589" s="2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P589" s="0"/>
      <c r="AQ589" s="0"/>
      <c r="AS589" s="2"/>
      <c r="BH589" s="2"/>
      <c r="BI589" s="2"/>
      <c r="BQ589" s="0"/>
    </row>
    <row r="590" customFormat="false" ht="12.75" hidden="false" customHeight="false" outlineLevel="0" collapsed="false">
      <c r="C590" s="37"/>
      <c r="F590" s="25"/>
      <c r="G590" s="15"/>
      <c r="H590" s="2"/>
      <c r="I590" s="2"/>
      <c r="J590" s="2"/>
      <c r="K590" s="2"/>
      <c r="L590" s="2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P590" s="0"/>
      <c r="AQ590" s="0"/>
      <c r="AS590" s="2"/>
      <c r="BH590" s="2"/>
      <c r="BI590" s="2"/>
      <c r="BQ590" s="0"/>
    </row>
    <row r="591" customFormat="false" ht="12.75" hidden="false" customHeight="false" outlineLevel="0" collapsed="false">
      <c r="C591" s="37"/>
      <c r="F591" s="25"/>
      <c r="G591" s="15"/>
      <c r="H591" s="2"/>
      <c r="I591" s="2"/>
      <c r="J591" s="2"/>
      <c r="K591" s="2"/>
      <c r="L591" s="2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P591" s="0"/>
      <c r="AQ591" s="0"/>
      <c r="AS591" s="2"/>
      <c r="BH591" s="2"/>
      <c r="BI591" s="2"/>
      <c r="BQ591" s="0"/>
    </row>
    <row r="592" customFormat="false" ht="12.75" hidden="false" customHeight="false" outlineLevel="0" collapsed="false">
      <c r="C592" s="37"/>
      <c r="F592" s="25"/>
      <c r="G592" s="15"/>
      <c r="H592" s="2"/>
      <c r="I592" s="2"/>
      <c r="J592" s="2"/>
      <c r="K592" s="2"/>
      <c r="L592" s="2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P592" s="0"/>
      <c r="AQ592" s="0"/>
      <c r="AS592" s="2"/>
      <c r="BH592" s="2"/>
      <c r="BI592" s="2"/>
      <c r="BQ592" s="0"/>
    </row>
    <row r="593" customFormat="false" ht="12.75" hidden="false" customHeight="false" outlineLevel="0" collapsed="false">
      <c r="C593" s="37"/>
      <c r="F593" s="25"/>
      <c r="G593" s="15"/>
      <c r="H593" s="2"/>
      <c r="I593" s="2"/>
      <c r="J593" s="2"/>
      <c r="K593" s="2"/>
      <c r="L593" s="2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P593" s="0"/>
      <c r="AQ593" s="0"/>
      <c r="AS593" s="2"/>
      <c r="BH593" s="2"/>
      <c r="BI593" s="2"/>
      <c r="BQ593" s="0"/>
    </row>
    <row r="594" customFormat="false" ht="12.75" hidden="false" customHeight="false" outlineLevel="0" collapsed="false">
      <c r="C594" s="37"/>
      <c r="F594" s="25"/>
      <c r="G594" s="15"/>
      <c r="H594" s="2"/>
      <c r="I594" s="2"/>
      <c r="J594" s="2"/>
      <c r="K594" s="2"/>
      <c r="L594" s="2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P594" s="0"/>
      <c r="AQ594" s="0"/>
      <c r="AS594" s="2"/>
      <c r="BH594" s="2"/>
      <c r="BI594" s="2"/>
      <c r="BQ594" s="0"/>
    </row>
    <row r="595" customFormat="false" ht="12.75" hidden="false" customHeight="false" outlineLevel="0" collapsed="false">
      <c r="C595" s="37"/>
      <c r="F595" s="25"/>
      <c r="G595" s="15"/>
      <c r="H595" s="2"/>
      <c r="I595" s="2"/>
      <c r="J595" s="2"/>
      <c r="K595" s="2"/>
      <c r="L595" s="2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P595" s="0"/>
      <c r="AQ595" s="0"/>
      <c r="AS595" s="2"/>
      <c r="BH595" s="2"/>
      <c r="BI595" s="2"/>
      <c r="BQ595" s="0"/>
    </row>
    <row r="596" customFormat="false" ht="12.75" hidden="false" customHeight="false" outlineLevel="0" collapsed="false">
      <c r="C596" s="37"/>
      <c r="F596" s="25"/>
      <c r="G596" s="15"/>
      <c r="H596" s="2"/>
      <c r="I596" s="2"/>
      <c r="J596" s="2"/>
      <c r="K596" s="2"/>
      <c r="L596" s="2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P596" s="0"/>
      <c r="AQ596" s="0"/>
      <c r="AS596" s="2"/>
      <c r="BH596" s="2"/>
      <c r="BI596" s="2"/>
      <c r="BQ596" s="0"/>
    </row>
    <row r="597" customFormat="false" ht="12.75" hidden="false" customHeight="false" outlineLevel="0" collapsed="false">
      <c r="C597" s="37"/>
      <c r="F597" s="25"/>
      <c r="G597" s="15"/>
      <c r="H597" s="2"/>
      <c r="I597" s="2"/>
      <c r="J597" s="2"/>
      <c r="K597" s="2"/>
      <c r="L597" s="2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P597" s="0"/>
      <c r="AQ597" s="0"/>
      <c r="AS597" s="2"/>
      <c r="BH597" s="2"/>
      <c r="BI597" s="2"/>
      <c r="BQ597" s="0"/>
    </row>
    <row r="598" customFormat="false" ht="12.75" hidden="false" customHeight="false" outlineLevel="0" collapsed="false">
      <c r="C598" s="37"/>
      <c r="F598" s="25"/>
      <c r="G598" s="15"/>
      <c r="H598" s="2"/>
      <c r="I598" s="2"/>
      <c r="J598" s="2"/>
      <c r="K598" s="2"/>
      <c r="L598" s="2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P598" s="0"/>
      <c r="AQ598" s="0"/>
      <c r="AS598" s="2"/>
      <c r="BH598" s="2"/>
      <c r="BI598" s="2"/>
      <c r="BQ598" s="0"/>
    </row>
    <row r="599" customFormat="false" ht="12.75" hidden="false" customHeight="false" outlineLevel="0" collapsed="false">
      <c r="C599" s="37"/>
      <c r="F599" s="25"/>
      <c r="G599" s="15"/>
      <c r="H599" s="2"/>
      <c r="I599" s="2"/>
      <c r="J599" s="2"/>
      <c r="K599" s="2"/>
      <c r="L599" s="2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P599" s="0"/>
      <c r="AQ599" s="0"/>
      <c r="AS599" s="2"/>
      <c r="BH599" s="2"/>
      <c r="BI599" s="2"/>
      <c r="BQ599" s="0"/>
    </row>
    <row r="600" customFormat="false" ht="12.75" hidden="false" customHeight="false" outlineLevel="0" collapsed="false">
      <c r="C600" s="37"/>
      <c r="F600" s="25"/>
      <c r="G600" s="15"/>
      <c r="H600" s="2"/>
      <c r="I600" s="2"/>
      <c r="J600" s="2"/>
      <c r="K600" s="2"/>
      <c r="L600" s="2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P600" s="0"/>
      <c r="AQ600" s="0"/>
      <c r="AS600" s="2"/>
      <c r="BH600" s="2"/>
      <c r="BI600" s="2"/>
      <c r="BQ600" s="0"/>
    </row>
    <row r="601" customFormat="false" ht="12.75" hidden="false" customHeight="false" outlineLevel="0" collapsed="false">
      <c r="C601" s="37"/>
      <c r="F601" s="25"/>
      <c r="G601" s="15"/>
      <c r="H601" s="2"/>
      <c r="I601" s="2"/>
      <c r="J601" s="2"/>
      <c r="K601" s="2"/>
      <c r="L601" s="2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P601" s="0"/>
      <c r="AQ601" s="0"/>
      <c r="AS601" s="2"/>
      <c r="BH601" s="2"/>
      <c r="BI601" s="2"/>
      <c r="BQ601" s="0"/>
    </row>
    <row r="602" customFormat="false" ht="12.75" hidden="false" customHeight="false" outlineLevel="0" collapsed="false">
      <c r="C602" s="37"/>
      <c r="F602" s="25"/>
      <c r="G602" s="15"/>
      <c r="H602" s="2"/>
      <c r="I602" s="2"/>
      <c r="J602" s="2"/>
      <c r="K602" s="2"/>
      <c r="L602" s="2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P602" s="0"/>
      <c r="AQ602" s="0"/>
      <c r="AS602" s="2"/>
      <c r="BH602" s="2"/>
      <c r="BI602" s="2"/>
      <c r="BQ602" s="0"/>
    </row>
    <row r="603" customFormat="false" ht="12.75" hidden="false" customHeight="false" outlineLevel="0" collapsed="false">
      <c r="C603" s="37"/>
      <c r="F603" s="25"/>
      <c r="G603" s="15"/>
      <c r="H603" s="2"/>
      <c r="I603" s="2"/>
      <c r="J603" s="2"/>
      <c r="K603" s="2"/>
      <c r="L603" s="2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P603" s="0"/>
      <c r="AQ603" s="0"/>
      <c r="AS603" s="2"/>
      <c r="BH603" s="2"/>
      <c r="BI603" s="2"/>
      <c r="BQ603" s="0"/>
    </row>
    <row r="604" customFormat="false" ht="12.75" hidden="false" customHeight="false" outlineLevel="0" collapsed="false">
      <c r="C604" s="37"/>
      <c r="F604" s="25"/>
      <c r="G604" s="15"/>
      <c r="H604" s="2"/>
      <c r="I604" s="2"/>
      <c r="J604" s="2"/>
      <c r="K604" s="2"/>
      <c r="L604" s="2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P604" s="0"/>
      <c r="AQ604" s="0"/>
      <c r="AS604" s="2"/>
      <c r="BH604" s="2"/>
      <c r="BI604" s="2"/>
      <c r="BQ604" s="0"/>
    </row>
    <row r="605" customFormat="false" ht="12.75" hidden="false" customHeight="false" outlineLevel="0" collapsed="false">
      <c r="C605" s="37"/>
      <c r="F605" s="25"/>
      <c r="G605" s="15"/>
      <c r="H605" s="2"/>
      <c r="I605" s="2"/>
      <c r="J605" s="2"/>
      <c r="K605" s="2"/>
      <c r="L605" s="2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P605" s="0"/>
      <c r="AQ605" s="0"/>
      <c r="AS605" s="2"/>
      <c r="BH605" s="2"/>
      <c r="BI605" s="2"/>
      <c r="BQ605" s="0"/>
    </row>
    <row r="606" customFormat="false" ht="12.75" hidden="false" customHeight="false" outlineLevel="0" collapsed="false">
      <c r="C606" s="37"/>
      <c r="F606" s="25"/>
      <c r="G606" s="15"/>
      <c r="H606" s="2"/>
      <c r="I606" s="2"/>
      <c r="J606" s="2"/>
      <c r="K606" s="2"/>
      <c r="L606" s="2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P606" s="0"/>
      <c r="AQ606" s="0"/>
      <c r="AS606" s="2"/>
      <c r="BH606" s="2"/>
      <c r="BI606" s="2"/>
      <c r="BQ606" s="0"/>
    </row>
    <row r="607" customFormat="false" ht="12.75" hidden="false" customHeight="false" outlineLevel="0" collapsed="false">
      <c r="C607" s="37"/>
      <c r="F607" s="25"/>
      <c r="G607" s="15"/>
      <c r="H607" s="2"/>
      <c r="I607" s="2"/>
      <c r="J607" s="2"/>
      <c r="K607" s="2"/>
      <c r="L607" s="2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P607" s="0"/>
      <c r="AQ607" s="0"/>
      <c r="AS607" s="2"/>
      <c r="BH607" s="2"/>
      <c r="BI607" s="2"/>
      <c r="BQ607" s="0"/>
    </row>
    <row r="608" customFormat="false" ht="12.75" hidden="false" customHeight="false" outlineLevel="0" collapsed="false">
      <c r="C608" s="37"/>
      <c r="F608" s="25"/>
      <c r="G608" s="15"/>
      <c r="H608" s="2"/>
      <c r="I608" s="2"/>
      <c r="J608" s="2"/>
      <c r="K608" s="2"/>
      <c r="L608" s="2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P608" s="0"/>
      <c r="AQ608" s="0"/>
      <c r="AS608" s="2"/>
      <c r="BH608" s="2"/>
      <c r="BI608" s="2"/>
      <c r="BQ608" s="0"/>
    </row>
    <row r="609" customFormat="false" ht="12.75" hidden="false" customHeight="false" outlineLevel="0" collapsed="false">
      <c r="C609" s="37"/>
      <c r="F609" s="25"/>
      <c r="G609" s="15"/>
      <c r="H609" s="2"/>
      <c r="I609" s="2"/>
      <c r="J609" s="2"/>
      <c r="K609" s="2"/>
      <c r="L609" s="2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P609" s="0"/>
      <c r="AQ609" s="0"/>
      <c r="AS609" s="2"/>
      <c r="BH609" s="2"/>
      <c r="BI609" s="2"/>
      <c r="BQ609" s="0"/>
    </row>
    <row r="610" customFormat="false" ht="12.75" hidden="false" customHeight="false" outlineLevel="0" collapsed="false">
      <c r="C610" s="37"/>
      <c r="F610" s="25"/>
      <c r="G610" s="15"/>
      <c r="H610" s="2"/>
      <c r="I610" s="2"/>
      <c r="J610" s="2"/>
      <c r="K610" s="2"/>
      <c r="L610" s="2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P610" s="0"/>
      <c r="AQ610" s="0"/>
      <c r="AS610" s="2"/>
      <c r="BH610" s="2"/>
      <c r="BI610" s="2"/>
      <c r="BQ610" s="0"/>
    </row>
    <row r="611" customFormat="false" ht="12.75" hidden="false" customHeight="false" outlineLevel="0" collapsed="false">
      <c r="C611" s="37"/>
      <c r="F611" s="25"/>
      <c r="G611" s="15"/>
      <c r="H611" s="2"/>
      <c r="I611" s="2"/>
      <c r="J611" s="2"/>
      <c r="K611" s="2"/>
      <c r="L611" s="2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P611" s="0"/>
      <c r="AQ611" s="0"/>
      <c r="AS611" s="2"/>
      <c r="BH611" s="2"/>
      <c r="BI611" s="2"/>
      <c r="BQ611" s="0"/>
    </row>
    <row r="612" customFormat="false" ht="12.75" hidden="false" customHeight="false" outlineLevel="0" collapsed="false">
      <c r="C612" s="37"/>
      <c r="F612" s="25"/>
      <c r="G612" s="15"/>
      <c r="H612" s="2"/>
      <c r="I612" s="2"/>
      <c r="J612" s="2"/>
      <c r="K612" s="2"/>
      <c r="L612" s="2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P612" s="0"/>
      <c r="AQ612" s="0"/>
      <c r="AS612" s="2"/>
      <c r="BH612" s="2"/>
      <c r="BI612" s="2"/>
      <c r="BQ612" s="0"/>
    </row>
    <row r="613" customFormat="false" ht="12.75" hidden="false" customHeight="false" outlineLevel="0" collapsed="false">
      <c r="C613" s="37"/>
      <c r="F613" s="25"/>
      <c r="G613" s="15"/>
      <c r="H613" s="2"/>
      <c r="I613" s="2"/>
      <c r="J613" s="2"/>
      <c r="K613" s="2"/>
      <c r="L613" s="2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P613" s="0"/>
      <c r="AQ613" s="0"/>
      <c r="AS613" s="2"/>
      <c r="BH613" s="2"/>
      <c r="BI613" s="2"/>
      <c r="BQ613" s="0"/>
    </row>
    <row r="614" customFormat="false" ht="12.75" hidden="false" customHeight="false" outlineLevel="0" collapsed="false">
      <c r="C614" s="37"/>
      <c r="F614" s="25"/>
      <c r="G614" s="15"/>
      <c r="H614" s="2"/>
      <c r="I614" s="2"/>
      <c r="J614" s="2"/>
      <c r="K614" s="2"/>
      <c r="L614" s="2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P614" s="0"/>
      <c r="AQ614" s="0"/>
      <c r="AS614" s="2"/>
      <c r="BH614" s="2"/>
      <c r="BI614" s="2"/>
      <c r="BQ614" s="0"/>
    </row>
    <row r="615" customFormat="false" ht="12.75" hidden="false" customHeight="false" outlineLevel="0" collapsed="false">
      <c r="C615" s="37"/>
      <c r="F615" s="25"/>
      <c r="G615" s="15"/>
      <c r="H615" s="2"/>
      <c r="I615" s="2"/>
      <c r="J615" s="2"/>
      <c r="K615" s="2"/>
      <c r="L615" s="2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P615" s="0"/>
      <c r="AQ615" s="0"/>
      <c r="AS615" s="2"/>
      <c r="BH615" s="2"/>
      <c r="BI615" s="2"/>
      <c r="BQ615" s="0"/>
    </row>
    <row r="616" customFormat="false" ht="12.75" hidden="false" customHeight="false" outlineLevel="0" collapsed="false">
      <c r="C616" s="37"/>
      <c r="F616" s="25"/>
      <c r="G616" s="15"/>
      <c r="H616" s="2"/>
      <c r="I616" s="2"/>
      <c r="J616" s="2"/>
      <c r="K616" s="2"/>
      <c r="L616" s="2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P616" s="0"/>
      <c r="AQ616" s="0"/>
      <c r="AS616" s="2"/>
      <c r="BH616" s="2"/>
      <c r="BI616" s="2"/>
      <c r="BQ616" s="0"/>
    </row>
    <row r="617" customFormat="false" ht="12.75" hidden="false" customHeight="false" outlineLevel="0" collapsed="false">
      <c r="C617" s="37"/>
      <c r="F617" s="25"/>
      <c r="G617" s="15"/>
      <c r="H617" s="2"/>
      <c r="I617" s="2"/>
      <c r="J617" s="2"/>
      <c r="K617" s="2"/>
      <c r="L617" s="2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P617" s="0"/>
      <c r="AQ617" s="0"/>
      <c r="AS617" s="2"/>
      <c r="BH617" s="2"/>
      <c r="BI617" s="2"/>
      <c r="BQ617" s="0"/>
    </row>
    <row r="618" customFormat="false" ht="12.75" hidden="false" customHeight="false" outlineLevel="0" collapsed="false">
      <c r="C618" s="37"/>
      <c r="F618" s="25"/>
      <c r="G618" s="15"/>
      <c r="H618" s="2"/>
      <c r="I618" s="2"/>
      <c r="J618" s="2"/>
      <c r="K618" s="2"/>
      <c r="L618" s="2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P618" s="0"/>
      <c r="AQ618" s="0"/>
      <c r="AS618" s="2"/>
      <c r="BH618" s="2"/>
      <c r="BI618" s="2"/>
      <c r="BQ618" s="0"/>
    </row>
    <row r="619" customFormat="false" ht="12.75" hidden="false" customHeight="false" outlineLevel="0" collapsed="false">
      <c r="C619" s="37"/>
      <c r="F619" s="25"/>
      <c r="G619" s="15"/>
      <c r="H619" s="2"/>
      <c r="I619" s="2"/>
      <c r="J619" s="2"/>
      <c r="K619" s="2"/>
      <c r="L619" s="2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P619" s="0"/>
      <c r="AQ619" s="0"/>
      <c r="AS619" s="2"/>
      <c r="BH619" s="2"/>
      <c r="BI619" s="2"/>
      <c r="BQ619" s="0"/>
    </row>
    <row r="620" customFormat="false" ht="12.75" hidden="false" customHeight="false" outlineLevel="0" collapsed="false">
      <c r="C620" s="37"/>
      <c r="F620" s="25"/>
      <c r="G620" s="15"/>
      <c r="H620" s="2"/>
      <c r="I620" s="2"/>
      <c r="J620" s="2"/>
      <c r="K620" s="2"/>
      <c r="L620" s="2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P620" s="0"/>
      <c r="AQ620" s="0"/>
      <c r="AS620" s="2"/>
      <c r="BH620" s="2"/>
      <c r="BI620" s="2"/>
      <c r="BQ620" s="0"/>
    </row>
    <row r="621" customFormat="false" ht="12.75" hidden="false" customHeight="false" outlineLevel="0" collapsed="false">
      <c r="C621" s="37"/>
      <c r="F621" s="25"/>
      <c r="G621" s="15"/>
      <c r="H621" s="2"/>
      <c r="I621" s="2"/>
      <c r="J621" s="2"/>
      <c r="K621" s="2"/>
      <c r="L621" s="2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P621" s="0"/>
      <c r="AQ621" s="0"/>
      <c r="AS621" s="2"/>
      <c r="BH621" s="2"/>
      <c r="BI621" s="2"/>
      <c r="BQ621" s="0"/>
    </row>
    <row r="622" customFormat="false" ht="12.75" hidden="false" customHeight="false" outlineLevel="0" collapsed="false">
      <c r="C622" s="37"/>
      <c r="F622" s="25"/>
      <c r="G622" s="15"/>
      <c r="H622" s="2"/>
      <c r="I622" s="2"/>
      <c r="J622" s="2"/>
      <c r="K622" s="2"/>
      <c r="L622" s="2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P622" s="0"/>
      <c r="AQ622" s="0"/>
      <c r="AS622" s="2"/>
      <c r="BH622" s="2"/>
      <c r="BI622" s="2"/>
      <c r="BQ622" s="0"/>
    </row>
    <row r="623" customFormat="false" ht="12.75" hidden="false" customHeight="false" outlineLevel="0" collapsed="false">
      <c r="C623" s="37"/>
      <c r="F623" s="25"/>
      <c r="G623" s="15"/>
      <c r="H623" s="2"/>
      <c r="I623" s="2"/>
      <c r="J623" s="2"/>
      <c r="K623" s="2"/>
      <c r="L623" s="2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P623" s="0"/>
      <c r="AQ623" s="0"/>
      <c r="AS623" s="2"/>
      <c r="BH623" s="2"/>
      <c r="BI623" s="2"/>
      <c r="BQ623" s="0"/>
    </row>
    <row r="624" customFormat="false" ht="12.75" hidden="false" customHeight="false" outlineLevel="0" collapsed="false">
      <c r="C624" s="37"/>
      <c r="F624" s="25"/>
      <c r="G624" s="15"/>
      <c r="H624" s="2"/>
      <c r="I624" s="2"/>
      <c r="J624" s="2"/>
      <c r="K624" s="2"/>
      <c r="L624" s="2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P624" s="0"/>
      <c r="AQ624" s="0"/>
      <c r="AS624" s="2"/>
      <c r="BH624" s="2"/>
      <c r="BI624" s="2"/>
      <c r="BQ624" s="0"/>
    </row>
    <row r="625" customFormat="false" ht="12.75" hidden="false" customHeight="false" outlineLevel="0" collapsed="false">
      <c r="C625" s="37"/>
      <c r="F625" s="25"/>
      <c r="G625" s="15"/>
      <c r="H625" s="2"/>
      <c r="I625" s="2"/>
      <c r="J625" s="2"/>
      <c r="K625" s="2"/>
      <c r="L625" s="2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P625" s="0"/>
      <c r="AQ625" s="0"/>
      <c r="AS625" s="2"/>
      <c r="BH625" s="2"/>
      <c r="BI625" s="2"/>
      <c r="BQ625" s="0"/>
    </row>
    <row r="626" customFormat="false" ht="12.75" hidden="false" customHeight="false" outlineLevel="0" collapsed="false">
      <c r="C626" s="37"/>
      <c r="F626" s="25"/>
      <c r="G626" s="15"/>
      <c r="H626" s="2"/>
      <c r="I626" s="2"/>
      <c r="J626" s="2"/>
      <c r="K626" s="2"/>
      <c r="L626" s="2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P626" s="0"/>
      <c r="AQ626" s="0"/>
      <c r="AS626" s="2"/>
      <c r="BH626" s="2"/>
      <c r="BI626" s="2"/>
      <c r="BQ626" s="0"/>
    </row>
    <row r="627" customFormat="false" ht="12.75" hidden="false" customHeight="false" outlineLevel="0" collapsed="false">
      <c r="C627" s="37"/>
      <c r="F627" s="25"/>
      <c r="G627" s="15"/>
      <c r="H627" s="2"/>
      <c r="I627" s="2"/>
      <c r="J627" s="2"/>
      <c r="K627" s="2"/>
      <c r="L627" s="2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P627" s="0"/>
      <c r="AQ627" s="0"/>
      <c r="AS627" s="2"/>
      <c r="BH627" s="2"/>
      <c r="BI627" s="2"/>
      <c r="BQ627" s="0"/>
    </row>
    <row r="628" customFormat="false" ht="12.75" hidden="false" customHeight="false" outlineLevel="0" collapsed="false">
      <c r="C628" s="37"/>
      <c r="F628" s="25"/>
      <c r="G628" s="15"/>
      <c r="H628" s="2"/>
      <c r="I628" s="2"/>
      <c r="J628" s="2"/>
      <c r="K628" s="2"/>
      <c r="L628" s="2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P628" s="0"/>
      <c r="AQ628" s="0"/>
      <c r="AS628" s="2"/>
      <c r="BH628" s="2"/>
      <c r="BI628" s="2"/>
      <c r="BQ628" s="0"/>
    </row>
    <row r="629" customFormat="false" ht="12.75" hidden="false" customHeight="false" outlineLevel="0" collapsed="false">
      <c r="C629" s="37"/>
      <c r="F629" s="25"/>
      <c r="G629" s="15"/>
      <c r="H629" s="2"/>
      <c r="I629" s="2"/>
      <c r="J629" s="2"/>
      <c r="K629" s="2"/>
      <c r="L629" s="2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P629" s="0"/>
      <c r="AQ629" s="0"/>
      <c r="AS629" s="2"/>
      <c r="BH629" s="2"/>
      <c r="BI629" s="2"/>
      <c r="BQ629" s="0"/>
    </row>
    <row r="630" customFormat="false" ht="12.75" hidden="false" customHeight="false" outlineLevel="0" collapsed="false">
      <c r="C630" s="37"/>
      <c r="F630" s="25"/>
      <c r="G630" s="15"/>
      <c r="H630" s="2"/>
      <c r="I630" s="2"/>
      <c r="J630" s="2"/>
      <c r="K630" s="2"/>
      <c r="L630" s="2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P630" s="0"/>
      <c r="AQ630" s="0"/>
      <c r="AS630" s="2"/>
      <c r="BH630" s="2"/>
      <c r="BI630" s="2"/>
      <c r="BQ630" s="0"/>
    </row>
    <row r="631" customFormat="false" ht="12.75" hidden="false" customHeight="false" outlineLevel="0" collapsed="false">
      <c r="C631" s="37"/>
      <c r="F631" s="25"/>
      <c r="G631" s="15"/>
      <c r="H631" s="2"/>
      <c r="I631" s="2"/>
      <c r="J631" s="2"/>
      <c r="K631" s="2"/>
      <c r="L631" s="2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P631" s="0"/>
      <c r="AQ631" s="0"/>
      <c r="AS631" s="2"/>
      <c r="BH631" s="2"/>
      <c r="BI631" s="2"/>
      <c r="BQ631" s="0"/>
    </row>
    <row r="632" customFormat="false" ht="12.75" hidden="false" customHeight="false" outlineLevel="0" collapsed="false">
      <c r="C632" s="37"/>
      <c r="F632" s="25"/>
      <c r="G632" s="15"/>
      <c r="H632" s="2"/>
      <c r="I632" s="2"/>
      <c r="J632" s="2"/>
      <c r="K632" s="2"/>
      <c r="L632" s="2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P632" s="0"/>
      <c r="AQ632" s="0"/>
      <c r="AS632" s="2"/>
      <c r="BH632" s="2"/>
      <c r="BI632" s="2"/>
      <c r="BQ632" s="0"/>
    </row>
    <row r="633" customFormat="false" ht="12.75" hidden="false" customHeight="false" outlineLevel="0" collapsed="false">
      <c r="C633" s="37"/>
      <c r="F633" s="25"/>
      <c r="G633" s="15"/>
      <c r="H633" s="2"/>
      <c r="I633" s="2"/>
      <c r="J633" s="2"/>
      <c r="K633" s="2"/>
      <c r="L633" s="2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P633" s="0"/>
      <c r="AQ633" s="0"/>
      <c r="AS633" s="2"/>
      <c r="BH633" s="2"/>
      <c r="BI633" s="2"/>
      <c r="BQ633" s="0"/>
    </row>
    <row r="634" customFormat="false" ht="12.75" hidden="false" customHeight="false" outlineLevel="0" collapsed="false">
      <c r="C634" s="37"/>
      <c r="F634" s="25"/>
      <c r="G634" s="15"/>
      <c r="H634" s="2"/>
      <c r="I634" s="2"/>
      <c r="J634" s="2"/>
      <c r="K634" s="2"/>
      <c r="L634" s="2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P634" s="0"/>
      <c r="AQ634" s="0"/>
      <c r="AS634" s="2"/>
      <c r="BH634" s="2"/>
      <c r="BI634" s="2"/>
      <c r="BQ634" s="0"/>
    </row>
    <row r="635" customFormat="false" ht="12.75" hidden="false" customHeight="false" outlineLevel="0" collapsed="false">
      <c r="C635" s="37"/>
      <c r="F635" s="25"/>
      <c r="G635" s="15"/>
      <c r="H635" s="2"/>
      <c r="I635" s="2"/>
      <c r="J635" s="2"/>
      <c r="K635" s="2"/>
      <c r="L635" s="2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P635" s="0"/>
      <c r="AQ635" s="0"/>
      <c r="AS635" s="2"/>
      <c r="BH635" s="2"/>
      <c r="BI635" s="2"/>
      <c r="BQ635" s="0"/>
    </row>
    <row r="636" customFormat="false" ht="12.75" hidden="false" customHeight="false" outlineLevel="0" collapsed="false">
      <c r="C636" s="37"/>
      <c r="F636" s="25"/>
      <c r="G636" s="15"/>
      <c r="H636" s="2"/>
      <c r="I636" s="2"/>
      <c r="J636" s="2"/>
      <c r="K636" s="2"/>
      <c r="L636" s="2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P636" s="0"/>
      <c r="AQ636" s="0"/>
      <c r="AS636" s="2"/>
      <c r="BH636" s="2"/>
      <c r="BI636" s="2"/>
      <c r="BQ636" s="0"/>
    </row>
    <row r="637" customFormat="false" ht="12.75" hidden="false" customHeight="false" outlineLevel="0" collapsed="false">
      <c r="C637" s="37"/>
      <c r="F637" s="25"/>
      <c r="G637" s="15"/>
      <c r="H637" s="2"/>
      <c r="I637" s="2"/>
      <c r="J637" s="2"/>
      <c r="K637" s="2"/>
      <c r="L637" s="2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P637" s="0"/>
      <c r="AQ637" s="0"/>
      <c r="AS637" s="2"/>
      <c r="BH637" s="2"/>
      <c r="BI637" s="2"/>
      <c r="BQ637" s="0"/>
    </row>
    <row r="638" customFormat="false" ht="12.75" hidden="false" customHeight="false" outlineLevel="0" collapsed="false">
      <c r="C638" s="37"/>
      <c r="F638" s="25"/>
      <c r="G638" s="15"/>
      <c r="H638" s="2"/>
      <c r="I638" s="2"/>
      <c r="J638" s="2"/>
      <c r="K638" s="2"/>
      <c r="L638" s="2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P638" s="0"/>
      <c r="AQ638" s="0"/>
      <c r="AS638" s="2"/>
      <c r="BH638" s="2"/>
      <c r="BI638" s="2"/>
      <c r="BQ638" s="0"/>
    </row>
    <row r="639" customFormat="false" ht="12.75" hidden="false" customHeight="false" outlineLevel="0" collapsed="false">
      <c r="C639" s="37"/>
      <c r="F639" s="25"/>
      <c r="G639" s="15"/>
      <c r="H639" s="2"/>
      <c r="I639" s="2"/>
      <c r="J639" s="2"/>
      <c r="K639" s="2"/>
      <c r="L639" s="2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P639" s="0"/>
      <c r="AQ639" s="0"/>
      <c r="AS639" s="2"/>
      <c r="BH639" s="2"/>
      <c r="BI639" s="2"/>
      <c r="BQ639" s="0"/>
    </row>
    <row r="640" customFormat="false" ht="12.75" hidden="false" customHeight="false" outlineLevel="0" collapsed="false">
      <c r="C640" s="37"/>
      <c r="F640" s="25"/>
      <c r="G640" s="15"/>
      <c r="H640" s="2"/>
      <c r="I640" s="2"/>
      <c r="J640" s="2"/>
      <c r="K640" s="2"/>
      <c r="L640" s="2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P640" s="0"/>
      <c r="AQ640" s="0"/>
      <c r="AS640" s="2"/>
      <c r="BH640" s="2"/>
      <c r="BI640" s="2"/>
      <c r="BQ640" s="0"/>
    </row>
    <row r="641" customFormat="false" ht="12.75" hidden="false" customHeight="false" outlineLevel="0" collapsed="false">
      <c r="C641" s="37"/>
      <c r="F641" s="25"/>
      <c r="G641" s="15"/>
      <c r="H641" s="2"/>
      <c r="I641" s="2"/>
      <c r="J641" s="2"/>
      <c r="K641" s="2"/>
      <c r="L641" s="2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P641" s="0"/>
      <c r="AQ641" s="0"/>
      <c r="AS641" s="2"/>
      <c r="BH641" s="2"/>
      <c r="BI641" s="2"/>
      <c r="BQ641" s="0"/>
    </row>
    <row r="642" customFormat="false" ht="12.75" hidden="false" customHeight="false" outlineLevel="0" collapsed="false">
      <c r="C642" s="37"/>
      <c r="F642" s="25"/>
      <c r="G642" s="15"/>
      <c r="H642" s="2"/>
      <c r="I642" s="2"/>
      <c r="J642" s="2"/>
      <c r="K642" s="2"/>
      <c r="L642" s="2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P642" s="0"/>
      <c r="AQ642" s="0"/>
      <c r="AS642" s="2"/>
      <c r="BH642" s="2"/>
      <c r="BI642" s="2"/>
      <c r="BQ642" s="0"/>
    </row>
    <row r="643" customFormat="false" ht="12.75" hidden="false" customHeight="false" outlineLevel="0" collapsed="false">
      <c r="C643" s="37"/>
      <c r="F643" s="25"/>
      <c r="G643" s="15"/>
      <c r="H643" s="2"/>
      <c r="I643" s="2"/>
      <c r="J643" s="2"/>
      <c r="K643" s="2"/>
      <c r="L643" s="2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P643" s="0"/>
      <c r="AQ643" s="0"/>
      <c r="AS643" s="2"/>
      <c r="BH643" s="2"/>
      <c r="BI643" s="2"/>
      <c r="BQ643" s="0"/>
    </row>
    <row r="644" customFormat="false" ht="12.75" hidden="false" customHeight="false" outlineLevel="0" collapsed="false">
      <c r="C644" s="37"/>
      <c r="F644" s="25"/>
      <c r="G644" s="15"/>
      <c r="H644" s="2"/>
      <c r="I644" s="2"/>
      <c r="J644" s="2"/>
      <c r="K644" s="2"/>
      <c r="L644" s="2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P644" s="0"/>
      <c r="AQ644" s="0"/>
      <c r="AS644" s="2"/>
      <c r="BH644" s="2"/>
      <c r="BI644" s="2"/>
      <c r="BQ644" s="0"/>
    </row>
    <row r="645" customFormat="false" ht="12.75" hidden="false" customHeight="false" outlineLevel="0" collapsed="false">
      <c r="C645" s="37"/>
      <c r="F645" s="25"/>
      <c r="G645" s="15"/>
      <c r="H645" s="2"/>
      <c r="I645" s="2"/>
      <c r="J645" s="2"/>
      <c r="K645" s="2"/>
      <c r="L645" s="2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P645" s="0"/>
      <c r="AQ645" s="0"/>
      <c r="AS645" s="2"/>
      <c r="BH645" s="2"/>
      <c r="BI645" s="2"/>
      <c r="BQ645" s="0"/>
    </row>
    <row r="646" customFormat="false" ht="12.75" hidden="false" customHeight="false" outlineLevel="0" collapsed="false">
      <c r="C646" s="37"/>
      <c r="F646" s="25"/>
      <c r="G646" s="15"/>
      <c r="H646" s="2"/>
      <c r="I646" s="2"/>
      <c r="J646" s="2"/>
      <c r="K646" s="2"/>
      <c r="L646" s="2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P646" s="0"/>
      <c r="AQ646" s="0"/>
      <c r="AS646" s="2"/>
      <c r="BH646" s="2"/>
      <c r="BI646" s="2"/>
      <c r="BQ646" s="0"/>
    </row>
    <row r="647" customFormat="false" ht="12.75" hidden="false" customHeight="false" outlineLevel="0" collapsed="false">
      <c r="C647" s="37"/>
      <c r="F647" s="25"/>
      <c r="G647" s="15"/>
      <c r="H647" s="2"/>
      <c r="I647" s="2"/>
      <c r="J647" s="2"/>
      <c r="K647" s="2"/>
      <c r="L647" s="2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P647" s="0"/>
      <c r="AQ647" s="0"/>
      <c r="AS647" s="2"/>
      <c r="BH647" s="2"/>
      <c r="BI647" s="2"/>
      <c r="BQ647" s="0"/>
    </row>
    <row r="648" customFormat="false" ht="12.75" hidden="false" customHeight="false" outlineLevel="0" collapsed="false">
      <c r="C648" s="37"/>
      <c r="F648" s="25"/>
      <c r="G648" s="15"/>
      <c r="H648" s="2"/>
      <c r="I648" s="2"/>
      <c r="J648" s="2"/>
      <c r="K648" s="2"/>
      <c r="L648" s="2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P648" s="0"/>
      <c r="AQ648" s="0"/>
      <c r="AS648" s="2"/>
      <c r="BH648" s="2"/>
      <c r="BI648" s="2"/>
      <c r="BQ648" s="0"/>
    </row>
    <row r="649" customFormat="false" ht="12.75" hidden="false" customHeight="false" outlineLevel="0" collapsed="false">
      <c r="C649" s="37"/>
      <c r="F649" s="25"/>
      <c r="G649" s="15"/>
      <c r="H649" s="2"/>
      <c r="I649" s="2"/>
      <c r="J649" s="2"/>
      <c r="K649" s="2"/>
      <c r="L649" s="2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P649" s="0"/>
      <c r="AQ649" s="0"/>
      <c r="AS649" s="2"/>
      <c r="BH649" s="2"/>
      <c r="BI649" s="2"/>
      <c r="BQ649" s="0"/>
    </row>
    <row r="650" customFormat="false" ht="12.75" hidden="false" customHeight="false" outlineLevel="0" collapsed="false">
      <c r="C650" s="37"/>
      <c r="F650" s="25"/>
      <c r="G650" s="15"/>
      <c r="H650" s="2"/>
      <c r="I650" s="2"/>
      <c r="J650" s="2"/>
      <c r="K650" s="2"/>
      <c r="L650" s="2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P650" s="0"/>
      <c r="AQ650" s="0"/>
      <c r="AS650" s="2"/>
      <c r="BH650" s="2"/>
      <c r="BI650" s="2"/>
      <c r="BQ650" s="0"/>
    </row>
    <row r="651" customFormat="false" ht="12.75" hidden="false" customHeight="false" outlineLevel="0" collapsed="false">
      <c r="C651" s="37"/>
      <c r="F651" s="25"/>
      <c r="G651" s="15"/>
      <c r="H651" s="2"/>
      <c r="I651" s="2"/>
      <c r="J651" s="2"/>
      <c r="K651" s="2"/>
      <c r="L651" s="2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P651" s="0"/>
      <c r="AQ651" s="0"/>
      <c r="AS651" s="2"/>
      <c r="BH651" s="2"/>
      <c r="BI651" s="2"/>
      <c r="BQ651" s="0"/>
    </row>
    <row r="652" customFormat="false" ht="12.75" hidden="false" customHeight="false" outlineLevel="0" collapsed="false">
      <c r="C652" s="37"/>
      <c r="F652" s="25"/>
      <c r="G652" s="15"/>
      <c r="H652" s="2"/>
      <c r="I652" s="2"/>
      <c r="J652" s="2"/>
      <c r="K652" s="2"/>
      <c r="L652" s="2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P652" s="0"/>
      <c r="AQ652" s="0"/>
      <c r="AS652" s="2"/>
      <c r="BH652" s="2"/>
      <c r="BI652" s="2"/>
      <c r="BQ652" s="0"/>
    </row>
    <row r="653" customFormat="false" ht="12.75" hidden="false" customHeight="false" outlineLevel="0" collapsed="false">
      <c r="C653" s="37"/>
      <c r="F653" s="25"/>
      <c r="G653" s="15"/>
      <c r="H653" s="2"/>
      <c r="I653" s="2"/>
      <c r="J653" s="2"/>
      <c r="K653" s="2"/>
      <c r="L653" s="2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P653" s="0"/>
      <c r="AQ653" s="0"/>
      <c r="AS653" s="2"/>
      <c r="BH653" s="2"/>
      <c r="BI653" s="2"/>
      <c r="BQ653" s="0"/>
    </row>
    <row r="654" customFormat="false" ht="12.75" hidden="false" customHeight="false" outlineLevel="0" collapsed="false">
      <c r="C654" s="37"/>
      <c r="F654" s="25"/>
      <c r="G654" s="15"/>
      <c r="H654" s="2"/>
      <c r="I654" s="2"/>
      <c r="J654" s="2"/>
      <c r="K654" s="2"/>
      <c r="L654" s="2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P654" s="0"/>
      <c r="AQ654" s="0"/>
      <c r="AS654" s="2"/>
      <c r="BH654" s="2"/>
      <c r="BI654" s="2"/>
      <c r="BQ654" s="0"/>
    </row>
    <row r="655" customFormat="false" ht="12.75" hidden="false" customHeight="false" outlineLevel="0" collapsed="false">
      <c r="C655" s="0"/>
      <c r="F655" s="25"/>
      <c r="G655" s="0"/>
      <c r="H655" s="0"/>
      <c r="I655" s="0"/>
      <c r="AP655" s="0"/>
      <c r="AQ655" s="0"/>
      <c r="AS655" s="2"/>
      <c r="BH655" s="2"/>
      <c r="BI655" s="2"/>
      <c r="BQ655" s="0"/>
    </row>
    <row r="656" customFormat="false" ht="12.75" hidden="false" customHeight="false" outlineLevel="0" collapsed="false">
      <c r="C656" s="0"/>
      <c r="F656" s="25"/>
      <c r="G656" s="0"/>
      <c r="H656" s="0"/>
      <c r="I656" s="0"/>
      <c r="AP656" s="0"/>
      <c r="AQ656" s="0"/>
      <c r="AS656" s="2"/>
      <c r="BH656" s="2"/>
      <c r="BI656" s="2"/>
      <c r="BQ656" s="0"/>
    </row>
    <row r="657" customFormat="false" ht="12.75" hidden="false" customHeight="false" outlineLevel="0" collapsed="false">
      <c r="F657" s="25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P657" s="0"/>
      <c r="AQ657" s="0"/>
      <c r="AS657" s="2"/>
      <c r="BH657" s="2"/>
      <c r="BI657" s="2"/>
      <c r="BQ657" s="0"/>
    </row>
    <row r="658" customFormat="false" ht="12.75" hidden="false" customHeight="false" outlineLevel="0" collapsed="false">
      <c r="F658" s="25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P658" s="0"/>
      <c r="AQ658" s="0"/>
      <c r="AS658" s="2"/>
      <c r="BH658" s="2"/>
      <c r="BI658" s="2"/>
      <c r="BQ658" s="0"/>
    </row>
    <row r="659" customFormat="false" ht="12.75" hidden="false" customHeight="false" outlineLevel="0" collapsed="false">
      <c r="F659" s="25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P659" s="0"/>
      <c r="AQ659" s="0"/>
      <c r="AS659" s="2"/>
      <c r="BH659" s="2"/>
      <c r="BI659" s="2"/>
      <c r="BQ659" s="0"/>
    </row>
    <row r="660" customFormat="false" ht="12.75" hidden="false" customHeight="false" outlineLevel="0" collapsed="false">
      <c r="F660" s="25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P660" s="0"/>
      <c r="AQ660" s="0"/>
      <c r="AS660" s="2"/>
      <c r="BH660" s="2"/>
      <c r="BI660" s="2"/>
      <c r="BQ660" s="0"/>
    </row>
    <row r="661" customFormat="false" ht="12.75" hidden="false" customHeight="false" outlineLevel="0" collapsed="false">
      <c r="F661" s="25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P661" s="0"/>
      <c r="AQ661" s="0"/>
      <c r="AS661" s="2"/>
      <c r="BH661" s="2"/>
      <c r="BI661" s="2"/>
      <c r="BQ661" s="0"/>
    </row>
    <row r="662" customFormat="false" ht="12.75" hidden="false" customHeight="false" outlineLevel="0" collapsed="false">
      <c r="F662" s="25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P662" s="0"/>
      <c r="AQ662" s="0"/>
      <c r="AS662" s="2"/>
      <c r="BH662" s="2"/>
      <c r="BI662" s="2"/>
      <c r="BQ662" s="0"/>
    </row>
    <row r="663" customFormat="false" ht="12.75" hidden="false" customHeight="false" outlineLevel="0" collapsed="false">
      <c r="F663" s="25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P663" s="0"/>
      <c r="AQ663" s="0"/>
      <c r="AS663" s="2"/>
      <c r="BH663" s="2"/>
      <c r="BI663" s="2"/>
      <c r="BQ663" s="0"/>
    </row>
    <row r="664" customFormat="false" ht="12.75" hidden="false" customHeight="false" outlineLevel="0" collapsed="false">
      <c r="F664" s="25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P664" s="0"/>
      <c r="AQ664" s="0"/>
      <c r="AS664" s="2"/>
      <c r="BH664" s="2"/>
      <c r="BI664" s="2"/>
      <c r="BQ664" s="0"/>
    </row>
    <row r="665" customFormat="false" ht="12.75" hidden="false" customHeight="false" outlineLevel="0" collapsed="false">
      <c r="F665" s="25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P665" s="0"/>
      <c r="AQ665" s="0"/>
      <c r="AS665" s="2"/>
      <c r="BH665" s="2"/>
      <c r="BI665" s="2"/>
      <c r="BQ665" s="0"/>
    </row>
    <row r="666" customFormat="false" ht="12.75" hidden="false" customHeight="false" outlineLevel="0" collapsed="false">
      <c r="F666" s="25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P666" s="0"/>
      <c r="AQ666" s="0"/>
      <c r="AS666" s="2"/>
      <c r="BH666" s="2"/>
      <c r="BI666" s="2"/>
      <c r="BQ666" s="0"/>
    </row>
    <row r="667" customFormat="false" ht="12.75" hidden="false" customHeight="false" outlineLevel="0" collapsed="false">
      <c r="F667" s="25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P667" s="0"/>
      <c r="AQ667" s="0"/>
      <c r="AS667" s="2"/>
      <c r="BH667" s="2"/>
      <c r="BI667" s="2"/>
      <c r="BQ667" s="0"/>
    </row>
    <row r="668" customFormat="false" ht="12.75" hidden="false" customHeight="false" outlineLevel="0" collapsed="false">
      <c r="F668" s="25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P668" s="0"/>
      <c r="AQ668" s="0"/>
      <c r="AS668" s="2"/>
      <c r="BH668" s="2"/>
      <c r="BI668" s="2"/>
      <c r="BQ668" s="0"/>
    </row>
    <row r="669" customFormat="false" ht="12.75" hidden="false" customHeight="false" outlineLevel="0" collapsed="false">
      <c r="F669" s="25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P669" s="0"/>
      <c r="AQ669" s="0"/>
      <c r="AS669" s="2"/>
      <c r="BH669" s="2"/>
      <c r="BI669" s="2"/>
      <c r="BQ669" s="0"/>
    </row>
    <row r="670" customFormat="false" ht="12.75" hidden="false" customHeight="false" outlineLevel="0" collapsed="false">
      <c r="F670" s="25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P670" s="0"/>
      <c r="AQ670" s="0"/>
      <c r="AS670" s="2"/>
      <c r="BH670" s="2"/>
      <c r="BI670" s="2"/>
      <c r="BQ670" s="0"/>
    </row>
    <row r="671" customFormat="false" ht="12.75" hidden="false" customHeight="false" outlineLevel="0" collapsed="false">
      <c r="F671" s="25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P671" s="0"/>
      <c r="AQ671" s="0"/>
      <c r="AS671" s="2"/>
      <c r="BH671" s="2"/>
      <c r="BI671" s="2"/>
      <c r="BQ671" s="0"/>
    </row>
    <row r="672" customFormat="false" ht="12.75" hidden="false" customHeight="false" outlineLevel="0" collapsed="false">
      <c r="F672" s="25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P672" s="0"/>
      <c r="AQ672" s="0"/>
      <c r="AS672" s="2"/>
      <c r="BH672" s="2"/>
      <c r="BI672" s="2"/>
      <c r="BQ672" s="0"/>
    </row>
    <row r="673" customFormat="false" ht="12.75" hidden="false" customHeight="false" outlineLevel="0" collapsed="false">
      <c r="F673" s="25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P673" s="0"/>
      <c r="AQ673" s="0"/>
      <c r="AS673" s="2"/>
      <c r="BH673" s="2"/>
      <c r="BI673" s="2"/>
      <c r="BQ673" s="0"/>
    </row>
    <row r="674" customFormat="false" ht="12.75" hidden="false" customHeight="false" outlineLevel="0" collapsed="false">
      <c r="F674" s="25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P674" s="0"/>
      <c r="AQ674" s="0"/>
      <c r="AS674" s="2"/>
      <c r="BH674" s="2"/>
      <c r="BI674" s="2"/>
      <c r="BQ674" s="0"/>
    </row>
    <row r="675" customFormat="false" ht="12.75" hidden="false" customHeight="false" outlineLevel="0" collapsed="false">
      <c r="F675" s="25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P675" s="0"/>
      <c r="AQ675" s="0"/>
      <c r="AS675" s="2"/>
      <c r="BH675" s="2"/>
      <c r="BI675" s="2"/>
      <c r="BQ675" s="0"/>
    </row>
    <row r="676" customFormat="false" ht="12.75" hidden="false" customHeight="false" outlineLevel="0" collapsed="false">
      <c r="F676" s="25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P676" s="0"/>
      <c r="AQ676" s="0"/>
      <c r="AS676" s="2"/>
      <c r="BH676" s="2"/>
      <c r="BI676" s="2"/>
      <c r="BQ676" s="0"/>
    </row>
    <row r="677" customFormat="false" ht="12.75" hidden="false" customHeight="false" outlineLevel="0" collapsed="false">
      <c r="F677" s="25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P677" s="0"/>
      <c r="AQ677" s="0"/>
      <c r="AS677" s="2"/>
      <c r="BH677" s="2"/>
      <c r="BI677" s="2"/>
      <c r="BQ677" s="0"/>
    </row>
    <row r="678" customFormat="false" ht="12.75" hidden="false" customHeight="false" outlineLevel="0" collapsed="false">
      <c r="F678" s="25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P678" s="0"/>
      <c r="AQ678" s="0"/>
      <c r="AS678" s="2"/>
      <c r="BH678" s="2"/>
      <c r="BI678" s="2"/>
      <c r="BQ678" s="0"/>
    </row>
    <row r="679" customFormat="false" ht="12.75" hidden="false" customHeight="false" outlineLevel="0" collapsed="false">
      <c r="F679" s="25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P679" s="0"/>
      <c r="AQ679" s="0"/>
      <c r="AS679" s="2"/>
      <c r="BH679" s="2"/>
      <c r="BI679" s="2"/>
      <c r="BQ679" s="0"/>
    </row>
    <row r="680" customFormat="false" ht="12.75" hidden="false" customHeight="false" outlineLevel="0" collapsed="false">
      <c r="F680" s="25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P680" s="0"/>
      <c r="AQ680" s="0"/>
      <c r="AS680" s="2"/>
      <c r="BH680" s="2"/>
      <c r="BI680" s="2"/>
      <c r="BQ680" s="0"/>
    </row>
    <row r="681" customFormat="false" ht="12.75" hidden="false" customHeight="false" outlineLevel="0" collapsed="false">
      <c r="F681" s="25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P681" s="0"/>
      <c r="AQ681" s="0"/>
      <c r="AS681" s="2"/>
      <c r="BH681" s="2"/>
      <c r="BI681" s="2"/>
      <c r="BQ681" s="0"/>
    </row>
    <row r="682" customFormat="false" ht="12.75" hidden="false" customHeight="false" outlineLevel="0" collapsed="false">
      <c r="F682" s="25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P682" s="0"/>
      <c r="AQ682" s="0"/>
      <c r="AS682" s="2"/>
      <c r="BH682" s="2"/>
      <c r="BI682" s="2"/>
      <c r="BQ682" s="0"/>
    </row>
    <row r="683" customFormat="false" ht="12.75" hidden="false" customHeight="false" outlineLevel="0" collapsed="false">
      <c r="F683" s="25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P683" s="0"/>
      <c r="AQ683" s="0"/>
      <c r="AS683" s="2"/>
      <c r="BH683" s="2"/>
      <c r="BI683" s="2"/>
      <c r="BQ683" s="0"/>
    </row>
    <row r="684" customFormat="false" ht="12.75" hidden="false" customHeight="false" outlineLevel="0" collapsed="false">
      <c r="F684" s="25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P684" s="0"/>
      <c r="AQ684" s="0"/>
      <c r="AS684" s="2"/>
      <c r="BH684" s="2"/>
      <c r="BI684" s="2"/>
      <c r="BQ684" s="0"/>
    </row>
    <row r="685" customFormat="false" ht="12.75" hidden="false" customHeight="false" outlineLevel="0" collapsed="false">
      <c r="F685" s="25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P685" s="0"/>
      <c r="AQ685" s="0"/>
      <c r="AS685" s="2"/>
      <c r="BH685" s="2"/>
      <c r="BI685" s="2"/>
      <c r="BQ685" s="0"/>
    </row>
    <row r="686" customFormat="false" ht="12.75" hidden="false" customHeight="false" outlineLevel="0" collapsed="false">
      <c r="F686" s="25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P686" s="0"/>
      <c r="AQ686" s="0"/>
      <c r="AS686" s="2"/>
      <c r="BH686" s="2"/>
      <c r="BI686" s="2"/>
      <c r="BQ686" s="0"/>
    </row>
    <row r="687" customFormat="false" ht="12.75" hidden="false" customHeight="false" outlineLevel="0" collapsed="false">
      <c r="F687" s="25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P687" s="0"/>
      <c r="AQ687" s="0"/>
      <c r="AS687" s="2"/>
      <c r="BH687" s="2"/>
      <c r="BI687" s="2"/>
      <c r="BQ687" s="0"/>
    </row>
    <row r="688" customFormat="false" ht="12.75" hidden="false" customHeight="false" outlineLevel="0" collapsed="false">
      <c r="F688" s="25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P688" s="0"/>
      <c r="AQ688" s="0"/>
      <c r="AS688" s="2"/>
      <c r="BH688" s="2"/>
      <c r="BI688" s="2"/>
      <c r="BQ688" s="0"/>
    </row>
    <row r="689" customFormat="false" ht="12.75" hidden="false" customHeight="false" outlineLevel="0" collapsed="false">
      <c r="F689" s="25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P689" s="0"/>
      <c r="AQ689" s="0"/>
      <c r="AS689" s="2"/>
      <c r="BH689" s="2"/>
      <c r="BI689" s="2"/>
      <c r="BQ689" s="0"/>
    </row>
    <row r="690" customFormat="false" ht="12.75" hidden="false" customHeight="false" outlineLevel="0" collapsed="false">
      <c r="F690" s="25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P690" s="0"/>
      <c r="AQ690" s="0"/>
      <c r="AS690" s="2"/>
      <c r="BH690" s="2"/>
      <c r="BI690" s="2"/>
      <c r="BQ690" s="0"/>
    </row>
    <row r="691" customFormat="false" ht="12.75" hidden="false" customHeight="false" outlineLevel="0" collapsed="false">
      <c r="F691" s="25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P691" s="0"/>
      <c r="AQ691" s="0"/>
      <c r="AS691" s="2"/>
      <c r="BH691" s="2"/>
      <c r="BI691" s="2"/>
      <c r="BQ691" s="0"/>
    </row>
    <row r="692" customFormat="false" ht="12.75" hidden="false" customHeight="false" outlineLevel="0" collapsed="false">
      <c r="F692" s="25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P692" s="0"/>
      <c r="AQ692" s="0"/>
      <c r="AS692" s="2"/>
      <c r="BH692" s="2"/>
      <c r="BI692" s="2"/>
      <c r="BQ692" s="0"/>
    </row>
    <row r="693" customFormat="false" ht="12.75" hidden="false" customHeight="false" outlineLevel="0" collapsed="false">
      <c r="F693" s="25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P693" s="0"/>
      <c r="AQ693" s="0"/>
      <c r="AS693" s="2"/>
      <c r="BH693" s="2"/>
      <c r="BI693" s="2"/>
      <c r="BQ693" s="0"/>
    </row>
    <row r="694" customFormat="false" ht="12.75" hidden="false" customHeight="false" outlineLevel="0" collapsed="false">
      <c r="F694" s="25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P694" s="0"/>
      <c r="AQ694" s="0"/>
      <c r="AS694" s="2"/>
      <c r="BH694" s="2"/>
      <c r="BI694" s="2"/>
      <c r="BQ694" s="0"/>
    </row>
    <row r="695" customFormat="false" ht="12.75" hidden="false" customHeight="false" outlineLevel="0" collapsed="false">
      <c r="F695" s="25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P695" s="0"/>
      <c r="AQ695" s="0"/>
      <c r="AS695" s="2"/>
      <c r="BH695" s="2"/>
      <c r="BI695" s="2"/>
      <c r="BQ695" s="0"/>
    </row>
    <row r="696" customFormat="false" ht="12.75" hidden="false" customHeight="false" outlineLevel="0" collapsed="false">
      <c r="F696" s="25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P696" s="0"/>
      <c r="AQ696" s="0"/>
      <c r="AS696" s="2"/>
      <c r="BH696" s="2"/>
      <c r="BI696" s="2"/>
      <c r="BQ696" s="0"/>
    </row>
    <row r="697" customFormat="false" ht="12.75" hidden="false" customHeight="false" outlineLevel="0" collapsed="false">
      <c r="F697" s="25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P697" s="0"/>
      <c r="AQ697" s="0"/>
      <c r="AS697" s="2"/>
      <c r="BH697" s="2"/>
      <c r="BI697" s="2"/>
      <c r="BQ697" s="0"/>
    </row>
    <row r="698" customFormat="false" ht="12.75" hidden="false" customHeight="false" outlineLevel="0" collapsed="false">
      <c r="F698" s="25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P698" s="0"/>
      <c r="AQ698" s="0"/>
      <c r="AS698" s="2"/>
      <c r="BH698" s="2"/>
      <c r="BI698" s="2"/>
      <c r="BQ698" s="0"/>
    </row>
    <row r="699" customFormat="false" ht="12.75" hidden="false" customHeight="false" outlineLevel="0" collapsed="false">
      <c r="F699" s="25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P699" s="0"/>
      <c r="AQ699" s="0"/>
      <c r="AS699" s="2"/>
      <c r="BH699" s="2"/>
      <c r="BI699" s="2"/>
      <c r="BQ699" s="0"/>
    </row>
    <row r="700" customFormat="false" ht="12.75" hidden="false" customHeight="false" outlineLevel="0" collapsed="false">
      <c r="F700" s="25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P700" s="0"/>
      <c r="AQ700" s="0"/>
      <c r="AS700" s="2"/>
      <c r="BH700" s="2"/>
      <c r="BI700" s="2"/>
      <c r="BQ700" s="0"/>
    </row>
    <row r="701" customFormat="false" ht="12.75" hidden="false" customHeight="false" outlineLevel="0" collapsed="false">
      <c r="F701" s="25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P701" s="0"/>
      <c r="AQ701" s="0"/>
      <c r="AS701" s="2"/>
      <c r="BH701" s="2"/>
      <c r="BI701" s="2"/>
      <c r="BQ701" s="0"/>
    </row>
    <row r="702" customFormat="false" ht="12.75" hidden="false" customHeight="false" outlineLevel="0" collapsed="false">
      <c r="F702" s="25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P702" s="0"/>
      <c r="AQ702" s="0"/>
      <c r="AS702" s="2"/>
      <c r="BH702" s="2"/>
      <c r="BI702" s="2"/>
      <c r="BQ702" s="0"/>
    </row>
    <row r="703" customFormat="false" ht="12.75" hidden="false" customHeight="false" outlineLevel="0" collapsed="false">
      <c r="F703" s="25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P703" s="0"/>
      <c r="AQ703" s="0"/>
      <c r="AS703" s="2"/>
      <c r="BH703" s="2"/>
      <c r="BI703" s="2"/>
      <c r="BQ703" s="0"/>
    </row>
    <row r="704" customFormat="false" ht="12.75" hidden="false" customHeight="false" outlineLevel="0" collapsed="false">
      <c r="F704" s="25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P704" s="0"/>
      <c r="AQ704" s="0"/>
      <c r="AS704" s="2"/>
      <c r="BH704" s="2"/>
      <c r="BI704" s="2"/>
      <c r="BQ704" s="0"/>
    </row>
    <row r="705" customFormat="false" ht="12.75" hidden="false" customHeight="false" outlineLevel="0" collapsed="false">
      <c r="F705" s="25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P705" s="0"/>
      <c r="AQ705" s="0"/>
      <c r="AS705" s="2"/>
      <c r="BH705" s="2"/>
      <c r="BI705" s="2"/>
      <c r="BQ705" s="0"/>
    </row>
    <row r="706" customFormat="false" ht="12.75" hidden="false" customHeight="false" outlineLevel="0" collapsed="false">
      <c r="F706" s="25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P706" s="0"/>
      <c r="AQ706" s="0"/>
      <c r="AS706" s="2"/>
      <c r="BH706" s="2"/>
      <c r="BI706" s="2"/>
      <c r="BQ706" s="0"/>
    </row>
    <row r="707" customFormat="false" ht="12.75" hidden="false" customHeight="false" outlineLevel="0" collapsed="false">
      <c r="F707" s="25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P707" s="0"/>
      <c r="AQ707" s="0"/>
      <c r="AS707" s="2"/>
      <c r="BH707" s="2"/>
      <c r="BI707" s="2"/>
      <c r="BQ707" s="0"/>
    </row>
    <row r="708" customFormat="false" ht="12.75" hidden="false" customHeight="false" outlineLevel="0" collapsed="false">
      <c r="F708" s="25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P708" s="0"/>
      <c r="AQ708" s="0"/>
      <c r="AS708" s="2"/>
      <c r="BH708" s="2"/>
      <c r="BI708" s="2"/>
      <c r="BQ708" s="0"/>
    </row>
    <row r="709" customFormat="false" ht="12.75" hidden="false" customHeight="false" outlineLevel="0" collapsed="false">
      <c r="F709" s="25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P709" s="0"/>
      <c r="AQ709" s="0"/>
      <c r="AS709" s="2"/>
      <c r="BH709" s="2"/>
      <c r="BI709" s="2"/>
      <c r="BQ709" s="0"/>
    </row>
    <row r="710" customFormat="false" ht="12.75" hidden="false" customHeight="false" outlineLevel="0" collapsed="false">
      <c r="F710" s="25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P710" s="0"/>
      <c r="AQ710" s="0"/>
      <c r="AS710" s="2"/>
      <c r="BH710" s="2"/>
      <c r="BI710" s="2"/>
      <c r="BQ710" s="0"/>
    </row>
    <row r="711" customFormat="false" ht="12.75" hidden="false" customHeight="false" outlineLevel="0" collapsed="false">
      <c r="F711" s="25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P711" s="0"/>
      <c r="AQ711" s="0"/>
      <c r="AS711" s="2"/>
      <c r="BH711" s="2"/>
      <c r="BI711" s="2"/>
      <c r="BQ711" s="0"/>
    </row>
    <row r="712" customFormat="false" ht="12.75" hidden="false" customHeight="false" outlineLevel="0" collapsed="false">
      <c r="F712" s="25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P712" s="0"/>
      <c r="AQ712" s="0"/>
      <c r="AS712" s="2"/>
      <c r="BH712" s="2"/>
      <c r="BI712" s="2"/>
      <c r="BQ712" s="0"/>
    </row>
    <row r="713" customFormat="false" ht="12.75" hidden="false" customHeight="false" outlineLevel="0" collapsed="false">
      <c r="F713" s="25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P713" s="0"/>
      <c r="AQ713" s="0"/>
      <c r="AS713" s="2"/>
      <c r="BH713" s="2"/>
      <c r="BI713" s="2"/>
      <c r="BQ713" s="0"/>
    </row>
    <row r="714" customFormat="false" ht="12.75" hidden="false" customHeight="false" outlineLevel="0" collapsed="false">
      <c r="F714" s="25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P714" s="0"/>
      <c r="AQ714" s="0"/>
      <c r="AS714" s="2"/>
      <c r="BH714" s="2"/>
      <c r="BI714" s="2"/>
      <c r="BQ714" s="0"/>
    </row>
    <row r="715" customFormat="false" ht="12.75" hidden="false" customHeight="false" outlineLevel="0" collapsed="false">
      <c r="F715" s="25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P715" s="0"/>
      <c r="AQ715" s="0"/>
      <c r="AS715" s="2"/>
      <c r="BH715" s="2"/>
      <c r="BI715" s="2"/>
      <c r="BQ715" s="0"/>
    </row>
    <row r="716" customFormat="false" ht="12.75" hidden="false" customHeight="false" outlineLevel="0" collapsed="false">
      <c r="F716" s="25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P716" s="0"/>
      <c r="AQ716" s="0"/>
      <c r="AS716" s="2"/>
      <c r="BH716" s="2"/>
      <c r="BI716" s="2"/>
      <c r="BQ716" s="0"/>
    </row>
    <row r="717" customFormat="false" ht="12.75" hidden="false" customHeight="false" outlineLevel="0" collapsed="false">
      <c r="F717" s="25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P717" s="0"/>
      <c r="AQ717" s="0"/>
      <c r="AS717" s="2"/>
      <c r="BH717" s="2"/>
      <c r="BI717" s="2"/>
      <c r="BQ717" s="0"/>
    </row>
    <row r="718" customFormat="false" ht="12.75" hidden="false" customHeight="false" outlineLevel="0" collapsed="false">
      <c r="F718" s="25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P718" s="0"/>
      <c r="AQ718" s="0"/>
      <c r="AS718" s="2"/>
      <c r="BH718" s="2"/>
      <c r="BI718" s="2"/>
      <c r="BQ718" s="0"/>
    </row>
    <row r="719" customFormat="false" ht="12.75" hidden="false" customHeight="false" outlineLevel="0" collapsed="false">
      <c r="F719" s="25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P719" s="0"/>
      <c r="AQ719" s="0"/>
      <c r="AS719" s="2"/>
      <c r="BH719" s="2"/>
      <c r="BI719" s="2"/>
      <c r="BQ719" s="0"/>
    </row>
    <row r="720" customFormat="false" ht="12.75" hidden="false" customHeight="false" outlineLevel="0" collapsed="false">
      <c r="F720" s="25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P720" s="0"/>
      <c r="AQ720" s="0"/>
      <c r="AS720" s="2"/>
      <c r="BH720" s="2"/>
      <c r="BI720" s="2"/>
      <c r="BQ720" s="0"/>
    </row>
    <row r="721" customFormat="false" ht="12.75" hidden="false" customHeight="false" outlineLevel="0" collapsed="false">
      <c r="F721" s="25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P721" s="0"/>
      <c r="AQ721" s="0"/>
      <c r="AS721" s="2"/>
      <c r="BH721" s="2"/>
      <c r="BI721" s="2"/>
      <c r="BQ721" s="0"/>
    </row>
    <row r="722" customFormat="false" ht="12.75" hidden="false" customHeight="false" outlineLevel="0" collapsed="false">
      <c r="F722" s="25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P722" s="0"/>
      <c r="AQ722" s="0"/>
      <c r="AS722" s="2"/>
      <c r="BH722" s="2"/>
      <c r="BI722" s="2"/>
      <c r="BQ722" s="0"/>
    </row>
    <row r="723" customFormat="false" ht="12.75" hidden="false" customHeight="false" outlineLevel="0" collapsed="false">
      <c r="F723" s="25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P723" s="0"/>
      <c r="AQ723" s="0"/>
      <c r="AS723" s="2"/>
      <c r="BH723" s="2"/>
      <c r="BI723" s="2"/>
      <c r="BQ723" s="0"/>
    </row>
    <row r="724" customFormat="false" ht="12.75" hidden="false" customHeight="false" outlineLevel="0" collapsed="false">
      <c r="F724" s="25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P724" s="0"/>
      <c r="AQ724" s="0"/>
      <c r="AS724" s="2"/>
      <c r="BH724" s="2"/>
      <c r="BI724" s="2"/>
      <c r="BQ724" s="0"/>
    </row>
    <row r="725" customFormat="false" ht="12.75" hidden="false" customHeight="false" outlineLevel="0" collapsed="false">
      <c r="F725" s="25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P725" s="0"/>
      <c r="AQ725" s="0"/>
      <c r="AS725" s="2"/>
      <c r="BH725" s="2"/>
      <c r="BI725" s="2"/>
      <c r="BQ725" s="0"/>
    </row>
    <row r="726" customFormat="false" ht="12.75" hidden="false" customHeight="false" outlineLevel="0" collapsed="false">
      <c r="F726" s="25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P726" s="0"/>
      <c r="AQ726" s="0"/>
      <c r="AS726" s="2"/>
      <c r="BH726" s="2"/>
      <c r="BI726" s="2"/>
      <c r="BQ726" s="0"/>
    </row>
    <row r="727" customFormat="false" ht="12.75" hidden="false" customHeight="false" outlineLevel="0" collapsed="false">
      <c r="F727" s="25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P727" s="0"/>
      <c r="AQ727" s="0"/>
      <c r="AS727" s="2"/>
      <c r="BH727" s="2"/>
      <c r="BI727" s="2"/>
      <c r="BQ727" s="0"/>
    </row>
    <row r="728" customFormat="false" ht="12.75" hidden="false" customHeight="false" outlineLevel="0" collapsed="false">
      <c r="F728" s="25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P728" s="0"/>
      <c r="AQ728" s="0"/>
      <c r="AS728" s="2"/>
      <c r="BH728" s="2"/>
      <c r="BI728" s="2"/>
      <c r="BQ728" s="0"/>
    </row>
    <row r="729" customFormat="false" ht="12.75" hidden="false" customHeight="false" outlineLevel="0" collapsed="false">
      <c r="F729" s="25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P729" s="0"/>
      <c r="AQ729" s="0"/>
      <c r="AS729" s="2"/>
      <c r="BH729" s="2"/>
      <c r="BI729" s="2"/>
      <c r="BQ729" s="0"/>
    </row>
    <row r="730" customFormat="false" ht="12.75" hidden="false" customHeight="false" outlineLevel="0" collapsed="false">
      <c r="F730" s="25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P730" s="0"/>
      <c r="AQ730" s="0"/>
      <c r="AS730" s="2"/>
      <c r="BH730" s="2"/>
      <c r="BI730" s="2"/>
      <c r="BQ730" s="0"/>
    </row>
    <row r="731" customFormat="false" ht="12.75" hidden="false" customHeight="false" outlineLevel="0" collapsed="false">
      <c r="F731" s="25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P731" s="0"/>
      <c r="AQ731" s="0"/>
      <c r="AS731" s="2"/>
      <c r="BH731" s="2"/>
      <c r="BI731" s="2"/>
      <c r="BQ731" s="0"/>
    </row>
    <row r="732" customFormat="false" ht="12.75" hidden="false" customHeight="false" outlineLevel="0" collapsed="false">
      <c r="F732" s="25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P732" s="0"/>
      <c r="AQ732" s="0"/>
      <c r="AS732" s="2"/>
      <c r="BH732" s="2"/>
      <c r="BI732" s="2"/>
      <c r="BQ732" s="0"/>
    </row>
    <row r="733" customFormat="false" ht="12.75" hidden="false" customHeight="false" outlineLevel="0" collapsed="false">
      <c r="F733" s="25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P733" s="0"/>
      <c r="AQ733" s="0"/>
      <c r="AS733" s="2"/>
      <c r="BH733" s="2"/>
      <c r="BI733" s="2"/>
      <c r="BQ733" s="0"/>
    </row>
    <row r="734" customFormat="false" ht="12.75" hidden="false" customHeight="false" outlineLevel="0" collapsed="false">
      <c r="F734" s="25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P734" s="0"/>
      <c r="AQ734" s="0"/>
      <c r="AS734" s="2"/>
      <c r="BH734" s="2"/>
      <c r="BI734" s="2"/>
      <c r="BQ734" s="0"/>
    </row>
    <row r="735" customFormat="false" ht="12.75" hidden="false" customHeight="false" outlineLevel="0" collapsed="false">
      <c r="F735" s="25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P735" s="0"/>
      <c r="AQ735" s="0"/>
      <c r="AS735" s="2"/>
      <c r="BH735" s="2"/>
      <c r="BI735" s="2"/>
      <c r="BQ735" s="0"/>
    </row>
    <row r="736" customFormat="false" ht="12.75" hidden="false" customHeight="false" outlineLevel="0" collapsed="false">
      <c r="F736" s="25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P736" s="0"/>
      <c r="AQ736" s="0"/>
      <c r="AS736" s="2"/>
      <c r="BH736" s="2"/>
      <c r="BI736" s="2"/>
      <c r="BQ736" s="0"/>
    </row>
    <row r="737" customFormat="false" ht="12.75" hidden="false" customHeight="false" outlineLevel="0" collapsed="false">
      <c r="F737" s="25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P737" s="0"/>
      <c r="AQ737" s="0"/>
      <c r="AS737" s="2"/>
      <c r="BH737" s="2"/>
      <c r="BI737" s="2"/>
      <c r="BQ737" s="0"/>
    </row>
    <row r="738" customFormat="false" ht="12.75" hidden="false" customHeight="false" outlineLevel="0" collapsed="false">
      <c r="F738" s="25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P738" s="0"/>
      <c r="AQ738" s="0"/>
      <c r="AS738" s="2"/>
      <c r="BH738" s="2"/>
      <c r="BI738" s="2"/>
      <c r="BQ738" s="0"/>
    </row>
    <row r="739" customFormat="false" ht="12.75" hidden="false" customHeight="false" outlineLevel="0" collapsed="false">
      <c r="F739" s="25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P739" s="0"/>
      <c r="AQ739" s="0"/>
      <c r="AS739" s="2"/>
      <c r="BH739" s="2"/>
      <c r="BI739" s="2"/>
      <c r="BQ739" s="0"/>
    </row>
    <row r="740" customFormat="false" ht="12.75" hidden="false" customHeight="false" outlineLevel="0" collapsed="false">
      <c r="F740" s="25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P740" s="0"/>
      <c r="AQ740" s="0"/>
      <c r="AS740" s="2"/>
      <c r="BH740" s="2"/>
      <c r="BI740" s="2"/>
      <c r="BQ740" s="0"/>
    </row>
    <row r="741" customFormat="false" ht="12.75" hidden="false" customHeight="false" outlineLevel="0" collapsed="false">
      <c r="F741" s="25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P741" s="0"/>
      <c r="AQ741" s="0"/>
      <c r="AS741" s="2"/>
      <c r="BH741" s="2"/>
      <c r="BI741" s="2"/>
      <c r="BQ741" s="0"/>
    </row>
    <row r="742" customFormat="false" ht="12.75" hidden="false" customHeight="false" outlineLevel="0" collapsed="false">
      <c r="F742" s="25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P742" s="0"/>
      <c r="AQ742" s="0"/>
      <c r="AS742" s="2"/>
      <c r="BH742" s="2"/>
      <c r="BI742" s="2"/>
      <c r="BQ742" s="0"/>
    </row>
    <row r="743" customFormat="false" ht="12.75" hidden="false" customHeight="false" outlineLevel="0" collapsed="false">
      <c r="F743" s="25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P743" s="0"/>
      <c r="AQ743" s="0"/>
      <c r="AS743" s="2"/>
      <c r="BH743" s="2"/>
      <c r="BI743" s="2"/>
      <c r="BQ743" s="0"/>
    </row>
    <row r="744" customFormat="false" ht="12.75" hidden="false" customHeight="false" outlineLevel="0" collapsed="false">
      <c r="F744" s="25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P744" s="0"/>
      <c r="AQ744" s="0"/>
      <c r="AS744" s="2"/>
      <c r="BH744" s="2"/>
      <c r="BI744" s="2"/>
      <c r="BQ744" s="0"/>
    </row>
    <row r="745" customFormat="false" ht="12.75" hidden="false" customHeight="false" outlineLevel="0" collapsed="false">
      <c r="F745" s="25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P745" s="0"/>
      <c r="AQ745" s="0"/>
      <c r="AS745" s="2"/>
      <c r="BH745" s="2"/>
      <c r="BI745" s="2"/>
      <c r="BQ745" s="0"/>
    </row>
    <row r="746" customFormat="false" ht="12.75" hidden="false" customHeight="false" outlineLevel="0" collapsed="false">
      <c r="F746" s="25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P746" s="0"/>
      <c r="AQ746" s="0"/>
      <c r="AS746" s="2"/>
      <c r="BH746" s="2"/>
      <c r="BI746" s="2"/>
      <c r="BQ746" s="0"/>
    </row>
    <row r="747" customFormat="false" ht="12.75" hidden="false" customHeight="false" outlineLevel="0" collapsed="false">
      <c r="F747" s="25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P747" s="0"/>
      <c r="AQ747" s="0"/>
      <c r="AS747" s="2"/>
      <c r="BH747" s="2"/>
      <c r="BI747" s="2"/>
      <c r="BQ747" s="0"/>
    </row>
    <row r="748" customFormat="false" ht="12.75" hidden="false" customHeight="false" outlineLevel="0" collapsed="false">
      <c r="F748" s="25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P748" s="0"/>
      <c r="AQ748" s="0"/>
      <c r="AS748" s="2"/>
      <c r="BH748" s="2"/>
      <c r="BI748" s="2"/>
      <c r="BQ748" s="0"/>
    </row>
    <row r="749" customFormat="false" ht="12.75" hidden="false" customHeight="false" outlineLevel="0" collapsed="false">
      <c r="F749" s="25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P749" s="0"/>
      <c r="AQ749" s="0"/>
      <c r="AS749" s="2"/>
      <c r="BH749" s="2"/>
      <c r="BI749" s="2"/>
      <c r="BQ749" s="0"/>
    </row>
    <row r="750" customFormat="false" ht="12.75" hidden="false" customHeight="false" outlineLevel="0" collapsed="false">
      <c r="F750" s="25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P750" s="0"/>
      <c r="AQ750" s="0"/>
      <c r="AS750" s="2"/>
      <c r="BH750" s="2"/>
      <c r="BI750" s="2"/>
      <c r="BQ750" s="0"/>
    </row>
    <row r="751" customFormat="false" ht="12.75" hidden="false" customHeight="false" outlineLevel="0" collapsed="false">
      <c r="F751" s="25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P751" s="0"/>
      <c r="AQ751" s="0"/>
      <c r="AS751" s="2"/>
      <c r="BH751" s="2"/>
      <c r="BI751" s="2"/>
      <c r="BQ751" s="0"/>
    </row>
    <row r="752" customFormat="false" ht="12.75" hidden="false" customHeight="false" outlineLevel="0" collapsed="false">
      <c r="F752" s="25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P752" s="0"/>
      <c r="AQ752" s="0"/>
      <c r="AS752" s="2"/>
      <c r="BH752" s="2"/>
      <c r="BI752" s="2"/>
      <c r="BQ752" s="0"/>
    </row>
    <row r="753" customFormat="false" ht="12.75" hidden="false" customHeight="false" outlineLevel="0" collapsed="false">
      <c r="F753" s="25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P753" s="0"/>
      <c r="AQ753" s="0"/>
      <c r="AS753" s="2"/>
      <c r="BH753" s="2"/>
      <c r="BI753" s="2"/>
      <c r="BQ753" s="0"/>
    </row>
    <row r="754" customFormat="false" ht="12.75" hidden="false" customHeight="false" outlineLevel="0" collapsed="false">
      <c r="F754" s="25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P754" s="0"/>
      <c r="AQ754" s="0"/>
      <c r="AS754" s="2"/>
      <c r="BH754" s="2"/>
      <c r="BI754" s="2"/>
      <c r="BQ754" s="0"/>
    </row>
    <row r="755" customFormat="false" ht="12.75" hidden="false" customHeight="false" outlineLevel="0" collapsed="false">
      <c r="F755" s="25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P755" s="0"/>
      <c r="AQ755" s="0"/>
      <c r="AS755" s="2"/>
      <c r="BH755" s="2"/>
      <c r="BI755" s="2"/>
      <c r="BQ755" s="0"/>
    </row>
    <row r="756" customFormat="false" ht="12.75" hidden="false" customHeight="false" outlineLevel="0" collapsed="false">
      <c r="F756" s="25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P756" s="0"/>
      <c r="AQ756" s="0"/>
      <c r="AS756" s="2"/>
      <c r="BH756" s="2"/>
      <c r="BI756" s="2"/>
      <c r="BQ756" s="0"/>
    </row>
    <row r="757" customFormat="false" ht="12.75" hidden="false" customHeight="false" outlineLevel="0" collapsed="false">
      <c r="F757" s="25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P757" s="0"/>
      <c r="AQ757" s="0"/>
      <c r="AS757" s="2"/>
      <c r="BH757" s="2"/>
      <c r="BI757" s="2"/>
      <c r="BQ757" s="0"/>
    </row>
    <row r="758" customFormat="false" ht="12.75" hidden="false" customHeight="false" outlineLevel="0" collapsed="false">
      <c r="F758" s="25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P758" s="0"/>
      <c r="AQ758" s="0"/>
      <c r="AS758" s="2"/>
      <c r="BH758" s="2"/>
      <c r="BI758" s="2"/>
      <c r="BQ758" s="0"/>
    </row>
    <row r="759" customFormat="false" ht="12.75" hidden="false" customHeight="false" outlineLevel="0" collapsed="false">
      <c r="F759" s="25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P759" s="0"/>
      <c r="AQ759" s="0"/>
      <c r="AS759" s="2"/>
      <c r="BH759" s="2"/>
      <c r="BI759" s="2"/>
      <c r="BQ759" s="0"/>
    </row>
    <row r="760" customFormat="false" ht="12.75" hidden="false" customHeight="false" outlineLevel="0" collapsed="false">
      <c r="F760" s="25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P760" s="0"/>
      <c r="AQ760" s="0"/>
      <c r="AS760" s="2"/>
      <c r="BH760" s="2"/>
      <c r="BI760" s="2"/>
      <c r="BQ760" s="0"/>
    </row>
    <row r="761" customFormat="false" ht="12.75" hidden="false" customHeight="false" outlineLevel="0" collapsed="false">
      <c r="F761" s="25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P761" s="0"/>
      <c r="AQ761" s="0"/>
      <c r="AS761" s="2"/>
      <c r="BH761" s="2"/>
      <c r="BI761" s="2"/>
      <c r="BQ761" s="0"/>
    </row>
    <row r="762" customFormat="false" ht="12.75" hidden="false" customHeight="false" outlineLevel="0" collapsed="false">
      <c r="F762" s="25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P762" s="0"/>
      <c r="AQ762" s="0"/>
      <c r="AS762" s="2"/>
      <c r="BH762" s="2"/>
      <c r="BI762" s="2"/>
      <c r="BQ762" s="0"/>
    </row>
    <row r="763" customFormat="false" ht="12.75" hidden="false" customHeight="false" outlineLevel="0" collapsed="false">
      <c r="F763" s="25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P763" s="0"/>
      <c r="AQ763" s="0"/>
      <c r="AS763" s="2"/>
      <c r="BH763" s="2"/>
      <c r="BI763" s="2"/>
      <c r="BQ763" s="0"/>
    </row>
    <row r="764" customFormat="false" ht="12.75" hidden="false" customHeight="false" outlineLevel="0" collapsed="false">
      <c r="F764" s="25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P764" s="0"/>
      <c r="AQ764" s="0"/>
      <c r="AS764" s="2"/>
      <c r="BH764" s="2"/>
      <c r="BI764" s="2"/>
      <c r="BQ764" s="0"/>
    </row>
    <row r="765" customFormat="false" ht="12.75" hidden="false" customHeight="false" outlineLevel="0" collapsed="false">
      <c r="F765" s="25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P765" s="0"/>
      <c r="AQ765" s="0"/>
      <c r="BH765" s="2"/>
      <c r="BI765" s="2"/>
      <c r="BQ765" s="0"/>
    </row>
    <row r="766" customFormat="false" ht="12.75" hidden="false" customHeight="false" outlineLevel="0" collapsed="false">
      <c r="F766" s="25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P766" s="0"/>
      <c r="AQ766" s="0"/>
      <c r="BH766" s="2"/>
      <c r="BI766" s="2"/>
      <c r="BQ766" s="0"/>
    </row>
    <row r="767" customFormat="false" ht="12.75" hidden="false" customHeight="false" outlineLevel="0" collapsed="false">
      <c r="F767" s="25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P767" s="0"/>
      <c r="AQ767" s="0"/>
      <c r="BQ767" s="0"/>
    </row>
    <row r="768" customFormat="false" ht="12.75" hidden="false" customHeight="false" outlineLevel="0" collapsed="false">
      <c r="F768" s="25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P768" s="0"/>
      <c r="AQ768" s="0"/>
      <c r="BQ768" s="0"/>
    </row>
    <row r="769" customFormat="false" ht="12.75" hidden="false" customHeight="false" outlineLevel="0" collapsed="false">
      <c r="F769" s="25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P769" s="0"/>
      <c r="AQ769" s="0"/>
      <c r="BQ769" s="0"/>
    </row>
    <row r="770" customFormat="false" ht="12.75" hidden="false" customHeight="false" outlineLevel="0" collapsed="false">
      <c r="F770" s="25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P770" s="0"/>
      <c r="AQ770" s="0"/>
      <c r="BQ770" s="0"/>
    </row>
    <row r="771" customFormat="false" ht="12.75" hidden="false" customHeight="false" outlineLevel="0" collapsed="false">
      <c r="F771" s="25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P771" s="0"/>
      <c r="AQ771" s="0"/>
      <c r="BQ771" s="0"/>
    </row>
    <row r="772" customFormat="false" ht="12.75" hidden="false" customHeight="false" outlineLevel="0" collapsed="false">
      <c r="F772" s="25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P772" s="0"/>
      <c r="AQ772" s="0"/>
      <c r="BQ772" s="0"/>
    </row>
    <row r="773" customFormat="false" ht="12.75" hidden="false" customHeight="false" outlineLevel="0" collapsed="false">
      <c r="F773" s="25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P773" s="0"/>
      <c r="AQ773" s="0"/>
      <c r="BQ773" s="0"/>
    </row>
    <row r="774" customFormat="false" ht="12.75" hidden="false" customHeight="false" outlineLevel="0" collapsed="false">
      <c r="F774" s="25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P774" s="0"/>
      <c r="AQ774" s="0"/>
      <c r="BQ774" s="0"/>
    </row>
    <row r="775" customFormat="false" ht="12.75" hidden="false" customHeight="false" outlineLevel="0" collapsed="false">
      <c r="F775" s="25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P775" s="0"/>
      <c r="AQ775" s="0"/>
      <c r="BQ775" s="0"/>
    </row>
    <row r="776" customFormat="false" ht="12.75" hidden="false" customHeight="false" outlineLevel="0" collapsed="false">
      <c r="F776" s="25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P776" s="0"/>
      <c r="AQ776" s="0"/>
      <c r="BQ776" s="0"/>
    </row>
    <row r="777" customFormat="false" ht="12.75" hidden="false" customHeight="false" outlineLevel="0" collapsed="false">
      <c r="F777" s="25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P777" s="0"/>
      <c r="AQ777" s="0"/>
      <c r="BQ777" s="0"/>
    </row>
    <row r="778" customFormat="false" ht="13.5" hidden="false" customHeight="false" outlineLevel="0" collapsed="false">
      <c r="F778" s="25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P778" s="0"/>
      <c r="AQ778" s="0"/>
      <c r="BQ778" s="0"/>
    </row>
    <row r="779" customFormat="false" ht="12.75" hidden="false" customHeight="false" outlineLevel="0" collapsed="false">
      <c r="F779" s="25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G779" s="41"/>
      <c r="AH779" s="41"/>
      <c r="AI779" s="41"/>
      <c r="AJ779" s="41"/>
      <c r="AP779" s="0"/>
      <c r="AQ779" s="0"/>
      <c r="BQ779" s="0"/>
    </row>
    <row r="780" customFormat="false" ht="12.75" hidden="false" customHeight="false" outlineLevel="0" collapsed="false">
      <c r="F780" s="25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G780" s="15"/>
      <c r="AH780" s="15"/>
      <c r="AI780" s="15"/>
      <c r="AJ780" s="15"/>
      <c r="AP780" s="0"/>
      <c r="AQ780" s="0"/>
      <c r="BQ780" s="0"/>
    </row>
    <row r="781" customFormat="false" ht="12.75" hidden="false" customHeight="false" outlineLevel="0" collapsed="false">
      <c r="C781" s="0"/>
      <c r="F781" s="25"/>
      <c r="G781" s="0"/>
      <c r="H781" s="0"/>
      <c r="I781" s="0"/>
      <c r="AG781" s="15"/>
      <c r="AH781" s="15"/>
      <c r="AI781" s="15"/>
      <c r="AJ781" s="15"/>
      <c r="AP781" s="0"/>
      <c r="AQ781" s="0"/>
      <c r="BQ781" s="0"/>
    </row>
    <row r="782" customFormat="false" ht="12.75" hidden="false" customHeight="false" outlineLevel="0" collapsed="false">
      <c r="C782" s="0"/>
      <c r="F782" s="25"/>
      <c r="G782" s="0"/>
      <c r="H782" s="0"/>
      <c r="I782" s="0"/>
      <c r="AG782" s="15"/>
      <c r="AH782" s="15"/>
      <c r="AI782" s="15"/>
      <c r="AJ782" s="15"/>
      <c r="AP782" s="0"/>
      <c r="AQ782" s="0"/>
      <c r="BQ782" s="0"/>
    </row>
    <row r="783" customFormat="false" ht="12.75" hidden="false" customHeight="false" outlineLevel="0" collapsed="false">
      <c r="C783" s="0"/>
      <c r="F783" s="25"/>
      <c r="G783" s="0"/>
      <c r="H783" s="0"/>
      <c r="I783" s="0"/>
      <c r="AG783" s="15"/>
      <c r="AH783" s="15"/>
      <c r="AI783" s="15"/>
      <c r="AJ783" s="15"/>
      <c r="AP783" s="0"/>
      <c r="AQ783" s="0"/>
      <c r="BQ783" s="0"/>
    </row>
    <row r="784" customFormat="false" ht="12.75" hidden="false" customHeight="false" outlineLevel="0" collapsed="false">
      <c r="C784" s="0"/>
      <c r="F784" s="25"/>
      <c r="G784" s="0"/>
      <c r="H784" s="0"/>
      <c r="I784" s="0"/>
      <c r="AG784" s="15"/>
      <c r="AH784" s="15"/>
      <c r="AI784" s="15"/>
      <c r="AJ784" s="15"/>
      <c r="AP784" s="0"/>
      <c r="AQ784" s="0"/>
      <c r="BQ784" s="0"/>
    </row>
    <row r="785" customFormat="false" ht="12.75" hidden="false" customHeight="false" outlineLevel="0" collapsed="false">
      <c r="C785" s="0"/>
      <c r="F785" s="25"/>
      <c r="G785" s="0"/>
      <c r="H785" s="0"/>
      <c r="I785" s="0"/>
      <c r="AG785" s="15"/>
      <c r="AH785" s="15"/>
      <c r="AI785" s="15"/>
      <c r="AJ785" s="15"/>
      <c r="AP785" s="0"/>
      <c r="AQ785" s="0"/>
      <c r="BQ785" s="0"/>
    </row>
    <row r="786" customFormat="false" ht="12.75" hidden="false" customHeight="false" outlineLevel="0" collapsed="false">
      <c r="C786" s="0"/>
      <c r="F786" s="25"/>
      <c r="G786" s="0"/>
      <c r="H786" s="0"/>
      <c r="I786" s="0"/>
      <c r="AG786" s="15"/>
      <c r="AH786" s="15"/>
      <c r="AI786" s="15"/>
      <c r="AJ786" s="15"/>
      <c r="AP786" s="0"/>
      <c r="AQ786" s="0"/>
      <c r="BQ786" s="0"/>
    </row>
    <row r="787" customFormat="false" ht="12.75" hidden="false" customHeight="false" outlineLevel="0" collapsed="false">
      <c r="C787" s="0"/>
      <c r="F787" s="25"/>
      <c r="G787" s="0"/>
      <c r="H787" s="0"/>
      <c r="I787" s="0"/>
      <c r="AG787" s="15"/>
      <c r="AH787" s="15"/>
      <c r="AI787" s="15"/>
      <c r="AJ787" s="15"/>
      <c r="AP787" s="0"/>
      <c r="AQ787" s="0"/>
      <c r="BQ787" s="0"/>
    </row>
    <row r="788" customFormat="false" ht="12.75" hidden="false" customHeight="false" outlineLevel="0" collapsed="false">
      <c r="C788" s="0"/>
      <c r="F788" s="25"/>
      <c r="G788" s="0"/>
      <c r="H788" s="0"/>
      <c r="I788" s="0"/>
      <c r="AG788" s="15"/>
      <c r="AH788" s="15"/>
      <c r="AI788" s="15"/>
      <c r="AJ788" s="15"/>
      <c r="AP788" s="0"/>
      <c r="AQ788" s="0"/>
      <c r="BQ788" s="0"/>
    </row>
    <row r="789" customFormat="false" ht="12.75" hidden="false" customHeight="false" outlineLevel="0" collapsed="false">
      <c r="C789" s="0"/>
      <c r="F789" s="25"/>
      <c r="G789" s="0"/>
      <c r="H789" s="0"/>
      <c r="I789" s="0"/>
      <c r="AG789" s="15"/>
      <c r="AH789" s="15"/>
      <c r="AI789" s="15"/>
      <c r="AJ789" s="15"/>
      <c r="AP789" s="0"/>
      <c r="AQ789" s="0"/>
      <c r="BQ789" s="0"/>
    </row>
    <row r="790" customFormat="false" ht="12.75" hidden="false" customHeight="false" outlineLevel="0" collapsed="false">
      <c r="C790" s="0"/>
      <c r="F790" s="25"/>
      <c r="G790" s="0"/>
      <c r="H790" s="0"/>
      <c r="I790" s="0"/>
      <c r="AG790" s="15"/>
      <c r="AH790" s="15"/>
      <c r="AI790" s="15"/>
      <c r="AJ790" s="15"/>
      <c r="AP790" s="0"/>
      <c r="AQ790" s="0"/>
      <c r="BQ790" s="0"/>
    </row>
    <row r="791" customFormat="false" ht="12.75" hidden="false" customHeight="false" outlineLevel="0" collapsed="false">
      <c r="C791" s="0"/>
      <c r="F791" s="25"/>
      <c r="G791" s="0"/>
      <c r="H791" s="0"/>
      <c r="I791" s="0"/>
      <c r="AG791" s="15"/>
      <c r="AH791" s="15"/>
      <c r="AI791" s="15"/>
      <c r="AJ791" s="15"/>
      <c r="AP791" s="0"/>
      <c r="AQ791" s="0"/>
      <c r="BQ791" s="0"/>
    </row>
    <row r="792" customFormat="false" ht="12.75" hidden="false" customHeight="false" outlineLevel="0" collapsed="false">
      <c r="C792" s="0"/>
      <c r="F792" s="25"/>
      <c r="G792" s="0"/>
      <c r="H792" s="0"/>
      <c r="I792" s="0"/>
      <c r="AG792" s="15"/>
      <c r="AH792" s="15"/>
      <c r="AI792" s="15"/>
      <c r="AJ792" s="15"/>
      <c r="AP792" s="0"/>
      <c r="AQ792" s="0"/>
      <c r="BQ792" s="0"/>
    </row>
    <row r="793" customFormat="false" ht="12.75" hidden="false" customHeight="false" outlineLevel="0" collapsed="false">
      <c r="C793" s="0"/>
      <c r="F793" s="25"/>
      <c r="G793" s="0"/>
      <c r="H793" s="0"/>
      <c r="I793" s="0"/>
      <c r="AG793" s="15"/>
      <c r="AH793" s="15"/>
      <c r="AI793" s="15"/>
      <c r="AJ793" s="15"/>
      <c r="AP793" s="0"/>
      <c r="AQ793" s="0"/>
      <c r="BQ793" s="0"/>
    </row>
    <row r="794" customFormat="false" ht="12.75" hidden="false" customHeight="false" outlineLevel="0" collapsed="false">
      <c r="C794" s="0"/>
      <c r="F794" s="25"/>
      <c r="G794" s="0"/>
      <c r="H794" s="0"/>
      <c r="I794" s="0"/>
      <c r="AG794" s="15"/>
      <c r="AH794" s="15"/>
      <c r="AI794" s="15"/>
      <c r="AJ794" s="15"/>
      <c r="AP794" s="0"/>
      <c r="AQ794" s="0"/>
      <c r="BQ794" s="0"/>
    </row>
    <row r="795" customFormat="false" ht="12.75" hidden="false" customHeight="false" outlineLevel="0" collapsed="false">
      <c r="C795" s="0"/>
      <c r="F795" s="25"/>
      <c r="G795" s="0"/>
      <c r="H795" s="0"/>
      <c r="I795" s="0"/>
      <c r="AG795" s="15"/>
      <c r="AH795" s="15"/>
      <c r="AI795" s="15"/>
      <c r="AJ795" s="15"/>
      <c r="AP795" s="0"/>
      <c r="AQ795" s="0"/>
      <c r="BQ795" s="0"/>
    </row>
    <row r="796" customFormat="false" ht="12.75" hidden="false" customHeight="false" outlineLevel="0" collapsed="false">
      <c r="C796" s="0"/>
      <c r="F796" s="25"/>
      <c r="G796" s="0"/>
      <c r="H796" s="0"/>
      <c r="I796" s="0"/>
      <c r="AG796" s="15"/>
      <c r="AH796" s="15"/>
      <c r="AI796" s="15"/>
      <c r="AJ796" s="15"/>
      <c r="AP796" s="0"/>
      <c r="AQ796" s="0"/>
      <c r="BQ796" s="0"/>
    </row>
    <row r="797" customFormat="false" ht="12.75" hidden="false" customHeight="false" outlineLevel="0" collapsed="false">
      <c r="C797" s="0"/>
      <c r="F797" s="25"/>
      <c r="G797" s="0"/>
      <c r="H797" s="0"/>
      <c r="I797" s="0"/>
      <c r="AG797" s="15"/>
      <c r="AH797" s="15"/>
      <c r="AI797" s="15"/>
      <c r="AJ797" s="15"/>
      <c r="AP797" s="0"/>
      <c r="AQ797" s="0"/>
      <c r="BQ797" s="0"/>
    </row>
    <row r="798" customFormat="false" ht="12.75" hidden="false" customHeight="false" outlineLevel="0" collapsed="false">
      <c r="C798" s="0"/>
      <c r="F798" s="25"/>
      <c r="G798" s="0"/>
      <c r="H798" s="0"/>
      <c r="I798" s="0"/>
      <c r="AG798" s="15"/>
      <c r="AH798" s="15"/>
      <c r="AI798" s="15"/>
      <c r="AJ798" s="15"/>
      <c r="AP798" s="0"/>
      <c r="AQ798" s="0"/>
      <c r="BQ798" s="0"/>
    </row>
    <row r="799" customFormat="false" ht="12.75" hidden="false" customHeight="false" outlineLevel="0" collapsed="false">
      <c r="C799" s="0"/>
      <c r="F799" s="25"/>
      <c r="G799" s="0"/>
      <c r="H799" s="0"/>
      <c r="I799" s="0"/>
      <c r="AG799" s="15"/>
      <c r="AH799" s="15"/>
      <c r="AI799" s="15"/>
      <c r="AJ799" s="15"/>
      <c r="AP799" s="0"/>
      <c r="AQ799" s="0"/>
      <c r="BQ799" s="0"/>
    </row>
    <row r="800" customFormat="false" ht="12.75" hidden="false" customHeight="false" outlineLevel="0" collapsed="false">
      <c r="C800" s="0"/>
      <c r="F800" s="25"/>
      <c r="G800" s="0"/>
      <c r="H800" s="0"/>
      <c r="I800" s="0"/>
      <c r="AG800" s="15"/>
      <c r="AH800" s="15"/>
      <c r="AI800" s="15"/>
      <c r="AJ800" s="15"/>
      <c r="AP800" s="0"/>
      <c r="AQ800" s="0"/>
      <c r="BQ800" s="0"/>
    </row>
    <row r="801" customFormat="false" ht="12.75" hidden="false" customHeight="false" outlineLevel="0" collapsed="false">
      <c r="C801" s="0"/>
      <c r="F801" s="25"/>
      <c r="G801" s="0"/>
      <c r="H801" s="0"/>
      <c r="I801" s="0"/>
      <c r="AG801" s="15"/>
      <c r="AH801" s="15"/>
      <c r="AI801" s="15"/>
      <c r="AJ801" s="15"/>
      <c r="AP801" s="0"/>
      <c r="AQ801" s="0"/>
      <c r="BQ801" s="0"/>
    </row>
    <row r="802" customFormat="false" ht="13.5" hidden="false" customHeight="false" outlineLevel="0" collapsed="false">
      <c r="C802" s="0"/>
      <c r="F802" s="25"/>
      <c r="G802" s="0"/>
      <c r="H802" s="0"/>
      <c r="I802" s="0"/>
      <c r="AG802" s="42"/>
      <c r="AH802" s="42"/>
      <c r="AI802" s="42"/>
      <c r="AJ802" s="42"/>
      <c r="AP802" s="0"/>
      <c r="AQ802" s="0"/>
      <c r="BQ802" s="0"/>
    </row>
    <row r="803" customFormat="false" ht="12.75" hidden="false" customHeight="false" outlineLevel="0" collapsed="false">
      <c r="C803" s="0"/>
      <c r="F803" s="25"/>
      <c r="G803" s="0"/>
      <c r="H803" s="0"/>
      <c r="I803" s="0"/>
      <c r="AI803" s="43"/>
      <c r="AJ803" s="43"/>
      <c r="AP803" s="0"/>
      <c r="AQ803" s="0"/>
      <c r="BQ803" s="0"/>
    </row>
    <row r="804" customFormat="false" ht="12.75" hidden="false" customHeight="false" outlineLevel="0" collapsed="false">
      <c r="C804" s="0"/>
      <c r="F804" s="25"/>
      <c r="G804" s="0"/>
      <c r="H804" s="0"/>
      <c r="I804" s="0"/>
      <c r="AI804" s="43"/>
      <c r="AJ804" s="43"/>
      <c r="AP804" s="0"/>
      <c r="AQ804" s="0"/>
      <c r="BQ804" s="0"/>
    </row>
    <row r="805" customFormat="false" ht="12.75" hidden="false" customHeight="false" outlineLevel="0" collapsed="false">
      <c r="C805" s="0"/>
      <c r="F805" s="25"/>
      <c r="G805" s="0"/>
      <c r="H805" s="0"/>
      <c r="I805" s="0"/>
      <c r="AI805" s="43"/>
      <c r="AJ805" s="43"/>
      <c r="AP805" s="0"/>
      <c r="AQ805" s="0"/>
      <c r="BQ805" s="0"/>
    </row>
    <row r="806" customFormat="false" ht="12.75" hidden="false" customHeight="false" outlineLevel="0" collapsed="false">
      <c r="C806" s="0"/>
      <c r="F806" s="25"/>
      <c r="G806" s="0"/>
      <c r="H806" s="0"/>
      <c r="I806" s="0"/>
      <c r="AI806" s="43"/>
      <c r="AJ806" s="43"/>
      <c r="AP806" s="0"/>
      <c r="AQ806" s="0"/>
      <c r="BQ806" s="0"/>
    </row>
    <row r="807" customFormat="false" ht="12.75" hidden="false" customHeight="false" outlineLevel="0" collapsed="false">
      <c r="C807" s="0"/>
      <c r="F807" s="25"/>
      <c r="G807" s="0"/>
      <c r="H807" s="0"/>
      <c r="I807" s="0"/>
      <c r="AI807" s="43"/>
      <c r="AJ807" s="43"/>
      <c r="AP807" s="0"/>
      <c r="AQ807" s="0"/>
      <c r="BQ807" s="0"/>
    </row>
    <row r="808" customFormat="false" ht="12.75" hidden="false" customHeight="false" outlineLevel="0" collapsed="false">
      <c r="C808" s="0"/>
      <c r="F808" s="25"/>
      <c r="G808" s="0"/>
      <c r="H808" s="0"/>
      <c r="I808" s="0"/>
      <c r="AI808" s="43"/>
      <c r="AJ808" s="43"/>
      <c r="AP808" s="0"/>
      <c r="AQ808" s="0"/>
      <c r="BQ808" s="0"/>
    </row>
    <row r="809" customFormat="false" ht="12.75" hidden="false" customHeight="false" outlineLevel="0" collapsed="false">
      <c r="C809" s="0"/>
      <c r="F809" s="25"/>
      <c r="G809" s="0"/>
      <c r="H809" s="0"/>
      <c r="I809" s="0"/>
      <c r="AI809" s="43"/>
      <c r="AJ809" s="43"/>
      <c r="AP809" s="0"/>
      <c r="AQ809" s="0"/>
      <c r="BQ809" s="0"/>
    </row>
    <row r="810" customFormat="false" ht="12.75" hidden="false" customHeight="false" outlineLevel="0" collapsed="false">
      <c r="C810" s="0"/>
      <c r="F810" s="25"/>
      <c r="G810" s="0"/>
      <c r="H810" s="0"/>
      <c r="I810" s="0"/>
      <c r="AI810" s="43"/>
      <c r="AJ810" s="43"/>
      <c r="AP810" s="0"/>
      <c r="AQ810" s="0"/>
      <c r="BQ810" s="0"/>
    </row>
    <row r="811" customFormat="false" ht="12.75" hidden="false" customHeight="false" outlineLevel="0" collapsed="false">
      <c r="C811" s="0"/>
      <c r="F811" s="25"/>
      <c r="G811" s="0"/>
      <c r="H811" s="0"/>
      <c r="I811" s="0"/>
      <c r="AI811" s="43"/>
      <c r="AJ811" s="43"/>
      <c r="AP811" s="0"/>
      <c r="AQ811" s="0"/>
      <c r="BQ811" s="0"/>
    </row>
    <row r="812" customFormat="false" ht="12.75" hidden="false" customHeight="false" outlineLevel="0" collapsed="false">
      <c r="C812" s="0"/>
      <c r="F812" s="25"/>
      <c r="G812" s="0"/>
      <c r="H812" s="0"/>
      <c r="I812" s="0"/>
      <c r="AI812" s="43"/>
      <c r="AJ812" s="43"/>
      <c r="AP812" s="0"/>
      <c r="AQ812" s="0"/>
      <c r="BQ812" s="0"/>
    </row>
    <row r="813" customFormat="false" ht="12.75" hidden="false" customHeight="false" outlineLevel="0" collapsed="false">
      <c r="C813" s="0"/>
      <c r="F813" s="25"/>
      <c r="G813" s="0"/>
      <c r="H813" s="0"/>
      <c r="I813" s="0"/>
      <c r="AI813" s="43"/>
      <c r="AJ813" s="43"/>
      <c r="AP813" s="0"/>
      <c r="AQ813" s="0"/>
      <c r="BQ813" s="0"/>
    </row>
    <row r="814" customFormat="false" ht="12.75" hidden="false" customHeight="false" outlineLevel="0" collapsed="false">
      <c r="C814" s="0"/>
      <c r="F814" s="25"/>
      <c r="G814" s="0"/>
      <c r="H814" s="0"/>
      <c r="I814" s="0"/>
      <c r="AI814" s="43"/>
      <c r="AJ814" s="43"/>
      <c r="AP814" s="0"/>
      <c r="AQ814" s="0"/>
      <c r="BQ814" s="0"/>
    </row>
    <row r="815" customFormat="false" ht="12.75" hidden="false" customHeight="false" outlineLevel="0" collapsed="false">
      <c r="C815" s="0"/>
      <c r="F815" s="25"/>
      <c r="G815" s="0"/>
      <c r="H815" s="0"/>
      <c r="I815" s="0"/>
      <c r="AI815" s="43"/>
      <c r="AJ815" s="43"/>
      <c r="AP815" s="0"/>
      <c r="AQ815" s="0"/>
      <c r="BQ815" s="0"/>
    </row>
    <row r="816" customFormat="false" ht="12.75" hidden="false" customHeight="false" outlineLevel="0" collapsed="false">
      <c r="C816" s="0"/>
      <c r="F816" s="25"/>
      <c r="G816" s="0"/>
      <c r="H816" s="0"/>
      <c r="I816" s="0"/>
      <c r="AI816" s="43"/>
      <c r="AJ816" s="43"/>
      <c r="AP816" s="0"/>
      <c r="AQ816" s="0"/>
      <c r="BQ816" s="0"/>
    </row>
    <row r="817" customFormat="false" ht="12.75" hidden="false" customHeight="false" outlineLevel="0" collapsed="false">
      <c r="C817" s="0"/>
      <c r="F817" s="25"/>
      <c r="G817" s="0"/>
      <c r="H817" s="0"/>
      <c r="I817" s="0"/>
      <c r="AI817" s="43"/>
      <c r="AJ817" s="43"/>
      <c r="AP817" s="0"/>
      <c r="AQ817" s="0"/>
      <c r="BQ817" s="0"/>
    </row>
    <row r="818" customFormat="false" ht="12.75" hidden="false" customHeight="false" outlineLevel="0" collapsed="false">
      <c r="C818" s="0"/>
      <c r="F818" s="25"/>
      <c r="G818" s="0"/>
      <c r="H818" s="0"/>
      <c r="I818" s="0"/>
      <c r="AI818" s="43"/>
      <c r="AJ818" s="43"/>
      <c r="AP818" s="0"/>
      <c r="AQ818" s="0"/>
      <c r="BQ818" s="0"/>
    </row>
    <row r="819" customFormat="false" ht="12.75" hidden="false" customHeight="false" outlineLevel="0" collapsed="false">
      <c r="C819" s="0"/>
      <c r="F819" s="25"/>
      <c r="G819" s="0"/>
      <c r="H819" s="0"/>
      <c r="I819" s="0"/>
      <c r="AI819" s="43"/>
      <c r="AJ819" s="43"/>
      <c r="AP819" s="0"/>
      <c r="AQ819" s="0"/>
      <c r="BQ819" s="0"/>
    </row>
    <row r="820" customFormat="false" ht="12.75" hidden="false" customHeight="false" outlineLevel="0" collapsed="false">
      <c r="C820" s="0"/>
      <c r="F820" s="25"/>
      <c r="G820" s="0"/>
      <c r="H820" s="0"/>
      <c r="I820" s="0"/>
      <c r="AI820" s="43"/>
      <c r="AJ820" s="43"/>
      <c r="AP820" s="0"/>
      <c r="AQ820" s="0"/>
      <c r="BQ820" s="0"/>
    </row>
    <row r="821" customFormat="false" ht="12.75" hidden="false" customHeight="false" outlineLevel="0" collapsed="false">
      <c r="C821" s="0"/>
      <c r="F821" s="25"/>
      <c r="G821" s="0"/>
      <c r="H821" s="0"/>
      <c r="I821" s="0"/>
      <c r="AI821" s="43"/>
      <c r="AJ821" s="43"/>
      <c r="AP821" s="0"/>
      <c r="AQ821" s="0"/>
      <c r="BQ821" s="0"/>
    </row>
    <row r="822" customFormat="false" ht="12.75" hidden="false" customHeight="false" outlineLevel="0" collapsed="false">
      <c r="C822" s="0"/>
      <c r="F822" s="25"/>
      <c r="G822" s="0"/>
      <c r="H822" s="0"/>
      <c r="I822" s="0"/>
      <c r="AI822" s="43"/>
      <c r="AJ822" s="43"/>
      <c r="AP822" s="0"/>
      <c r="AQ822" s="0"/>
      <c r="BQ822" s="0"/>
    </row>
    <row r="823" customFormat="false" ht="12.75" hidden="false" customHeight="false" outlineLevel="0" collapsed="false">
      <c r="C823" s="0"/>
      <c r="F823" s="25"/>
      <c r="G823" s="0"/>
      <c r="H823" s="0"/>
      <c r="I823" s="0"/>
      <c r="AI823" s="43"/>
      <c r="AJ823" s="43"/>
      <c r="AK823" s="43"/>
      <c r="AL823" s="43"/>
      <c r="AM823" s="43"/>
      <c r="AN823" s="43"/>
      <c r="AO823" s="43"/>
      <c r="AP823" s="44"/>
      <c r="AQ823" s="44"/>
      <c r="AR823" s="43"/>
      <c r="BQ823" s="0"/>
    </row>
    <row r="824" customFormat="false" ht="12.75" hidden="false" customHeight="false" outlineLevel="0" collapsed="false">
      <c r="C824" s="0"/>
      <c r="F824" s="25"/>
      <c r="G824" s="0"/>
      <c r="H824" s="0"/>
      <c r="I824" s="0"/>
      <c r="AI824" s="43"/>
      <c r="AJ824" s="43"/>
      <c r="AK824" s="43"/>
      <c r="AL824" s="43"/>
      <c r="AM824" s="43"/>
      <c r="AN824" s="43"/>
      <c r="AO824" s="43"/>
      <c r="AP824" s="44"/>
      <c r="AQ824" s="44"/>
      <c r="AR824" s="43"/>
      <c r="BQ824" s="0"/>
    </row>
    <row r="825" customFormat="false" ht="12.75" hidden="false" customHeight="false" outlineLevel="0" collapsed="false">
      <c r="C825" s="0"/>
      <c r="F825" s="25"/>
      <c r="G825" s="0"/>
      <c r="H825" s="0"/>
      <c r="I825" s="0"/>
      <c r="AI825" s="43"/>
      <c r="AJ825" s="43"/>
      <c r="AK825" s="43"/>
      <c r="AL825" s="43"/>
      <c r="AM825" s="43"/>
      <c r="AN825" s="43"/>
      <c r="AO825" s="43"/>
      <c r="AP825" s="44"/>
      <c r="AQ825" s="44"/>
      <c r="AR825" s="43"/>
      <c r="BQ825" s="0"/>
    </row>
    <row r="826" customFormat="false" ht="12.75" hidden="false" customHeight="false" outlineLevel="0" collapsed="false">
      <c r="C826" s="0"/>
      <c r="F826" s="25"/>
      <c r="G826" s="0"/>
      <c r="H826" s="0"/>
      <c r="I826" s="0"/>
      <c r="AI826" s="43"/>
      <c r="AJ826" s="43"/>
      <c r="AK826" s="43"/>
      <c r="AL826" s="43"/>
      <c r="AM826" s="43"/>
      <c r="AN826" s="43"/>
      <c r="AO826" s="43"/>
      <c r="AP826" s="44"/>
      <c r="AQ826" s="44"/>
      <c r="AR826" s="43"/>
      <c r="BQ826" s="0"/>
    </row>
    <row r="827" customFormat="false" ht="12.75" hidden="false" customHeight="false" outlineLevel="0" collapsed="false">
      <c r="C827" s="0"/>
      <c r="F827" s="25"/>
      <c r="G827" s="0"/>
      <c r="H827" s="0"/>
      <c r="I827" s="0"/>
      <c r="AI827" s="43"/>
      <c r="AJ827" s="43"/>
      <c r="AK827" s="43"/>
      <c r="AL827" s="43"/>
      <c r="AM827" s="43"/>
      <c r="AN827" s="43"/>
      <c r="AO827" s="43"/>
      <c r="AP827" s="44"/>
      <c r="AQ827" s="44"/>
      <c r="AR827" s="43"/>
      <c r="BQ827" s="0"/>
    </row>
    <row r="828" customFormat="false" ht="12.75" hidden="false" customHeight="false" outlineLevel="0" collapsed="false">
      <c r="C828" s="0"/>
      <c r="F828" s="25"/>
      <c r="G828" s="0"/>
      <c r="H828" s="0"/>
      <c r="I828" s="0"/>
      <c r="AI828" s="43"/>
      <c r="AJ828" s="43"/>
      <c r="AK828" s="43"/>
      <c r="AL828" s="43"/>
      <c r="AM828" s="43"/>
      <c r="AN828" s="43"/>
      <c r="AO828" s="43"/>
      <c r="AP828" s="44"/>
      <c r="AQ828" s="44"/>
      <c r="AR828" s="43"/>
      <c r="BQ828" s="0"/>
    </row>
    <row r="829" customFormat="false" ht="12.75" hidden="false" customHeight="false" outlineLevel="0" collapsed="false">
      <c r="C829" s="0"/>
      <c r="F829" s="25"/>
      <c r="G829" s="0"/>
      <c r="H829" s="0"/>
      <c r="I829" s="0"/>
      <c r="AI829" s="43"/>
      <c r="AJ829" s="43"/>
      <c r="AK829" s="43"/>
      <c r="AL829" s="43"/>
      <c r="AM829" s="43"/>
      <c r="AN829" s="43"/>
      <c r="AO829" s="43"/>
      <c r="AP829" s="44"/>
      <c r="AQ829" s="44"/>
      <c r="AR829" s="43"/>
      <c r="BQ829" s="0"/>
    </row>
    <row r="830" customFormat="false" ht="12.75" hidden="false" customHeight="false" outlineLevel="0" collapsed="false">
      <c r="C830" s="0"/>
      <c r="F830" s="25"/>
      <c r="G830" s="0"/>
      <c r="H830" s="0"/>
      <c r="I830" s="0"/>
      <c r="AI830" s="43"/>
      <c r="AJ830" s="43"/>
      <c r="AK830" s="43"/>
      <c r="AL830" s="43"/>
      <c r="AM830" s="43"/>
      <c r="AN830" s="43"/>
      <c r="AO830" s="43"/>
      <c r="AP830" s="44"/>
      <c r="AQ830" s="44"/>
      <c r="AR830" s="43"/>
      <c r="BQ830" s="0"/>
    </row>
    <row r="831" customFormat="false" ht="12.75" hidden="false" customHeight="false" outlineLevel="0" collapsed="false">
      <c r="C831" s="0"/>
      <c r="D831" s="0"/>
      <c r="E831" s="0"/>
      <c r="F831" s="0"/>
      <c r="G831" s="0"/>
      <c r="H831" s="0"/>
      <c r="I831" s="0"/>
      <c r="AI831" s="43"/>
      <c r="AJ831" s="43"/>
      <c r="AK831" s="43"/>
      <c r="AL831" s="43"/>
      <c r="AM831" s="43"/>
      <c r="AN831" s="43"/>
      <c r="AO831" s="43"/>
      <c r="AP831" s="44"/>
      <c r="AQ831" s="44"/>
      <c r="AR831" s="43"/>
      <c r="BQ831" s="0"/>
    </row>
    <row r="832" customFormat="false" ht="12.75" hidden="false" customHeight="false" outlineLevel="0" collapsed="false">
      <c r="C832" s="0"/>
      <c r="D832" s="0"/>
      <c r="E832" s="0"/>
      <c r="F832" s="0"/>
      <c r="G832" s="0"/>
      <c r="H832" s="0"/>
      <c r="I832" s="0"/>
      <c r="AI832" s="43"/>
      <c r="AJ832" s="43"/>
      <c r="AK832" s="43"/>
      <c r="AL832" s="43"/>
      <c r="AM832" s="43"/>
      <c r="AN832" s="43"/>
      <c r="AO832" s="43"/>
      <c r="AP832" s="44"/>
      <c r="AQ832" s="44"/>
      <c r="AR832" s="43"/>
      <c r="BQ832" s="0"/>
    </row>
    <row r="833" customFormat="false" ht="12.75" hidden="false" customHeight="false" outlineLevel="0" collapsed="false">
      <c r="C833" s="0"/>
      <c r="D833" s="0"/>
      <c r="E833" s="0"/>
      <c r="F833" s="0"/>
      <c r="G833" s="0"/>
      <c r="H833" s="0"/>
      <c r="I833" s="0"/>
      <c r="AI833" s="43"/>
      <c r="AJ833" s="43"/>
      <c r="AK833" s="43"/>
      <c r="AL833" s="43"/>
      <c r="AM833" s="43"/>
      <c r="AN833" s="43"/>
      <c r="AO833" s="43"/>
      <c r="AP833" s="44"/>
      <c r="AQ833" s="44"/>
      <c r="AR833" s="43"/>
      <c r="BQ833" s="0"/>
    </row>
    <row r="834" customFormat="false" ht="12.75" hidden="false" customHeight="false" outlineLevel="0" collapsed="false">
      <c r="C834" s="0"/>
      <c r="D834" s="0"/>
      <c r="E834" s="0"/>
      <c r="F834" s="0"/>
      <c r="G834" s="0"/>
      <c r="H834" s="0"/>
      <c r="I834" s="0"/>
      <c r="AI834" s="43"/>
      <c r="AJ834" s="43"/>
      <c r="AK834" s="43"/>
      <c r="AL834" s="43"/>
      <c r="AM834" s="43"/>
      <c r="AN834" s="43"/>
      <c r="AO834" s="43"/>
      <c r="AP834" s="44"/>
      <c r="AQ834" s="44"/>
      <c r="AR834" s="43"/>
      <c r="BQ834" s="0"/>
    </row>
    <row r="835" customFormat="false" ht="12.75" hidden="false" customHeight="false" outlineLevel="0" collapsed="false">
      <c r="C835" s="0"/>
      <c r="D835" s="0"/>
      <c r="E835" s="0"/>
      <c r="F835" s="0"/>
      <c r="G835" s="0"/>
      <c r="H835" s="0"/>
      <c r="I835" s="0"/>
      <c r="AI835" s="43"/>
      <c r="AJ835" s="43"/>
      <c r="AK835" s="43"/>
      <c r="AL835" s="43"/>
      <c r="AM835" s="43"/>
      <c r="AN835" s="43"/>
      <c r="AO835" s="43"/>
      <c r="AP835" s="44"/>
      <c r="AQ835" s="44"/>
      <c r="AR835" s="43"/>
      <c r="BQ835" s="0"/>
    </row>
    <row r="836" customFormat="false" ht="12.75" hidden="false" customHeight="false" outlineLevel="0" collapsed="false">
      <c r="C836" s="0"/>
      <c r="D836" s="0"/>
      <c r="E836" s="0"/>
      <c r="F836" s="0"/>
      <c r="G836" s="0"/>
      <c r="H836" s="0"/>
      <c r="I836" s="0"/>
      <c r="AI836" s="43"/>
      <c r="AJ836" s="43"/>
      <c r="AK836" s="43"/>
      <c r="AL836" s="43"/>
      <c r="AM836" s="43"/>
      <c r="AN836" s="43"/>
      <c r="AO836" s="43"/>
      <c r="AP836" s="44"/>
      <c r="AQ836" s="44"/>
      <c r="AR836" s="43"/>
      <c r="BQ836" s="0"/>
    </row>
    <row r="837" customFormat="false" ht="12.75" hidden="false" customHeight="false" outlineLevel="0" collapsed="false">
      <c r="C837" s="0"/>
      <c r="D837" s="0"/>
      <c r="E837" s="0"/>
      <c r="F837" s="0"/>
      <c r="G837" s="0"/>
      <c r="H837" s="0"/>
      <c r="I837" s="0"/>
      <c r="AI837" s="43"/>
      <c r="AJ837" s="43"/>
      <c r="AK837" s="43"/>
      <c r="AL837" s="43"/>
      <c r="AM837" s="43"/>
      <c r="AN837" s="43"/>
      <c r="AO837" s="43"/>
      <c r="AP837" s="44"/>
      <c r="AQ837" s="44"/>
      <c r="AR837" s="43"/>
      <c r="BQ837" s="0"/>
    </row>
    <row r="838" customFormat="false" ht="12.75" hidden="false" customHeight="false" outlineLevel="0" collapsed="false">
      <c r="C838" s="0"/>
      <c r="D838" s="0"/>
      <c r="E838" s="0"/>
      <c r="F838" s="0"/>
      <c r="G838" s="0"/>
      <c r="H838" s="0"/>
      <c r="I838" s="0"/>
      <c r="AI838" s="43"/>
      <c r="AJ838" s="43"/>
      <c r="AK838" s="43"/>
      <c r="AL838" s="43"/>
      <c r="AM838" s="43"/>
      <c r="AN838" s="43"/>
      <c r="AO838" s="43"/>
      <c r="AP838" s="44"/>
      <c r="AQ838" s="44"/>
      <c r="AR838" s="43"/>
      <c r="BQ838" s="0"/>
    </row>
    <row r="839" customFormat="false" ht="12.75" hidden="false" customHeight="false" outlineLevel="0" collapsed="false">
      <c r="C839" s="0"/>
      <c r="D839" s="0"/>
      <c r="E839" s="0"/>
      <c r="F839" s="0"/>
      <c r="G839" s="0"/>
      <c r="H839" s="0"/>
      <c r="I839" s="0"/>
      <c r="AI839" s="43"/>
      <c r="AJ839" s="43"/>
      <c r="AK839" s="43"/>
      <c r="AL839" s="43"/>
      <c r="AM839" s="43"/>
      <c r="AN839" s="43"/>
      <c r="AO839" s="43"/>
      <c r="AP839" s="44"/>
      <c r="AQ839" s="44"/>
      <c r="AR839" s="43"/>
      <c r="BQ839" s="0"/>
    </row>
    <row r="840" customFormat="false" ht="12.75" hidden="false" customHeight="false" outlineLevel="0" collapsed="false">
      <c r="C840" s="0"/>
      <c r="D840" s="0"/>
      <c r="E840" s="0"/>
      <c r="F840" s="0"/>
      <c r="G840" s="0"/>
      <c r="H840" s="0"/>
      <c r="I840" s="0"/>
      <c r="AI840" s="43"/>
      <c r="AJ840" s="43"/>
      <c r="AK840" s="43"/>
      <c r="AL840" s="43"/>
      <c r="AM840" s="43"/>
      <c r="AN840" s="43"/>
      <c r="AO840" s="43"/>
      <c r="AP840" s="44"/>
      <c r="AQ840" s="44"/>
      <c r="AR840" s="43"/>
      <c r="BQ840" s="0"/>
    </row>
    <row r="841" customFormat="false" ht="12.75" hidden="false" customHeight="false" outlineLevel="0" collapsed="false">
      <c r="C841" s="0"/>
      <c r="D841" s="0"/>
      <c r="E841" s="0"/>
      <c r="F841" s="0"/>
      <c r="G841" s="0"/>
      <c r="H841" s="0"/>
      <c r="I841" s="0"/>
      <c r="AI841" s="43"/>
      <c r="AJ841" s="43"/>
      <c r="AK841" s="43"/>
      <c r="AL841" s="43"/>
      <c r="AM841" s="43"/>
      <c r="AN841" s="43"/>
      <c r="AO841" s="43"/>
      <c r="AP841" s="44"/>
      <c r="AQ841" s="44"/>
      <c r="AR841" s="43"/>
      <c r="BQ841" s="0"/>
    </row>
    <row r="842" customFormat="false" ht="12.75" hidden="false" customHeight="false" outlineLevel="0" collapsed="false">
      <c r="C842" s="0"/>
      <c r="D842" s="0"/>
      <c r="E842" s="0"/>
      <c r="F842" s="0"/>
      <c r="G842" s="0"/>
      <c r="H842" s="0"/>
      <c r="I842" s="0"/>
      <c r="AI842" s="43"/>
      <c r="AJ842" s="43"/>
      <c r="AK842" s="43"/>
      <c r="AL842" s="43"/>
      <c r="AM842" s="43"/>
      <c r="AN842" s="43"/>
      <c r="AO842" s="43"/>
      <c r="AP842" s="44"/>
      <c r="AQ842" s="44"/>
      <c r="AR842" s="43"/>
      <c r="BQ842" s="0"/>
    </row>
    <row r="843" customFormat="false" ht="12.75" hidden="false" customHeight="false" outlineLevel="0" collapsed="false">
      <c r="C843" s="0"/>
      <c r="D843" s="0"/>
      <c r="E843" s="0"/>
      <c r="F843" s="0"/>
      <c r="G843" s="0"/>
      <c r="H843" s="0"/>
      <c r="I843" s="0"/>
      <c r="AI843" s="43"/>
      <c r="AJ843" s="43"/>
      <c r="AK843" s="43"/>
      <c r="AL843" s="43"/>
      <c r="AM843" s="43"/>
      <c r="AN843" s="43"/>
      <c r="AO843" s="43"/>
      <c r="AP843" s="44"/>
      <c r="AQ843" s="44"/>
      <c r="AR843" s="43"/>
      <c r="BQ843" s="0"/>
    </row>
    <row r="844" customFormat="false" ht="12.75" hidden="false" customHeight="false" outlineLevel="0" collapsed="false">
      <c r="C844" s="0"/>
      <c r="D844" s="0"/>
      <c r="E844" s="0"/>
      <c r="F844" s="0"/>
      <c r="G844" s="0"/>
      <c r="H844" s="0"/>
      <c r="I844" s="0"/>
      <c r="AI844" s="43"/>
      <c r="AJ844" s="43"/>
      <c r="AK844" s="43"/>
      <c r="AL844" s="43"/>
      <c r="AM844" s="43"/>
      <c r="AN844" s="43"/>
      <c r="AO844" s="43"/>
      <c r="AP844" s="44"/>
      <c r="AQ844" s="44"/>
      <c r="AR844" s="43"/>
      <c r="BQ844" s="0"/>
    </row>
    <row r="845" customFormat="false" ht="12.75" hidden="false" customHeight="false" outlineLevel="0" collapsed="false">
      <c r="C845" s="0"/>
      <c r="D845" s="0"/>
      <c r="E845" s="0"/>
      <c r="F845" s="0"/>
      <c r="G845" s="0"/>
      <c r="H845" s="0"/>
      <c r="I845" s="0"/>
      <c r="AI845" s="43"/>
      <c r="AJ845" s="43"/>
      <c r="AK845" s="43"/>
      <c r="AL845" s="43"/>
      <c r="AM845" s="43"/>
      <c r="AN845" s="43"/>
      <c r="AO845" s="43"/>
      <c r="AP845" s="44"/>
      <c r="AQ845" s="44"/>
      <c r="AR845" s="43"/>
      <c r="BQ845" s="0"/>
    </row>
    <row r="846" customFormat="false" ht="12.75" hidden="false" customHeight="false" outlineLevel="0" collapsed="false">
      <c r="C846" s="0"/>
      <c r="D846" s="0"/>
      <c r="E846" s="0"/>
      <c r="F846" s="0"/>
      <c r="G846" s="0"/>
      <c r="H846" s="0"/>
      <c r="I846" s="0"/>
      <c r="AI846" s="43"/>
      <c r="AJ846" s="43"/>
      <c r="AK846" s="43"/>
      <c r="AL846" s="43"/>
      <c r="AM846" s="43"/>
      <c r="AN846" s="43"/>
      <c r="AO846" s="43"/>
      <c r="AP846" s="44"/>
      <c r="AQ846" s="44"/>
      <c r="AR846" s="43"/>
      <c r="BQ846" s="0"/>
    </row>
    <row r="847" customFormat="false" ht="12.75" hidden="false" customHeight="false" outlineLevel="0" collapsed="false">
      <c r="C847" s="0"/>
      <c r="D847" s="0"/>
      <c r="E847" s="0"/>
      <c r="F847" s="0"/>
      <c r="G847" s="0"/>
      <c r="H847" s="0"/>
      <c r="I847" s="0"/>
      <c r="AI847" s="43"/>
      <c r="AJ847" s="43"/>
      <c r="AK847" s="43"/>
      <c r="AL847" s="43"/>
      <c r="AM847" s="43"/>
      <c r="AN847" s="43"/>
      <c r="AO847" s="43"/>
      <c r="AP847" s="44"/>
      <c r="AQ847" s="44"/>
      <c r="AR847" s="43"/>
      <c r="BQ847" s="0"/>
    </row>
    <row r="848" customFormat="false" ht="12.75" hidden="false" customHeight="false" outlineLevel="0" collapsed="false">
      <c r="C848" s="0"/>
      <c r="D848" s="0"/>
      <c r="E848" s="0"/>
      <c r="F848" s="0"/>
      <c r="G848" s="0"/>
      <c r="H848" s="0"/>
      <c r="I848" s="0"/>
      <c r="AI848" s="43"/>
      <c r="AJ848" s="43"/>
      <c r="AK848" s="43"/>
      <c r="AL848" s="43"/>
      <c r="AM848" s="43"/>
      <c r="AN848" s="43"/>
      <c r="AO848" s="43"/>
      <c r="AP848" s="44"/>
      <c r="AQ848" s="44"/>
      <c r="AR848" s="43"/>
      <c r="BQ848" s="0"/>
    </row>
    <row r="849" customFormat="false" ht="12.75" hidden="false" customHeight="false" outlineLevel="0" collapsed="false">
      <c r="C849" s="0"/>
      <c r="D849" s="0"/>
      <c r="E849" s="0"/>
      <c r="F849" s="0"/>
      <c r="G849" s="0"/>
      <c r="H849" s="0"/>
      <c r="I849" s="0"/>
      <c r="AI849" s="43"/>
      <c r="AJ849" s="43"/>
      <c r="AK849" s="43"/>
      <c r="AL849" s="43"/>
      <c r="AM849" s="43"/>
      <c r="AN849" s="43"/>
      <c r="AO849" s="43"/>
      <c r="AP849" s="44"/>
      <c r="AQ849" s="44"/>
      <c r="AR849" s="43"/>
      <c r="BQ849" s="0"/>
    </row>
    <row r="850" customFormat="false" ht="12.75" hidden="false" customHeight="false" outlineLevel="0" collapsed="false">
      <c r="C850" s="0"/>
      <c r="D850" s="0"/>
      <c r="E850" s="0"/>
      <c r="F850" s="0"/>
      <c r="G850" s="0"/>
      <c r="H850" s="0"/>
      <c r="I850" s="0"/>
      <c r="AI850" s="43"/>
      <c r="AJ850" s="43"/>
      <c r="AK850" s="43"/>
      <c r="AL850" s="43"/>
      <c r="AM850" s="43"/>
      <c r="AN850" s="43"/>
      <c r="AO850" s="43"/>
      <c r="AP850" s="44"/>
      <c r="AQ850" s="44"/>
      <c r="AR850" s="43"/>
      <c r="BQ850" s="0"/>
    </row>
    <row r="851" customFormat="false" ht="12.75" hidden="false" customHeight="false" outlineLevel="0" collapsed="false">
      <c r="C851" s="0"/>
      <c r="D851" s="0"/>
      <c r="E851" s="0"/>
      <c r="F851" s="0"/>
      <c r="G851" s="0"/>
      <c r="H851" s="0"/>
      <c r="I851" s="0"/>
      <c r="AI851" s="43"/>
      <c r="AJ851" s="43"/>
      <c r="AK851" s="43"/>
      <c r="AL851" s="43"/>
      <c r="AM851" s="43"/>
      <c r="AN851" s="43"/>
      <c r="AO851" s="43"/>
      <c r="AP851" s="44"/>
      <c r="AQ851" s="44"/>
      <c r="AR851" s="43"/>
      <c r="BQ851" s="0"/>
    </row>
    <row r="852" customFormat="false" ht="12.75" hidden="false" customHeight="false" outlineLevel="0" collapsed="false">
      <c r="C852" s="0"/>
      <c r="D852" s="0"/>
      <c r="E852" s="0"/>
      <c r="F852" s="0"/>
      <c r="G852" s="0"/>
      <c r="H852" s="0"/>
      <c r="I852" s="0"/>
      <c r="AI852" s="43"/>
      <c r="AJ852" s="43"/>
      <c r="AK852" s="43"/>
      <c r="AL852" s="43"/>
      <c r="AM852" s="43"/>
      <c r="AN852" s="43"/>
      <c r="AO852" s="43"/>
      <c r="AP852" s="44"/>
      <c r="AQ852" s="44"/>
      <c r="AR852" s="43"/>
      <c r="BQ852" s="0"/>
    </row>
    <row r="853" customFormat="false" ht="12.75" hidden="false" customHeight="false" outlineLevel="0" collapsed="false">
      <c r="C853" s="0"/>
      <c r="D853" s="0"/>
      <c r="E853" s="0"/>
      <c r="F853" s="0"/>
      <c r="G853" s="0"/>
      <c r="H853" s="0"/>
      <c r="I853" s="0"/>
      <c r="AI853" s="43"/>
      <c r="AJ853" s="43"/>
      <c r="AK853" s="43"/>
      <c r="AL853" s="43"/>
      <c r="AM853" s="43"/>
      <c r="AN853" s="43"/>
      <c r="AO853" s="43"/>
      <c r="AP853" s="44"/>
      <c r="AQ853" s="44"/>
      <c r="AR853" s="43"/>
      <c r="BQ853" s="0"/>
    </row>
    <row r="854" customFormat="false" ht="12.75" hidden="false" customHeight="false" outlineLevel="0" collapsed="false">
      <c r="C854" s="0"/>
      <c r="D854" s="0"/>
      <c r="E854" s="0"/>
      <c r="F854" s="0"/>
      <c r="G854" s="0"/>
      <c r="H854" s="0"/>
      <c r="I854" s="0"/>
      <c r="AI854" s="43"/>
      <c r="AJ854" s="43"/>
      <c r="AK854" s="43"/>
      <c r="AL854" s="43"/>
      <c r="AM854" s="43"/>
      <c r="AN854" s="43"/>
      <c r="AO854" s="43"/>
      <c r="AP854" s="44"/>
      <c r="AQ854" s="44"/>
      <c r="AR854" s="43"/>
      <c r="BQ854" s="0"/>
    </row>
    <row r="855" customFormat="false" ht="12.75" hidden="false" customHeight="false" outlineLevel="0" collapsed="false">
      <c r="C855" s="0"/>
      <c r="D855" s="0"/>
      <c r="E855" s="0"/>
      <c r="F855" s="0"/>
      <c r="G855" s="0"/>
      <c r="H855" s="0"/>
      <c r="I855" s="0"/>
      <c r="AI855" s="43"/>
      <c r="AJ855" s="43"/>
      <c r="AK855" s="43"/>
      <c r="AL855" s="43"/>
      <c r="AM855" s="43"/>
      <c r="AN855" s="43"/>
      <c r="AO855" s="43"/>
      <c r="AP855" s="44"/>
      <c r="AQ855" s="44"/>
      <c r="AR855" s="43"/>
      <c r="BQ855" s="0"/>
    </row>
    <row r="856" customFormat="false" ht="12.75" hidden="false" customHeight="false" outlineLevel="0" collapsed="false">
      <c r="C856" s="0"/>
      <c r="D856" s="0"/>
      <c r="E856" s="0"/>
      <c r="F856" s="0"/>
      <c r="G856" s="0"/>
      <c r="H856" s="0"/>
      <c r="I856" s="0"/>
      <c r="AI856" s="43"/>
      <c r="AJ856" s="43"/>
      <c r="AK856" s="43"/>
      <c r="AL856" s="43"/>
      <c r="AM856" s="43"/>
      <c r="AN856" s="43"/>
      <c r="AO856" s="43"/>
      <c r="AP856" s="44"/>
      <c r="AQ856" s="44"/>
      <c r="AR856" s="43"/>
      <c r="BQ856" s="0"/>
    </row>
    <row r="857" customFormat="false" ht="12.75" hidden="false" customHeight="false" outlineLevel="0" collapsed="false">
      <c r="C857" s="0"/>
      <c r="D857" s="0"/>
      <c r="E857" s="0"/>
      <c r="F857" s="0"/>
      <c r="G857" s="0"/>
      <c r="H857" s="0"/>
      <c r="I857" s="0"/>
      <c r="AI857" s="43"/>
      <c r="AJ857" s="43"/>
      <c r="AK857" s="43"/>
      <c r="AL857" s="43"/>
      <c r="AM857" s="43"/>
      <c r="AN857" s="43"/>
      <c r="AO857" s="43"/>
      <c r="AP857" s="44"/>
      <c r="AQ857" s="44"/>
      <c r="AR857" s="43"/>
      <c r="BQ857" s="0"/>
    </row>
    <row r="858" customFormat="false" ht="12.75" hidden="false" customHeight="false" outlineLevel="0" collapsed="false">
      <c r="C858" s="0"/>
      <c r="D858" s="0"/>
      <c r="E858" s="0"/>
      <c r="F858" s="0"/>
      <c r="G858" s="0"/>
      <c r="H858" s="0"/>
      <c r="I858" s="0"/>
      <c r="AI858" s="43"/>
      <c r="AJ858" s="43"/>
      <c r="AK858" s="43"/>
      <c r="AL858" s="43"/>
      <c r="AM858" s="43"/>
      <c r="AN858" s="43"/>
      <c r="AO858" s="43"/>
      <c r="AP858" s="44"/>
      <c r="AQ858" s="44"/>
      <c r="AR858" s="43"/>
      <c r="BQ858" s="0"/>
    </row>
    <row r="859" customFormat="false" ht="12.75" hidden="false" customHeight="false" outlineLevel="0" collapsed="false">
      <c r="C859" s="0"/>
      <c r="D859" s="0"/>
      <c r="E859" s="0"/>
      <c r="F859" s="0"/>
      <c r="G859" s="0"/>
      <c r="H859" s="0"/>
      <c r="I859" s="0"/>
      <c r="AI859" s="43"/>
      <c r="AJ859" s="43"/>
      <c r="AK859" s="43"/>
      <c r="AL859" s="43"/>
      <c r="AM859" s="43"/>
      <c r="AN859" s="43"/>
      <c r="AO859" s="43"/>
      <c r="AP859" s="44"/>
      <c r="AQ859" s="44"/>
      <c r="AR859" s="43"/>
      <c r="BQ859" s="0"/>
    </row>
    <row r="860" customFormat="false" ht="12.75" hidden="false" customHeight="false" outlineLevel="0" collapsed="false">
      <c r="C860" s="0"/>
      <c r="D860" s="0"/>
      <c r="E860" s="0"/>
      <c r="F860" s="0"/>
      <c r="G860" s="0"/>
      <c r="H860" s="0"/>
      <c r="I860" s="0"/>
      <c r="AI860" s="43"/>
      <c r="AJ860" s="43"/>
      <c r="AK860" s="43"/>
      <c r="AL860" s="43"/>
      <c r="AM860" s="43"/>
      <c r="AN860" s="43"/>
      <c r="AO860" s="43"/>
      <c r="AP860" s="44"/>
      <c r="AQ860" s="44"/>
      <c r="AR860" s="43"/>
      <c r="BQ860" s="0"/>
    </row>
    <row r="861" customFormat="false" ht="12.75" hidden="false" customHeight="false" outlineLevel="0" collapsed="false">
      <c r="C861" s="0"/>
      <c r="D861" s="0"/>
      <c r="E861" s="0"/>
      <c r="F861" s="0"/>
      <c r="G861" s="0"/>
      <c r="H861" s="0"/>
      <c r="I861" s="0"/>
      <c r="AI861" s="43"/>
      <c r="AJ861" s="43"/>
      <c r="AK861" s="43"/>
      <c r="AL861" s="43"/>
      <c r="AM861" s="43"/>
      <c r="AN861" s="43"/>
      <c r="AO861" s="43"/>
      <c r="AP861" s="44"/>
      <c r="AQ861" s="44"/>
      <c r="AR861" s="43"/>
      <c r="BQ861" s="0"/>
    </row>
    <row r="862" customFormat="false" ht="12.75" hidden="false" customHeight="false" outlineLevel="0" collapsed="false">
      <c r="C862" s="0"/>
      <c r="D862" s="0"/>
      <c r="E862" s="0"/>
      <c r="F862" s="0"/>
      <c r="G862" s="0"/>
      <c r="H862" s="0"/>
      <c r="I862" s="0"/>
      <c r="AI862" s="43"/>
      <c r="AJ862" s="43"/>
      <c r="AK862" s="43"/>
      <c r="AL862" s="43"/>
      <c r="AM862" s="43"/>
      <c r="AN862" s="43"/>
      <c r="AO862" s="43"/>
      <c r="AP862" s="44"/>
      <c r="AQ862" s="44"/>
      <c r="AR862" s="43"/>
      <c r="BQ862" s="0"/>
    </row>
    <row r="863" customFormat="false" ht="12.75" hidden="false" customHeight="false" outlineLevel="0" collapsed="false">
      <c r="C863" s="0"/>
      <c r="D863" s="0"/>
      <c r="E863" s="0"/>
      <c r="F863" s="0"/>
      <c r="G863" s="0"/>
      <c r="H863" s="0"/>
      <c r="I863" s="0"/>
      <c r="AI863" s="43"/>
      <c r="AJ863" s="43"/>
      <c r="AK863" s="43"/>
      <c r="AL863" s="43"/>
      <c r="AM863" s="43"/>
      <c r="AN863" s="43"/>
      <c r="AO863" s="43"/>
      <c r="AP863" s="44"/>
      <c r="AQ863" s="44"/>
      <c r="AR863" s="43"/>
      <c r="BQ863" s="0"/>
    </row>
    <row r="864" customFormat="false" ht="12.75" hidden="false" customHeight="false" outlineLevel="0" collapsed="false">
      <c r="C864" s="0"/>
      <c r="D864" s="0"/>
      <c r="E864" s="0"/>
      <c r="F864" s="0"/>
      <c r="G864" s="0"/>
      <c r="H864" s="0"/>
      <c r="I864" s="0"/>
      <c r="AI864" s="43"/>
      <c r="AJ864" s="43"/>
      <c r="AK864" s="43"/>
      <c r="AL864" s="43"/>
      <c r="AM864" s="43"/>
      <c r="AN864" s="43"/>
      <c r="AO864" s="43"/>
      <c r="AP864" s="44"/>
      <c r="AQ864" s="44"/>
      <c r="AR864" s="43"/>
      <c r="BQ864" s="0"/>
    </row>
    <row r="865" customFormat="false" ht="12.75" hidden="false" customHeight="false" outlineLevel="0" collapsed="false">
      <c r="C865" s="0"/>
      <c r="D865" s="0"/>
      <c r="E865" s="0"/>
      <c r="F865" s="0"/>
      <c r="G865" s="0"/>
      <c r="H865" s="0"/>
      <c r="I865" s="0"/>
      <c r="AI865" s="43"/>
      <c r="AJ865" s="43"/>
      <c r="AK865" s="43"/>
      <c r="AL865" s="43"/>
      <c r="AM865" s="43"/>
      <c r="AN865" s="43"/>
      <c r="AO865" s="43"/>
      <c r="AP865" s="44"/>
      <c r="AQ865" s="44"/>
      <c r="AR865" s="43"/>
      <c r="BQ865" s="0"/>
    </row>
    <row r="866" customFormat="false" ht="12.75" hidden="false" customHeight="false" outlineLevel="0" collapsed="false">
      <c r="C866" s="0"/>
      <c r="D866" s="0"/>
      <c r="E866" s="0"/>
      <c r="F866" s="0"/>
      <c r="G866" s="0"/>
      <c r="H866" s="0"/>
      <c r="I866" s="0"/>
      <c r="AI866" s="43"/>
      <c r="AJ866" s="43"/>
      <c r="AK866" s="43"/>
      <c r="AL866" s="43"/>
      <c r="AM866" s="43"/>
      <c r="AN866" s="43"/>
      <c r="AO866" s="43"/>
      <c r="AP866" s="44"/>
      <c r="AQ866" s="44"/>
      <c r="AR866" s="43"/>
      <c r="BQ866" s="0"/>
    </row>
    <row r="867" customFormat="false" ht="12.75" hidden="false" customHeight="false" outlineLevel="0" collapsed="false">
      <c r="C867" s="0"/>
      <c r="D867" s="0"/>
      <c r="E867" s="0"/>
      <c r="F867" s="0"/>
      <c r="G867" s="0"/>
      <c r="H867" s="0"/>
      <c r="I867" s="0"/>
      <c r="AI867" s="43"/>
      <c r="AJ867" s="43"/>
      <c r="AK867" s="43"/>
      <c r="AL867" s="43"/>
      <c r="AM867" s="43"/>
      <c r="AN867" s="43"/>
      <c r="AO867" s="43"/>
      <c r="AP867" s="44"/>
      <c r="AQ867" s="44"/>
      <c r="AR867" s="43"/>
      <c r="BQ867" s="0"/>
    </row>
    <row r="868" customFormat="false" ht="12.75" hidden="false" customHeight="false" outlineLevel="0" collapsed="false">
      <c r="C868" s="0"/>
      <c r="D868" s="0"/>
      <c r="E868" s="0"/>
      <c r="F868" s="0"/>
      <c r="G868" s="0"/>
      <c r="H868" s="0"/>
      <c r="I868" s="0"/>
      <c r="AI868" s="43"/>
      <c r="AJ868" s="43"/>
      <c r="AK868" s="43"/>
      <c r="AL868" s="43"/>
      <c r="AM868" s="43"/>
      <c r="AN868" s="43"/>
      <c r="AO868" s="43"/>
      <c r="AP868" s="44"/>
      <c r="AQ868" s="44"/>
      <c r="AR868" s="43"/>
      <c r="BQ868" s="0"/>
    </row>
    <row r="869" customFormat="false" ht="12.75" hidden="false" customHeight="false" outlineLevel="0" collapsed="false">
      <c r="C869" s="0"/>
      <c r="D869" s="0"/>
      <c r="E869" s="0"/>
      <c r="F869" s="0"/>
      <c r="G869" s="0"/>
      <c r="H869" s="0"/>
      <c r="I869" s="0"/>
      <c r="AI869" s="43"/>
      <c r="AJ869" s="43"/>
      <c r="AK869" s="43"/>
      <c r="AL869" s="43"/>
      <c r="AM869" s="43"/>
      <c r="AN869" s="43"/>
      <c r="AO869" s="43"/>
      <c r="AP869" s="44"/>
      <c r="AQ869" s="44"/>
      <c r="AR869" s="43"/>
      <c r="BQ869" s="0"/>
    </row>
    <row r="870" customFormat="false" ht="12.75" hidden="false" customHeight="false" outlineLevel="0" collapsed="false">
      <c r="C870" s="0"/>
      <c r="D870" s="0"/>
      <c r="E870" s="0"/>
      <c r="F870" s="0"/>
      <c r="G870" s="0"/>
      <c r="H870" s="0"/>
      <c r="I870" s="0"/>
      <c r="AI870" s="43"/>
      <c r="AJ870" s="43"/>
      <c r="AK870" s="43"/>
      <c r="AL870" s="43"/>
      <c r="AM870" s="43"/>
      <c r="AN870" s="43"/>
      <c r="AO870" s="43"/>
      <c r="AP870" s="44"/>
      <c r="AQ870" s="44"/>
      <c r="AR870" s="43"/>
      <c r="BQ870" s="0"/>
    </row>
    <row r="871" customFormat="false" ht="12.75" hidden="false" customHeight="false" outlineLevel="0" collapsed="false">
      <c r="C871" s="0"/>
      <c r="D871" s="0"/>
      <c r="E871" s="0"/>
      <c r="F871" s="0"/>
      <c r="G871" s="0"/>
      <c r="H871" s="0"/>
      <c r="I871" s="0"/>
      <c r="AI871" s="43"/>
      <c r="AJ871" s="43"/>
      <c r="AK871" s="43"/>
      <c r="AL871" s="43"/>
      <c r="AM871" s="43"/>
      <c r="AN871" s="43"/>
      <c r="AO871" s="43"/>
      <c r="AP871" s="44"/>
      <c r="AQ871" s="44"/>
      <c r="AR871" s="43"/>
      <c r="BQ871" s="0"/>
    </row>
    <row r="872" customFormat="false" ht="12.75" hidden="false" customHeight="false" outlineLevel="0" collapsed="false">
      <c r="C872" s="0"/>
      <c r="D872" s="0"/>
      <c r="E872" s="0"/>
      <c r="F872" s="0"/>
      <c r="G872" s="0"/>
      <c r="H872" s="0"/>
      <c r="I872" s="0"/>
      <c r="AI872" s="43"/>
      <c r="AJ872" s="43"/>
      <c r="AK872" s="43"/>
      <c r="AL872" s="43"/>
      <c r="AM872" s="43"/>
      <c r="AN872" s="43"/>
      <c r="AO872" s="43"/>
      <c r="AP872" s="44"/>
      <c r="AQ872" s="44"/>
      <c r="AR872" s="43"/>
      <c r="BQ872" s="0"/>
    </row>
    <row r="873" customFormat="false" ht="12.75" hidden="false" customHeight="false" outlineLevel="0" collapsed="false">
      <c r="C873" s="0"/>
      <c r="D873" s="0"/>
      <c r="E873" s="0"/>
      <c r="F873" s="0"/>
      <c r="G873" s="0"/>
      <c r="H873" s="0"/>
      <c r="I873" s="0"/>
      <c r="AI873" s="43"/>
      <c r="AJ873" s="43"/>
      <c r="AK873" s="43"/>
      <c r="AL873" s="43"/>
      <c r="AM873" s="43"/>
      <c r="AN873" s="43"/>
      <c r="AO873" s="43"/>
      <c r="AP873" s="44"/>
      <c r="AQ873" s="44"/>
      <c r="AR873" s="43"/>
      <c r="BQ873" s="0"/>
    </row>
    <row r="874" customFormat="false" ht="12.75" hidden="false" customHeight="false" outlineLevel="0" collapsed="false">
      <c r="C874" s="0"/>
      <c r="D874" s="0"/>
      <c r="E874" s="0"/>
      <c r="F874" s="0"/>
      <c r="G874" s="0"/>
      <c r="H874" s="0"/>
      <c r="I874" s="0"/>
      <c r="AI874" s="43"/>
      <c r="AJ874" s="43"/>
      <c r="AK874" s="43"/>
      <c r="AL874" s="43"/>
      <c r="AM874" s="43"/>
      <c r="AN874" s="43"/>
      <c r="AO874" s="43"/>
      <c r="AP874" s="44"/>
      <c r="AQ874" s="44"/>
      <c r="AR874" s="43"/>
      <c r="BQ874" s="0"/>
    </row>
    <row r="875" customFormat="false" ht="12.75" hidden="false" customHeight="false" outlineLevel="0" collapsed="false">
      <c r="C875" s="0"/>
      <c r="D875" s="0"/>
      <c r="E875" s="0"/>
      <c r="F875" s="0"/>
      <c r="G875" s="0"/>
      <c r="H875" s="0"/>
      <c r="I875" s="0"/>
      <c r="AI875" s="43"/>
      <c r="AJ875" s="43"/>
      <c r="AK875" s="43"/>
      <c r="AL875" s="43"/>
      <c r="AM875" s="43"/>
      <c r="AN875" s="43"/>
      <c r="AO875" s="43"/>
      <c r="AP875" s="44"/>
      <c r="AQ875" s="44"/>
      <c r="AR875" s="43"/>
      <c r="BQ875" s="0"/>
    </row>
    <row r="876" customFormat="false" ht="12.75" hidden="false" customHeight="false" outlineLevel="0" collapsed="false">
      <c r="C876" s="0"/>
      <c r="D876" s="0"/>
      <c r="E876" s="0"/>
      <c r="F876" s="0"/>
      <c r="G876" s="0"/>
      <c r="H876" s="0"/>
      <c r="I876" s="0"/>
      <c r="AI876" s="43"/>
      <c r="AJ876" s="43"/>
      <c r="AK876" s="43"/>
      <c r="AL876" s="43"/>
      <c r="AM876" s="43"/>
      <c r="AN876" s="43"/>
      <c r="AO876" s="43"/>
      <c r="AP876" s="44"/>
      <c r="AQ876" s="44"/>
      <c r="AR876" s="43"/>
      <c r="BQ876" s="0"/>
    </row>
    <row r="877" customFormat="false" ht="12.75" hidden="false" customHeight="false" outlineLevel="0" collapsed="false">
      <c r="C877" s="0"/>
      <c r="D877" s="0"/>
      <c r="E877" s="0"/>
      <c r="F877" s="0"/>
      <c r="G877" s="0"/>
      <c r="H877" s="0"/>
      <c r="I877" s="0"/>
      <c r="AI877" s="43"/>
      <c r="AJ877" s="43"/>
      <c r="AK877" s="43"/>
      <c r="AL877" s="43"/>
      <c r="AM877" s="43"/>
      <c r="AN877" s="43"/>
      <c r="AO877" s="43"/>
      <c r="AP877" s="44"/>
      <c r="AQ877" s="44"/>
      <c r="AR877" s="43"/>
      <c r="BQ877" s="0"/>
    </row>
    <row r="878" customFormat="false" ht="12.75" hidden="false" customHeight="false" outlineLevel="0" collapsed="false">
      <c r="C878" s="0"/>
      <c r="D878" s="0"/>
      <c r="E878" s="0"/>
      <c r="F878" s="0"/>
      <c r="G878" s="0"/>
      <c r="H878" s="0"/>
      <c r="I878" s="0"/>
      <c r="AI878" s="43"/>
      <c r="AJ878" s="43"/>
      <c r="AK878" s="43"/>
      <c r="AL878" s="43"/>
      <c r="AM878" s="43"/>
      <c r="AN878" s="43"/>
      <c r="AO878" s="43"/>
      <c r="AP878" s="44"/>
      <c r="AQ878" s="44"/>
      <c r="AR878" s="43"/>
      <c r="BQ878" s="0"/>
    </row>
    <row r="879" customFormat="false" ht="12.75" hidden="false" customHeight="false" outlineLevel="0" collapsed="false">
      <c r="C879" s="0"/>
      <c r="D879" s="0"/>
      <c r="E879" s="0"/>
      <c r="F879" s="0"/>
      <c r="G879" s="0"/>
      <c r="H879" s="0"/>
      <c r="I879" s="0"/>
      <c r="AI879" s="43"/>
      <c r="AJ879" s="43"/>
      <c r="AK879" s="43"/>
      <c r="AL879" s="43"/>
      <c r="AM879" s="43"/>
      <c r="AN879" s="43"/>
      <c r="AO879" s="43"/>
      <c r="AP879" s="44"/>
      <c r="AQ879" s="44"/>
      <c r="AR879" s="43"/>
      <c r="BQ879" s="0"/>
    </row>
    <row r="880" customFormat="false" ht="12.75" hidden="false" customHeight="false" outlineLevel="0" collapsed="false">
      <c r="C880" s="0"/>
      <c r="D880" s="0"/>
      <c r="E880" s="0"/>
      <c r="F880" s="0"/>
      <c r="G880" s="0"/>
      <c r="H880" s="0"/>
      <c r="I880" s="0"/>
      <c r="AI880" s="43"/>
      <c r="AJ880" s="43"/>
      <c r="AK880" s="43"/>
      <c r="AL880" s="43"/>
      <c r="AM880" s="43"/>
      <c r="AN880" s="43"/>
      <c r="AO880" s="43"/>
      <c r="AP880" s="44"/>
      <c r="AQ880" s="44"/>
      <c r="AR880" s="43"/>
      <c r="BQ880" s="0"/>
    </row>
    <row r="881" customFormat="false" ht="12.75" hidden="false" customHeight="false" outlineLevel="0" collapsed="false">
      <c r="C881" s="0"/>
      <c r="D881" s="0"/>
      <c r="E881" s="0"/>
      <c r="F881" s="0"/>
      <c r="G881" s="0"/>
      <c r="H881" s="0"/>
      <c r="I881" s="0"/>
      <c r="AI881" s="43"/>
      <c r="AJ881" s="43"/>
      <c r="AK881" s="43"/>
      <c r="AL881" s="43"/>
      <c r="AM881" s="43"/>
      <c r="AN881" s="43"/>
      <c r="AO881" s="43"/>
      <c r="AP881" s="44"/>
      <c r="AQ881" s="44"/>
      <c r="AR881" s="43"/>
      <c r="BQ881" s="0"/>
    </row>
    <row r="882" customFormat="false" ht="12.75" hidden="false" customHeight="false" outlineLevel="0" collapsed="false">
      <c r="C882" s="0"/>
      <c r="D882" s="0"/>
      <c r="E882" s="0"/>
      <c r="F882" s="0"/>
      <c r="G882" s="0"/>
      <c r="H882" s="0"/>
      <c r="I882" s="0"/>
      <c r="AI882" s="43"/>
      <c r="AJ882" s="43"/>
      <c r="AK882" s="43"/>
      <c r="AL882" s="43"/>
      <c r="AM882" s="43"/>
      <c r="AN882" s="43"/>
      <c r="AO882" s="43"/>
      <c r="AP882" s="44"/>
      <c r="AQ882" s="44"/>
      <c r="AR882" s="43"/>
      <c r="BQ882" s="0"/>
    </row>
    <row r="883" customFormat="false" ht="12.75" hidden="false" customHeight="false" outlineLevel="0" collapsed="false">
      <c r="C883" s="0"/>
      <c r="D883" s="0"/>
      <c r="E883" s="0"/>
      <c r="F883" s="0"/>
      <c r="G883" s="0"/>
      <c r="H883" s="0"/>
      <c r="I883" s="0"/>
      <c r="AI883" s="43"/>
      <c r="AJ883" s="43"/>
      <c r="AK883" s="43"/>
      <c r="AL883" s="43"/>
      <c r="AM883" s="43"/>
      <c r="AN883" s="43"/>
      <c r="AO883" s="43"/>
      <c r="AP883" s="44"/>
      <c r="AQ883" s="44"/>
      <c r="AR883" s="43"/>
      <c r="BQ883" s="0"/>
    </row>
    <row r="884" customFormat="false" ht="12.75" hidden="false" customHeight="false" outlineLevel="0" collapsed="false">
      <c r="C884" s="0"/>
      <c r="D884" s="0"/>
      <c r="E884" s="0"/>
      <c r="F884" s="0"/>
      <c r="G884" s="0"/>
      <c r="H884" s="0"/>
      <c r="I884" s="0"/>
      <c r="AI884" s="43"/>
      <c r="AJ884" s="43"/>
      <c r="AK884" s="43"/>
      <c r="AL884" s="43"/>
      <c r="AM884" s="43"/>
      <c r="AN884" s="43"/>
      <c r="AO884" s="43"/>
      <c r="AP884" s="44"/>
      <c r="AQ884" s="44"/>
      <c r="AR884" s="43"/>
      <c r="BQ884" s="0"/>
    </row>
    <row r="885" customFormat="false" ht="12.75" hidden="false" customHeight="false" outlineLevel="0" collapsed="false">
      <c r="C885" s="0"/>
      <c r="D885" s="0"/>
      <c r="E885" s="0"/>
      <c r="F885" s="0"/>
      <c r="G885" s="0"/>
      <c r="H885" s="0"/>
      <c r="I885" s="0"/>
      <c r="AI885" s="43"/>
      <c r="AJ885" s="43"/>
      <c r="AK885" s="43"/>
      <c r="AL885" s="43"/>
      <c r="AM885" s="43"/>
      <c r="AN885" s="43"/>
      <c r="AO885" s="43"/>
      <c r="AP885" s="44"/>
      <c r="AQ885" s="44"/>
      <c r="AR885" s="43"/>
      <c r="BQ885" s="0"/>
    </row>
    <row r="886" customFormat="false" ht="12.75" hidden="false" customHeight="false" outlineLevel="0" collapsed="false">
      <c r="C886" s="0"/>
      <c r="D886" s="0"/>
      <c r="E886" s="0"/>
      <c r="F886" s="0"/>
      <c r="G886" s="0"/>
      <c r="H886" s="0"/>
      <c r="I886" s="0"/>
      <c r="AI886" s="43"/>
      <c r="AJ886" s="43"/>
      <c r="AK886" s="43"/>
      <c r="AL886" s="43"/>
      <c r="AM886" s="43"/>
      <c r="AN886" s="43"/>
      <c r="AO886" s="43"/>
      <c r="AP886" s="44"/>
      <c r="AQ886" s="44"/>
      <c r="AR886" s="43"/>
      <c r="BQ886" s="0"/>
    </row>
    <row r="887" customFormat="false" ht="12.75" hidden="false" customHeight="false" outlineLevel="0" collapsed="false">
      <c r="C887" s="0"/>
      <c r="D887" s="0"/>
      <c r="E887" s="0"/>
      <c r="F887" s="0"/>
      <c r="G887" s="0"/>
      <c r="H887" s="0"/>
      <c r="I887" s="0"/>
      <c r="AI887" s="43"/>
      <c r="AJ887" s="43"/>
      <c r="AK887" s="43"/>
      <c r="AL887" s="43"/>
      <c r="AM887" s="43"/>
      <c r="AN887" s="43"/>
      <c r="AO887" s="43"/>
      <c r="AP887" s="44"/>
      <c r="AQ887" s="44"/>
      <c r="AR887" s="43"/>
      <c r="BQ887" s="0"/>
    </row>
    <row r="888" customFormat="false" ht="12.75" hidden="false" customHeight="false" outlineLevel="0" collapsed="false">
      <c r="C888" s="0"/>
      <c r="D888" s="0"/>
      <c r="E888" s="0"/>
      <c r="F888" s="0"/>
      <c r="G888" s="0"/>
      <c r="H888" s="0"/>
      <c r="I888" s="0"/>
      <c r="AI888" s="43"/>
      <c r="AJ888" s="43"/>
      <c r="AK888" s="43"/>
      <c r="AL888" s="43"/>
      <c r="AM888" s="43"/>
      <c r="AN888" s="43"/>
      <c r="AO888" s="43"/>
      <c r="AP888" s="44"/>
      <c r="AQ888" s="44"/>
      <c r="AR888" s="43"/>
      <c r="BQ888" s="0"/>
    </row>
    <row r="889" customFormat="false" ht="12.75" hidden="false" customHeight="false" outlineLevel="0" collapsed="false">
      <c r="C889" s="0"/>
      <c r="D889" s="0"/>
      <c r="E889" s="0"/>
      <c r="F889" s="0"/>
      <c r="G889" s="0"/>
      <c r="H889" s="0"/>
      <c r="I889" s="0"/>
      <c r="AI889" s="43"/>
      <c r="AJ889" s="43"/>
      <c r="AK889" s="43"/>
      <c r="AL889" s="43"/>
      <c r="AM889" s="43"/>
      <c r="AN889" s="43"/>
      <c r="AO889" s="43"/>
      <c r="AP889" s="44"/>
      <c r="AQ889" s="44"/>
      <c r="AR889" s="43"/>
      <c r="BQ889" s="0"/>
    </row>
    <row r="890" customFormat="false" ht="12.75" hidden="false" customHeight="false" outlineLevel="0" collapsed="false">
      <c r="C890" s="0"/>
      <c r="D890" s="0"/>
      <c r="E890" s="0"/>
      <c r="F890" s="0"/>
      <c r="G890" s="0"/>
      <c r="H890" s="0"/>
      <c r="I890" s="0"/>
      <c r="AI890" s="43"/>
      <c r="AJ890" s="43"/>
      <c r="AK890" s="43"/>
      <c r="AL890" s="43"/>
      <c r="AM890" s="43"/>
      <c r="AN890" s="43"/>
      <c r="AO890" s="43"/>
      <c r="AP890" s="44"/>
      <c r="AQ890" s="44"/>
      <c r="AR890" s="43"/>
      <c r="BQ890" s="0"/>
    </row>
    <row r="891" customFormat="false" ht="12.75" hidden="false" customHeight="false" outlineLevel="0" collapsed="false">
      <c r="C891" s="0"/>
      <c r="D891" s="0"/>
      <c r="E891" s="0"/>
      <c r="F891" s="0"/>
      <c r="G891" s="0"/>
      <c r="H891" s="0"/>
      <c r="I891" s="0"/>
      <c r="AI891" s="43"/>
      <c r="AJ891" s="43"/>
      <c r="AK891" s="43"/>
      <c r="AL891" s="43"/>
      <c r="AM891" s="43"/>
      <c r="AN891" s="43"/>
      <c r="AO891" s="43"/>
      <c r="AP891" s="44"/>
      <c r="AQ891" s="44"/>
      <c r="AR891" s="43"/>
      <c r="BQ891" s="0"/>
    </row>
    <row r="892" customFormat="false" ht="12.75" hidden="false" customHeight="false" outlineLevel="0" collapsed="false">
      <c r="C892" s="0"/>
      <c r="D892" s="0"/>
      <c r="E892" s="0"/>
      <c r="F892" s="0"/>
      <c r="G892" s="0"/>
      <c r="H892" s="0"/>
      <c r="I892" s="0"/>
      <c r="AI892" s="43"/>
      <c r="AJ892" s="43"/>
      <c r="AK892" s="43"/>
      <c r="AL892" s="43"/>
      <c r="AM892" s="43"/>
      <c r="AN892" s="43"/>
      <c r="AO892" s="43"/>
      <c r="AP892" s="44"/>
      <c r="AQ892" s="44"/>
      <c r="AR892" s="43"/>
      <c r="BQ892" s="0"/>
    </row>
    <row r="893" customFormat="false" ht="12.75" hidden="false" customHeight="false" outlineLevel="0" collapsed="false">
      <c r="C893" s="0"/>
      <c r="D893" s="0"/>
      <c r="E893" s="0"/>
      <c r="F893" s="0"/>
      <c r="G893" s="0"/>
      <c r="H893" s="0"/>
      <c r="I893" s="0"/>
      <c r="AI893" s="43"/>
      <c r="AJ893" s="43"/>
      <c r="AK893" s="43"/>
      <c r="AL893" s="43"/>
      <c r="AM893" s="43"/>
      <c r="AN893" s="43"/>
      <c r="AO893" s="43"/>
      <c r="AP893" s="44"/>
      <c r="AQ893" s="44"/>
      <c r="AR893" s="43"/>
      <c r="BQ893" s="0"/>
    </row>
    <row r="894" customFormat="false" ht="12.75" hidden="false" customHeight="false" outlineLevel="0" collapsed="false">
      <c r="C894" s="0"/>
      <c r="D894" s="0"/>
      <c r="E894" s="0"/>
      <c r="F894" s="0"/>
      <c r="G894" s="0"/>
      <c r="H894" s="0"/>
      <c r="I894" s="0"/>
      <c r="AI894" s="43"/>
      <c r="AJ894" s="43"/>
      <c r="AK894" s="43"/>
      <c r="AL894" s="43"/>
      <c r="AM894" s="43"/>
      <c r="AN894" s="43"/>
      <c r="AO894" s="43"/>
      <c r="AP894" s="44"/>
      <c r="AQ894" s="44"/>
      <c r="AR894" s="43"/>
      <c r="BQ894" s="0"/>
    </row>
    <row r="895" customFormat="false" ht="12.75" hidden="false" customHeight="false" outlineLevel="0" collapsed="false">
      <c r="C895" s="0"/>
      <c r="D895" s="0"/>
      <c r="E895" s="0"/>
      <c r="F895" s="0"/>
      <c r="G895" s="0"/>
      <c r="H895" s="0"/>
      <c r="I895" s="0"/>
      <c r="AI895" s="43"/>
      <c r="AJ895" s="43"/>
      <c r="AK895" s="43"/>
      <c r="AL895" s="43"/>
      <c r="AM895" s="43"/>
      <c r="AN895" s="43"/>
      <c r="AO895" s="43"/>
      <c r="AP895" s="44"/>
      <c r="AQ895" s="44"/>
      <c r="AR895" s="43"/>
      <c r="BQ895" s="0"/>
    </row>
    <row r="896" customFormat="false" ht="12.75" hidden="false" customHeight="false" outlineLevel="0" collapsed="false">
      <c r="C896" s="0"/>
      <c r="D896" s="0"/>
      <c r="E896" s="0"/>
      <c r="F896" s="0"/>
      <c r="G896" s="0"/>
      <c r="H896" s="0"/>
      <c r="I896" s="0"/>
      <c r="AI896" s="43"/>
      <c r="AJ896" s="43"/>
      <c r="AK896" s="43"/>
      <c r="AL896" s="43"/>
      <c r="AM896" s="43"/>
      <c r="AN896" s="43"/>
      <c r="AO896" s="43"/>
      <c r="AP896" s="44"/>
      <c r="AQ896" s="44"/>
      <c r="AR896" s="43"/>
      <c r="BQ896" s="0"/>
    </row>
    <row r="897" customFormat="false" ht="12.75" hidden="false" customHeight="false" outlineLevel="0" collapsed="false">
      <c r="C897" s="0"/>
      <c r="D897" s="0"/>
      <c r="E897" s="0"/>
      <c r="F897" s="0"/>
      <c r="G897" s="0"/>
      <c r="H897" s="0"/>
      <c r="I897" s="0"/>
      <c r="AI897" s="43"/>
      <c r="AJ897" s="43"/>
      <c r="AK897" s="43"/>
      <c r="AL897" s="43"/>
      <c r="AM897" s="43"/>
      <c r="AN897" s="43"/>
      <c r="AO897" s="43"/>
      <c r="AP897" s="44"/>
      <c r="AQ897" s="44"/>
      <c r="AR897" s="43"/>
      <c r="BQ897" s="0"/>
    </row>
    <row r="898" customFormat="false" ht="12.75" hidden="false" customHeight="false" outlineLevel="0" collapsed="false">
      <c r="C898" s="0"/>
      <c r="D898" s="0"/>
      <c r="E898" s="0"/>
      <c r="F898" s="0"/>
      <c r="G898" s="0"/>
      <c r="H898" s="0"/>
      <c r="I898" s="0"/>
      <c r="AI898" s="43"/>
      <c r="AJ898" s="43"/>
      <c r="AK898" s="43"/>
      <c r="AL898" s="43"/>
      <c r="AM898" s="43"/>
      <c r="AN898" s="43"/>
      <c r="AO898" s="43"/>
      <c r="AP898" s="44"/>
      <c r="AQ898" s="44"/>
      <c r="AR898" s="43"/>
      <c r="BQ898" s="0"/>
    </row>
    <row r="899" customFormat="false" ht="12.75" hidden="false" customHeight="false" outlineLevel="0" collapsed="false">
      <c r="C899" s="0"/>
      <c r="D899" s="0"/>
      <c r="E899" s="0"/>
      <c r="F899" s="0"/>
      <c r="G899" s="0"/>
      <c r="H899" s="0"/>
      <c r="I899" s="0"/>
      <c r="AI899" s="43"/>
      <c r="AJ899" s="43"/>
      <c r="AK899" s="43"/>
      <c r="AL899" s="43"/>
      <c r="AM899" s="43"/>
      <c r="AN899" s="43"/>
      <c r="AO899" s="43"/>
      <c r="AP899" s="44"/>
      <c r="AQ899" s="44"/>
      <c r="AR899" s="43"/>
      <c r="BQ899" s="0"/>
    </row>
    <row r="900" customFormat="false" ht="12.75" hidden="false" customHeight="false" outlineLevel="0" collapsed="false">
      <c r="C900" s="0"/>
      <c r="D900" s="0"/>
      <c r="E900" s="0"/>
      <c r="F900" s="0"/>
      <c r="G900" s="0"/>
      <c r="H900" s="0"/>
      <c r="I900" s="0"/>
      <c r="AI900" s="43"/>
      <c r="AJ900" s="43"/>
      <c r="AK900" s="43"/>
      <c r="AL900" s="43"/>
      <c r="AM900" s="43"/>
      <c r="AN900" s="43"/>
      <c r="AO900" s="43"/>
      <c r="AP900" s="44"/>
      <c r="AQ900" s="44"/>
      <c r="AR900" s="43"/>
      <c r="BQ900" s="0"/>
    </row>
    <row r="901" customFormat="false" ht="12.75" hidden="false" customHeight="false" outlineLevel="0" collapsed="false">
      <c r="C901" s="0"/>
      <c r="D901" s="0"/>
      <c r="E901" s="0"/>
      <c r="F901" s="0"/>
      <c r="G901" s="0"/>
      <c r="H901" s="0"/>
      <c r="I901" s="0"/>
      <c r="AI901" s="43"/>
      <c r="AJ901" s="43"/>
      <c r="AK901" s="43"/>
      <c r="AL901" s="43"/>
      <c r="AM901" s="43"/>
      <c r="AN901" s="43"/>
      <c r="AO901" s="43"/>
      <c r="AP901" s="44"/>
      <c r="AQ901" s="44"/>
      <c r="AR901" s="43"/>
      <c r="BQ901" s="0"/>
    </row>
    <row r="902" customFormat="false" ht="12.75" hidden="false" customHeight="false" outlineLevel="0" collapsed="false">
      <c r="C902" s="0"/>
      <c r="D902" s="0"/>
      <c r="E902" s="0"/>
      <c r="F902" s="0"/>
      <c r="G902" s="0"/>
      <c r="H902" s="0"/>
      <c r="I902" s="0"/>
      <c r="AI902" s="43"/>
      <c r="AJ902" s="43"/>
      <c r="AK902" s="43"/>
      <c r="AL902" s="43"/>
      <c r="AM902" s="43"/>
      <c r="AN902" s="43"/>
      <c r="AO902" s="43"/>
      <c r="AP902" s="44"/>
      <c r="AQ902" s="44"/>
      <c r="AR902" s="43"/>
      <c r="BQ902" s="0"/>
    </row>
    <row r="903" customFormat="false" ht="12.75" hidden="false" customHeight="false" outlineLevel="0" collapsed="false">
      <c r="C903" s="0"/>
      <c r="D903" s="0"/>
      <c r="E903" s="0"/>
      <c r="F903" s="0"/>
      <c r="G903" s="0"/>
      <c r="H903" s="0"/>
      <c r="I903" s="0"/>
      <c r="AI903" s="43"/>
      <c r="AJ903" s="43"/>
      <c r="AK903" s="43"/>
      <c r="AL903" s="43"/>
      <c r="AM903" s="43"/>
      <c r="AN903" s="43"/>
      <c r="AO903" s="43"/>
      <c r="AP903" s="44"/>
      <c r="AQ903" s="44"/>
      <c r="AR903" s="43"/>
      <c r="BQ903" s="0"/>
    </row>
    <row r="904" customFormat="false" ht="12.75" hidden="false" customHeight="false" outlineLevel="0" collapsed="false">
      <c r="C904" s="0"/>
      <c r="D904" s="0"/>
      <c r="E904" s="0"/>
      <c r="F904" s="0"/>
      <c r="G904" s="0"/>
      <c r="H904" s="0"/>
      <c r="I904" s="0"/>
      <c r="AI904" s="43"/>
      <c r="AJ904" s="43"/>
      <c r="AK904" s="43"/>
      <c r="AL904" s="43"/>
      <c r="AM904" s="43"/>
      <c r="AN904" s="43"/>
      <c r="AO904" s="43"/>
      <c r="AP904" s="44"/>
      <c r="AQ904" s="44"/>
      <c r="AR904" s="43"/>
      <c r="BQ904" s="0"/>
    </row>
    <row r="905" customFormat="false" ht="12.75" hidden="false" customHeight="false" outlineLevel="0" collapsed="false">
      <c r="H905" s="0"/>
      <c r="I905" s="0"/>
      <c r="AI905" s="43"/>
      <c r="AJ905" s="43"/>
      <c r="AK905" s="43"/>
      <c r="AL905" s="43"/>
      <c r="AM905" s="43"/>
      <c r="AN905" s="43"/>
      <c r="AO905" s="43"/>
      <c r="AP905" s="44"/>
      <c r="AQ905" s="44"/>
      <c r="AR905" s="43"/>
      <c r="BQ905" s="0"/>
    </row>
    <row r="906" customFormat="false" ht="12.75" hidden="false" customHeight="false" outlineLevel="0" collapsed="false">
      <c r="H906" s="0"/>
      <c r="I906" s="0"/>
      <c r="AI906" s="43"/>
      <c r="AJ906" s="43"/>
      <c r="AK906" s="43"/>
      <c r="AL906" s="43"/>
      <c r="AM906" s="43"/>
      <c r="AN906" s="43"/>
      <c r="AO906" s="43"/>
      <c r="AP906" s="44"/>
      <c r="AQ906" s="44"/>
      <c r="AR906" s="43"/>
      <c r="BQ906" s="0"/>
    </row>
    <row r="907" customFormat="false" ht="12.75" hidden="false" customHeight="false" outlineLevel="0" collapsed="false">
      <c r="H907" s="0"/>
      <c r="I907" s="0"/>
      <c r="AI907" s="43"/>
      <c r="AJ907" s="43"/>
      <c r="AK907" s="43"/>
      <c r="AL907" s="43"/>
      <c r="AM907" s="43"/>
      <c r="AN907" s="43"/>
      <c r="AO907" s="43"/>
      <c r="AP907" s="44"/>
      <c r="AQ907" s="44"/>
      <c r="AR907" s="43"/>
      <c r="BQ907" s="0"/>
    </row>
    <row r="908" customFormat="false" ht="12.75" hidden="false" customHeight="false" outlineLevel="0" collapsed="false">
      <c r="H908" s="0"/>
      <c r="I908" s="0"/>
      <c r="AI908" s="43"/>
      <c r="AJ908" s="43"/>
      <c r="AK908" s="43"/>
      <c r="AL908" s="43"/>
      <c r="AM908" s="43"/>
      <c r="AN908" s="43"/>
      <c r="AO908" s="43"/>
      <c r="AP908" s="44"/>
      <c r="AQ908" s="44"/>
      <c r="AR908" s="43"/>
      <c r="BQ908" s="0"/>
    </row>
    <row r="909" customFormat="false" ht="12.75" hidden="false" customHeight="false" outlineLevel="0" collapsed="false">
      <c r="H909" s="0"/>
      <c r="I909" s="0"/>
      <c r="AI909" s="43"/>
      <c r="AJ909" s="43"/>
      <c r="AK909" s="43"/>
      <c r="AL909" s="43"/>
      <c r="AM909" s="43"/>
      <c r="AN909" s="43"/>
      <c r="AO909" s="43"/>
      <c r="AP909" s="44"/>
      <c r="AQ909" s="44"/>
      <c r="AR909" s="43"/>
      <c r="BQ909" s="0"/>
    </row>
    <row r="910" customFormat="false" ht="12.75" hidden="false" customHeight="false" outlineLevel="0" collapsed="false">
      <c r="H910" s="0"/>
      <c r="I910" s="0"/>
      <c r="AI910" s="43"/>
      <c r="AJ910" s="43"/>
      <c r="AK910" s="43"/>
      <c r="AL910" s="43"/>
      <c r="AM910" s="43"/>
      <c r="AN910" s="43"/>
      <c r="AO910" s="43"/>
      <c r="AP910" s="44"/>
      <c r="AQ910" s="44"/>
      <c r="AR910" s="43"/>
      <c r="BQ910" s="0"/>
    </row>
    <row r="911" customFormat="false" ht="12.75" hidden="false" customHeight="false" outlineLevel="0" collapsed="false">
      <c r="H911" s="0"/>
      <c r="I911" s="0"/>
      <c r="AI911" s="43"/>
      <c r="AJ911" s="43"/>
      <c r="AK911" s="43"/>
      <c r="AL911" s="43"/>
      <c r="AM911" s="43"/>
      <c r="AN911" s="43"/>
      <c r="AO911" s="43"/>
      <c r="AP911" s="44"/>
      <c r="AQ911" s="44"/>
      <c r="AR911" s="43"/>
      <c r="BQ911" s="0"/>
    </row>
    <row r="912" customFormat="false" ht="12.75" hidden="false" customHeight="false" outlineLevel="0" collapsed="false">
      <c r="H912" s="0"/>
      <c r="I912" s="0"/>
      <c r="AI912" s="43"/>
      <c r="AJ912" s="43"/>
      <c r="AK912" s="43"/>
      <c r="AL912" s="43"/>
      <c r="AM912" s="43"/>
      <c r="AN912" s="43"/>
      <c r="AO912" s="43"/>
      <c r="AP912" s="44"/>
      <c r="AQ912" s="44"/>
      <c r="AR912" s="43"/>
      <c r="BQ912" s="0"/>
    </row>
    <row r="913" customFormat="false" ht="12.75" hidden="false" customHeight="false" outlineLevel="0" collapsed="false">
      <c r="H913" s="0"/>
      <c r="I913" s="0"/>
      <c r="AI913" s="43"/>
      <c r="AJ913" s="43"/>
      <c r="AK913" s="43"/>
      <c r="AL913" s="43"/>
      <c r="AM913" s="43"/>
      <c r="AN913" s="43"/>
      <c r="AO913" s="43"/>
      <c r="AP913" s="44"/>
      <c r="AQ913" s="44"/>
      <c r="AR913" s="43"/>
      <c r="BQ913" s="0"/>
    </row>
    <row r="914" customFormat="false" ht="12.75" hidden="false" customHeight="false" outlineLevel="0" collapsed="false">
      <c r="H914" s="0"/>
      <c r="I914" s="0"/>
      <c r="AI914" s="43"/>
      <c r="AJ914" s="43"/>
      <c r="AK914" s="43"/>
      <c r="AL914" s="43"/>
      <c r="AM914" s="43"/>
      <c r="AN914" s="43"/>
      <c r="AO914" s="43"/>
      <c r="AP914" s="44"/>
      <c r="AQ914" s="44"/>
      <c r="AR914" s="43"/>
      <c r="BQ914" s="0"/>
    </row>
    <row r="915" customFormat="false" ht="12.75" hidden="false" customHeight="false" outlineLevel="0" collapsed="false">
      <c r="H915" s="0"/>
      <c r="I915" s="0"/>
      <c r="AI915" s="43"/>
      <c r="AJ915" s="43"/>
      <c r="AK915" s="43"/>
      <c r="AL915" s="43"/>
      <c r="AM915" s="43"/>
      <c r="AN915" s="43"/>
      <c r="AO915" s="43"/>
      <c r="AP915" s="44"/>
      <c r="AQ915" s="44"/>
      <c r="AR915" s="43"/>
      <c r="BQ915" s="0"/>
    </row>
    <row r="916" customFormat="false" ht="12.75" hidden="false" customHeight="false" outlineLevel="0" collapsed="false">
      <c r="H916" s="0"/>
      <c r="I916" s="0"/>
      <c r="AI916" s="43"/>
      <c r="AJ916" s="43"/>
      <c r="AK916" s="43"/>
      <c r="AL916" s="43"/>
      <c r="AM916" s="43"/>
      <c r="AN916" s="43"/>
      <c r="AO916" s="43"/>
      <c r="AP916" s="44"/>
      <c r="AQ916" s="44"/>
      <c r="AR916" s="43"/>
      <c r="BQ916" s="0"/>
    </row>
    <row r="917" customFormat="false" ht="12.75" hidden="false" customHeight="false" outlineLevel="0" collapsed="false">
      <c r="H917" s="0"/>
      <c r="I917" s="0"/>
      <c r="AI917" s="43"/>
      <c r="AJ917" s="43"/>
      <c r="AK917" s="43"/>
      <c r="AL917" s="43"/>
      <c r="AM917" s="43"/>
      <c r="AN917" s="43"/>
      <c r="AO917" s="43"/>
      <c r="AP917" s="44"/>
      <c r="AQ917" s="44"/>
      <c r="AR917" s="43"/>
      <c r="BQ917" s="0"/>
    </row>
    <row r="918" customFormat="false" ht="12.75" hidden="false" customHeight="false" outlineLevel="0" collapsed="false">
      <c r="H918" s="0"/>
      <c r="I918" s="0"/>
      <c r="AI918" s="43"/>
      <c r="AJ918" s="43"/>
      <c r="AK918" s="43"/>
      <c r="AL918" s="43"/>
      <c r="AM918" s="43"/>
      <c r="AN918" s="43"/>
      <c r="AO918" s="43"/>
      <c r="AP918" s="44"/>
      <c r="AQ918" s="44"/>
      <c r="AR918" s="43"/>
      <c r="BQ918" s="0"/>
    </row>
    <row r="919" customFormat="false" ht="12.75" hidden="false" customHeight="false" outlineLevel="0" collapsed="false">
      <c r="H919" s="0"/>
      <c r="I919" s="0"/>
      <c r="AI919" s="43"/>
      <c r="AJ919" s="43"/>
      <c r="AK919" s="43"/>
      <c r="AL919" s="43"/>
      <c r="AM919" s="43"/>
      <c r="AN919" s="43"/>
      <c r="AO919" s="43"/>
      <c r="AP919" s="44"/>
      <c r="AQ919" s="44"/>
      <c r="AR919" s="43"/>
      <c r="BQ919" s="0"/>
    </row>
    <row r="920" customFormat="false" ht="12.75" hidden="false" customHeight="false" outlineLevel="0" collapsed="false">
      <c r="H920" s="0"/>
      <c r="I920" s="0"/>
      <c r="AI920" s="43"/>
      <c r="AJ920" s="43"/>
      <c r="AK920" s="43"/>
      <c r="AL920" s="43"/>
      <c r="AM920" s="43"/>
      <c r="AN920" s="43"/>
      <c r="AO920" s="43"/>
      <c r="AP920" s="44"/>
      <c r="AQ920" s="44"/>
      <c r="AR920" s="43"/>
      <c r="BQ920" s="0"/>
    </row>
    <row r="921" customFormat="false" ht="12.75" hidden="false" customHeight="false" outlineLevel="0" collapsed="false">
      <c r="H921" s="0"/>
      <c r="I921" s="0"/>
      <c r="AI921" s="43"/>
      <c r="AJ921" s="43"/>
      <c r="AK921" s="43"/>
      <c r="AL921" s="43"/>
      <c r="AM921" s="43"/>
      <c r="AN921" s="43"/>
      <c r="AO921" s="43"/>
      <c r="AP921" s="44"/>
      <c r="AQ921" s="44"/>
      <c r="AR921" s="43"/>
      <c r="BQ921" s="0"/>
    </row>
    <row r="922" customFormat="false" ht="12.75" hidden="false" customHeight="false" outlineLevel="0" collapsed="false">
      <c r="H922" s="0"/>
      <c r="I922" s="0"/>
      <c r="AI922" s="43"/>
      <c r="AJ922" s="43"/>
      <c r="AK922" s="43"/>
      <c r="AL922" s="43"/>
      <c r="AM922" s="43"/>
      <c r="AN922" s="43"/>
      <c r="AO922" s="43"/>
      <c r="AP922" s="44"/>
      <c r="AQ922" s="44"/>
      <c r="AR922" s="43"/>
      <c r="BQ922" s="0"/>
    </row>
    <row r="923" customFormat="false" ht="12.75" hidden="false" customHeight="false" outlineLevel="0" collapsed="false">
      <c r="H923" s="0"/>
      <c r="I923" s="0"/>
      <c r="AI923" s="43"/>
      <c r="AJ923" s="43"/>
      <c r="AK923" s="43"/>
      <c r="AL923" s="43"/>
      <c r="AM923" s="43"/>
      <c r="AN923" s="43"/>
      <c r="AO923" s="43"/>
      <c r="AP923" s="44"/>
      <c r="AQ923" s="44"/>
      <c r="AR923" s="43"/>
      <c r="BQ923" s="0"/>
    </row>
    <row r="924" customFormat="false" ht="12.75" hidden="false" customHeight="false" outlineLevel="0" collapsed="false">
      <c r="H924" s="0"/>
      <c r="I924" s="0"/>
      <c r="AI924" s="43"/>
      <c r="AJ924" s="43"/>
      <c r="AK924" s="43"/>
      <c r="AL924" s="43"/>
      <c r="AM924" s="43"/>
      <c r="AN924" s="43"/>
      <c r="AO924" s="43"/>
      <c r="AP924" s="44"/>
      <c r="AQ924" s="44"/>
      <c r="AR924" s="43"/>
      <c r="BQ924" s="0"/>
    </row>
    <row r="925" customFormat="false" ht="12.75" hidden="false" customHeight="false" outlineLevel="0" collapsed="false">
      <c r="H925" s="0"/>
      <c r="I925" s="0"/>
      <c r="AI925" s="43"/>
      <c r="AJ925" s="43"/>
      <c r="AK925" s="43"/>
      <c r="AL925" s="43"/>
      <c r="AM925" s="43"/>
      <c r="AN925" s="43"/>
      <c r="AO925" s="43"/>
      <c r="AP925" s="44"/>
      <c r="AQ925" s="44"/>
      <c r="AR925" s="43"/>
      <c r="BQ925" s="0"/>
    </row>
    <row r="926" customFormat="false" ht="12.75" hidden="false" customHeight="false" outlineLevel="0" collapsed="false">
      <c r="H926" s="0"/>
      <c r="I926" s="0"/>
      <c r="AI926" s="43"/>
      <c r="AJ926" s="43"/>
      <c r="AK926" s="43"/>
      <c r="AL926" s="43"/>
      <c r="AM926" s="43"/>
      <c r="AN926" s="43"/>
      <c r="AO926" s="43"/>
      <c r="AP926" s="44"/>
      <c r="AQ926" s="44"/>
      <c r="AR926" s="43"/>
      <c r="BQ926" s="0"/>
    </row>
    <row r="927" customFormat="false" ht="12.75" hidden="false" customHeight="false" outlineLevel="0" collapsed="false">
      <c r="H927" s="0"/>
      <c r="I927" s="0"/>
      <c r="AI927" s="43"/>
      <c r="AJ927" s="43"/>
      <c r="AK927" s="43"/>
      <c r="AL927" s="43"/>
      <c r="AM927" s="43"/>
      <c r="AN927" s="43"/>
      <c r="AO927" s="43"/>
      <c r="AP927" s="44"/>
      <c r="AQ927" s="44"/>
      <c r="AR927" s="43"/>
      <c r="BQ927" s="0"/>
    </row>
    <row r="928" customFormat="false" ht="12.75" hidden="false" customHeight="false" outlineLevel="0" collapsed="false">
      <c r="H928" s="0"/>
      <c r="I928" s="0"/>
      <c r="AI928" s="43"/>
      <c r="AJ928" s="43"/>
      <c r="AK928" s="43"/>
      <c r="AL928" s="43"/>
      <c r="AM928" s="43"/>
      <c r="AN928" s="43"/>
      <c r="AO928" s="43"/>
      <c r="AP928" s="44"/>
      <c r="AQ928" s="44"/>
      <c r="AR928" s="43"/>
      <c r="BQ928" s="0"/>
    </row>
    <row r="929" customFormat="false" ht="12.75" hidden="false" customHeight="false" outlineLevel="0" collapsed="false">
      <c r="H929" s="0"/>
      <c r="I929" s="0"/>
      <c r="AI929" s="43"/>
      <c r="AJ929" s="43"/>
      <c r="AK929" s="43"/>
      <c r="AL929" s="43"/>
      <c r="AM929" s="43"/>
      <c r="AN929" s="43"/>
      <c r="AO929" s="43"/>
      <c r="AP929" s="44"/>
      <c r="AQ929" s="44"/>
      <c r="AR929" s="43"/>
      <c r="BQ929" s="0"/>
    </row>
    <row r="930" customFormat="false" ht="12.75" hidden="false" customHeight="false" outlineLevel="0" collapsed="false">
      <c r="H930" s="0"/>
      <c r="I930" s="0"/>
      <c r="AI930" s="43"/>
      <c r="AJ930" s="43"/>
      <c r="AK930" s="43"/>
      <c r="AL930" s="43"/>
      <c r="AM930" s="43"/>
      <c r="AN930" s="43"/>
      <c r="AO930" s="43"/>
      <c r="AP930" s="44"/>
      <c r="AQ930" s="44"/>
      <c r="AR930" s="43"/>
      <c r="BQ930" s="0"/>
    </row>
    <row r="931" customFormat="false" ht="12.75" hidden="false" customHeight="false" outlineLevel="0" collapsed="false">
      <c r="H931" s="0"/>
      <c r="I931" s="0"/>
      <c r="AI931" s="43"/>
      <c r="AJ931" s="43"/>
      <c r="AK931" s="43"/>
      <c r="AL931" s="43"/>
      <c r="AM931" s="43"/>
      <c r="AN931" s="43"/>
      <c r="AO931" s="43"/>
      <c r="AP931" s="44"/>
      <c r="AQ931" s="44"/>
      <c r="AR931" s="43"/>
      <c r="BQ931" s="0"/>
    </row>
    <row r="932" customFormat="false" ht="12.75" hidden="false" customHeight="false" outlineLevel="0" collapsed="false">
      <c r="H932" s="0"/>
      <c r="I932" s="0"/>
      <c r="AI932" s="43"/>
      <c r="AJ932" s="43"/>
      <c r="AK932" s="43"/>
      <c r="AL932" s="43"/>
      <c r="AM932" s="43"/>
      <c r="AN932" s="43"/>
      <c r="AO932" s="43"/>
      <c r="AP932" s="44"/>
      <c r="AQ932" s="44"/>
      <c r="AR932" s="43"/>
      <c r="BQ932" s="0"/>
    </row>
    <row r="933" customFormat="false" ht="12.75" hidden="false" customHeight="false" outlineLevel="0" collapsed="false">
      <c r="H933" s="0"/>
      <c r="I933" s="0"/>
      <c r="AI933" s="43"/>
      <c r="AJ933" s="43"/>
      <c r="AK933" s="43"/>
      <c r="AL933" s="43"/>
      <c r="AM933" s="43"/>
      <c r="AN933" s="43"/>
      <c r="AO933" s="43"/>
      <c r="AP933" s="44"/>
      <c r="AQ933" s="44"/>
      <c r="AR933" s="43"/>
      <c r="BQ933" s="0"/>
    </row>
    <row r="934" customFormat="false" ht="12.75" hidden="false" customHeight="false" outlineLevel="0" collapsed="false">
      <c r="H934" s="0"/>
      <c r="I934" s="0"/>
      <c r="AI934" s="43"/>
      <c r="AJ934" s="43"/>
      <c r="AK934" s="43"/>
      <c r="AL934" s="43"/>
      <c r="AM934" s="43"/>
      <c r="AN934" s="43"/>
      <c r="AO934" s="43"/>
      <c r="AP934" s="44"/>
      <c r="AQ934" s="44"/>
      <c r="AR934" s="43"/>
      <c r="BQ934" s="0"/>
    </row>
    <row r="935" customFormat="false" ht="12.75" hidden="false" customHeight="false" outlineLevel="0" collapsed="false">
      <c r="H935" s="0"/>
      <c r="I935" s="0"/>
      <c r="AI935" s="43"/>
      <c r="AJ935" s="43"/>
      <c r="AK935" s="43"/>
      <c r="AL935" s="43"/>
      <c r="AM935" s="43"/>
      <c r="AN935" s="43"/>
      <c r="AO935" s="43"/>
      <c r="AP935" s="44"/>
      <c r="AQ935" s="44"/>
      <c r="AR935" s="43"/>
      <c r="BQ935" s="0"/>
    </row>
    <row r="936" customFormat="false" ht="12.75" hidden="false" customHeight="false" outlineLevel="0" collapsed="false">
      <c r="H936" s="0"/>
      <c r="I936" s="0"/>
      <c r="AI936" s="43"/>
      <c r="AJ936" s="43"/>
      <c r="AK936" s="43"/>
      <c r="AL936" s="43"/>
      <c r="AM936" s="43"/>
      <c r="AN936" s="43"/>
      <c r="AO936" s="43"/>
      <c r="AP936" s="44"/>
      <c r="AQ936" s="44"/>
      <c r="AR936" s="43"/>
      <c r="BQ936" s="0"/>
    </row>
    <row r="937" customFormat="false" ht="12.75" hidden="false" customHeight="false" outlineLevel="0" collapsed="false">
      <c r="H937" s="0"/>
      <c r="I937" s="0"/>
      <c r="AI937" s="43"/>
      <c r="AJ937" s="43"/>
      <c r="AK937" s="43"/>
      <c r="AL937" s="43"/>
      <c r="AM937" s="43"/>
      <c r="AN937" s="43"/>
      <c r="AO937" s="43"/>
      <c r="AP937" s="44"/>
      <c r="AQ937" s="44"/>
      <c r="AR937" s="43"/>
      <c r="BQ937" s="0"/>
    </row>
    <row r="938" customFormat="false" ht="12.75" hidden="false" customHeight="false" outlineLevel="0" collapsed="false">
      <c r="H938" s="0"/>
      <c r="I938" s="0"/>
      <c r="AI938" s="43"/>
      <c r="AJ938" s="43"/>
      <c r="AK938" s="43"/>
      <c r="AL938" s="43"/>
      <c r="AM938" s="43"/>
      <c r="AN938" s="43"/>
      <c r="AO938" s="43"/>
      <c r="AP938" s="44"/>
      <c r="AQ938" s="44"/>
      <c r="AR938" s="43"/>
      <c r="BQ938" s="0"/>
    </row>
    <row r="939" customFormat="false" ht="12.75" hidden="false" customHeight="false" outlineLevel="0" collapsed="false">
      <c r="H939" s="0"/>
      <c r="I939" s="0"/>
      <c r="AI939" s="43"/>
      <c r="AJ939" s="43"/>
      <c r="AK939" s="43"/>
      <c r="AL939" s="43"/>
      <c r="AM939" s="43"/>
      <c r="AN939" s="43"/>
      <c r="AO939" s="43"/>
      <c r="AP939" s="44"/>
      <c r="AQ939" s="44"/>
      <c r="AR939" s="43"/>
      <c r="BQ939" s="0"/>
    </row>
    <row r="940" customFormat="false" ht="12.75" hidden="false" customHeight="false" outlineLevel="0" collapsed="false">
      <c r="H940" s="0"/>
      <c r="I940" s="0"/>
      <c r="AI940" s="43"/>
      <c r="AJ940" s="43"/>
      <c r="AK940" s="43"/>
      <c r="AL940" s="43"/>
      <c r="AM940" s="43"/>
      <c r="AN940" s="43"/>
      <c r="AO940" s="43"/>
      <c r="AP940" s="44"/>
      <c r="AQ940" s="44"/>
      <c r="AR940" s="43"/>
      <c r="BQ940" s="0"/>
    </row>
    <row r="941" customFormat="false" ht="12.75" hidden="false" customHeight="false" outlineLevel="0" collapsed="false">
      <c r="H941" s="0"/>
      <c r="I941" s="0"/>
      <c r="AI941" s="43"/>
      <c r="AJ941" s="43"/>
      <c r="AK941" s="43"/>
      <c r="AL941" s="43"/>
      <c r="AM941" s="43"/>
      <c r="AN941" s="43"/>
      <c r="AO941" s="43"/>
      <c r="AP941" s="44"/>
      <c r="AQ941" s="44"/>
      <c r="AR941" s="43"/>
      <c r="BQ941" s="0"/>
    </row>
    <row r="942" customFormat="false" ht="12.75" hidden="false" customHeight="false" outlineLevel="0" collapsed="false">
      <c r="H942" s="0"/>
      <c r="I942" s="0"/>
      <c r="AI942" s="43"/>
      <c r="AJ942" s="43"/>
      <c r="AK942" s="43"/>
      <c r="AL942" s="43"/>
      <c r="AM942" s="43"/>
      <c r="AN942" s="43"/>
      <c r="AO942" s="43"/>
      <c r="AP942" s="44"/>
      <c r="AQ942" s="44"/>
      <c r="AR942" s="43"/>
      <c r="BQ942" s="0"/>
    </row>
    <row r="943" customFormat="false" ht="12.75" hidden="false" customHeight="false" outlineLevel="0" collapsed="false">
      <c r="H943" s="0"/>
      <c r="I943" s="0"/>
      <c r="AI943" s="43"/>
      <c r="AJ943" s="43"/>
      <c r="AK943" s="43"/>
      <c r="AL943" s="43"/>
      <c r="AM943" s="43"/>
      <c r="AN943" s="43"/>
      <c r="AO943" s="43"/>
      <c r="AP943" s="44"/>
      <c r="AQ943" s="44"/>
      <c r="AR943" s="43"/>
      <c r="BQ943" s="0"/>
    </row>
    <row r="944" customFormat="false" ht="12.75" hidden="false" customHeight="false" outlineLevel="0" collapsed="false">
      <c r="H944" s="0"/>
      <c r="I944" s="0"/>
      <c r="AI944" s="43"/>
      <c r="AJ944" s="43"/>
      <c r="AK944" s="43"/>
      <c r="AL944" s="43"/>
      <c r="AM944" s="43"/>
      <c r="AN944" s="43"/>
      <c r="AO944" s="43"/>
      <c r="AP944" s="44"/>
      <c r="AQ944" s="44"/>
      <c r="AR944" s="43"/>
      <c r="BQ944" s="0"/>
    </row>
    <row r="945" customFormat="false" ht="12.75" hidden="false" customHeight="false" outlineLevel="0" collapsed="false">
      <c r="H945" s="0"/>
      <c r="I945" s="0"/>
      <c r="AI945" s="43"/>
      <c r="AJ945" s="43"/>
      <c r="AK945" s="43"/>
      <c r="AL945" s="43"/>
      <c r="AM945" s="43"/>
      <c r="AN945" s="43"/>
      <c r="AO945" s="43"/>
      <c r="AP945" s="44"/>
      <c r="AQ945" s="44"/>
      <c r="AR945" s="43"/>
      <c r="BQ945" s="0"/>
    </row>
    <row r="946" customFormat="false" ht="12.75" hidden="false" customHeight="false" outlineLevel="0" collapsed="false">
      <c r="H946" s="0"/>
      <c r="I946" s="0"/>
      <c r="AI946" s="43"/>
      <c r="AJ946" s="43"/>
      <c r="AK946" s="43"/>
      <c r="AL946" s="43"/>
      <c r="AM946" s="43"/>
      <c r="AN946" s="43"/>
      <c r="AO946" s="43"/>
      <c r="AP946" s="44"/>
      <c r="AQ946" s="44"/>
      <c r="AR946" s="43"/>
      <c r="BQ946" s="0"/>
    </row>
    <row r="947" customFormat="false" ht="12.75" hidden="false" customHeight="false" outlineLevel="0" collapsed="false">
      <c r="H947" s="0"/>
      <c r="I947" s="0"/>
      <c r="AI947" s="43"/>
      <c r="AJ947" s="43"/>
      <c r="AK947" s="43"/>
      <c r="AL947" s="43"/>
      <c r="AM947" s="43"/>
      <c r="AN947" s="43"/>
      <c r="AO947" s="43"/>
      <c r="AP947" s="44"/>
      <c r="AQ947" s="44"/>
      <c r="AR947" s="43"/>
      <c r="BQ947" s="0"/>
    </row>
    <row r="948" customFormat="false" ht="12.75" hidden="false" customHeight="false" outlineLevel="0" collapsed="false">
      <c r="H948" s="0"/>
      <c r="I948" s="0"/>
      <c r="AI948" s="43"/>
      <c r="AJ948" s="43"/>
      <c r="AK948" s="43"/>
      <c r="AL948" s="43"/>
      <c r="AM948" s="43"/>
      <c r="AN948" s="43"/>
      <c r="AO948" s="43"/>
      <c r="AP948" s="44"/>
      <c r="AQ948" s="44"/>
      <c r="AR948" s="43"/>
      <c r="BQ948" s="0"/>
    </row>
    <row r="949" customFormat="false" ht="12.75" hidden="false" customHeight="false" outlineLevel="0" collapsed="false">
      <c r="H949" s="0"/>
      <c r="I949" s="0"/>
      <c r="AI949" s="43"/>
      <c r="AJ949" s="43"/>
      <c r="AK949" s="43"/>
      <c r="AL949" s="43"/>
      <c r="AM949" s="43"/>
      <c r="AN949" s="43"/>
      <c r="AO949" s="43"/>
      <c r="AP949" s="44"/>
      <c r="AQ949" s="44"/>
      <c r="AR949" s="43"/>
      <c r="BQ949" s="0"/>
    </row>
    <row r="950" customFormat="false" ht="12.75" hidden="false" customHeight="false" outlineLevel="0" collapsed="false">
      <c r="H950" s="0"/>
      <c r="I950" s="0"/>
      <c r="AI950" s="43"/>
      <c r="AJ950" s="43"/>
      <c r="AK950" s="43"/>
      <c r="AL950" s="43"/>
      <c r="AM950" s="43"/>
      <c r="AN950" s="43"/>
      <c r="AO950" s="43"/>
      <c r="AP950" s="44"/>
      <c r="AQ950" s="44"/>
      <c r="AR950" s="43"/>
      <c r="BQ950" s="0"/>
    </row>
    <row r="951" customFormat="false" ht="12.75" hidden="false" customHeight="false" outlineLevel="0" collapsed="false">
      <c r="H951" s="0"/>
      <c r="I951" s="0"/>
      <c r="AI951" s="43"/>
      <c r="AJ951" s="43"/>
      <c r="AK951" s="43"/>
      <c r="AL951" s="43"/>
      <c r="AM951" s="43"/>
      <c r="AN951" s="43"/>
      <c r="AO951" s="43"/>
      <c r="AP951" s="44"/>
      <c r="AQ951" s="44"/>
      <c r="AR951" s="43"/>
      <c r="BQ951" s="0"/>
    </row>
    <row r="952" customFormat="false" ht="12.75" hidden="false" customHeight="false" outlineLevel="0" collapsed="false">
      <c r="H952" s="0"/>
      <c r="I952" s="0"/>
      <c r="AI952" s="43"/>
      <c r="AJ952" s="43"/>
      <c r="AK952" s="43"/>
      <c r="AL952" s="43"/>
      <c r="AM952" s="43"/>
      <c r="AN952" s="43"/>
      <c r="AO952" s="43"/>
      <c r="AP952" s="44"/>
      <c r="AQ952" s="44"/>
      <c r="AR952" s="43"/>
      <c r="BQ952" s="0"/>
    </row>
    <row r="953" customFormat="false" ht="12.75" hidden="false" customHeight="false" outlineLevel="0" collapsed="false">
      <c r="H953" s="0"/>
      <c r="I953" s="0"/>
      <c r="AI953" s="43"/>
      <c r="AJ953" s="43"/>
      <c r="AK953" s="43"/>
      <c r="AL953" s="43"/>
      <c r="AM953" s="43"/>
      <c r="AN953" s="43"/>
      <c r="AO953" s="43"/>
      <c r="AP953" s="44"/>
      <c r="AQ953" s="44"/>
      <c r="AR953" s="43"/>
      <c r="BQ953" s="0"/>
    </row>
    <row r="954" customFormat="false" ht="12.75" hidden="false" customHeight="false" outlineLevel="0" collapsed="false">
      <c r="H954" s="0"/>
      <c r="I954" s="0"/>
      <c r="AI954" s="43"/>
      <c r="AJ954" s="43"/>
      <c r="AK954" s="43"/>
      <c r="AL954" s="43"/>
      <c r="AM954" s="43"/>
      <c r="AN954" s="43"/>
      <c r="AO954" s="43"/>
      <c r="AP954" s="44"/>
      <c r="AQ954" s="44"/>
      <c r="AR954" s="43"/>
      <c r="BQ954" s="0"/>
    </row>
    <row r="955" customFormat="false" ht="12.75" hidden="false" customHeight="false" outlineLevel="0" collapsed="false">
      <c r="H955" s="0"/>
      <c r="I955" s="0"/>
      <c r="AI955" s="43"/>
      <c r="AJ955" s="43"/>
      <c r="AK955" s="43"/>
      <c r="AL955" s="43"/>
      <c r="AM955" s="43"/>
      <c r="AN955" s="43"/>
      <c r="AO955" s="43"/>
      <c r="AP955" s="44"/>
      <c r="AQ955" s="44"/>
      <c r="AR955" s="43"/>
      <c r="BQ955" s="0"/>
    </row>
    <row r="956" customFormat="false" ht="12.75" hidden="false" customHeight="false" outlineLevel="0" collapsed="false">
      <c r="H956" s="0"/>
      <c r="I956" s="0"/>
      <c r="AI956" s="43"/>
      <c r="AJ956" s="43"/>
      <c r="AK956" s="43"/>
      <c r="AL956" s="43"/>
      <c r="AM956" s="43"/>
      <c r="AN956" s="43"/>
      <c r="AO956" s="43"/>
      <c r="AP956" s="44"/>
      <c r="AQ956" s="44"/>
      <c r="AR956" s="43"/>
      <c r="BQ956" s="0"/>
    </row>
    <row r="957" customFormat="false" ht="12.75" hidden="false" customHeight="false" outlineLevel="0" collapsed="false">
      <c r="H957" s="0"/>
      <c r="I957" s="0"/>
      <c r="AI957" s="43"/>
      <c r="AJ957" s="43"/>
      <c r="AK957" s="43"/>
      <c r="AL957" s="43"/>
      <c r="AM957" s="43"/>
      <c r="AN957" s="43"/>
      <c r="AO957" s="43"/>
      <c r="AP957" s="44"/>
      <c r="AQ957" s="44"/>
      <c r="AR957" s="43"/>
      <c r="BQ957" s="0"/>
    </row>
    <row r="958" customFormat="false" ht="12.75" hidden="false" customHeight="false" outlineLevel="0" collapsed="false">
      <c r="H958" s="0"/>
      <c r="I958" s="0"/>
      <c r="AI958" s="43"/>
      <c r="AJ958" s="43"/>
      <c r="AK958" s="43"/>
      <c r="AL958" s="43"/>
      <c r="AM958" s="43"/>
      <c r="AN958" s="43"/>
      <c r="AO958" s="43"/>
      <c r="AP958" s="44"/>
      <c r="AQ958" s="44"/>
      <c r="AR958" s="43"/>
      <c r="BQ958" s="0"/>
    </row>
    <row r="959" customFormat="false" ht="12.75" hidden="false" customHeight="false" outlineLevel="0" collapsed="false">
      <c r="H959" s="0"/>
      <c r="I959" s="0"/>
      <c r="AI959" s="43"/>
      <c r="AJ959" s="43"/>
      <c r="AK959" s="43"/>
      <c r="AL959" s="43"/>
      <c r="AM959" s="43"/>
      <c r="AN959" s="43"/>
      <c r="AO959" s="43"/>
      <c r="AP959" s="44"/>
      <c r="AQ959" s="44"/>
      <c r="AR959" s="43"/>
      <c r="BQ959" s="0"/>
    </row>
    <row r="960" customFormat="false" ht="12.75" hidden="false" customHeight="false" outlineLevel="0" collapsed="false">
      <c r="H960" s="0"/>
      <c r="I960" s="0"/>
      <c r="AI960" s="43"/>
      <c r="AJ960" s="43"/>
      <c r="AK960" s="43"/>
      <c r="AL960" s="43"/>
      <c r="AM960" s="43"/>
      <c r="AN960" s="43"/>
      <c r="AO960" s="43"/>
      <c r="AP960" s="44"/>
      <c r="AQ960" s="44"/>
      <c r="AR960" s="43"/>
      <c r="BQ960" s="0"/>
    </row>
    <row r="961" customFormat="false" ht="12.75" hidden="false" customHeight="false" outlineLevel="0" collapsed="false">
      <c r="H961" s="0"/>
      <c r="I961" s="0"/>
      <c r="AI961" s="43"/>
      <c r="AJ961" s="43"/>
      <c r="AK961" s="43"/>
      <c r="AL961" s="43"/>
      <c r="AM961" s="43"/>
      <c r="AN961" s="43"/>
      <c r="AO961" s="43"/>
      <c r="AP961" s="44"/>
      <c r="AQ961" s="44"/>
      <c r="AR961" s="43"/>
      <c r="BQ961" s="0"/>
    </row>
    <row r="962" customFormat="false" ht="12.75" hidden="false" customHeight="false" outlineLevel="0" collapsed="false">
      <c r="H962" s="0"/>
      <c r="I962" s="0"/>
      <c r="AI962" s="43"/>
      <c r="AJ962" s="43"/>
      <c r="AK962" s="43"/>
      <c r="AL962" s="43"/>
      <c r="AM962" s="43"/>
      <c r="AN962" s="43"/>
      <c r="AO962" s="43"/>
      <c r="AP962" s="44"/>
      <c r="AQ962" s="44"/>
      <c r="AR962" s="43"/>
      <c r="BQ962" s="0"/>
    </row>
    <row r="963" customFormat="false" ht="12.75" hidden="false" customHeight="false" outlineLevel="0" collapsed="false">
      <c r="H963" s="0"/>
      <c r="I963" s="0"/>
      <c r="AI963" s="43"/>
      <c r="AJ963" s="43"/>
      <c r="AK963" s="43"/>
      <c r="AL963" s="43"/>
      <c r="AM963" s="43"/>
      <c r="AN963" s="43"/>
      <c r="AO963" s="43"/>
      <c r="AP963" s="44"/>
      <c r="AQ963" s="44"/>
      <c r="AR963" s="43"/>
      <c r="BQ963" s="0"/>
    </row>
    <row r="964" customFormat="false" ht="12.75" hidden="false" customHeight="false" outlineLevel="0" collapsed="false">
      <c r="H964" s="0"/>
      <c r="I964" s="0"/>
      <c r="AI964" s="43"/>
      <c r="AJ964" s="43"/>
      <c r="AK964" s="43"/>
      <c r="AL964" s="43"/>
      <c r="AM964" s="43"/>
      <c r="AN964" s="43"/>
      <c r="AO964" s="43"/>
      <c r="AP964" s="44"/>
      <c r="AQ964" s="44"/>
      <c r="AR964" s="43"/>
      <c r="BQ964" s="0"/>
    </row>
    <row r="965" customFormat="false" ht="12.75" hidden="false" customHeight="false" outlineLevel="0" collapsed="false">
      <c r="H965" s="0"/>
      <c r="I965" s="0"/>
      <c r="AI965" s="43"/>
      <c r="AJ965" s="43"/>
      <c r="AK965" s="43"/>
      <c r="AL965" s="43"/>
      <c r="AM965" s="43"/>
      <c r="AN965" s="43"/>
      <c r="AO965" s="43"/>
      <c r="AP965" s="44"/>
      <c r="AQ965" s="44"/>
      <c r="AR965" s="43"/>
      <c r="BQ965" s="0"/>
    </row>
    <row r="966" customFormat="false" ht="12.75" hidden="false" customHeight="false" outlineLevel="0" collapsed="false">
      <c r="H966" s="0"/>
      <c r="I966" s="0"/>
      <c r="AI966" s="43"/>
      <c r="AJ966" s="43"/>
      <c r="AK966" s="43"/>
      <c r="AL966" s="43"/>
      <c r="AM966" s="43"/>
      <c r="AN966" s="43"/>
      <c r="AO966" s="43"/>
      <c r="AP966" s="44"/>
      <c r="AQ966" s="44"/>
      <c r="AR966" s="43"/>
      <c r="BQ966" s="0"/>
    </row>
    <row r="967" customFormat="false" ht="12.75" hidden="false" customHeight="false" outlineLevel="0" collapsed="false">
      <c r="H967" s="0"/>
      <c r="I967" s="0"/>
      <c r="AI967" s="43"/>
      <c r="AJ967" s="43"/>
      <c r="AK967" s="43"/>
      <c r="AL967" s="43"/>
      <c r="AM967" s="43"/>
      <c r="AN967" s="43"/>
      <c r="AO967" s="43"/>
      <c r="AP967" s="44"/>
      <c r="AQ967" s="44"/>
      <c r="AR967" s="43"/>
      <c r="BQ967" s="0"/>
    </row>
    <row r="968" customFormat="false" ht="12.75" hidden="false" customHeight="false" outlineLevel="0" collapsed="false">
      <c r="H968" s="0"/>
      <c r="I968" s="0"/>
      <c r="AI968" s="43"/>
      <c r="AJ968" s="43"/>
      <c r="AK968" s="43"/>
      <c r="AL968" s="43"/>
      <c r="AM968" s="43"/>
      <c r="AN968" s="43"/>
      <c r="AO968" s="43"/>
      <c r="AP968" s="44"/>
      <c r="AQ968" s="44"/>
      <c r="AR968" s="43"/>
      <c r="BQ968" s="0"/>
    </row>
    <row r="969" customFormat="false" ht="12.75" hidden="false" customHeight="false" outlineLevel="0" collapsed="false">
      <c r="H969" s="0"/>
      <c r="I969" s="0"/>
      <c r="AI969" s="43"/>
      <c r="AJ969" s="43"/>
      <c r="AK969" s="43"/>
      <c r="AL969" s="43"/>
      <c r="AM969" s="43"/>
      <c r="AN969" s="43"/>
      <c r="AO969" s="43"/>
      <c r="AP969" s="44"/>
      <c r="AQ969" s="44"/>
      <c r="AR969" s="43"/>
      <c r="BQ969" s="0"/>
    </row>
    <row r="970" customFormat="false" ht="12.75" hidden="false" customHeight="false" outlineLevel="0" collapsed="false">
      <c r="H970" s="0"/>
      <c r="I970" s="0"/>
      <c r="AI970" s="43"/>
      <c r="AJ970" s="43"/>
      <c r="AK970" s="43"/>
      <c r="AL970" s="43"/>
      <c r="AM970" s="43"/>
      <c r="AN970" s="43"/>
      <c r="AO970" s="43"/>
      <c r="AP970" s="44"/>
      <c r="AQ970" s="44"/>
      <c r="AR970" s="43"/>
      <c r="BQ970" s="0"/>
    </row>
    <row r="971" customFormat="false" ht="12.75" hidden="false" customHeight="false" outlineLevel="0" collapsed="false">
      <c r="H971" s="0"/>
      <c r="I971" s="0"/>
      <c r="AI971" s="43"/>
      <c r="AJ971" s="43"/>
      <c r="AK971" s="43"/>
      <c r="AL971" s="43"/>
      <c r="AM971" s="43"/>
      <c r="AN971" s="43"/>
      <c r="AO971" s="43"/>
      <c r="AP971" s="44"/>
      <c r="AQ971" s="44"/>
      <c r="AR971" s="43"/>
      <c r="BQ971" s="0"/>
    </row>
    <row r="972" customFormat="false" ht="12.75" hidden="false" customHeight="false" outlineLevel="0" collapsed="false">
      <c r="H972" s="0"/>
      <c r="I972" s="0"/>
      <c r="AI972" s="43"/>
      <c r="AJ972" s="43"/>
      <c r="AK972" s="43"/>
      <c r="AL972" s="43"/>
      <c r="AM972" s="43"/>
      <c r="AN972" s="43"/>
      <c r="AO972" s="43"/>
      <c r="AP972" s="44"/>
      <c r="AQ972" s="44"/>
      <c r="AR972" s="43"/>
      <c r="BQ972" s="0"/>
    </row>
    <row r="973" customFormat="false" ht="12.75" hidden="false" customHeight="false" outlineLevel="0" collapsed="false">
      <c r="H973" s="0"/>
      <c r="I973" s="0"/>
      <c r="AI973" s="43"/>
      <c r="AJ973" s="43"/>
      <c r="AK973" s="43"/>
      <c r="AL973" s="43"/>
      <c r="AM973" s="43"/>
      <c r="AN973" s="43"/>
      <c r="AO973" s="43"/>
      <c r="AP973" s="44"/>
      <c r="AQ973" s="44"/>
      <c r="AR973" s="43"/>
      <c r="BQ973" s="0"/>
    </row>
    <row r="974" customFormat="false" ht="12.75" hidden="false" customHeight="false" outlineLevel="0" collapsed="false">
      <c r="H974" s="0"/>
      <c r="I974" s="0"/>
      <c r="AI974" s="43"/>
      <c r="AJ974" s="43"/>
      <c r="AK974" s="43"/>
      <c r="AL974" s="43"/>
      <c r="AM974" s="43"/>
      <c r="AN974" s="43"/>
      <c r="AO974" s="43"/>
      <c r="AP974" s="44"/>
      <c r="AQ974" s="44"/>
      <c r="AR974" s="43"/>
      <c r="BQ974" s="0"/>
    </row>
    <row r="975" customFormat="false" ht="12.75" hidden="false" customHeight="false" outlineLevel="0" collapsed="false">
      <c r="H975" s="0"/>
      <c r="I975" s="0"/>
      <c r="AI975" s="43"/>
      <c r="AJ975" s="43"/>
      <c r="AK975" s="43"/>
      <c r="AL975" s="43"/>
      <c r="AM975" s="43"/>
      <c r="AN975" s="43"/>
      <c r="AO975" s="43"/>
      <c r="AP975" s="44"/>
      <c r="AQ975" s="44"/>
      <c r="AR975" s="43"/>
      <c r="BQ975" s="0"/>
    </row>
    <row r="976" customFormat="false" ht="12.75" hidden="false" customHeight="false" outlineLevel="0" collapsed="false">
      <c r="H976" s="0"/>
      <c r="I976" s="0"/>
      <c r="AI976" s="43"/>
      <c r="AJ976" s="43"/>
      <c r="AK976" s="43"/>
      <c r="AL976" s="43"/>
      <c r="AM976" s="43"/>
      <c r="AN976" s="43"/>
      <c r="AO976" s="43"/>
      <c r="AP976" s="44"/>
      <c r="AQ976" s="44"/>
      <c r="AR976" s="43"/>
      <c r="BQ976" s="0"/>
    </row>
    <row r="977" customFormat="false" ht="12.75" hidden="false" customHeight="false" outlineLevel="0" collapsed="false">
      <c r="H977" s="0"/>
      <c r="I977" s="0"/>
      <c r="AI977" s="43"/>
      <c r="AJ977" s="43"/>
      <c r="AK977" s="43"/>
      <c r="AL977" s="43"/>
      <c r="AM977" s="43"/>
      <c r="AN977" s="43"/>
      <c r="AO977" s="43"/>
      <c r="AP977" s="44"/>
      <c r="AQ977" s="44"/>
      <c r="AR977" s="43"/>
      <c r="BQ977" s="0"/>
    </row>
    <row r="978" customFormat="false" ht="12.75" hidden="false" customHeight="false" outlineLevel="0" collapsed="false">
      <c r="H978" s="0"/>
      <c r="I978" s="0"/>
      <c r="AI978" s="43"/>
      <c r="AJ978" s="43"/>
      <c r="AK978" s="43"/>
      <c r="AL978" s="43"/>
      <c r="AM978" s="43"/>
      <c r="AN978" s="43"/>
      <c r="AO978" s="43"/>
      <c r="AP978" s="44"/>
      <c r="AQ978" s="44"/>
      <c r="AR978" s="43"/>
      <c r="BQ978" s="0"/>
    </row>
    <row r="979" customFormat="false" ht="12.75" hidden="false" customHeight="false" outlineLevel="0" collapsed="false">
      <c r="H979" s="0"/>
      <c r="I979" s="0"/>
      <c r="AI979" s="43"/>
      <c r="AJ979" s="43"/>
      <c r="AK979" s="43"/>
      <c r="AL979" s="43"/>
      <c r="AM979" s="43"/>
      <c r="AN979" s="43"/>
      <c r="AO979" s="43"/>
      <c r="AP979" s="44"/>
      <c r="AQ979" s="44"/>
      <c r="AR979" s="43"/>
      <c r="BQ979" s="0"/>
    </row>
    <row r="980" customFormat="false" ht="12.75" hidden="false" customHeight="false" outlineLevel="0" collapsed="false">
      <c r="H980" s="0"/>
      <c r="I980" s="0"/>
      <c r="AI980" s="43"/>
      <c r="AJ980" s="43"/>
      <c r="AK980" s="43"/>
      <c r="AL980" s="43"/>
      <c r="AM980" s="43"/>
      <c r="AN980" s="43"/>
      <c r="AO980" s="43"/>
      <c r="AP980" s="44"/>
      <c r="AQ980" s="44"/>
      <c r="AR980" s="43"/>
      <c r="BQ980" s="0"/>
    </row>
    <row r="981" customFormat="false" ht="12.75" hidden="false" customHeight="false" outlineLevel="0" collapsed="false">
      <c r="H981" s="0"/>
      <c r="I981" s="0"/>
      <c r="AI981" s="43"/>
      <c r="AJ981" s="43"/>
      <c r="AK981" s="43"/>
      <c r="AL981" s="43"/>
      <c r="AM981" s="43"/>
      <c r="AN981" s="43"/>
      <c r="AO981" s="43"/>
      <c r="AP981" s="44"/>
      <c r="AQ981" s="44"/>
      <c r="AR981" s="43"/>
      <c r="BQ981" s="0"/>
    </row>
    <row r="982" customFormat="false" ht="12.75" hidden="false" customHeight="false" outlineLevel="0" collapsed="false">
      <c r="H982" s="0"/>
      <c r="I982" s="0"/>
      <c r="AI982" s="43"/>
      <c r="AJ982" s="43"/>
      <c r="AK982" s="43"/>
      <c r="AL982" s="43"/>
      <c r="AM982" s="43"/>
      <c r="AN982" s="43"/>
      <c r="AO982" s="43"/>
      <c r="AP982" s="44"/>
      <c r="AQ982" s="44"/>
      <c r="AR982" s="43"/>
      <c r="BQ982" s="0"/>
    </row>
    <row r="983" customFormat="false" ht="12.75" hidden="false" customHeight="false" outlineLevel="0" collapsed="false">
      <c r="H983" s="0"/>
      <c r="I983" s="0"/>
      <c r="AI983" s="43"/>
      <c r="AJ983" s="43"/>
      <c r="AK983" s="43"/>
      <c r="AL983" s="43"/>
      <c r="AM983" s="43"/>
      <c r="AN983" s="43"/>
      <c r="AO983" s="43"/>
      <c r="AP983" s="44"/>
      <c r="AQ983" s="44"/>
      <c r="AR983" s="43"/>
      <c r="BQ983" s="0"/>
    </row>
    <row r="984" customFormat="false" ht="12.75" hidden="false" customHeight="false" outlineLevel="0" collapsed="false">
      <c r="H984" s="0"/>
      <c r="I984" s="0"/>
      <c r="AI984" s="43"/>
      <c r="AJ984" s="43"/>
      <c r="AK984" s="43"/>
      <c r="AL984" s="43"/>
      <c r="AM984" s="43"/>
      <c r="AN984" s="43"/>
      <c r="AO984" s="43"/>
      <c r="AP984" s="44"/>
      <c r="AQ984" s="44"/>
      <c r="AR984" s="43"/>
      <c r="BQ984" s="0"/>
    </row>
    <row r="985" customFormat="false" ht="12.75" hidden="false" customHeight="false" outlineLevel="0" collapsed="false">
      <c r="H985" s="0"/>
      <c r="I985" s="0"/>
      <c r="AI985" s="43"/>
      <c r="AJ985" s="43"/>
      <c r="AK985" s="43"/>
      <c r="AL985" s="43"/>
      <c r="AM985" s="43"/>
      <c r="AN985" s="43"/>
      <c r="AO985" s="43"/>
      <c r="AP985" s="44"/>
      <c r="AQ985" s="44"/>
      <c r="AR985" s="43"/>
      <c r="BQ985" s="0"/>
    </row>
    <row r="986" customFormat="false" ht="12.75" hidden="false" customHeight="false" outlineLevel="0" collapsed="false">
      <c r="H986" s="0"/>
      <c r="I986" s="0"/>
      <c r="AI986" s="43"/>
      <c r="AJ986" s="43"/>
      <c r="AK986" s="43"/>
      <c r="AL986" s="43"/>
      <c r="AM986" s="43"/>
      <c r="AN986" s="43"/>
      <c r="AO986" s="43"/>
      <c r="AP986" s="44"/>
      <c r="AQ986" s="44"/>
      <c r="AR986" s="43"/>
      <c r="BQ986" s="0"/>
    </row>
    <row r="987" customFormat="false" ht="12.75" hidden="false" customHeight="false" outlineLevel="0" collapsed="false">
      <c r="H987" s="0"/>
      <c r="I987" s="0"/>
      <c r="AI987" s="43"/>
      <c r="AJ987" s="43"/>
      <c r="AK987" s="43"/>
      <c r="AL987" s="43"/>
      <c r="AM987" s="43"/>
      <c r="AN987" s="43"/>
      <c r="AO987" s="43"/>
      <c r="AP987" s="44"/>
      <c r="AQ987" s="44"/>
      <c r="AR987" s="43"/>
      <c r="BQ987" s="0"/>
    </row>
    <row r="988" customFormat="false" ht="12.75" hidden="false" customHeight="false" outlineLevel="0" collapsed="false">
      <c r="H988" s="0"/>
      <c r="I988" s="0"/>
      <c r="AI988" s="43"/>
      <c r="AJ988" s="43"/>
      <c r="AK988" s="43"/>
      <c r="AL988" s="43"/>
      <c r="AM988" s="43"/>
      <c r="AN988" s="43"/>
      <c r="AO988" s="43"/>
      <c r="AP988" s="44"/>
      <c r="AQ988" s="44"/>
      <c r="AR988" s="43"/>
      <c r="BQ988" s="0"/>
    </row>
    <row r="989" customFormat="false" ht="12.75" hidden="false" customHeight="false" outlineLevel="0" collapsed="false">
      <c r="H989" s="0"/>
      <c r="I989" s="0"/>
      <c r="AI989" s="43"/>
      <c r="AJ989" s="43"/>
      <c r="AK989" s="43"/>
      <c r="AL989" s="43"/>
      <c r="AM989" s="43"/>
      <c r="AN989" s="43"/>
      <c r="AO989" s="43"/>
      <c r="AP989" s="44"/>
      <c r="AQ989" s="44"/>
      <c r="AR989" s="43"/>
      <c r="BQ989" s="0"/>
    </row>
    <row r="990" customFormat="false" ht="12.75" hidden="false" customHeight="false" outlineLevel="0" collapsed="false">
      <c r="H990" s="0"/>
      <c r="I990" s="0"/>
      <c r="AI990" s="43"/>
      <c r="AJ990" s="43"/>
      <c r="AK990" s="43"/>
      <c r="AL990" s="43"/>
      <c r="AM990" s="43"/>
      <c r="AN990" s="43"/>
      <c r="AO990" s="43"/>
      <c r="AP990" s="44"/>
      <c r="AQ990" s="44"/>
      <c r="AR990" s="43"/>
      <c r="BQ990" s="0"/>
    </row>
    <row r="991" customFormat="false" ht="12.75" hidden="false" customHeight="false" outlineLevel="0" collapsed="false">
      <c r="H991" s="0"/>
      <c r="I991" s="0"/>
      <c r="AI991" s="43"/>
      <c r="AJ991" s="43"/>
      <c r="AK991" s="43"/>
      <c r="AL991" s="43"/>
      <c r="AM991" s="43"/>
      <c r="AN991" s="43"/>
      <c r="AO991" s="43"/>
      <c r="AP991" s="44"/>
      <c r="AQ991" s="44"/>
      <c r="AR991" s="43"/>
      <c r="BQ991" s="0"/>
    </row>
    <row r="992" customFormat="false" ht="12.75" hidden="false" customHeight="false" outlineLevel="0" collapsed="false">
      <c r="H992" s="0"/>
      <c r="I992" s="0"/>
      <c r="AI992" s="43"/>
      <c r="AJ992" s="43"/>
      <c r="AK992" s="43"/>
      <c r="AL992" s="43"/>
      <c r="AM992" s="43"/>
      <c r="AN992" s="43"/>
      <c r="AO992" s="43"/>
      <c r="AP992" s="44"/>
      <c r="AQ992" s="44"/>
      <c r="AR992" s="43"/>
      <c r="BQ992" s="0"/>
    </row>
    <row r="993" customFormat="false" ht="12.75" hidden="false" customHeight="false" outlineLevel="0" collapsed="false">
      <c r="H993" s="0"/>
      <c r="I993" s="0"/>
      <c r="AI993" s="43"/>
      <c r="AJ993" s="43"/>
      <c r="AK993" s="43"/>
      <c r="AL993" s="43"/>
      <c r="AM993" s="43"/>
      <c r="AN993" s="43"/>
      <c r="AO993" s="43"/>
      <c r="AP993" s="44"/>
      <c r="AQ993" s="44"/>
      <c r="AR993" s="43"/>
      <c r="BQ993" s="0"/>
    </row>
    <row r="994" customFormat="false" ht="12.75" hidden="false" customHeight="false" outlineLevel="0" collapsed="false">
      <c r="H994" s="0"/>
      <c r="I994" s="0"/>
      <c r="AI994" s="43"/>
      <c r="AJ994" s="43"/>
      <c r="AK994" s="43"/>
      <c r="AL994" s="43"/>
      <c r="AM994" s="43"/>
      <c r="AN994" s="43"/>
      <c r="AO994" s="43"/>
      <c r="AP994" s="44"/>
      <c r="AQ994" s="44"/>
      <c r="AR994" s="43"/>
      <c r="BQ994" s="0"/>
    </row>
    <row r="995" customFormat="false" ht="12.75" hidden="false" customHeight="false" outlineLevel="0" collapsed="false">
      <c r="H995" s="0"/>
      <c r="I995" s="0"/>
      <c r="AI995" s="43"/>
      <c r="AJ995" s="43"/>
      <c r="AK995" s="43"/>
      <c r="AL995" s="43"/>
      <c r="AM995" s="43"/>
      <c r="AN995" s="43"/>
      <c r="AO995" s="43"/>
      <c r="AP995" s="44"/>
      <c r="AQ995" s="44"/>
      <c r="AR995" s="43"/>
      <c r="BQ995" s="0"/>
    </row>
    <row r="996" customFormat="false" ht="12.75" hidden="false" customHeight="false" outlineLevel="0" collapsed="false">
      <c r="H996" s="0"/>
      <c r="I996" s="0"/>
      <c r="AI996" s="43"/>
      <c r="AJ996" s="43"/>
      <c r="AK996" s="43"/>
      <c r="AL996" s="43"/>
      <c r="AM996" s="43"/>
      <c r="AN996" s="43"/>
      <c r="AO996" s="43"/>
      <c r="AP996" s="44"/>
      <c r="AQ996" s="44"/>
      <c r="AR996" s="43"/>
      <c r="BQ996" s="0"/>
    </row>
    <row r="997" customFormat="false" ht="12.75" hidden="false" customHeight="false" outlineLevel="0" collapsed="false">
      <c r="H997" s="0"/>
      <c r="I997" s="0"/>
      <c r="AI997" s="43"/>
      <c r="AJ997" s="43"/>
      <c r="AK997" s="43"/>
      <c r="AL997" s="43"/>
      <c r="AM997" s="43"/>
      <c r="AN997" s="43"/>
      <c r="AO997" s="43"/>
      <c r="AP997" s="44"/>
      <c r="AQ997" s="44"/>
      <c r="AR997" s="43"/>
      <c r="BQ997" s="0"/>
    </row>
    <row r="998" customFormat="false" ht="12.75" hidden="false" customHeight="false" outlineLevel="0" collapsed="false">
      <c r="H998" s="0"/>
      <c r="I998" s="0"/>
      <c r="AI998" s="43"/>
      <c r="AJ998" s="43"/>
      <c r="AK998" s="43"/>
      <c r="AL998" s="43"/>
      <c r="AM998" s="43"/>
      <c r="AN998" s="43"/>
      <c r="AO998" s="43"/>
      <c r="AP998" s="44"/>
      <c r="AQ998" s="44"/>
      <c r="AR998" s="43"/>
      <c r="BQ998" s="0"/>
    </row>
    <row r="999" customFormat="false" ht="12.75" hidden="false" customHeight="false" outlineLevel="0" collapsed="false">
      <c r="H999" s="0"/>
      <c r="I999" s="0"/>
      <c r="AI999" s="43"/>
      <c r="AJ999" s="43"/>
      <c r="AK999" s="43"/>
      <c r="AL999" s="43"/>
      <c r="AM999" s="43"/>
      <c r="AN999" s="43"/>
      <c r="AO999" s="43"/>
      <c r="AP999" s="44"/>
      <c r="AQ999" s="44"/>
      <c r="AR999" s="43"/>
      <c r="BQ999" s="0"/>
    </row>
    <row r="1000" customFormat="false" ht="12.75" hidden="false" customHeight="false" outlineLevel="0" collapsed="false">
      <c r="H1000" s="0"/>
      <c r="I1000" s="0"/>
      <c r="AI1000" s="43"/>
      <c r="AJ1000" s="43"/>
      <c r="AK1000" s="43"/>
      <c r="AL1000" s="43"/>
      <c r="AM1000" s="43"/>
      <c r="AN1000" s="43"/>
      <c r="AO1000" s="43"/>
      <c r="AP1000" s="44"/>
      <c r="AQ1000" s="44"/>
      <c r="AR1000" s="43"/>
      <c r="BQ1000" s="0"/>
    </row>
    <row r="1001" customFormat="false" ht="12.75" hidden="false" customHeight="false" outlineLevel="0" collapsed="false">
      <c r="H1001" s="0"/>
      <c r="I1001" s="0"/>
      <c r="AI1001" s="43"/>
      <c r="AJ1001" s="43"/>
      <c r="AK1001" s="43"/>
      <c r="AL1001" s="43"/>
      <c r="AM1001" s="43"/>
      <c r="AN1001" s="43"/>
      <c r="AO1001" s="43"/>
      <c r="AP1001" s="44"/>
      <c r="AQ1001" s="44"/>
      <c r="AR1001" s="43"/>
      <c r="BQ1001" s="0"/>
    </row>
    <row r="1002" customFormat="false" ht="12.75" hidden="false" customHeight="false" outlineLevel="0" collapsed="false">
      <c r="H1002" s="0"/>
      <c r="I1002" s="0"/>
      <c r="AI1002" s="43"/>
      <c r="AJ1002" s="43"/>
      <c r="AK1002" s="43"/>
      <c r="AL1002" s="43"/>
      <c r="AM1002" s="43"/>
      <c r="AN1002" s="43"/>
      <c r="AO1002" s="43"/>
      <c r="AP1002" s="44"/>
      <c r="AQ1002" s="44"/>
      <c r="AR1002" s="43"/>
      <c r="BQ1002" s="0"/>
    </row>
    <row r="1003" customFormat="false" ht="12.75" hidden="false" customHeight="false" outlineLevel="0" collapsed="false">
      <c r="H1003" s="0"/>
      <c r="I1003" s="0"/>
      <c r="AI1003" s="43"/>
      <c r="AJ1003" s="43"/>
      <c r="AK1003" s="43"/>
      <c r="AL1003" s="43"/>
      <c r="AM1003" s="43"/>
      <c r="AN1003" s="43"/>
      <c r="AO1003" s="43"/>
      <c r="AP1003" s="44"/>
      <c r="AQ1003" s="44"/>
      <c r="AR1003" s="43"/>
      <c r="BQ1003" s="0"/>
    </row>
    <row r="1004" customFormat="false" ht="12.75" hidden="false" customHeight="false" outlineLevel="0" collapsed="false">
      <c r="H1004" s="0"/>
      <c r="I1004" s="0"/>
      <c r="AI1004" s="43"/>
      <c r="AJ1004" s="43"/>
      <c r="AK1004" s="43"/>
      <c r="AL1004" s="43"/>
      <c r="AM1004" s="43"/>
      <c r="AN1004" s="43"/>
      <c r="AO1004" s="43"/>
      <c r="AP1004" s="44"/>
      <c r="AQ1004" s="44"/>
      <c r="AR1004" s="43"/>
      <c r="BQ1004" s="0"/>
    </row>
    <row r="1005" customFormat="false" ht="12.75" hidden="false" customHeight="false" outlineLevel="0" collapsed="false">
      <c r="H1005" s="0"/>
      <c r="I1005" s="0"/>
      <c r="AI1005" s="43"/>
      <c r="AJ1005" s="43"/>
      <c r="AK1005" s="43"/>
      <c r="AL1005" s="43"/>
      <c r="AM1005" s="43"/>
      <c r="AN1005" s="43"/>
      <c r="AO1005" s="43"/>
      <c r="AP1005" s="44"/>
      <c r="AQ1005" s="44"/>
      <c r="AR1005" s="43"/>
      <c r="BQ1005" s="0"/>
    </row>
    <row r="1006" customFormat="false" ht="12.75" hidden="false" customHeight="false" outlineLevel="0" collapsed="false">
      <c r="H1006" s="0"/>
      <c r="I1006" s="0"/>
      <c r="AI1006" s="43"/>
      <c r="AJ1006" s="43"/>
      <c r="AK1006" s="43"/>
      <c r="AL1006" s="43"/>
      <c r="AM1006" s="43"/>
      <c r="AN1006" s="43"/>
      <c r="AO1006" s="43"/>
      <c r="AP1006" s="44"/>
      <c r="AQ1006" s="44"/>
      <c r="AR1006" s="43"/>
      <c r="BQ1006" s="0"/>
    </row>
    <row r="1007" customFormat="false" ht="12.75" hidden="false" customHeight="false" outlineLevel="0" collapsed="false">
      <c r="H1007" s="0"/>
      <c r="I1007" s="0"/>
      <c r="AI1007" s="43"/>
      <c r="AJ1007" s="43"/>
      <c r="AK1007" s="43"/>
      <c r="AL1007" s="43"/>
      <c r="AM1007" s="43"/>
      <c r="AN1007" s="43"/>
      <c r="AO1007" s="43"/>
      <c r="AP1007" s="44"/>
      <c r="AQ1007" s="44"/>
      <c r="AR1007" s="43"/>
      <c r="BQ1007" s="0"/>
    </row>
    <row r="1008" customFormat="false" ht="12.75" hidden="false" customHeight="false" outlineLevel="0" collapsed="false">
      <c r="H1008" s="0"/>
      <c r="I1008" s="0"/>
      <c r="AI1008" s="43"/>
      <c r="AJ1008" s="43"/>
      <c r="AK1008" s="43"/>
      <c r="AL1008" s="43"/>
      <c r="AM1008" s="43"/>
      <c r="AN1008" s="43"/>
      <c r="AO1008" s="43"/>
      <c r="AP1008" s="44"/>
      <c r="AQ1008" s="44"/>
      <c r="AR1008" s="43"/>
      <c r="BQ1008" s="0"/>
    </row>
    <row r="1009" customFormat="false" ht="12.75" hidden="false" customHeight="false" outlineLevel="0" collapsed="false">
      <c r="H1009" s="0"/>
      <c r="I1009" s="0"/>
      <c r="AI1009" s="43"/>
      <c r="AJ1009" s="43"/>
      <c r="AK1009" s="43"/>
      <c r="AL1009" s="43"/>
      <c r="AM1009" s="43"/>
      <c r="AN1009" s="43"/>
      <c r="AO1009" s="43"/>
      <c r="AP1009" s="44"/>
      <c r="AQ1009" s="44"/>
      <c r="AR1009" s="43"/>
      <c r="BQ1009" s="0"/>
    </row>
    <row r="1010" customFormat="false" ht="12.75" hidden="false" customHeight="false" outlineLevel="0" collapsed="false">
      <c r="H1010" s="0"/>
      <c r="I1010" s="0"/>
      <c r="AI1010" s="43"/>
      <c r="AJ1010" s="43"/>
      <c r="AK1010" s="43"/>
      <c r="AL1010" s="43"/>
      <c r="AM1010" s="43"/>
      <c r="AN1010" s="43"/>
      <c r="AO1010" s="43"/>
      <c r="AP1010" s="44"/>
      <c r="AQ1010" s="44"/>
      <c r="AR1010" s="43"/>
      <c r="BQ1010" s="0"/>
    </row>
    <row r="1011" customFormat="false" ht="12.75" hidden="false" customHeight="false" outlineLevel="0" collapsed="false">
      <c r="H1011" s="0"/>
      <c r="I1011" s="0"/>
      <c r="AI1011" s="43"/>
      <c r="AJ1011" s="43"/>
      <c r="AK1011" s="43"/>
      <c r="AL1011" s="43"/>
      <c r="AM1011" s="43"/>
      <c r="AN1011" s="43"/>
      <c r="AO1011" s="43"/>
      <c r="AP1011" s="44"/>
      <c r="AQ1011" s="44"/>
      <c r="AR1011" s="43"/>
      <c r="BQ1011" s="0"/>
    </row>
    <row r="1012" customFormat="false" ht="12.75" hidden="false" customHeight="false" outlineLevel="0" collapsed="false">
      <c r="H1012" s="0"/>
      <c r="I1012" s="0"/>
      <c r="AI1012" s="43"/>
      <c r="AJ1012" s="43"/>
      <c r="AK1012" s="43"/>
      <c r="AL1012" s="43"/>
      <c r="AM1012" s="43"/>
      <c r="AN1012" s="43"/>
      <c r="AO1012" s="43"/>
      <c r="AP1012" s="44"/>
      <c r="AQ1012" s="44"/>
      <c r="AR1012" s="43"/>
      <c r="BQ1012" s="0"/>
    </row>
    <row r="1013" customFormat="false" ht="12.75" hidden="false" customHeight="false" outlineLevel="0" collapsed="false">
      <c r="H1013" s="0"/>
      <c r="I1013" s="0"/>
      <c r="AI1013" s="43"/>
      <c r="AJ1013" s="43"/>
      <c r="AK1013" s="43"/>
      <c r="AL1013" s="43"/>
      <c r="AM1013" s="43"/>
      <c r="AN1013" s="43"/>
      <c r="AO1013" s="43"/>
      <c r="AP1013" s="44"/>
      <c r="AQ1013" s="44"/>
      <c r="AR1013" s="43"/>
      <c r="BQ1013" s="0"/>
    </row>
    <row r="1014" customFormat="false" ht="12.75" hidden="false" customHeight="false" outlineLevel="0" collapsed="false">
      <c r="H1014" s="0"/>
      <c r="I1014" s="0"/>
      <c r="AI1014" s="43"/>
      <c r="AJ1014" s="43"/>
      <c r="AK1014" s="43"/>
      <c r="AL1014" s="43"/>
      <c r="AM1014" s="43"/>
      <c r="AN1014" s="43"/>
      <c r="AO1014" s="43"/>
      <c r="AP1014" s="44"/>
      <c r="AQ1014" s="44"/>
      <c r="AR1014" s="43"/>
      <c r="BQ1014" s="0"/>
    </row>
    <row r="1015" customFormat="false" ht="12.75" hidden="false" customHeight="false" outlineLevel="0" collapsed="false">
      <c r="H1015" s="0"/>
      <c r="I1015" s="0"/>
      <c r="AI1015" s="43"/>
      <c r="AJ1015" s="43"/>
      <c r="AK1015" s="43"/>
      <c r="AL1015" s="43"/>
      <c r="AM1015" s="43"/>
      <c r="AN1015" s="43"/>
      <c r="AO1015" s="43"/>
      <c r="AP1015" s="44"/>
      <c r="AQ1015" s="44"/>
      <c r="AR1015" s="43"/>
      <c r="BQ1015" s="0"/>
    </row>
    <row r="1016" customFormat="false" ht="12.75" hidden="false" customHeight="false" outlineLevel="0" collapsed="false">
      <c r="H1016" s="0"/>
      <c r="I1016" s="0"/>
      <c r="AI1016" s="43"/>
      <c r="AJ1016" s="43"/>
      <c r="AK1016" s="43"/>
      <c r="AL1016" s="43"/>
      <c r="AM1016" s="43"/>
      <c r="AN1016" s="43"/>
      <c r="AO1016" s="43"/>
      <c r="AP1016" s="44"/>
      <c r="AQ1016" s="44"/>
      <c r="AR1016" s="43"/>
      <c r="BQ1016" s="0"/>
    </row>
    <row r="1017" customFormat="false" ht="12.75" hidden="false" customHeight="false" outlineLevel="0" collapsed="false">
      <c r="H1017" s="0"/>
      <c r="I1017" s="0"/>
      <c r="AI1017" s="43"/>
      <c r="AJ1017" s="43"/>
      <c r="AK1017" s="43"/>
      <c r="AL1017" s="43"/>
      <c r="AM1017" s="43"/>
      <c r="AN1017" s="43"/>
      <c r="AO1017" s="43"/>
      <c r="AP1017" s="44"/>
      <c r="AQ1017" s="44"/>
      <c r="AR1017" s="43"/>
      <c r="BQ1017" s="0"/>
    </row>
    <row r="1018" customFormat="false" ht="12.75" hidden="false" customHeight="false" outlineLevel="0" collapsed="false">
      <c r="H1018" s="0"/>
      <c r="I1018" s="0"/>
      <c r="AI1018" s="43"/>
      <c r="AJ1018" s="43"/>
      <c r="AK1018" s="43"/>
      <c r="AL1018" s="43"/>
      <c r="AM1018" s="43"/>
      <c r="AN1018" s="43"/>
      <c r="AO1018" s="43"/>
      <c r="AP1018" s="44"/>
      <c r="AQ1018" s="44"/>
      <c r="AR1018" s="43"/>
      <c r="BQ1018" s="0"/>
    </row>
    <row r="1019" customFormat="false" ht="12.75" hidden="false" customHeight="false" outlineLevel="0" collapsed="false">
      <c r="H1019" s="0"/>
      <c r="I1019" s="0"/>
      <c r="BQ1019" s="0"/>
    </row>
    <row r="1020" customFormat="false" ht="12.75" hidden="false" customHeight="false" outlineLevel="0" collapsed="false">
      <c r="H1020" s="0"/>
      <c r="I1020" s="0"/>
      <c r="BQ1020" s="0"/>
    </row>
    <row r="1021" customFormat="false" ht="12.75" hidden="false" customHeight="false" outlineLevel="0" collapsed="false">
      <c r="H1021" s="0"/>
      <c r="I1021" s="0"/>
      <c r="BQ1021" s="0"/>
    </row>
    <row r="1022" customFormat="false" ht="12.75" hidden="false" customHeight="false" outlineLevel="0" collapsed="false">
      <c r="H1022" s="0"/>
      <c r="I1022" s="0"/>
      <c r="BQ1022" s="0"/>
    </row>
    <row r="1023" customFormat="false" ht="12.75" hidden="false" customHeight="false" outlineLevel="0" collapsed="false">
      <c r="H1023" s="0"/>
      <c r="I1023" s="0"/>
      <c r="BQ1023" s="0"/>
    </row>
    <row r="1024" customFormat="false" ht="12.75" hidden="false" customHeight="false" outlineLevel="0" collapsed="false">
      <c r="H1024" s="0"/>
      <c r="I1024" s="0"/>
      <c r="BQ1024" s="0"/>
    </row>
    <row r="1025" customFormat="false" ht="12.75" hidden="false" customHeight="false" outlineLevel="0" collapsed="false">
      <c r="H1025" s="0"/>
      <c r="I1025" s="0"/>
      <c r="BQ1025" s="0"/>
    </row>
    <row r="1026" customFormat="false" ht="12.75" hidden="false" customHeight="false" outlineLevel="0" collapsed="false">
      <c r="H1026" s="0"/>
      <c r="I1026" s="0"/>
      <c r="BQ1026" s="0"/>
    </row>
    <row r="1027" customFormat="false" ht="12.75" hidden="false" customHeight="false" outlineLevel="0" collapsed="false">
      <c r="H1027" s="0"/>
      <c r="I1027" s="0"/>
      <c r="BQ1027" s="0"/>
    </row>
    <row r="1028" customFormat="false" ht="12.75" hidden="false" customHeight="false" outlineLevel="0" collapsed="false">
      <c r="H1028" s="0"/>
      <c r="I1028" s="0"/>
      <c r="BQ1028" s="0"/>
    </row>
    <row r="1029" customFormat="false" ht="12.75" hidden="false" customHeight="false" outlineLevel="0" collapsed="false">
      <c r="H1029" s="0"/>
      <c r="I1029" s="0"/>
      <c r="BQ1029" s="0"/>
    </row>
    <row r="1030" customFormat="false" ht="12.75" hidden="false" customHeight="false" outlineLevel="0" collapsed="false">
      <c r="H1030" s="0"/>
      <c r="I1030" s="0"/>
      <c r="BQ1030" s="0"/>
    </row>
    <row r="1031" customFormat="false" ht="12.75" hidden="false" customHeight="false" outlineLevel="0" collapsed="false">
      <c r="H1031" s="0"/>
      <c r="I1031" s="0"/>
      <c r="BQ1031" s="0"/>
    </row>
    <row r="1032" customFormat="false" ht="12.75" hidden="false" customHeight="false" outlineLevel="0" collapsed="false">
      <c r="H1032" s="0"/>
      <c r="I1032" s="0"/>
      <c r="BQ1032" s="0"/>
    </row>
    <row r="1033" customFormat="false" ht="12.75" hidden="false" customHeight="false" outlineLevel="0" collapsed="false">
      <c r="H1033" s="0"/>
      <c r="I1033" s="0"/>
      <c r="BQ1033" s="0"/>
    </row>
    <row r="1034" customFormat="false" ht="12.75" hidden="false" customHeight="false" outlineLevel="0" collapsed="false">
      <c r="H1034" s="0"/>
      <c r="I1034" s="0"/>
      <c r="BQ1034" s="0"/>
    </row>
    <row r="1035" customFormat="false" ht="12.75" hidden="false" customHeight="false" outlineLevel="0" collapsed="false">
      <c r="H1035" s="0"/>
      <c r="I1035" s="0"/>
      <c r="BQ1035" s="0"/>
    </row>
    <row r="1036" customFormat="false" ht="12.75" hidden="false" customHeight="false" outlineLevel="0" collapsed="false">
      <c r="H1036" s="0"/>
      <c r="I1036" s="0"/>
      <c r="BQ1036" s="0"/>
    </row>
    <row r="1037" customFormat="false" ht="12.75" hidden="false" customHeight="false" outlineLevel="0" collapsed="false">
      <c r="H1037" s="0"/>
      <c r="I1037" s="0"/>
      <c r="BQ1037" s="0"/>
    </row>
    <row r="1038" customFormat="false" ht="12.75" hidden="false" customHeight="false" outlineLevel="0" collapsed="false">
      <c r="H1038" s="0"/>
      <c r="I1038" s="0"/>
      <c r="BQ1038" s="0"/>
    </row>
    <row r="1039" customFormat="false" ht="12.75" hidden="false" customHeight="false" outlineLevel="0" collapsed="false">
      <c r="H1039" s="0"/>
      <c r="I1039" s="0"/>
      <c r="BQ1039" s="0"/>
    </row>
    <row r="1040" customFormat="false" ht="12.75" hidden="false" customHeight="false" outlineLevel="0" collapsed="false">
      <c r="H1040" s="0"/>
      <c r="I1040" s="0"/>
      <c r="BQ1040" s="0"/>
    </row>
    <row r="1041" customFormat="false" ht="12.75" hidden="false" customHeight="false" outlineLevel="0" collapsed="false">
      <c r="H1041" s="0"/>
      <c r="I1041" s="0"/>
      <c r="BQ1041" s="0"/>
    </row>
    <row r="1042" customFormat="false" ht="12.75" hidden="false" customHeight="false" outlineLevel="0" collapsed="false">
      <c r="H1042" s="0"/>
      <c r="I1042" s="0"/>
      <c r="BQ1042" s="0"/>
    </row>
    <row r="1043" customFormat="false" ht="12.75" hidden="false" customHeight="false" outlineLevel="0" collapsed="false">
      <c r="H1043" s="0"/>
      <c r="I1043" s="0"/>
      <c r="BQ1043" s="0"/>
    </row>
    <row r="1044" customFormat="false" ht="12.75" hidden="false" customHeight="false" outlineLevel="0" collapsed="false">
      <c r="H1044" s="0"/>
      <c r="I1044" s="0"/>
      <c r="BQ1044" s="0"/>
    </row>
    <row r="1045" customFormat="false" ht="12.75" hidden="false" customHeight="false" outlineLevel="0" collapsed="false">
      <c r="H1045" s="0"/>
      <c r="I1045" s="0"/>
      <c r="BQ1045" s="0"/>
    </row>
    <row r="1046" customFormat="false" ht="12.75" hidden="false" customHeight="false" outlineLevel="0" collapsed="false">
      <c r="H1046" s="0"/>
      <c r="I1046" s="0"/>
      <c r="BQ1046" s="0"/>
    </row>
    <row r="1047" customFormat="false" ht="12.75" hidden="false" customHeight="false" outlineLevel="0" collapsed="false">
      <c r="H1047" s="0"/>
      <c r="I1047" s="0"/>
      <c r="BQ1047" s="0"/>
    </row>
    <row r="1048" customFormat="false" ht="12.75" hidden="false" customHeight="false" outlineLevel="0" collapsed="false">
      <c r="H1048" s="0"/>
      <c r="I1048" s="0"/>
      <c r="BQ1048" s="0"/>
    </row>
    <row r="1049" customFormat="false" ht="12.75" hidden="false" customHeight="false" outlineLevel="0" collapsed="false">
      <c r="H1049" s="0"/>
      <c r="I1049" s="0"/>
      <c r="BQ1049" s="0"/>
    </row>
    <row r="1050" customFormat="false" ht="12.75" hidden="false" customHeight="false" outlineLevel="0" collapsed="false">
      <c r="H1050" s="0"/>
      <c r="I1050" s="0"/>
      <c r="BQ1050" s="0"/>
    </row>
    <row r="1051" customFormat="false" ht="12.75" hidden="false" customHeight="false" outlineLevel="0" collapsed="false">
      <c r="H1051" s="0"/>
      <c r="I1051" s="0"/>
      <c r="BQ1051" s="0"/>
    </row>
    <row r="1052" customFormat="false" ht="12.75" hidden="false" customHeight="false" outlineLevel="0" collapsed="false">
      <c r="H1052" s="0"/>
      <c r="I1052" s="0"/>
      <c r="BQ1052" s="0"/>
    </row>
    <row r="1053" customFormat="false" ht="12.75" hidden="false" customHeight="false" outlineLevel="0" collapsed="false">
      <c r="H1053" s="0"/>
      <c r="I1053" s="0"/>
      <c r="BQ1053" s="0"/>
    </row>
    <row r="1054" customFormat="false" ht="12.75" hidden="false" customHeight="false" outlineLevel="0" collapsed="false">
      <c r="H1054" s="0"/>
      <c r="I1054" s="0"/>
      <c r="BQ1054" s="0"/>
    </row>
    <row r="1055" customFormat="false" ht="12.75" hidden="false" customHeight="false" outlineLevel="0" collapsed="false">
      <c r="H1055" s="0"/>
      <c r="I1055" s="0"/>
      <c r="BQ1055" s="0"/>
    </row>
    <row r="1056" customFormat="false" ht="12.75" hidden="false" customHeight="false" outlineLevel="0" collapsed="false">
      <c r="H1056" s="0"/>
      <c r="I1056" s="0"/>
      <c r="BQ1056" s="0"/>
    </row>
    <row r="1057" customFormat="false" ht="12.75" hidden="false" customHeight="false" outlineLevel="0" collapsed="false">
      <c r="H1057" s="0"/>
      <c r="I1057" s="0"/>
      <c r="BQ1057" s="0"/>
    </row>
    <row r="1058" customFormat="false" ht="12.75" hidden="false" customHeight="false" outlineLevel="0" collapsed="false">
      <c r="H1058" s="0"/>
      <c r="I1058" s="0"/>
      <c r="BQ1058" s="0"/>
    </row>
    <row r="1059" customFormat="false" ht="12.75" hidden="false" customHeight="false" outlineLevel="0" collapsed="false">
      <c r="H1059" s="0"/>
      <c r="I1059" s="0"/>
      <c r="BQ1059" s="0"/>
    </row>
    <row r="1060" customFormat="false" ht="12.75" hidden="false" customHeight="false" outlineLevel="0" collapsed="false">
      <c r="H1060" s="0"/>
      <c r="I1060" s="0"/>
      <c r="BQ1060" s="0"/>
    </row>
    <row r="1061" customFormat="false" ht="12.75" hidden="false" customHeight="false" outlineLevel="0" collapsed="false">
      <c r="H1061" s="0"/>
      <c r="I1061" s="0"/>
      <c r="BQ1061" s="0"/>
    </row>
    <row r="1062" customFormat="false" ht="12.75" hidden="false" customHeight="false" outlineLevel="0" collapsed="false">
      <c r="H1062" s="0"/>
      <c r="I1062" s="0"/>
      <c r="BQ1062" s="0"/>
    </row>
    <row r="1063" customFormat="false" ht="12.75" hidden="false" customHeight="false" outlineLevel="0" collapsed="false">
      <c r="H1063" s="0"/>
      <c r="I1063" s="0"/>
      <c r="BQ1063" s="0"/>
    </row>
    <row r="1064" customFormat="false" ht="12.75" hidden="false" customHeight="false" outlineLevel="0" collapsed="false">
      <c r="H1064" s="0"/>
      <c r="I1064" s="0"/>
      <c r="BQ1064" s="0"/>
    </row>
    <row r="1065" customFormat="false" ht="12.75" hidden="false" customHeight="false" outlineLevel="0" collapsed="false">
      <c r="H1065" s="0"/>
      <c r="I1065" s="0"/>
      <c r="BQ1065" s="0"/>
    </row>
    <row r="1066" customFormat="false" ht="12.75" hidden="false" customHeight="false" outlineLevel="0" collapsed="false">
      <c r="H1066" s="0"/>
      <c r="I1066" s="0"/>
      <c r="BQ1066" s="0"/>
    </row>
    <row r="1067" customFormat="false" ht="12.75" hidden="false" customHeight="false" outlineLevel="0" collapsed="false">
      <c r="H1067" s="0"/>
      <c r="I1067" s="0"/>
      <c r="BQ1067" s="0"/>
    </row>
    <row r="1068" customFormat="false" ht="12.75" hidden="false" customHeight="false" outlineLevel="0" collapsed="false">
      <c r="H1068" s="0"/>
      <c r="I1068" s="0"/>
      <c r="BQ1068" s="0"/>
    </row>
    <row r="1069" customFormat="false" ht="12.75" hidden="false" customHeight="false" outlineLevel="0" collapsed="false">
      <c r="H1069" s="0"/>
      <c r="I1069" s="0"/>
      <c r="BQ1069" s="0"/>
    </row>
    <row r="1070" customFormat="false" ht="12.75" hidden="false" customHeight="false" outlineLevel="0" collapsed="false">
      <c r="H1070" s="0"/>
      <c r="I1070" s="0"/>
      <c r="BQ1070" s="0"/>
    </row>
    <row r="1071" customFormat="false" ht="12.75" hidden="false" customHeight="false" outlineLevel="0" collapsed="false">
      <c r="H1071" s="0"/>
      <c r="I1071" s="0"/>
      <c r="BQ1071" s="0"/>
    </row>
    <row r="1072" customFormat="false" ht="12.75" hidden="false" customHeight="false" outlineLevel="0" collapsed="false">
      <c r="H1072" s="0"/>
      <c r="I1072" s="0"/>
      <c r="BQ1072" s="0"/>
    </row>
    <row r="1073" customFormat="false" ht="12.75" hidden="false" customHeight="false" outlineLevel="0" collapsed="false">
      <c r="H1073" s="0"/>
      <c r="I1073" s="0"/>
      <c r="BQ1073" s="0"/>
    </row>
    <row r="1074" customFormat="false" ht="12.75" hidden="false" customHeight="false" outlineLevel="0" collapsed="false">
      <c r="H1074" s="0"/>
      <c r="I1074" s="0"/>
      <c r="BQ1074" s="0"/>
    </row>
    <row r="1075" customFormat="false" ht="12.75" hidden="false" customHeight="false" outlineLevel="0" collapsed="false">
      <c r="H1075" s="0"/>
      <c r="I1075" s="0"/>
      <c r="BQ1075" s="0"/>
    </row>
    <row r="1076" customFormat="false" ht="12.75" hidden="false" customHeight="false" outlineLevel="0" collapsed="false">
      <c r="H1076" s="0"/>
      <c r="I1076" s="0"/>
      <c r="BQ1076" s="0"/>
    </row>
    <row r="1077" customFormat="false" ht="12.75" hidden="false" customHeight="false" outlineLevel="0" collapsed="false">
      <c r="H1077" s="0"/>
      <c r="I1077" s="0"/>
      <c r="BQ1077" s="0"/>
    </row>
    <row r="1078" customFormat="false" ht="12.75" hidden="false" customHeight="false" outlineLevel="0" collapsed="false">
      <c r="H1078" s="0"/>
      <c r="I1078" s="0"/>
      <c r="BQ1078" s="0"/>
    </row>
    <row r="1079" customFormat="false" ht="12.75" hidden="false" customHeight="false" outlineLevel="0" collapsed="false">
      <c r="H1079" s="0"/>
      <c r="I1079" s="0"/>
      <c r="BQ1079" s="0"/>
    </row>
    <row r="1080" customFormat="false" ht="12.75" hidden="false" customHeight="false" outlineLevel="0" collapsed="false">
      <c r="H1080" s="0"/>
      <c r="I1080" s="0"/>
      <c r="BQ1080" s="0"/>
    </row>
    <row r="1081" customFormat="false" ht="12.75" hidden="false" customHeight="false" outlineLevel="0" collapsed="false">
      <c r="H1081" s="0"/>
      <c r="I1081" s="0"/>
      <c r="BQ1081" s="0"/>
    </row>
    <row r="1082" customFormat="false" ht="12.75" hidden="false" customHeight="false" outlineLevel="0" collapsed="false">
      <c r="H1082" s="0"/>
      <c r="I1082" s="0"/>
      <c r="BQ1082" s="0"/>
    </row>
    <row r="1083" customFormat="false" ht="12.75" hidden="false" customHeight="false" outlineLevel="0" collapsed="false">
      <c r="H1083" s="0"/>
      <c r="I1083" s="0"/>
      <c r="BQ1083" s="0"/>
    </row>
    <row r="1084" customFormat="false" ht="12.75" hidden="false" customHeight="false" outlineLevel="0" collapsed="false">
      <c r="H1084" s="0"/>
      <c r="I1084" s="0"/>
      <c r="BQ1084" s="0"/>
    </row>
    <row r="1085" customFormat="false" ht="12.75" hidden="false" customHeight="false" outlineLevel="0" collapsed="false">
      <c r="H1085" s="0"/>
      <c r="I1085" s="0"/>
      <c r="BQ1085" s="0"/>
    </row>
    <row r="1086" customFormat="false" ht="12.75" hidden="false" customHeight="false" outlineLevel="0" collapsed="false">
      <c r="H1086" s="0"/>
      <c r="I1086" s="0"/>
      <c r="BQ1086" s="0"/>
    </row>
    <row r="1087" customFormat="false" ht="12.75" hidden="false" customHeight="false" outlineLevel="0" collapsed="false">
      <c r="H1087" s="0"/>
      <c r="I1087" s="0"/>
      <c r="BQ1087" s="0"/>
    </row>
    <row r="1088" customFormat="false" ht="12.75" hidden="false" customHeight="false" outlineLevel="0" collapsed="false">
      <c r="H1088" s="0"/>
      <c r="I1088" s="0"/>
      <c r="BQ1088" s="0"/>
    </row>
    <row r="1089" customFormat="false" ht="12.75" hidden="false" customHeight="false" outlineLevel="0" collapsed="false">
      <c r="H1089" s="0"/>
      <c r="I1089" s="0"/>
      <c r="BQ1089" s="0"/>
    </row>
    <row r="1090" customFormat="false" ht="12.75" hidden="false" customHeight="false" outlineLevel="0" collapsed="false">
      <c r="H1090" s="0"/>
      <c r="I1090" s="0"/>
      <c r="BQ1090" s="0"/>
    </row>
    <row r="1091" customFormat="false" ht="12.75" hidden="false" customHeight="false" outlineLevel="0" collapsed="false">
      <c r="H1091" s="0"/>
      <c r="I1091" s="0"/>
      <c r="BQ1091" s="0"/>
    </row>
    <row r="1092" customFormat="false" ht="12.75" hidden="false" customHeight="false" outlineLevel="0" collapsed="false">
      <c r="H1092" s="0"/>
      <c r="I1092" s="0"/>
      <c r="BQ1092" s="0"/>
    </row>
    <row r="1093" customFormat="false" ht="12.75" hidden="false" customHeight="false" outlineLevel="0" collapsed="false">
      <c r="H1093" s="0"/>
      <c r="I1093" s="0"/>
      <c r="BQ1093" s="0"/>
    </row>
    <row r="1094" customFormat="false" ht="12.75" hidden="false" customHeight="false" outlineLevel="0" collapsed="false">
      <c r="H1094" s="0"/>
      <c r="I1094" s="0"/>
      <c r="BQ1094" s="0"/>
    </row>
    <row r="1095" customFormat="false" ht="12.75" hidden="false" customHeight="false" outlineLevel="0" collapsed="false">
      <c r="H1095" s="0"/>
      <c r="I1095" s="0"/>
      <c r="BQ1095" s="0"/>
    </row>
    <row r="1096" customFormat="false" ht="12.75" hidden="false" customHeight="false" outlineLevel="0" collapsed="false">
      <c r="H1096" s="0"/>
      <c r="I1096" s="0"/>
      <c r="BQ1096" s="0"/>
    </row>
    <row r="1097" customFormat="false" ht="12.75" hidden="false" customHeight="false" outlineLevel="0" collapsed="false">
      <c r="H1097" s="0"/>
      <c r="I1097" s="0"/>
    </row>
    <row r="1098" customFormat="false" ht="12.75" hidden="false" customHeight="false" outlineLevel="0" collapsed="false">
      <c r="H1098" s="0"/>
      <c r="I1098" s="0"/>
    </row>
    <row r="1099" customFormat="false" ht="12.75" hidden="false" customHeight="false" outlineLevel="0" collapsed="false">
      <c r="H1099" s="0"/>
      <c r="I1099" s="0"/>
    </row>
    <row r="1100" customFormat="false" ht="12.75" hidden="false" customHeight="false" outlineLevel="0" collapsed="false">
      <c r="H1100" s="0"/>
      <c r="I1100" s="0"/>
    </row>
    <row r="1101" customFormat="false" ht="12.75" hidden="false" customHeight="false" outlineLevel="0" collapsed="false">
      <c r="H1101" s="0"/>
      <c r="I1101" s="0"/>
    </row>
    <row r="1102" customFormat="false" ht="12.75" hidden="false" customHeight="false" outlineLevel="0" collapsed="false">
      <c r="H1102" s="0"/>
      <c r="I1102" s="0"/>
    </row>
    <row r="1103" customFormat="false" ht="12.75" hidden="false" customHeight="false" outlineLevel="0" collapsed="false">
      <c r="H1103" s="0"/>
      <c r="I1103" s="0"/>
    </row>
    <row r="1104" customFormat="false" ht="12.75" hidden="false" customHeight="false" outlineLevel="0" collapsed="false">
      <c r="H1104" s="0"/>
      <c r="I1104" s="0"/>
    </row>
    <row r="1105" customFormat="false" ht="12.75" hidden="false" customHeight="false" outlineLevel="0" collapsed="false">
      <c r="H1105" s="0"/>
      <c r="I1105" s="0"/>
    </row>
    <row r="1106" customFormat="false" ht="12.75" hidden="false" customHeight="false" outlineLevel="0" collapsed="false">
      <c r="H1106" s="0"/>
      <c r="I1106" s="0"/>
    </row>
    <row r="1107" customFormat="false" ht="12.75" hidden="false" customHeight="false" outlineLevel="0" collapsed="false">
      <c r="H1107" s="0"/>
      <c r="I1107" s="0"/>
    </row>
    <row r="1108" customFormat="false" ht="12.75" hidden="false" customHeight="false" outlineLevel="0" collapsed="false">
      <c r="H1108" s="0"/>
      <c r="I1108" s="0"/>
    </row>
    <row r="1109" customFormat="false" ht="12.75" hidden="false" customHeight="false" outlineLevel="0" collapsed="false">
      <c r="H1109" s="0"/>
      <c r="I1109" s="0"/>
    </row>
    <row r="1110" customFormat="false" ht="12.75" hidden="false" customHeight="false" outlineLevel="0" collapsed="false">
      <c r="H1110" s="0"/>
      <c r="I1110" s="0"/>
    </row>
    <row r="1111" customFormat="false" ht="12.75" hidden="false" customHeight="false" outlineLevel="0" collapsed="false">
      <c r="H1111" s="0"/>
      <c r="I1111" s="0"/>
    </row>
    <row r="1112" customFormat="false" ht="12.75" hidden="false" customHeight="false" outlineLevel="0" collapsed="false">
      <c r="H1112" s="0"/>
      <c r="I1112" s="0"/>
    </row>
    <row r="1113" customFormat="false" ht="12.75" hidden="false" customHeight="false" outlineLevel="0" collapsed="false">
      <c r="H1113" s="0"/>
      <c r="I1113" s="0"/>
    </row>
    <row r="1114" customFormat="false" ht="12.75" hidden="false" customHeight="false" outlineLevel="0" collapsed="false">
      <c r="H1114" s="0"/>
      <c r="I1114" s="0"/>
    </row>
    <row r="1115" customFormat="false" ht="12.75" hidden="false" customHeight="false" outlineLevel="0" collapsed="false">
      <c r="H1115" s="0"/>
      <c r="I1115" s="0"/>
    </row>
    <row r="1116" customFormat="false" ht="12.75" hidden="false" customHeight="false" outlineLevel="0" collapsed="false">
      <c r="H1116" s="0"/>
      <c r="I1116" s="0"/>
    </row>
    <row r="1117" customFormat="false" ht="12.75" hidden="false" customHeight="false" outlineLevel="0" collapsed="false">
      <c r="H1117" s="0"/>
      <c r="I1117" s="0"/>
    </row>
    <row r="1118" customFormat="false" ht="12.75" hidden="false" customHeight="false" outlineLevel="0" collapsed="false">
      <c r="H1118" s="0"/>
      <c r="I1118" s="0"/>
    </row>
    <row r="1119" customFormat="false" ht="12.75" hidden="false" customHeight="false" outlineLevel="0" collapsed="false">
      <c r="H1119" s="0"/>
      <c r="I1119" s="0"/>
    </row>
    <row r="1120" customFormat="false" ht="12.75" hidden="false" customHeight="false" outlineLevel="0" collapsed="false">
      <c r="H1120" s="0"/>
      <c r="I1120" s="0"/>
    </row>
    <row r="1121" customFormat="false" ht="12.75" hidden="false" customHeight="false" outlineLevel="0" collapsed="false">
      <c r="H1121" s="0"/>
      <c r="I1121" s="0"/>
    </row>
    <row r="1122" customFormat="false" ht="12.75" hidden="false" customHeight="false" outlineLevel="0" collapsed="false">
      <c r="H1122" s="0"/>
      <c r="I1122" s="0"/>
    </row>
    <row r="1123" customFormat="false" ht="12.75" hidden="false" customHeight="false" outlineLevel="0" collapsed="false">
      <c r="H1123" s="0"/>
      <c r="I1123" s="0"/>
    </row>
    <row r="1124" customFormat="false" ht="12.75" hidden="false" customHeight="false" outlineLevel="0" collapsed="false">
      <c r="H1124" s="0"/>
      <c r="I1124" s="0"/>
    </row>
    <row r="1125" customFormat="false" ht="12.75" hidden="false" customHeight="false" outlineLevel="0" collapsed="false">
      <c r="H1125" s="0"/>
      <c r="I1125" s="0"/>
    </row>
    <row r="1126" customFormat="false" ht="12.75" hidden="false" customHeight="false" outlineLevel="0" collapsed="false">
      <c r="H1126" s="0"/>
      <c r="I1126" s="0"/>
    </row>
    <row r="1127" customFormat="false" ht="12.75" hidden="false" customHeight="false" outlineLevel="0" collapsed="false">
      <c r="H1127" s="0"/>
      <c r="I1127" s="0"/>
    </row>
    <row r="1128" customFormat="false" ht="12.75" hidden="false" customHeight="false" outlineLevel="0" collapsed="false">
      <c r="H1128" s="0"/>
      <c r="I1128" s="0"/>
    </row>
    <row r="1129" customFormat="false" ht="12.75" hidden="false" customHeight="false" outlineLevel="0" collapsed="false">
      <c r="H1129" s="0"/>
      <c r="I1129" s="0"/>
    </row>
    <row r="1130" customFormat="false" ht="12.75" hidden="false" customHeight="false" outlineLevel="0" collapsed="false">
      <c r="H1130" s="0"/>
      <c r="I1130" s="0"/>
    </row>
    <row r="1131" customFormat="false" ht="12.75" hidden="false" customHeight="false" outlineLevel="0" collapsed="false">
      <c r="H1131" s="0"/>
      <c r="I1131" s="0"/>
    </row>
    <row r="1132" customFormat="false" ht="12.75" hidden="false" customHeight="false" outlineLevel="0" collapsed="false">
      <c r="H1132" s="0"/>
      <c r="I1132" s="0"/>
    </row>
    <row r="1133" customFormat="false" ht="12.75" hidden="false" customHeight="false" outlineLevel="0" collapsed="false">
      <c r="H1133" s="0"/>
      <c r="I1133" s="0"/>
    </row>
    <row r="1134" customFormat="false" ht="12.75" hidden="false" customHeight="false" outlineLevel="0" collapsed="false">
      <c r="H1134" s="0"/>
      <c r="I1134" s="0"/>
    </row>
    <row r="1135" customFormat="false" ht="12.75" hidden="false" customHeight="false" outlineLevel="0" collapsed="false">
      <c r="H1135" s="0"/>
      <c r="I1135" s="0"/>
    </row>
    <row r="1136" customFormat="false" ht="12.75" hidden="false" customHeight="false" outlineLevel="0" collapsed="false">
      <c r="H1136" s="0"/>
      <c r="I1136" s="0"/>
    </row>
    <row r="1137" customFormat="false" ht="12.75" hidden="false" customHeight="false" outlineLevel="0" collapsed="false">
      <c r="H1137" s="0"/>
      <c r="I1137" s="0"/>
    </row>
    <row r="1138" customFormat="false" ht="12.75" hidden="false" customHeight="false" outlineLevel="0" collapsed="false">
      <c r="H1138" s="0"/>
      <c r="I1138" s="0"/>
    </row>
    <row r="1139" customFormat="false" ht="12.75" hidden="false" customHeight="false" outlineLevel="0" collapsed="false">
      <c r="H1139" s="0"/>
      <c r="I1139" s="0"/>
    </row>
    <row r="1140" customFormat="false" ht="12.75" hidden="false" customHeight="false" outlineLevel="0" collapsed="false">
      <c r="H1140" s="0"/>
      <c r="I1140" s="0"/>
    </row>
    <row r="1141" customFormat="false" ht="12.75" hidden="false" customHeight="false" outlineLevel="0" collapsed="false">
      <c r="H1141" s="0"/>
      <c r="I1141" s="0"/>
    </row>
  </sheetData>
  <printOptions headings="false" gridLines="true" gridLinesSet="true" horizontalCentered="true" verticalCentered="false"/>
  <pageMargins left="0.25" right="0.25" top="0.959722222222222" bottom="0.510416666666667" header="0.511811023622047" footer="0.220138888888889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&amp;L&amp;F&amp;R&amp;D,&amp;T</oddFooter>
  </headerFooter>
  <rowBreaks count="12" manualBreakCount="12">
    <brk id="45" man="true" max="16383" min="0"/>
    <brk id="77" man="true" max="16383" min="0"/>
    <brk id="109" man="true" max="16383" min="0"/>
    <brk id="141" man="true" max="16383" min="0"/>
    <brk id="173" man="true" max="16383" min="0"/>
    <brk id="205" man="true" max="16383" min="0"/>
    <brk id="237" man="true" max="16383" min="0"/>
    <brk id="269" man="true" max="16383" min="0"/>
    <brk id="301" man="true" max="16383" min="0"/>
    <brk id="333" man="true" max="16383" min="0"/>
    <brk id="365" man="true" max="16383" min="0"/>
    <brk id="397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hrly1">
                <anchor moveWithCells="true" sizeWithCells="false">
                  <from>
                    <xdr:col>6</xdr:col>
                    <xdr:colOff>110520</xdr:colOff>
                    <xdr:row>3</xdr:row>
                    <xdr:rowOff>124200</xdr:rowOff>
                  </from>
                  <to>
                    <xdr:col>9</xdr:col>
                    <xdr:colOff>151200</xdr:colOff>
                    <xdr:row>5</xdr:row>
                    <xdr:rowOff>133560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1.hrly4">
                <anchor moveWithCells="true" sizeWithCells="false">
                  <from>
                    <xdr:col>10</xdr:col>
                    <xdr:colOff>110520</xdr:colOff>
                    <xdr:row>3</xdr:row>
                    <xdr:rowOff>124200</xdr:rowOff>
                  </from>
                  <to>
                    <xdr:col>13</xdr:col>
                    <xdr:colOff>50400</xdr:colOff>
                    <xdr:row>5</xdr:row>
                    <xdr:rowOff>133560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11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6" ySplit="14" topLeftCell="G47" activePane="bottomRight" state="frozen"/>
      <selection pane="topLeft" activeCell="A1" activeCellId="0" sqref="A1"/>
      <selection pane="topRight" activeCell="G1" activeCellId="0" sqref="G1"/>
      <selection pane="bottomLeft" activeCell="A47" activeCellId="0" sqref="A47"/>
      <selection pane="bottomRight" activeCell="C47" activeCellId="0" sqref="C4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45" width="6.56"/>
    <col collapsed="false" customWidth="true" hidden="true" outlineLevel="0" max="2" min="2" style="45" width="3.85"/>
    <col collapsed="false" customWidth="true" hidden="false" outlineLevel="0" max="3" min="3" style="46" width="9.41"/>
    <col collapsed="false" customWidth="true" hidden="false" outlineLevel="0" max="6" min="4" style="38" width="4.7"/>
    <col collapsed="false" customWidth="true" hidden="false" outlineLevel="0" max="7" min="7" style="38" width="5.41"/>
    <col collapsed="false" customWidth="true" hidden="false" outlineLevel="0" max="8" min="8" style="47" width="5.56"/>
    <col collapsed="false" customWidth="true" hidden="false" outlineLevel="0" max="9" min="9" style="47" width="4.7"/>
    <col collapsed="false" customWidth="true" hidden="false" outlineLevel="0" max="25" min="10" style="45" width="5.71"/>
    <col collapsed="false" customWidth="true" hidden="false" outlineLevel="0" max="26" min="26" style="45" width="3.99"/>
    <col collapsed="false" customWidth="true" hidden="false" outlineLevel="0" max="30" min="27" style="45" width="5.71"/>
    <col collapsed="false" customWidth="true" hidden="false" outlineLevel="0" max="31" min="31" style="45" width="6.99"/>
    <col collapsed="false" customWidth="true" hidden="false" outlineLevel="0" max="32" min="32" style="45" width="6.41"/>
    <col collapsed="false" customWidth="true" hidden="true" outlineLevel="0" max="33" min="33" style="45" width="5.28"/>
    <col collapsed="false" customWidth="true" hidden="true" outlineLevel="0" max="34" min="34" style="45" width="5.41"/>
    <col collapsed="false" customWidth="true" hidden="true" outlineLevel="0" max="35" min="35" style="45" width="5.71"/>
    <col collapsed="false" customWidth="true" hidden="true" outlineLevel="0" max="36" min="36" style="45" width="6.56"/>
    <col collapsed="false" customWidth="true" hidden="false" outlineLevel="0" max="37" min="37" style="45" width="5.56"/>
    <col collapsed="false" customWidth="true" hidden="false" outlineLevel="0" max="38" min="38" style="45" width="5.13"/>
    <col collapsed="false" customWidth="false" hidden="false" outlineLevel="0" max="40" min="39" style="45" width="9.14"/>
    <col collapsed="false" customWidth="true" hidden="false" outlineLevel="0" max="41" min="41" style="45" width="9.28"/>
    <col collapsed="false" customWidth="true" hidden="false" outlineLevel="0" max="43" min="42" style="48" width="5.71"/>
    <col collapsed="false" customWidth="true" hidden="false" outlineLevel="0" max="44" min="44" style="45" width="5.99"/>
    <col collapsed="false" customWidth="true" hidden="false" outlineLevel="0" max="49" min="45" style="45" width="5.71"/>
    <col collapsed="false" customWidth="true" hidden="false" outlineLevel="0" max="50" min="50" style="45" width="7.28"/>
    <col collapsed="false" customWidth="true" hidden="false" outlineLevel="0" max="55" min="51" style="45" width="5.71"/>
    <col collapsed="false" customWidth="false" hidden="false" outlineLevel="0" max="56" min="56" style="45" width="9.14"/>
    <col collapsed="false" customWidth="true" hidden="false" outlineLevel="0" max="61" min="57" style="45" width="5.71"/>
    <col collapsed="false" customWidth="false" hidden="false" outlineLevel="0" max="68" min="62" style="45" width="9.14"/>
    <col collapsed="false" customWidth="false" hidden="false" outlineLevel="0" max="69" min="69" style="49" width="9.14"/>
    <col collapsed="false" customWidth="true" hidden="false" outlineLevel="0" max="92" min="70" style="45" width="5.99"/>
    <col collapsed="false" customWidth="true" hidden="false" outlineLevel="0" max="93" min="93" style="45" width="4.41"/>
    <col collapsed="false" customWidth="true" hidden="false" outlineLevel="0" max="94" min="94" style="45" width="4.85"/>
    <col collapsed="false" customWidth="true" hidden="false" outlineLevel="0" max="95" min="95" style="45" width="5.28"/>
    <col collapsed="false" customWidth="true" hidden="false" outlineLevel="0" max="96" min="96" style="45" width="5.85"/>
    <col collapsed="false" customWidth="true" hidden="false" outlineLevel="0" max="97" min="97" style="45" width="7.28"/>
    <col collapsed="false" customWidth="true" hidden="false" outlineLevel="0" max="126" min="98" style="45" width="5.99"/>
    <col collapsed="false" customWidth="true" hidden="false" outlineLevel="0" max="127" min="127" style="45" width="8.7"/>
    <col collapsed="false" customWidth="false" hidden="false" outlineLevel="0" max="257" min="128" style="45" width="9.14"/>
  </cols>
  <sheetData>
    <row r="1" customFormat="false" ht="12.75" hidden="true" customHeight="true" outlineLevel="0" collapsed="false">
      <c r="C1" s="45"/>
      <c r="D1" s="45"/>
      <c r="E1" s="45"/>
      <c r="F1" s="45"/>
      <c r="G1" s="50" t="s">
        <v>20</v>
      </c>
      <c r="H1" s="45" t="s">
        <v>20</v>
      </c>
      <c r="I1" s="45"/>
    </row>
    <row r="2" customFormat="false" ht="12.95" hidden="true" customHeight="true" outlineLevel="0" collapsed="false">
      <c r="C2" s="45"/>
      <c r="D2" s="45"/>
      <c r="E2" s="45"/>
      <c r="F2" s="45"/>
      <c r="G2" s="45"/>
      <c r="I2" s="45"/>
      <c r="AP2" s="45"/>
      <c r="AQ2" s="45"/>
      <c r="BQ2" s="45"/>
    </row>
    <row r="3" customFormat="false" ht="12.95" hidden="true" customHeight="true" outlineLevel="0" collapsed="false">
      <c r="A3" s="45" t="s">
        <v>20</v>
      </c>
      <c r="C3" s="45"/>
      <c r="D3" s="45"/>
      <c r="E3" s="45"/>
      <c r="F3" s="45"/>
      <c r="G3" s="45"/>
      <c r="H3" s="45"/>
      <c r="I3" s="45"/>
      <c r="AP3" s="45"/>
      <c r="AQ3" s="45"/>
      <c r="AU3" s="51"/>
      <c r="BQ3" s="45"/>
    </row>
    <row r="4" customFormat="false" ht="12.95" hidden="true" customHeight="true" outlineLevel="0" collapsed="false">
      <c r="A4" s="45" t="s">
        <v>20</v>
      </c>
      <c r="C4" s="45"/>
      <c r="D4" s="45"/>
      <c r="E4" s="45"/>
      <c r="F4" s="45"/>
      <c r="G4" s="45"/>
      <c r="H4" s="45"/>
      <c r="I4" s="45"/>
      <c r="AP4" s="45"/>
      <c r="AQ4" s="45"/>
      <c r="BQ4" s="45"/>
    </row>
    <row r="5" customFormat="false" ht="12.95" hidden="true" customHeight="true" outlineLevel="0" collapsed="false">
      <c r="C5" s="45"/>
      <c r="D5" s="45"/>
      <c r="E5" s="45"/>
      <c r="F5" s="45"/>
      <c r="G5" s="45"/>
      <c r="H5" s="45"/>
      <c r="I5" s="45"/>
      <c r="J5" s="51"/>
      <c r="AP5" s="45"/>
      <c r="AQ5" s="45"/>
      <c r="BQ5" s="45"/>
    </row>
    <row r="6" customFormat="false" ht="12.95" hidden="true" customHeight="true" outlineLevel="0" collapsed="false">
      <c r="C6" s="45"/>
      <c r="D6" s="45"/>
      <c r="E6" s="45"/>
      <c r="F6" s="45"/>
      <c r="AQ6" s="45"/>
      <c r="BQ6" s="45"/>
    </row>
    <row r="7" customFormat="false" ht="12.95" hidden="true" customHeight="true" outlineLevel="0" collapsed="false">
      <c r="A7" s="51" t="s">
        <v>7</v>
      </c>
      <c r="B7" s="45" t="n">
        <v>1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P7" s="45"/>
      <c r="AQ7" s="45"/>
      <c r="BQ7" s="45"/>
    </row>
    <row r="8" customFormat="false" ht="12.95" hidden="true" customHeight="true" outlineLevel="0" collapsed="false">
      <c r="A8" s="51" t="s">
        <v>8</v>
      </c>
      <c r="B8" s="45" t="n">
        <v>2</v>
      </c>
      <c r="G8" s="51"/>
      <c r="H8" s="45"/>
      <c r="I8" s="45"/>
      <c r="AP8" s="45"/>
      <c r="AQ8" s="45"/>
      <c r="BQ8" s="45"/>
    </row>
    <row r="9" customFormat="false" ht="12.95" hidden="true" customHeight="true" outlineLevel="0" collapsed="false">
      <c r="A9" s="51" t="s">
        <v>9</v>
      </c>
      <c r="B9" s="45" t="n">
        <v>3</v>
      </c>
      <c r="F9" s="51"/>
      <c r="G9" s="45"/>
      <c r="H9" s="45"/>
      <c r="I9" s="45"/>
      <c r="AP9" s="45"/>
      <c r="AQ9" s="45"/>
      <c r="BQ9" s="45"/>
    </row>
    <row r="10" customFormat="false" ht="12.95" hidden="true" customHeight="true" outlineLevel="0" collapsed="false">
      <c r="A10" s="51" t="s">
        <v>10</v>
      </c>
      <c r="B10" s="45" t="n">
        <v>4</v>
      </c>
      <c r="E10" s="51"/>
      <c r="F10" s="45"/>
      <c r="G10" s="45"/>
      <c r="H10" s="45"/>
      <c r="I10" s="45"/>
      <c r="AP10" s="45"/>
      <c r="AQ10" s="45"/>
      <c r="BQ10" s="45"/>
    </row>
    <row r="11" customFormat="false" ht="12.95" hidden="true" customHeight="true" outlineLevel="0" collapsed="false">
      <c r="A11" s="51" t="s">
        <v>11</v>
      </c>
      <c r="B11" s="45" t="n">
        <v>5</v>
      </c>
      <c r="G11" s="45"/>
      <c r="H11" s="51"/>
      <c r="I11" s="45"/>
      <c r="AP11" s="45"/>
      <c r="AQ11" s="45"/>
      <c r="BQ11" s="45"/>
    </row>
    <row r="12" customFormat="false" ht="12.75" hidden="true" customHeight="true" outlineLevel="0" collapsed="false">
      <c r="A12" s="51" t="s">
        <v>12</v>
      </c>
      <c r="B12" s="45" t="n">
        <v>6</v>
      </c>
      <c r="G12" s="45"/>
      <c r="H12" s="51"/>
      <c r="I12" s="45"/>
      <c r="AP12" s="45"/>
      <c r="AQ12" s="45"/>
      <c r="BQ12" s="45"/>
    </row>
    <row r="13" customFormat="false" ht="25.5" hidden="false" customHeight="true" outlineLevel="0" collapsed="false">
      <c r="A13" s="52" t="s">
        <v>21</v>
      </c>
      <c r="B13" s="52"/>
      <c r="C13" s="52"/>
      <c r="G13" s="53" t="n">
        <v>37347</v>
      </c>
      <c r="H13" s="53"/>
      <c r="I13" s="53"/>
      <c r="J13" s="53"/>
      <c r="K13" s="53"/>
      <c r="O13" s="51" t="s">
        <v>13</v>
      </c>
      <c r="AK13" s="54" t="s">
        <v>22</v>
      </c>
      <c r="AL13" s="54"/>
      <c r="AP13" s="45"/>
      <c r="AQ13" s="45"/>
      <c r="BQ13" s="45"/>
    </row>
    <row r="14" customFormat="false" ht="14.1" hidden="false" customHeight="true" outlineLevel="0" collapsed="false">
      <c r="A14" s="55" t="s">
        <v>23</v>
      </c>
      <c r="C14" s="55" t="s">
        <v>14</v>
      </c>
      <c r="D14" s="56" t="s">
        <v>15</v>
      </c>
      <c r="E14" s="56" t="s">
        <v>16</v>
      </c>
      <c r="F14" s="57" t="s">
        <v>17</v>
      </c>
      <c r="G14" s="58" t="n">
        <v>1</v>
      </c>
      <c r="H14" s="58" t="n">
        <f aca="false">+G14+1</f>
        <v>2</v>
      </c>
      <c r="I14" s="58" t="n">
        <f aca="false">+H14+1</f>
        <v>3</v>
      </c>
      <c r="J14" s="58" t="n">
        <f aca="false">+I14+1</f>
        <v>4</v>
      </c>
      <c r="K14" s="58" t="n">
        <f aca="false">+J14+1</f>
        <v>5</v>
      </c>
      <c r="L14" s="58" t="n">
        <f aca="false">+K14+1</f>
        <v>6</v>
      </c>
      <c r="M14" s="58" t="n">
        <f aca="false">+L14+1</f>
        <v>7</v>
      </c>
      <c r="N14" s="56" t="n">
        <f aca="false">+M14+1</f>
        <v>8</v>
      </c>
      <c r="O14" s="56" t="n">
        <f aca="false">+N14+1</f>
        <v>9</v>
      </c>
      <c r="P14" s="56" t="n">
        <f aca="false">+O14+1</f>
        <v>10</v>
      </c>
      <c r="Q14" s="56" t="n">
        <f aca="false">+P14+1</f>
        <v>11</v>
      </c>
      <c r="R14" s="56" t="n">
        <f aca="false">+Q14+1</f>
        <v>12</v>
      </c>
      <c r="S14" s="56" t="n">
        <f aca="false">+R14+1</f>
        <v>13</v>
      </c>
      <c r="T14" s="56" t="n">
        <f aca="false">+S14+1</f>
        <v>14</v>
      </c>
      <c r="U14" s="56" t="n">
        <f aca="false">+T14+1</f>
        <v>15</v>
      </c>
      <c r="V14" s="56" t="n">
        <f aca="false">+U14+1</f>
        <v>16</v>
      </c>
      <c r="W14" s="56" t="n">
        <f aca="false">+V14+1</f>
        <v>17</v>
      </c>
      <c r="X14" s="56" t="n">
        <f aca="false">+W14+1</f>
        <v>18</v>
      </c>
      <c r="Y14" s="56" t="n">
        <f aca="false">+X14+1</f>
        <v>19</v>
      </c>
      <c r="Z14" s="56" t="n">
        <f aca="false">+Y14+1</f>
        <v>20</v>
      </c>
      <c r="AA14" s="56" t="n">
        <f aca="false">+Z14+1</f>
        <v>21</v>
      </c>
      <c r="AB14" s="56" t="n">
        <f aca="false">+AA14+1</f>
        <v>22</v>
      </c>
      <c r="AC14" s="56" t="n">
        <f aca="false">+AB14+1</f>
        <v>23</v>
      </c>
      <c r="AD14" s="58" t="n">
        <f aca="false">+AC14+1</f>
        <v>24</v>
      </c>
      <c r="AE14" s="59" t="s">
        <v>18</v>
      </c>
      <c r="AF14" s="59" t="s">
        <v>19</v>
      </c>
      <c r="AK14" s="60" t="s">
        <v>24</v>
      </c>
      <c r="AL14" s="61" t="s">
        <v>25</v>
      </c>
      <c r="AP14" s="45"/>
      <c r="AQ14" s="45"/>
      <c r="BQ14" s="45"/>
    </row>
    <row r="15" customFormat="false" ht="12" hidden="false" customHeight="false" outlineLevel="0" collapsed="false">
      <c r="A15" s="45" t="s">
        <v>26</v>
      </c>
      <c r="B15" s="45" t="n">
        <f aca="false">+A6</f>
        <v>0</v>
      </c>
      <c r="C15" s="62"/>
      <c r="D15" s="62" t="n">
        <f aca="false">'HourlyFirm '!D15</f>
        <v>4</v>
      </c>
      <c r="E15" s="62" t="n">
        <f aca="false">'HourlyFirm '!E15</f>
        <v>1</v>
      </c>
      <c r="F15" s="62" t="n">
        <f aca="false">'HourlyFirm '!F15</f>
        <v>2</v>
      </c>
      <c r="G15" s="63" t="n">
        <v>4</v>
      </c>
      <c r="H15" s="63" t="n">
        <v>4</v>
      </c>
      <c r="I15" s="63" t="n">
        <v>4</v>
      </c>
      <c r="J15" s="63" t="n">
        <v>4</v>
      </c>
      <c r="K15" s="63" t="n">
        <v>5</v>
      </c>
      <c r="L15" s="63" t="n">
        <v>5</v>
      </c>
      <c r="M15" s="63" t="n">
        <v>5</v>
      </c>
      <c r="N15" s="64" t="n">
        <v>17</v>
      </c>
      <c r="O15" s="64" t="n">
        <v>17</v>
      </c>
      <c r="P15" s="64" t="n">
        <v>17</v>
      </c>
      <c r="Q15" s="64" t="n">
        <v>18</v>
      </c>
      <c r="R15" s="64" t="n">
        <v>18</v>
      </c>
      <c r="S15" s="64" t="n">
        <v>19</v>
      </c>
      <c r="T15" s="64" t="n">
        <v>19</v>
      </c>
      <c r="U15" s="64" t="n">
        <v>18</v>
      </c>
      <c r="V15" s="64" t="n">
        <v>18</v>
      </c>
      <c r="W15" s="64" t="n">
        <v>18</v>
      </c>
      <c r="X15" s="64" t="n">
        <v>17</v>
      </c>
      <c r="Y15" s="64" t="n">
        <v>17</v>
      </c>
      <c r="Z15" s="64" t="n">
        <v>17</v>
      </c>
      <c r="AA15" s="64" t="n">
        <v>17</v>
      </c>
      <c r="AB15" s="64" t="n">
        <v>17</v>
      </c>
      <c r="AC15" s="64" t="n">
        <v>17</v>
      </c>
      <c r="AD15" s="63" t="n">
        <v>4</v>
      </c>
      <c r="AE15" s="65" t="n">
        <f aca="false">SUM(G15:AD15)</f>
        <v>316</v>
      </c>
      <c r="AF15" s="65" t="n">
        <f aca="false">+AE15</f>
        <v>316</v>
      </c>
      <c r="AK15" s="66" t="n">
        <f aca="false">SUM(N15:AC15)</f>
        <v>281</v>
      </c>
      <c r="AL15" s="61" t="n">
        <f aca="false">+G15+H15+I15+J15+K15+L15+M15+AD15</f>
        <v>35</v>
      </c>
      <c r="AP15" s="45"/>
      <c r="AQ15" s="45"/>
      <c r="AT15" s="38"/>
      <c r="AU15" s="38"/>
      <c r="BA15" s="38"/>
      <c r="BB15" s="38"/>
      <c r="BQ15" s="45"/>
      <c r="DX15" s="49" t="s">
        <v>20</v>
      </c>
      <c r="DY15" s="49"/>
      <c r="DZ15" s="49"/>
      <c r="EA15" s="49"/>
      <c r="EB15" s="49"/>
      <c r="EC15" s="49"/>
      <c r="ED15" s="49"/>
      <c r="EE15" s="49"/>
    </row>
    <row r="16" customFormat="false" ht="11.25" hidden="false" customHeight="false" outlineLevel="0" collapsed="false">
      <c r="A16" s="45" t="s">
        <v>26</v>
      </c>
      <c r="B16" s="45" t="n">
        <f aca="false">+B15</f>
        <v>0</v>
      </c>
      <c r="C16" s="62"/>
      <c r="D16" s="62" t="n">
        <f aca="false">'HourlyFirm '!D16</f>
        <v>4</v>
      </c>
      <c r="E16" s="62" t="n">
        <f aca="false">'HourlyFirm '!E16</f>
        <v>2</v>
      </c>
      <c r="F16" s="62" t="n">
        <f aca="false">'HourlyFirm '!F16</f>
        <v>2</v>
      </c>
      <c r="G16" s="63" t="n">
        <v>4</v>
      </c>
      <c r="H16" s="63" t="n">
        <v>4</v>
      </c>
      <c r="I16" s="63" t="n">
        <v>4</v>
      </c>
      <c r="J16" s="63" t="n">
        <v>4</v>
      </c>
      <c r="K16" s="63" t="n">
        <v>5</v>
      </c>
      <c r="L16" s="63" t="n">
        <v>5</v>
      </c>
      <c r="M16" s="63" t="n">
        <v>5</v>
      </c>
      <c r="N16" s="64" t="n">
        <v>17</v>
      </c>
      <c r="O16" s="64" t="n">
        <v>17</v>
      </c>
      <c r="P16" s="64" t="n">
        <v>17</v>
      </c>
      <c r="Q16" s="64" t="n">
        <v>18</v>
      </c>
      <c r="R16" s="64" t="n">
        <v>18</v>
      </c>
      <c r="S16" s="64" t="n">
        <v>19</v>
      </c>
      <c r="T16" s="64" t="n">
        <v>19</v>
      </c>
      <c r="U16" s="64" t="n">
        <v>18</v>
      </c>
      <c r="V16" s="64" t="n">
        <v>18</v>
      </c>
      <c r="W16" s="64" t="n">
        <v>18</v>
      </c>
      <c r="X16" s="64" t="n">
        <v>17</v>
      </c>
      <c r="Y16" s="64" t="n">
        <v>17</v>
      </c>
      <c r="Z16" s="64" t="n">
        <v>17</v>
      </c>
      <c r="AA16" s="64" t="n">
        <v>17</v>
      </c>
      <c r="AB16" s="64" t="n">
        <v>17</v>
      </c>
      <c r="AC16" s="64" t="n">
        <v>17</v>
      </c>
      <c r="AD16" s="63" t="n">
        <v>4</v>
      </c>
      <c r="AE16" s="65" t="n">
        <f aca="false">SUM(G16:AD16)</f>
        <v>316</v>
      </c>
      <c r="AF16" s="65" t="n">
        <f aca="false">+AF15+AE16</f>
        <v>632</v>
      </c>
      <c r="AK16" s="66" t="n">
        <f aca="false">SUM(N16:AC16)</f>
        <v>281</v>
      </c>
      <c r="AL16" s="61" t="n">
        <f aca="false">+G16+H16+I16+J16+K16+L16+M16+AD16</f>
        <v>35</v>
      </c>
      <c r="AP16" s="45"/>
      <c r="AQ16" s="45"/>
      <c r="AT16" s="38"/>
      <c r="AU16" s="38"/>
      <c r="BA16" s="38"/>
      <c r="BB16" s="38"/>
      <c r="BH16" s="38"/>
      <c r="BI16" s="38"/>
      <c r="BQ16" s="45"/>
      <c r="DX16" s="49"/>
      <c r="DY16" s="49"/>
      <c r="DZ16" s="49"/>
      <c r="EA16" s="49"/>
      <c r="EB16" s="49"/>
      <c r="EC16" s="49"/>
      <c r="ED16" s="49"/>
      <c r="EE16" s="49"/>
    </row>
    <row r="17" customFormat="false" ht="11.25" hidden="false" customHeight="false" outlineLevel="0" collapsed="false">
      <c r="A17" s="45" t="s">
        <v>26</v>
      </c>
      <c r="B17" s="45" t="n">
        <f aca="false">+B16</f>
        <v>0</v>
      </c>
      <c r="C17" s="62"/>
      <c r="D17" s="62" t="n">
        <f aca="false">'HourlyFirm '!D17</f>
        <v>4</v>
      </c>
      <c r="E17" s="62" t="n">
        <f aca="false">'HourlyFirm '!E17</f>
        <v>3</v>
      </c>
      <c r="F17" s="62" t="n">
        <f aca="false">'HourlyFirm '!F17</f>
        <v>2</v>
      </c>
      <c r="G17" s="63" t="n">
        <v>4</v>
      </c>
      <c r="H17" s="63" t="n">
        <v>4</v>
      </c>
      <c r="I17" s="63" t="n">
        <v>4</v>
      </c>
      <c r="J17" s="63" t="n">
        <v>4</v>
      </c>
      <c r="K17" s="63" t="n">
        <v>5</v>
      </c>
      <c r="L17" s="63" t="n">
        <v>5</v>
      </c>
      <c r="M17" s="63" t="n">
        <v>5</v>
      </c>
      <c r="N17" s="64" t="n">
        <v>17</v>
      </c>
      <c r="O17" s="64" t="n">
        <v>17</v>
      </c>
      <c r="P17" s="64" t="n">
        <v>17</v>
      </c>
      <c r="Q17" s="64" t="n">
        <v>18</v>
      </c>
      <c r="R17" s="64" t="n">
        <v>18</v>
      </c>
      <c r="S17" s="64" t="n">
        <v>19</v>
      </c>
      <c r="T17" s="64" t="n">
        <v>19</v>
      </c>
      <c r="U17" s="64" t="n">
        <v>18</v>
      </c>
      <c r="V17" s="64" t="n">
        <v>18</v>
      </c>
      <c r="W17" s="64" t="n">
        <v>18</v>
      </c>
      <c r="X17" s="64" t="n">
        <v>17</v>
      </c>
      <c r="Y17" s="64" t="n">
        <v>17</v>
      </c>
      <c r="Z17" s="64" t="n">
        <v>17</v>
      </c>
      <c r="AA17" s="64" t="n">
        <v>17</v>
      </c>
      <c r="AB17" s="64" t="n">
        <v>17</v>
      </c>
      <c r="AC17" s="64" t="n">
        <v>17</v>
      </c>
      <c r="AD17" s="63" t="n">
        <v>4</v>
      </c>
      <c r="AE17" s="65" t="n">
        <f aca="false">SUM(G17:AD17)</f>
        <v>316</v>
      </c>
      <c r="AF17" s="65" t="n">
        <f aca="false">+AF16+AE17</f>
        <v>948</v>
      </c>
      <c r="AK17" s="66" t="n">
        <v>0</v>
      </c>
      <c r="AL17" s="61" t="n">
        <f aca="false">SUM(G17:AD17)</f>
        <v>316</v>
      </c>
      <c r="AP17" s="45"/>
      <c r="AQ17" s="45"/>
      <c r="AT17" s="38"/>
      <c r="AU17" s="38"/>
      <c r="BA17" s="38"/>
      <c r="BB17" s="38"/>
      <c r="BH17" s="38"/>
      <c r="BI17" s="38"/>
      <c r="BQ17" s="45"/>
      <c r="DX17" s="49"/>
      <c r="DY17" s="49"/>
      <c r="DZ17" s="49"/>
      <c r="EA17" s="49"/>
      <c r="EB17" s="49"/>
      <c r="EC17" s="49"/>
      <c r="ED17" s="49"/>
      <c r="EE17" s="49"/>
    </row>
    <row r="18" customFormat="false" ht="11.25" hidden="false" customHeight="false" outlineLevel="0" collapsed="false">
      <c r="A18" s="45" t="s">
        <v>26</v>
      </c>
      <c r="B18" s="45" t="n">
        <f aca="false">+B17</f>
        <v>0</v>
      </c>
      <c r="C18" s="62"/>
      <c r="D18" s="62" t="n">
        <f aca="false">'HourlyFirm '!D18</f>
        <v>4</v>
      </c>
      <c r="E18" s="62" t="n">
        <f aca="false">'HourlyFirm '!E18</f>
        <v>4</v>
      </c>
      <c r="F18" s="62" t="n">
        <f aca="false">'HourlyFirm '!F18</f>
        <v>2</v>
      </c>
      <c r="G18" s="63" t="n">
        <v>4</v>
      </c>
      <c r="H18" s="63" t="n">
        <v>4</v>
      </c>
      <c r="I18" s="63" t="n">
        <v>4</v>
      </c>
      <c r="J18" s="63" t="n">
        <v>4</v>
      </c>
      <c r="K18" s="63" t="n">
        <v>5</v>
      </c>
      <c r="L18" s="63" t="n">
        <v>5</v>
      </c>
      <c r="M18" s="63" t="n">
        <v>5</v>
      </c>
      <c r="N18" s="64" t="n">
        <v>17</v>
      </c>
      <c r="O18" s="64" t="n">
        <v>17</v>
      </c>
      <c r="P18" s="64" t="n">
        <v>17</v>
      </c>
      <c r="Q18" s="64" t="n">
        <v>18</v>
      </c>
      <c r="R18" s="64" t="n">
        <v>18</v>
      </c>
      <c r="S18" s="64" t="n">
        <v>19</v>
      </c>
      <c r="T18" s="64" t="n">
        <v>19</v>
      </c>
      <c r="U18" s="64" t="n">
        <v>18</v>
      </c>
      <c r="V18" s="64" t="n">
        <v>18</v>
      </c>
      <c r="W18" s="64" t="n">
        <v>18</v>
      </c>
      <c r="X18" s="64" t="n">
        <v>17</v>
      </c>
      <c r="Y18" s="64" t="n">
        <v>17</v>
      </c>
      <c r="Z18" s="64" t="n">
        <v>17</v>
      </c>
      <c r="AA18" s="64" t="n">
        <v>17</v>
      </c>
      <c r="AB18" s="64" t="n">
        <v>17</v>
      </c>
      <c r="AC18" s="64" t="n">
        <v>17</v>
      </c>
      <c r="AD18" s="63" t="n">
        <v>4</v>
      </c>
      <c r="AE18" s="65" t="n">
        <f aca="false">SUM(G18:AD18)</f>
        <v>316</v>
      </c>
      <c r="AF18" s="65" t="n">
        <f aca="false">+AF17+AE18</f>
        <v>1264</v>
      </c>
      <c r="AK18" s="66" t="n">
        <f aca="false">SUM(N18:AC18)</f>
        <v>281</v>
      </c>
      <c r="AL18" s="61" t="n">
        <f aca="false">+G18+H18+I18+J18+K18+L18+M18+AD18</f>
        <v>35</v>
      </c>
      <c r="AP18" s="45"/>
      <c r="AQ18" s="45"/>
      <c r="AT18" s="38"/>
      <c r="AU18" s="38"/>
      <c r="BA18" s="38"/>
      <c r="BB18" s="38"/>
      <c r="BH18" s="38"/>
      <c r="BI18" s="38"/>
      <c r="BQ18" s="45"/>
      <c r="DX18" s="49"/>
      <c r="DY18" s="49"/>
      <c r="DZ18" s="49"/>
      <c r="EA18" s="49"/>
      <c r="EB18" s="49"/>
      <c r="EC18" s="49"/>
      <c r="ED18" s="49"/>
      <c r="EE18" s="49"/>
    </row>
    <row r="19" customFormat="false" ht="11.25" hidden="false" customHeight="false" outlineLevel="0" collapsed="false">
      <c r="A19" s="45" t="s">
        <v>26</v>
      </c>
      <c r="B19" s="45" t="n">
        <f aca="false">+B18</f>
        <v>0</v>
      </c>
      <c r="C19" s="62"/>
      <c r="D19" s="62" t="n">
        <f aca="false">'HourlyFirm '!D19</f>
        <v>4</v>
      </c>
      <c r="E19" s="62" t="n">
        <f aca="false">'HourlyFirm '!E19</f>
        <v>5</v>
      </c>
      <c r="F19" s="62" t="n">
        <f aca="false">'HourlyFirm '!F19</f>
        <v>2</v>
      </c>
      <c r="G19" s="63" t="n">
        <v>4</v>
      </c>
      <c r="H19" s="63" t="n">
        <v>4</v>
      </c>
      <c r="I19" s="63" t="n">
        <v>4</v>
      </c>
      <c r="J19" s="63" t="n">
        <v>4</v>
      </c>
      <c r="K19" s="63" t="n">
        <v>5</v>
      </c>
      <c r="L19" s="63" t="n">
        <v>5</v>
      </c>
      <c r="M19" s="63" t="n">
        <v>5</v>
      </c>
      <c r="N19" s="64" t="n">
        <v>17</v>
      </c>
      <c r="O19" s="64" t="n">
        <v>17</v>
      </c>
      <c r="P19" s="64" t="n">
        <v>17</v>
      </c>
      <c r="Q19" s="64" t="n">
        <v>18</v>
      </c>
      <c r="R19" s="64" t="n">
        <v>18</v>
      </c>
      <c r="S19" s="64" t="n">
        <v>19</v>
      </c>
      <c r="T19" s="64" t="n">
        <v>19</v>
      </c>
      <c r="U19" s="64" t="n">
        <v>18</v>
      </c>
      <c r="V19" s="64" t="n">
        <v>18</v>
      </c>
      <c r="W19" s="64" t="n">
        <v>18</v>
      </c>
      <c r="X19" s="64" t="n">
        <v>17</v>
      </c>
      <c r="Y19" s="64" t="n">
        <v>17</v>
      </c>
      <c r="Z19" s="64" t="n">
        <v>17</v>
      </c>
      <c r="AA19" s="64" t="n">
        <v>17</v>
      </c>
      <c r="AB19" s="64" t="n">
        <v>17</v>
      </c>
      <c r="AC19" s="64" t="n">
        <v>17</v>
      </c>
      <c r="AD19" s="63" t="n">
        <v>4</v>
      </c>
      <c r="AE19" s="65" t="n">
        <f aca="false">SUM(G19:AD19)</f>
        <v>316</v>
      </c>
      <c r="AF19" s="65" t="n">
        <f aca="false">+AF18+AE19</f>
        <v>1580</v>
      </c>
      <c r="AK19" s="66" t="n">
        <f aca="false">SUM(N19:AC19)</f>
        <v>281</v>
      </c>
      <c r="AL19" s="61" t="n">
        <f aca="false">+G19+H19+I19+J19+K19+L19+M19+AD19</f>
        <v>35</v>
      </c>
      <c r="AP19" s="45"/>
      <c r="AQ19" s="45"/>
      <c r="AT19" s="38"/>
      <c r="AU19" s="38"/>
      <c r="BA19" s="38"/>
      <c r="BB19" s="38"/>
      <c r="BH19" s="38"/>
      <c r="BI19" s="38"/>
      <c r="BQ19" s="45"/>
      <c r="DX19" s="49"/>
      <c r="DY19" s="49"/>
      <c r="DZ19" s="49"/>
      <c r="EA19" s="49"/>
      <c r="EB19" s="49"/>
      <c r="EC19" s="49"/>
      <c r="ED19" s="49"/>
      <c r="EE19" s="49"/>
    </row>
    <row r="20" customFormat="false" ht="11.25" hidden="false" customHeight="false" outlineLevel="0" collapsed="false">
      <c r="A20" s="45" t="s">
        <v>26</v>
      </c>
      <c r="B20" s="45" t="n">
        <f aca="false">+B19</f>
        <v>0</v>
      </c>
      <c r="C20" s="62"/>
      <c r="D20" s="62" t="n">
        <f aca="false">'HourlyFirm '!D20</f>
        <v>4</v>
      </c>
      <c r="E20" s="62" t="n">
        <f aca="false">'HourlyFirm '!E20</f>
        <v>6</v>
      </c>
      <c r="F20" s="62" t="n">
        <f aca="false">'HourlyFirm '!F20</f>
        <v>2</v>
      </c>
      <c r="G20" s="63" t="n">
        <v>4</v>
      </c>
      <c r="H20" s="63" t="n">
        <v>4</v>
      </c>
      <c r="I20" s="63" t="n">
        <v>4</v>
      </c>
      <c r="J20" s="63" t="n">
        <v>4</v>
      </c>
      <c r="K20" s="63" t="n">
        <v>5</v>
      </c>
      <c r="L20" s="63" t="n">
        <v>5</v>
      </c>
      <c r="M20" s="63" t="n">
        <v>5</v>
      </c>
      <c r="N20" s="64" t="n">
        <v>17</v>
      </c>
      <c r="O20" s="64" t="n">
        <v>17</v>
      </c>
      <c r="P20" s="64" t="n">
        <v>17</v>
      </c>
      <c r="Q20" s="64" t="n">
        <v>18</v>
      </c>
      <c r="R20" s="64" t="n">
        <v>18</v>
      </c>
      <c r="S20" s="64" t="n">
        <v>19</v>
      </c>
      <c r="T20" s="64" t="n">
        <v>19</v>
      </c>
      <c r="U20" s="64" t="n">
        <v>18</v>
      </c>
      <c r="V20" s="64" t="n">
        <v>18</v>
      </c>
      <c r="W20" s="64" t="n">
        <v>18</v>
      </c>
      <c r="X20" s="64" t="n">
        <v>17</v>
      </c>
      <c r="Y20" s="64" t="n">
        <v>17</v>
      </c>
      <c r="Z20" s="64" t="n">
        <v>17</v>
      </c>
      <c r="AA20" s="64" t="n">
        <v>17</v>
      </c>
      <c r="AB20" s="64" t="n">
        <v>17</v>
      </c>
      <c r="AC20" s="64" t="n">
        <v>17</v>
      </c>
      <c r="AD20" s="63" t="n">
        <v>4</v>
      </c>
      <c r="AE20" s="65" t="n">
        <f aca="false">SUM(G20:AD20)</f>
        <v>316</v>
      </c>
      <c r="AF20" s="65" t="n">
        <f aca="false">+AF19+AE20</f>
        <v>1896</v>
      </c>
      <c r="AK20" s="66" t="n">
        <f aca="false">SUM(N20:AC20)</f>
        <v>281</v>
      </c>
      <c r="AL20" s="61" t="n">
        <f aca="false">+G20+H20+I20+J20+K20+L20+M20+AD20</f>
        <v>35</v>
      </c>
      <c r="AP20" s="45"/>
      <c r="AQ20" s="45"/>
      <c r="AT20" s="38"/>
      <c r="AU20" s="38"/>
      <c r="BA20" s="38"/>
      <c r="BB20" s="38"/>
      <c r="BH20" s="38"/>
      <c r="BI20" s="38"/>
      <c r="BQ20" s="45"/>
      <c r="DX20" s="49"/>
      <c r="DY20" s="49"/>
      <c r="DZ20" s="49"/>
      <c r="EA20" s="49"/>
      <c r="EB20" s="49"/>
      <c r="EC20" s="49"/>
      <c r="ED20" s="49"/>
      <c r="EE20" s="49"/>
    </row>
    <row r="21" customFormat="false" ht="11.25" hidden="false" customHeight="false" outlineLevel="0" collapsed="false">
      <c r="A21" s="45" t="s">
        <v>26</v>
      </c>
      <c r="B21" s="45" t="n">
        <f aca="false">+B20</f>
        <v>0</v>
      </c>
      <c r="C21" s="62"/>
      <c r="D21" s="62" t="n">
        <f aca="false">'HourlyFirm '!D21</f>
        <v>4</v>
      </c>
      <c r="E21" s="62" t="n">
        <f aca="false">'HourlyFirm '!E21</f>
        <v>7</v>
      </c>
      <c r="F21" s="62" t="n">
        <f aca="false">'HourlyFirm '!F21</f>
        <v>2</v>
      </c>
      <c r="G21" s="63" t="n">
        <v>4</v>
      </c>
      <c r="H21" s="63" t="n">
        <v>4</v>
      </c>
      <c r="I21" s="63" t="n">
        <v>4</v>
      </c>
      <c r="J21" s="63" t="n">
        <v>4</v>
      </c>
      <c r="K21" s="63" t="n">
        <v>5</v>
      </c>
      <c r="L21" s="63" t="n">
        <v>5</v>
      </c>
      <c r="M21" s="63" t="n">
        <v>5</v>
      </c>
      <c r="N21" s="67" t="n">
        <v>5</v>
      </c>
      <c r="O21" s="67" t="n">
        <v>5</v>
      </c>
      <c r="P21" s="67" t="n">
        <v>5</v>
      </c>
      <c r="Q21" s="67" t="n">
        <v>5</v>
      </c>
      <c r="R21" s="67" t="n">
        <v>5</v>
      </c>
      <c r="S21" s="67" t="n">
        <v>5</v>
      </c>
      <c r="T21" s="67" t="n">
        <v>5</v>
      </c>
      <c r="U21" s="67" t="n">
        <v>5</v>
      </c>
      <c r="V21" s="67" t="n">
        <v>5</v>
      </c>
      <c r="W21" s="67" t="n">
        <v>5</v>
      </c>
      <c r="X21" s="67" t="n">
        <v>5</v>
      </c>
      <c r="Y21" s="67" t="n">
        <v>5</v>
      </c>
      <c r="Z21" s="67" t="n">
        <v>5</v>
      </c>
      <c r="AA21" s="67" t="n">
        <v>5</v>
      </c>
      <c r="AB21" s="67" t="n">
        <v>5</v>
      </c>
      <c r="AC21" s="67" t="n">
        <v>5</v>
      </c>
      <c r="AD21" s="63" t="n">
        <v>4</v>
      </c>
      <c r="AE21" s="65" t="n">
        <f aca="false">SUM(G21:AD21)</f>
        <v>115</v>
      </c>
      <c r="AF21" s="65" t="n">
        <f aca="false">+AF20+AE21</f>
        <v>2011</v>
      </c>
      <c r="AK21" s="66" t="n">
        <f aca="false">SUM(N21:AC21)</f>
        <v>80</v>
      </c>
      <c r="AL21" s="61" t="n">
        <f aca="false">+G21+H21+I21+J21+K21+L21+M21+AD21</f>
        <v>35</v>
      </c>
      <c r="AP21" s="45"/>
      <c r="AQ21" s="45"/>
      <c r="AT21" s="38"/>
      <c r="AU21" s="38"/>
      <c r="BA21" s="38"/>
      <c r="BB21" s="38"/>
      <c r="BH21" s="38"/>
      <c r="BI21" s="38"/>
      <c r="BQ21" s="45"/>
      <c r="DX21" s="49"/>
      <c r="DY21" s="49"/>
      <c r="DZ21" s="49"/>
      <c r="EA21" s="49"/>
      <c r="EB21" s="49"/>
      <c r="EC21" s="49"/>
      <c r="ED21" s="49"/>
      <c r="EE21" s="49"/>
    </row>
    <row r="22" customFormat="false" ht="11.25" hidden="false" customHeight="false" outlineLevel="0" collapsed="false">
      <c r="A22" s="45" t="s">
        <v>26</v>
      </c>
      <c r="B22" s="45" t="n">
        <f aca="false">+B21</f>
        <v>0</v>
      </c>
      <c r="C22" s="62"/>
      <c r="D22" s="62" t="n">
        <f aca="false">'HourlyFirm '!D22</f>
        <v>4</v>
      </c>
      <c r="E22" s="62" t="n">
        <f aca="false">'HourlyFirm '!E22</f>
        <v>8</v>
      </c>
      <c r="F22" s="62" t="n">
        <f aca="false">'HourlyFirm '!F22</f>
        <v>2</v>
      </c>
      <c r="G22" s="63" t="n">
        <v>4</v>
      </c>
      <c r="H22" s="63" t="n">
        <v>4</v>
      </c>
      <c r="I22" s="63" t="n">
        <v>4</v>
      </c>
      <c r="J22" s="63" t="n">
        <v>4</v>
      </c>
      <c r="K22" s="63" t="n">
        <v>5</v>
      </c>
      <c r="L22" s="63" t="n">
        <v>5</v>
      </c>
      <c r="M22" s="68" t="n">
        <v>17</v>
      </c>
      <c r="N22" s="64" t="n">
        <v>17</v>
      </c>
      <c r="O22" s="64" t="n">
        <v>17</v>
      </c>
      <c r="P22" s="64" t="n">
        <v>17</v>
      </c>
      <c r="Q22" s="64" t="n">
        <v>18</v>
      </c>
      <c r="R22" s="64" t="n">
        <v>18</v>
      </c>
      <c r="S22" s="64" t="n">
        <v>19</v>
      </c>
      <c r="T22" s="64" t="n">
        <v>19</v>
      </c>
      <c r="U22" s="64" t="n">
        <v>18</v>
      </c>
      <c r="V22" s="64" t="n">
        <v>18</v>
      </c>
      <c r="W22" s="64" t="n">
        <v>18</v>
      </c>
      <c r="X22" s="64" t="n">
        <v>18</v>
      </c>
      <c r="Y22" s="64" t="n">
        <v>18</v>
      </c>
      <c r="Z22" s="64" t="n">
        <v>18</v>
      </c>
      <c r="AA22" s="64" t="n">
        <v>18</v>
      </c>
      <c r="AB22" s="64" t="n">
        <v>18</v>
      </c>
      <c r="AC22" s="67" t="n">
        <v>5</v>
      </c>
      <c r="AD22" s="63" t="n">
        <v>4</v>
      </c>
      <c r="AE22" s="65" t="n">
        <f aca="false">SUM(G22:AD22)</f>
        <v>321</v>
      </c>
      <c r="AF22" s="65" t="n">
        <f aca="false">+AF21+AE22</f>
        <v>2332</v>
      </c>
      <c r="AK22" s="66" t="n">
        <f aca="false">SUM(N22:AC22)</f>
        <v>274</v>
      </c>
      <c r="AL22" s="61" t="n">
        <f aca="false">+G22+H22+I22+J22+K22+L22+M22+AD22</f>
        <v>47</v>
      </c>
      <c r="AP22" s="45"/>
      <c r="AQ22" s="45"/>
      <c r="AT22" s="38"/>
      <c r="AU22" s="38"/>
      <c r="BA22" s="38"/>
      <c r="BB22" s="38"/>
      <c r="BH22" s="38"/>
      <c r="BI22" s="38"/>
      <c r="BQ22" s="45"/>
      <c r="DX22" s="49"/>
      <c r="DY22" s="49"/>
      <c r="DZ22" s="49"/>
      <c r="EA22" s="49"/>
      <c r="EB22" s="49"/>
      <c r="EC22" s="49"/>
      <c r="ED22" s="49"/>
      <c r="EE22" s="49"/>
    </row>
    <row r="23" customFormat="false" ht="11.25" hidden="false" customHeight="false" outlineLevel="0" collapsed="false">
      <c r="A23" s="45" t="s">
        <v>26</v>
      </c>
      <c r="B23" s="45" t="n">
        <f aca="false">+B22</f>
        <v>0</v>
      </c>
      <c r="C23" s="62"/>
      <c r="D23" s="62" t="n">
        <f aca="false">'HourlyFirm '!D23</f>
        <v>4</v>
      </c>
      <c r="E23" s="62" t="n">
        <f aca="false">'HourlyFirm '!E23</f>
        <v>9</v>
      </c>
      <c r="F23" s="62" t="n">
        <f aca="false">'HourlyFirm '!F23</f>
        <v>2</v>
      </c>
      <c r="G23" s="63" t="n">
        <v>4</v>
      </c>
      <c r="H23" s="63" t="n">
        <v>4</v>
      </c>
      <c r="I23" s="63" t="n">
        <v>4</v>
      </c>
      <c r="J23" s="63" t="n">
        <v>4</v>
      </c>
      <c r="K23" s="63" t="n">
        <v>5</v>
      </c>
      <c r="L23" s="63" t="n">
        <v>5</v>
      </c>
      <c r="M23" s="68" t="n">
        <v>17</v>
      </c>
      <c r="N23" s="64" t="n">
        <v>17</v>
      </c>
      <c r="O23" s="64" t="n">
        <v>17</v>
      </c>
      <c r="P23" s="64" t="n">
        <v>17</v>
      </c>
      <c r="Q23" s="64" t="n">
        <v>18</v>
      </c>
      <c r="R23" s="64" t="n">
        <v>18</v>
      </c>
      <c r="S23" s="64" t="n">
        <v>19</v>
      </c>
      <c r="T23" s="64" t="n">
        <v>19</v>
      </c>
      <c r="U23" s="64" t="n">
        <v>18</v>
      </c>
      <c r="V23" s="64" t="n">
        <v>18</v>
      </c>
      <c r="W23" s="64" t="n">
        <v>18</v>
      </c>
      <c r="X23" s="64" t="n">
        <v>18</v>
      </c>
      <c r="Y23" s="64" t="n">
        <v>18</v>
      </c>
      <c r="Z23" s="64" t="n">
        <v>18</v>
      </c>
      <c r="AA23" s="64" t="n">
        <v>18</v>
      </c>
      <c r="AB23" s="64" t="n">
        <v>18</v>
      </c>
      <c r="AC23" s="67" t="n">
        <v>5</v>
      </c>
      <c r="AD23" s="63" t="n">
        <v>4</v>
      </c>
      <c r="AE23" s="65" t="n">
        <f aca="false">SUM(G23:AD23)</f>
        <v>321</v>
      </c>
      <c r="AF23" s="65" t="n">
        <f aca="false">+AF22+AE23</f>
        <v>2653</v>
      </c>
      <c r="AK23" s="66" t="n">
        <f aca="false">SUM(N23:AC23)</f>
        <v>274</v>
      </c>
      <c r="AL23" s="61" t="n">
        <f aca="false">+G23+H23+I23+J23+K23+L23+M23+AD23</f>
        <v>47</v>
      </c>
      <c r="AP23" s="45"/>
      <c r="AQ23" s="45"/>
      <c r="AT23" s="38"/>
      <c r="AU23" s="38"/>
      <c r="BA23" s="38"/>
      <c r="BB23" s="38"/>
      <c r="BH23" s="38"/>
      <c r="BI23" s="38"/>
      <c r="BQ23" s="45"/>
      <c r="DX23" s="49"/>
      <c r="DY23" s="49"/>
      <c r="DZ23" s="49"/>
      <c r="EA23" s="49"/>
      <c r="EB23" s="49"/>
      <c r="EC23" s="49"/>
      <c r="ED23" s="49"/>
      <c r="EE23" s="49"/>
    </row>
    <row r="24" customFormat="false" ht="11.25" hidden="false" customHeight="false" outlineLevel="0" collapsed="false">
      <c r="A24" s="45" t="s">
        <v>26</v>
      </c>
      <c r="B24" s="45" t="n">
        <f aca="false">+B23</f>
        <v>0</v>
      </c>
      <c r="C24" s="62"/>
      <c r="D24" s="62" t="n">
        <f aca="false">'HourlyFirm '!D24</f>
        <v>4</v>
      </c>
      <c r="E24" s="62" t="n">
        <f aca="false">'HourlyFirm '!E24</f>
        <v>10</v>
      </c>
      <c r="F24" s="62" t="n">
        <f aca="false">'HourlyFirm '!F24</f>
        <v>2</v>
      </c>
      <c r="G24" s="63" t="n">
        <v>4</v>
      </c>
      <c r="H24" s="63" t="n">
        <v>4</v>
      </c>
      <c r="I24" s="63" t="n">
        <v>4</v>
      </c>
      <c r="J24" s="63" t="n">
        <v>4</v>
      </c>
      <c r="K24" s="63" t="n">
        <v>5</v>
      </c>
      <c r="L24" s="63" t="n">
        <v>5</v>
      </c>
      <c r="M24" s="68" t="n">
        <v>17</v>
      </c>
      <c r="N24" s="64" t="n">
        <v>17</v>
      </c>
      <c r="O24" s="64" t="n">
        <v>17</v>
      </c>
      <c r="P24" s="64" t="n">
        <v>17</v>
      </c>
      <c r="Q24" s="64" t="n">
        <v>18</v>
      </c>
      <c r="R24" s="64" t="n">
        <v>18</v>
      </c>
      <c r="S24" s="64" t="n">
        <v>19</v>
      </c>
      <c r="T24" s="64" t="n">
        <v>19</v>
      </c>
      <c r="U24" s="64" t="n">
        <v>18</v>
      </c>
      <c r="V24" s="64" t="n">
        <v>18</v>
      </c>
      <c r="W24" s="64" t="n">
        <v>18</v>
      </c>
      <c r="X24" s="64" t="n">
        <v>18</v>
      </c>
      <c r="Y24" s="64" t="n">
        <v>18</v>
      </c>
      <c r="Z24" s="64" t="n">
        <v>18</v>
      </c>
      <c r="AA24" s="64" t="n">
        <v>18</v>
      </c>
      <c r="AB24" s="64" t="n">
        <v>18</v>
      </c>
      <c r="AC24" s="67" t="n">
        <v>5</v>
      </c>
      <c r="AD24" s="63" t="n">
        <v>4</v>
      </c>
      <c r="AE24" s="65" t="n">
        <f aca="false">SUM(G24:AD24)</f>
        <v>321</v>
      </c>
      <c r="AF24" s="65" t="n">
        <f aca="false">+AF23+AE24</f>
        <v>2974</v>
      </c>
      <c r="AK24" s="66" t="n">
        <v>0</v>
      </c>
      <c r="AL24" s="61" t="n">
        <f aca="false">SUM(G24:AD24)</f>
        <v>321</v>
      </c>
      <c r="AP24" s="45"/>
      <c r="AQ24" s="45"/>
      <c r="AT24" s="38"/>
      <c r="AU24" s="38"/>
      <c r="BA24" s="38"/>
      <c r="BB24" s="38"/>
      <c r="BH24" s="38"/>
      <c r="BI24" s="38"/>
      <c r="BQ24" s="45"/>
      <c r="DX24" s="49"/>
      <c r="DY24" s="49"/>
      <c r="DZ24" s="49"/>
      <c r="EA24" s="49"/>
      <c r="EB24" s="49"/>
      <c r="EC24" s="49"/>
      <c r="ED24" s="49"/>
      <c r="EE24" s="49"/>
    </row>
    <row r="25" customFormat="false" ht="11.25" hidden="false" customHeight="false" outlineLevel="0" collapsed="false">
      <c r="A25" s="45" t="s">
        <v>26</v>
      </c>
      <c r="B25" s="45" t="n">
        <f aca="false">+B24</f>
        <v>0</v>
      </c>
      <c r="C25" s="62"/>
      <c r="D25" s="62" t="n">
        <f aca="false">'HourlyFirm '!D25</f>
        <v>4</v>
      </c>
      <c r="E25" s="62" t="n">
        <f aca="false">'HourlyFirm '!E25</f>
        <v>11</v>
      </c>
      <c r="F25" s="62" t="n">
        <f aca="false">'HourlyFirm '!F25</f>
        <v>2</v>
      </c>
      <c r="G25" s="63" t="n">
        <v>4</v>
      </c>
      <c r="H25" s="63" t="n">
        <v>4</v>
      </c>
      <c r="I25" s="63" t="n">
        <v>4</v>
      </c>
      <c r="J25" s="63" t="n">
        <v>5</v>
      </c>
      <c r="K25" s="63" t="n">
        <v>5</v>
      </c>
      <c r="L25" s="63" t="n">
        <v>5</v>
      </c>
      <c r="M25" s="68" t="n">
        <v>17</v>
      </c>
      <c r="N25" s="64" t="n">
        <v>17</v>
      </c>
      <c r="O25" s="64" t="n">
        <v>17</v>
      </c>
      <c r="P25" s="64" t="n">
        <v>17</v>
      </c>
      <c r="Q25" s="64" t="n">
        <v>18</v>
      </c>
      <c r="R25" s="64" t="n">
        <v>18</v>
      </c>
      <c r="S25" s="64" t="n">
        <v>19</v>
      </c>
      <c r="T25" s="64" t="n">
        <v>19</v>
      </c>
      <c r="U25" s="64" t="n">
        <v>18</v>
      </c>
      <c r="V25" s="64" t="n">
        <v>18</v>
      </c>
      <c r="W25" s="64" t="n">
        <v>18</v>
      </c>
      <c r="X25" s="64" t="n">
        <v>18</v>
      </c>
      <c r="Y25" s="64" t="n">
        <v>18</v>
      </c>
      <c r="Z25" s="64" t="n">
        <v>18</v>
      </c>
      <c r="AA25" s="64" t="n">
        <v>18</v>
      </c>
      <c r="AB25" s="64" t="n">
        <v>18</v>
      </c>
      <c r="AC25" s="67" t="n">
        <v>5</v>
      </c>
      <c r="AD25" s="63" t="n">
        <v>4</v>
      </c>
      <c r="AE25" s="65" t="n">
        <f aca="false">SUM(G25:AD25)</f>
        <v>322</v>
      </c>
      <c r="AF25" s="65" t="n">
        <f aca="false">+AF24+AE25</f>
        <v>3296</v>
      </c>
      <c r="AK25" s="66" t="n">
        <f aca="false">SUM(N25:AC25)</f>
        <v>274</v>
      </c>
      <c r="AL25" s="61" t="n">
        <f aca="false">+G25+H25+I25+J25+K25+L25+M25+AD25</f>
        <v>48</v>
      </c>
      <c r="AP25" s="45"/>
      <c r="AQ25" s="45"/>
      <c r="AT25" s="38"/>
      <c r="AU25" s="38"/>
      <c r="BA25" s="38"/>
      <c r="BB25" s="38"/>
      <c r="BH25" s="38"/>
      <c r="BI25" s="38"/>
      <c r="BQ25" s="45"/>
      <c r="DX25" s="49"/>
      <c r="DY25" s="49"/>
      <c r="DZ25" s="49"/>
      <c r="EA25" s="49"/>
      <c r="EB25" s="49"/>
      <c r="EC25" s="49"/>
      <c r="ED25" s="49"/>
      <c r="EE25" s="49"/>
    </row>
    <row r="26" customFormat="false" ht="11.25" hidden="false" customHeight="false" outlineLevel="0" collapsed="false">
      <c r="A26" s="45" t="s">
        <v>26</v>
      </c>
      <c r="B26" s="45" t="n">
        <f aca="false">+B25</f>
        <v>0</v>
      </c>
      <c r="C26" s="62"/>
      <c r="D26" s="62" t="n">
        <f aca="false">'HourlyFirm '!D26</f>
        <v>4</v>
      </c>
      <c r="E26" s="62" t="n">
        <f aca="false">'HourlyFirm '!E26</f>
        <v>12</v>
      </c>
      <c r="F26" s="62" t="n">
        <f aca="false">'HourlyFirm '!F26</f>
        <v>2</v>
      </c>
      <c r="G26" s="63" t="n">
        <v>4</v>
      </c>
      <c r="H26" s="63" t="n">
        <v>4</v>
      </c>
      <c r="I26" s="63" t="n">
        <v>4</v>
      </c>
      <c r="J26" s="63" t="n">
        <v>5</v>
      </c>
      <c r="K26" s="63" t="n">
        <v>5</v>
      </c>
      <c r="L26" s="63" t="n">
        <v>5</v>
      </c>
      <c r="M26" s="68" t="n">
        <v>17</v>
      </c>
      <c r="N26" s="64" t="n">
        <v>17</v>
      </c>
      <c r="O26" s="64" t="n">
        <v>17</v>
      </c>
      <c r="P26" s="64" t="n">
        <v>17</v>
      </c>
      <c r="Q26" s="64" t="n">
        <v>18</v>
      </c>
      <c r="R26" s="64" t="n">
        <v>18</v>
      </c>
      <c r="S26" s="64" t="n">
        <v>19</v>
      </c>
      <c r="T26" s="64" t="n">
        <v>19</v>
      </c>
      <c r="U26" s="64" t="n">
        <v>18</v>
      </c>
      <c r="V26" s="64" t="n">
        <v>18</v>
      </c>
      <c r="W26" s="64" t="n">
        <v>18</v>
      </c>
      <c r="X26" s="64" t="n">
        <v>18</v>
      </c>
      <c r="Y26" s="64" t="n">
        <v>18</v>
      </c>
      <c r="Z26" s="64" t="n">
        <v>18</v>
      </c>
      <c r="AA26" s="64" t="n">
        <v>18</v>
      </c>
      <c r="AB26" s="64" t="n">
        <v>18</v>
      </c>
      <c r="AC26" s="67" t="n">
        <v>5</v>
      </c>
      <c r="AD26" s="63" t="n">
        <v>4</v>
      </c>
      <c r="AE26" s="65" t="n">
        <f aca="false">SUM(G26:AD26)</f>
        <v>322</v>
      </c>
      <c r="AF26" s="65" t="n">
        <f aca="false">+AF25+AE26</f>
        <v>3618</v>
      </c>
      <c r="AK26" s="66" t="n">
        <f aca="false">SUM(N26:AC26)</f>
        <v>274</v>
      </c>
      <c r="AL26" s="61" t="n">
        <f aca="false">+G26+H26+I26+J26+K26+L26+M26+AD26</f>
        <v>48</v>
      </c>
      <c r="AP26" s="45"/>
      <c r="AQ26" s="45"/>
      <c r="AT26" s="38"/>
      <c r="AU26" s="38"/>
      <c r="BA26" s="38"/>
      <c r="BB26" s="38"/>
      <c r="BH26" s="38"/>
      <c r="BI26" s="38"/>
      <c r="BQ26" s="45"/>
      <c r="DX26" s="49"/>
      <c r="DY26" s="49"/>
      <c r="DZ26" s="49"/>
      <c r="EA26" s="49"/>
      <c r="EB26" s="49"/>
      <c r="EC26" s="49"/>
      <c r="ED26" s="49"/>
      <c r="EE26" s="49"/>
    </row>
    <row r="27" customFormat="false" ht="11.25" hidden="false" customHeight="false" outlineLevel="0" collapsed="false">
      <c r="A27" s="45" t="s">
        <v>26</v>
      </c>
      <c r="B27" s="45" t="n">
        <f aca="false">+B26</f>
        <v>0</v>
      </c>
      <c r="C27" s="62"/>
      <c r="D27" s="62" t="n">
        <f aca="false">'HourlyFirm '!D27</f>
        <v>4</v>
      </c>
      <c r="E27" s="62" t="n">
        <f aca="false">'HourlyFirm '!E27</f>
        <v>13</v>
      </c>
      <c r="F27" s="62" t="n">
        <f aca="false">'HourlyFirm '!F27</f>
        <v>2</v>
      </c>
      <c r="G27" s="63" t="n">
        <v>4</v>
      </c>
      <c r="H27" s="63" t="n">
        <v>4</v>
      </c>
      <c r="I27" s="63" t="n">
        <v>4</v>
      </c>
      <c r="J27" s="63" t="n">
        <v>5</v>
      </c>
      <c r="K27" s="63" t="n">
        <v>5</v>
      </c>
      <c r="L27" s="63" t="n">
        <v>5</v>
      </c>
      <c r="M27" s="68" t="n">
        <v>17</v>
      </c>
      <c r="N27" s="64" t="n">
        <v>17</v>
      </c>
      <c r="O27" s="64" t="n">
        <v>17</v>
      </c>
      <c r="P27" s="64" t="n">
        <v>17</v>
      </c>
      <c r="Q27" s="64" t="n">
        <v>18</v>
      </c>
      <c r="R27" s="64" t="n">
        <v>18</v>
      </c>
      <c r="S27" s="64" t="n">
        <v>19</v>
      </c>
      <c r="T27" s="64" t="n">
        <v>19</v>
      </c>
      <c r="U27" s="64" t="n">
        <v>18</v>
      </c>
      <c r="V27" s="64" t="n">
        <v>18</v>
      </c>
      <c r="W27" s="64" t="n">
        <v>18</v>
      </c>
      <c r="X27" s="64" t="n">
        <v>18</v>
      </c>
      <c r="Y27" s="64" t="n">
        <v>18</v>
      </c>
      <c r="Z27" s="64" t="n">
        <v>18</v>
      </c>
      <c r="AA27" s="64" t="n">
        <v>18</v>
      </c>
      <c r="AB27" s="64" t="n">
        <v>18</v>
      </c>
      <c r="AC27" s="67" t="n">
        <v>5</v>
      </c>
      <c r="AD27" s="63" t="n">
        <v>4</v>
      </c>
      <c r="AE27" s="65" t="n">
        <f aca="false">SUM(G27:AD27)</f>
        <v>322</v>
      </c>
      <c r="AF27" s="65" t="n">
        <f aca="false">+AF26+AE27</f>
        <v>3940</v>
      </c>
      <c r="AK27" s="66" t="n">
        <f aca="false">SUM(N27:AC27)</f>
        <v>274</v>
      </c>
      <c r="AL27" s="61" t="n">
        <f aca="false">+G27+H27+I27+J27+K27+L27+M27+AD27</f>
        <v>48</v>
      </c>
      <c r="AP27" s="45"/>
      <c r="AQ27" s="45"/>
      <c r="AT27" s="38"/>
      <c r="AU27" s="38"/>
      <c r="BA27" s="38"/>
      <c r="BB27" s="38"/>
      <c r="BH27" s="38"/>
      <c r="BI27" s="38"/>
      <c r="BQ27" s="45"/>
      <c r="DX27" s="49"/>
      <c r="DY27" s="49"/>
      <c r="DZ27" s="49"/>
      <c r="EA27" s="49"/>
      <c r="EB27" s="49"/>
      <c r="EC27" s="49"/>
      <c r="ED27" s="49"/>
      <c r="EE27" s="49"/>
    </row>
    <row r="28" customFormat="false" ht="11.25" hidden="false" customHeight="false" outlineLevel="0" collapsed="false">
      <c r="A28" s="45" t="s">
        <v>26</v>
      </c>
      <c r="B28" s="45" t="n">
        <f aca="false">+B27</f>
        <v>0</v>
      </c>
      <c r="C28" s="62"/>
      <c r="D28" s="62" t="n">
        <f aca="false">'HourlyFirm '!D28</f>
        <v>4</v>
      </c>
      <c r="E28" s="62" t="n">
        <f aca="false">'HourlyFirm '!E28</f>
        <v>14</v>
      </c>
      <c r="F28" s="62" t="n">
        <f aca="false">'HourlyFirm '!F28</f>
        <v>2</v>
      </c>
      <c r="G28" s="63" t="n">
        <v>4</v>
      </c>
      <c r="H28" s="63" t="n">
        <v>4</v>
      </c>
      <c r="I28" s="63" t="n">
        <v>4</v>
      </c>
      <c r="J28" s="63" t="n">
        <v>5</v>
      </c>
      <c r="K28" s="63" t="n">
        <v>5</v>
      </c>
      <c r="L28" s="63" t="n">
        <v>5</v>
      </c>
      <c r="M28" s="63" t="n">
        <v>5</v>
      </c>
      <c r="N28" s="63" t="n">
        <v>5</v>
      </c>
      <c r="O28" s="63" t="n">
        <v>5</v>
      </c>
      <c r="P28" s="63" t="n">
        <v>5</v>
      </c>
      <c r="Q28" s="63" t="n">
        <v>5</v>
      </c>
      <c r="R28" s="63" t="n">
        <v>5</v>
      </c>
      <c r="S28" s="63" t="n">
        <v>5</v>
      </c>
      <c r="T28" s="63" t="n">
        <v>5</v>
      </c>
      <c r="U28" s="63" t="n">
        <v>5</v>
      </c>
      <c r="V28" s="63" t="n">
        <v>5</v>
      </c>
      <c r="W28" s="63" t="n">
        <v>5</v>
      </c>
      <c r="X28" s="63" t="n">
        <v>5</v>
      </c>
      <c r="Y28" s="63" t="n">
        <v>5</v>
      </c>
      <c r="Z28" s="63" t="n">
        <v>5</v>
      </c>
      <c r="AA28" s="63" t="n">
        <v>5</v>
      </c>
      <c r="AB28" s="63" t="n">
        <v>5</v>
      </c>
      <c r="AC28" s="67" t="n">
        <v>5</v>
      </c>
      <c r="AD28" s="63" t="n">
        <v>4</v>
      </c>
      <c r="AE28" s="65" t="n">
        <f aca="false">SUM(G28:AD28)</f>
        <v>116</v>
      </c>
      <c r="AF28" s="65" t="n">
        <f aca="false">+AF27+AE28</f>
        <v>4056</v>
      </c>
      <c r="AK28" s="66" t="n">
        <f aca="false">SUM(N28:AC28)</f>
        <v>80</v>
      </c>
      <c r="AL28" s="61" t="n">
        <f aca="false">+G28+H28+I28+J28+K28+L28+M28+AD28</f>
        <v>36</v>
      </c>
      <c r="AP28" s="45"/>
      <c r="AQ28" s="45"/>
      <c r="AT28" s="38"/>
      <c r="AU28" s="38"/>
      <c r="BA28" s="38"/>
      <c r="BB28" s="38"/>
      <c r="BH28" s="38"/>
      <c r="BI28" s="38"/>
      <c r="BQ28" s="45"/>
      <c r="DX28" s="49"/>
      <c r="DY28" s="49"/>
      <c r="DZ28" s="49"/>
      <c r="EA28" s="49"/>
      <c r="EB28" s="49"/>
      <c r="EC28" s="49"/>
      <c r="ED28" s="49"/>
      <c r="EE28" s="49"/>
    </row>
    <row r="29" customFormat="false" ht="11.25" hidden="false" customHeight="false" outlineLevel="0" collapsed="false">
      <c r="A29" s="45" t="s">
        <v>26</v>
      </c>
      <c r="B29" s="45" t="n">
        <f aca="false">+B28</f>
        <v>0</v>
      </c>
      <c r="C29" s="62"/>
      <c r="D29" s="62" t="n">
        <f aca="false">'HourlyFirm '!D29</f>
        <v>4</v>
      </c>
      <c r="E29" s="62" t="n">
        <f aca="false">'HourlyFirm '!E29</f>
        <v>15</v>
      </c>
      <c r="F29" s="62" t="n">
        <f aca="false">'HourlyFirm '!F29</f>
        <v>2</v>
      </c>
      <c r="G29" s="63" t="n">
        <v>4</v>
      </c>
      <c r="H29" s="63" t="n">
        <v>4</v>
      </c>
      <c r="I29" s="63" t="n">
        <v>4</v>
      </c>
      <c r="J29" s="63" t="n">
        <v>5</v>
      </c>
      <c r="K29" s="63" t="n">
        <v>5</v>
      </c>
      <c r="L29" s="63" t="n">
        <v>5</v>
      </c>
      <c r="M29" s="68" t="n">
        <v>17</v>
      </c>
      <c r="N29" s="64" t="n">
        <v>17</v>
      </c>
      <c r="O29" s="64" t="n">
        <v>17</v>
      </c>
      <c r="P29" s="64" t="n">
        <v>17</v>
      </c>
      <c r="Q29" s="64" t="n">
        <v>18</v>
      </c>
      <c r="R29" s="64" t="n">
        <v>18</v>
      </c>
      <c r="S29" s="64" t="n">
        <v>19</v>
      </c>
      <c r="T29" s="64" t="n">
        <v>19</v>
      </c>
      <c r="U29" s="64" t="n">
        <v>18</v>
      </c>
      <c r="V29" s="64" t="n">
        <v>18</v>
      </c>
      <c r="W29" s="64" t="n">
        <v>18</v>
      </c>
      <c r="X29" s="64" t="n">
        <v>18</v>
      </c>
      <c r="Y29" s="64" t="n">
        <v>18</v>
      </c>
      <c r="Z29" s="64" t="n">
        <v>18</v>
      </c>
      <c r="AA29" s="64" t="n">
        <v>18</v>
      </c>
      <c r="AB29" s="64" t="n">
        <v>18</v>
      </c>
      <c r="AC29" s="67" t="n">
        <v>5</v>
      </c>
      <c r="AD29" s="63" t="n">
        <v>4</v>
      </c>
      <c r="AE29" s="65" t="n">
        <f aca="false">SUM(G29:AD29)</f>
        <v>322</v>
      </c>
      <c r="AF29" s="65" t="n">
        <f aca="false">+AF28+AE29</f>
        <v>4378</v>
      </c>
      <c r="AK29" s="66" t="n">
        <f aca="false">SUM(N29:AC29)</f>
        <v>274</v>
      </c>
      <c r="AL29" s="61" t="n">
        <f aca="false">+G29+H29+I29+J29+K29+L29+M29+AD29</f>
        <v>48</v>
      </c>
      <c r="AP29" s="45"/>
      <c r="AQ29" s="45"/>
      <c r="AT29" s="38"/>
      <c r="AU29" s="38"/>
      <c r="BA29" s="38"/>
      <c r="BB29" s="38"/>
      <c r="BH29" s="38"/>
      <c r="BI29" s="38"/>
      <c r="BQ29" s="45"/>
      <c r="DX29" s="49"/>
      <c r="DY29" s="49"/>
      <c r="DZ29" s="49"/>
      <c r="EA29" s="49"/>
      <c r="EB29" s="49"/>
      <c r="EC29" s="49"/>
      <c r="ED29" s="49"/>
      <c r="EE29" s="49"/>
    </row>
    <row r="30" customFormat="false" ht="11.25" hidden="false" customHeight="false" outlineLevel="0" collapsed="false">
      <c r="A30" s="45" t="s">
        <v>26</v>
      </c>
      <c r="B30" s="45" t="n">
        <f aca="false">+B29</f>
        <v>0</v>
      </c>
      <c r="C30" s="62"/>
      <c r="D30" s="62" t="n">
        <f aca="false">'HourlyFirm '!D30</f>
        <v>4</v>
      </c>
      <c r="E30" s="62" t="n">
        <f aca="false">'HourlyFirm '!E30</f>
        <v>16</v>
      </c>
      <c r="F30" s="62" t="n">
        <f aca="false">'HourlyFirm '!F30</f>
        <v>2</v>
      </c>
      <c r="G30" s="63" t="n">
        <v>4</v>
      </c>
      <c r="H30" s="63" t="n">
        <v>4</v>
      </c>
      <c r="I30" s="63" t="n">
        <v>4</v>
      </c>
      <c r="J30" s="63" t="n">
        <v>5</v>
      </c>
      <c r="K30" s="63" t="n">
        <v>5</v>
      </c>
      <c r="L30" s="63" t="n">
        <v>5</v>
      </c>
      <c r="M30" s="68" t="n">
        <v>17</v>
      </c>
      <c r="N30" s="64" t="n">
        <v>17</v>
      </c>
      <c r="O30" s="64" t="n">
        <v>17</v>
      </c>
      <c r="P30" s="64" t="n">
        <v>17</v>
      </c>
      <c r="Q30" s="64" t="n">
        <v>18</v>
      </c>
      <c r="R30" s="64" t="n">
        <v>18</v>
      </c>
      <c r="S30" s="64" t="n">
        <v>19</v>
      </c>
      <c r="T30" s="64" t="n">
        <v>19</v>
      </c>
      <c r="U30" s="64" t="n">
        <v>19</v>
      </c>
      <c r="V30" s="64" t="n">
        <v>18</v>
      </c>
      <c r="W30" s="64" t="n">
        <v>18</v>
      </c>
      <c r="X30" s="64" t="n">
        <v>18</v>
      </c>
      <c r="Y30" s="64" t="n">
        <v>18</v>
      </c>
      <c r="Z30" s="64" t="n">
        <v>18</v>
      </c>
      <c r="AA30" s="64" t="n">
        <v>18</v>
      </c>
      <c r="AB30" s="64" t="n">
        <v>18</v>
      </c>
      <c r="AC30" s="67" t="n">
        <v>5</v>
      </c>
      <c r="AD30" s="63" t="n">
        <v>4</v>
      </c>
      <c r="AE30" s="65" t="n">
        <f aca="false">SUM(G30:AD30)</f>
        <v>323</v>
      </c>
      <c r="AF30" s="65" t="n">
        <f aca="false">+AF29+AE30</f>
        <v>4701</v>
      </c>
      <c r="AK30" s="66" t="n">
        <f aca="false">SUM(N30:AC30)</f>
        <v>275</v>
      </c>
      <c r="AL30" s="61" t="n">
        <f aca="false">+G30+H30+I30+J30+K30+L30+M30+AD30</f>
        <v>48</v>
      </c>
      <c r="AP30" s="45"/>
      <c r="AQ30" s="45"/>
      <c r="AT30" s="38"/>
      <c r="AU30" s="38"/>
      <c r="BA30" s="38"/>
      <c r="BB30" s="38"/>
      <c r="BH30" s="38"/>
      <c r="BI30" s="38"/>
      <c r="BQ30" s="45"/>
      <c r="DX30" s="49"/>
      <c r="DY30" s="49"/>
      <c r="DZ30" s="49"/>
      <c r="EA30" s="49"/>
      <c r="EB30" s="49"/>
      <c r="EC30" s="49"/>
      <c r="ED30" s="49"/>
      <c r="EE30" s="49"/>
    </row>
    <row r="31" customFormat="false" ht="11.25" hidden="false" customHeight="false" outlineLevel="0" collapsed="false">
      <c r="A31" s="45" t="s">
        <v>26</v>
      </c>
      <c r="B31" s="45" t="n">
        <f aca="false">+B30</f>
        <v>0</v>
      </c>
      <c r="C31" s="62"/>
      <c r="D31" s="62" t="n">
        <f aca="false">'HourlyFirm '!D31</f>
        <v>4</v>
      </c>
      <c r="E31" s="62" t="n">
        <f aca="false">'HourlyFirm '!E31</f>
        <v>17</v>
      </c>
      <c r="F31" s="62" t="n">
        <f aca="false">'HourlyFirm '!F31</f>
        <v>2</v>
      </c>
      <c r="G31" s="63" t="n">
        <v>4</v>
      </c>
      <c r="H31" s="63" t="n">
        <v>4</v>
      </c>
      <c r="I31" s="63" t="n">
        <v>4</v>
      </c>
      <c r="J31" s="63" t="n">
        <v>5</v>
      </c>
      <c r="K31" s="63" t="n">
        <v>5</v>
      </c>
      <c r="L31" s="63" t="n">
        <v>5</v>
      </c>
      <c r="M31" s="68" t="n">
        <v>17</v>
      </c>
      <c r="N31" s="64" t="n">
        <v>17</v>
      </c>
      <c r="O31" s="64" t="n">
        <v>17</v>
      </c>
      <c r="P31" s="64" t="n">
        <v>17</v>
      </c>
      <c r="Q31" s="64" t="n">
        <v>18</v>
      </c>
      <c r="R31" s="64" t="n">
        <v>18</v>
      </c>
      <c r="S31" s="64" t="n">
        <v>19</v>
      </c>
      <c r="T31" s="64" t="n">
        <v>19</v>
      </c>
      <c r="U31" s="64" t="n">
        <v>19</v>
      </c>
      <c r="V31" s="64" t="n">
        <v>18</v>
      </c>
      <c r="W31" s="64" t="n">
        <v>18</v>
      </c>
      <c r="X31" s="64" t="n">
        <v>18</v>
      </c>
      <c r="Y31" s="64" t="n">
        <v>18</v>
      </c>
      <c r="Z31" s="64" t="n">
        <v>18</v>
      </c>
      <c r="AA31" s="64" t="n">
        <v>18</v>
      </c>
      <c r="AB31" s="64" t="n">
        <v>18</v>
      </c>
      <c r="AC31" s="67" t="n">
        <v>5</v>
      </c>
      <c r="AD31" s="63" t="n">
        <v>4</v>
      </c>
      <c r="AE31" s="65" t="n">
        <f aca="false">SUM(G31:AD31)</f>
        <v>323</v>
      </c>
      <c r="AF31" s="65" t="n">
        <f aca="false">+AF30+AE31</f>
        <v>5024</v>
      </c>
      <c r="AK31" s="66" t="n">
        <v>0</v>
      </c>
      <c r="AL31" s="61" t="n">
        <f aca="false">SUM(G31:AD31)</f>
        <v>323</v>
      </c>
      <c r="AP31" s="45"/>
      <c r="AQ31" s="45"/>
      <c r="AT31" s="38"/>
      <c r="AU31" s="38"/>
      <c r="BA31" s="38"/>
      <c r="BB31" s="38"/>
      <c r="BH31" s="38"/>
      <c r="BI31" s="38"/>
      <c r="BQ31" s="45"/>
      <c r="DX31" s="49"/>
      <c r="DY31" s="49"/>
      <c r="DZ31" s="49"/>
      <c r="EA31" s="49"/>
      <c r="EB31" s="49"/>
      <c r="EC31" s="49"/>
      <c r="ED31" s="49"/>
      <c r="EE31" s="49"/>
    </row>
    <row r="32" customFormat="false" ht="11.25" hidden="false" customHeight="false" outlineLevel="0" collapsed="false">
      <c r="A32" s="45" t="s">
        <v>26</v>
      </c>
      <c r="B32" s="45" t="n">
        <f aca="false">+B31</f>
        <v>0</v>
      </c>
      <c r="C32" s="62"/>
      <c r="D32" s="62" t="n">
        <f aca="false">'HourlyFirm '!D32</f>
        <v>4</v>
      </c>
      <c r="E32" s="62" t="n">
        <f aca="false">'HourlyFirm '!E32</f>
        <v>18</v>
      </c>
      <c r="F32" s="62" t="n">
        <f aca="false">'HourlyFirm '!F32</f>
        <v>2</v>
      </c>
      <c r="G32" s="63" t="n">
        <v>4</v>
      </c>
      <c r="H32" s="63" t="n">
        <v>4</v>
      </c>
      <c r="I32" s="63" t="n">
        <v>4</v>
      </c>
      <c r="J32" s="63" t="n">
        <v>5</v>
      </c>
      <c r="K32" s="63" t="n">
        <v>5</v>
      </c>
      <c r="L32" s="63" t="n">
        <v>5</v>
      </c>
      <c r="M32" s="68" t="n">
        <v>17</v>
      </c>
      <c r="N32" s="64" t="n">
        <v>17</v>
      </c>
      <c r="O32" s="64" t="n">
        <v>17</v>
      </c>
      <c r="P32" s="64" t="n">
        <v>17</v>
      </c>
      <c r="Q32" s="64" t="n">
        <v>18</v>
      </c>
      <c r="R32" s="64" t="n">
        <v>18</v>
      </c>
      <c r="S32" s="64" t="n">
        <v>19</v>
      </c>
      <c r="T32" s="64" t="n">
        <v>19</v>
      </c>
      <c r="U32" s="64" t="n">
        <v>19</v>
      </c>
      <c r="V32" s="64" t="n">
        <v>18</v>
      </c>
      <c r="W32" s="64" t="n">
        <v>18</v>
      </c>
      <c r="X32" s="64" t="n">
        <v>18</v>
      </c>
      <c r="Y32" s="64" t="n">
        <v>18</v>
      </c>
      <c r="Z32" s="64" t="n">
        <v>18</v>
      </c>
      <c r="AA32" s="64" t="n">
        <v>18</v>
      </c>
      <c r="AB32" s="64" t="n">
        <v>18</v>
      </c>
      <c r="AC32" s="67" t="n">
        <v>5</v>
      </c>
      <c r="AD32" s="63" t="n">
        <v>4</v>
      </c>
      <c r="AE32" s="65" t="n">
        <f aca="false">SUM(G32:AD32)</f>
        <v>323</v>
      </c>
      <c r="AF32" s="65" t="n">
        <f aca="false">+AF31+AE32</f>
        <v>5347</v>
      </c>
      <c r="AK32" s="66" t="n">
        <f aca="false">SUM(N32:AC32)</f>
        <v>275</v>
      </c>
      <c r="AL32" s="61" t="n">
        <f aca="false">+G32+H32+I32+J32+K32+L32+M32+AD32</f>
        <v>48</v>
      </c>
      <c r="AP32" s="45"/>
      <c r="AQ32" s="45"/>
      <c r="AT32" s="38"/>
      <c r="AU32" s="38"/>
      <c r="BA32" s="38"/>
      <c r="BB32" s="38"/>
      <c r="BH32" s="38"/>
      <c r="BI32" s="38"/>
      <c r="BQ32" s="45"/>
      <c r="DX32" s="49"/>
      <c r="DY32" s="49"/>
      <c r="DZ32" s="49"/>
      <c r="EA32" s="49"/>
      <c r="EB32" s="49"/>
      <c r="EC32" s="49"/>
      <c r="ED32" s="49"/>
      <c r="EE32" s="49"/>
    </row>
    <row r="33" customFormat="false" ht="11.25" hidden="false" customHeight="false" outlineLevel="0" collapsed="false">
      <c r="A33" s="45" t="s">
        <v>26</v>
      </c>
      <c r="B33" s="45" t="n">
        <f aca="false">+B32</f>
        <v>0</v>
      </c>
      <c r="C33" s="62"/>
      <c r="D33" s="62" t="n">
        <f aca="false">'HourlyFirm '!D33</f>
        <v>4</v>
      </c>
      <c r="E33" s="62" t="n">
        <f aca="false">'HourlyFirm '!E33</f>
        <v>19</v>
      </c>
      <c r="F33" s="62" t="n">
        <f aca="false">'HourlyFirm '!F33</f>
        <v>2</v>
      </c>
      <c r="G33" s="63" t="n">
        <v>4</v>
      </c>
      <c r="H33" s="63" t="n">
        <v>4</v>
      </c>
      <c r="I33" s="63" t="n">
        <v>4</v>
      </c>
      <c r="J33" s="63" t="n">
        <v>5</v>
      </c>
      <c r="K33" s="63" t="n">
        <v>5</v>
      </c>
      <c r="L33" s="63" t="n">
        <v>5</v>
      </c>
      <c r="M33" s="68" t="n">
        <v>17</v>
      </c>
      <c r="N33" s="64" t="n">
        <v>17</v>
      </c>
      <c r="O33" s="64" t="n">
        <v>17</v>
      </c>
      <c r="P33" s="64" t="n">
        <v>17</v>
      </c>
      <c r="Q33" s="64" t="n">
        <v>18</v>
      </c>
      <c r="R33" s="64" t="n">
        <v>18</v>
      </c>
      <c r="S33" s="64" t="n">
        <v>19</v>
      </c>
      <c r="T33" s="64" t="n">
        <v>19</v>
      </c>
      <c r="U33" s="64" t="n">
        <v>19</v>
      </c>
      <c r="V33" s="64" t="n">
        <v>18</v>
      </c>
      <c r="W33" s="64" t="n">
        <v>18</v>
      </c>
      <c r="X33" s="64" t="n">
        <v>18</v>
      </c>
      <c r="Y33" s="64" t="n">
        <v>18</v>
      </c>
      <c r="Z33" s="64" t="n">
        <v>18</v>
      </c>
      <c r="AA33" s="64" t="n">
        <v>18</v>
      </c>
      <c r="AB33" s="64" t="n">
        <v>18</v>
      </c>
      <c r="AC33" s="67" t="n">
        <v>5</v>
      </c>
      <c r="AD33" s="63" t="n">
        <v>4</v>
      </c>
      <c r="AE33" s="65" t="n">
        <f aca="false">SUM(G33:AD33)</f>
        <v>323</v>
      </c>
      <c r="AF33" s="65" t="n">
        <f aca="false">+AF32+AE33</f>
        <v>5670</v>
      </c>
      <c r="AK33" s="66" t="n">
        <f aca="false">SUM(N33:AC33)</f>
        <v>275</v>
      </c>
      <c r="AL33" s="61" t="n">
        <f aca="false">+G33+H33+I33+J33+K33+L33+M33+AD33</f>
        <v>48</v>
      </c>
      <c r="AP33" s="45"/>
      <c r="AQ33" s="45"/>
      <c r="AT33" s="38"/>
      <c r="AU33" s="38"/>
      <c r="BA33" s="38"/>
      <c r="BB33" s="38"/>
      <c r="BH33" s="38"/>
      <c r="BI33" s="38"/>
      <c r="BQ33" s="45"/>
      <c r="DX33" s="49"/>
      <c r="DY33" s="49"/>
      <c r="DZ33" s="49"/>
      <c r="EA33" s="49"/>
      <c r="EB33" s="49"/>
      <c r="EC33" s="49"/>
      <c r="ED33" s="49"/>
      <c r="EE33" s="49"/>
    </row>
    <row r="34" customFormat="false" ht="11.25" hidden="false" customHeight="false" outlineLevel="0" collapsed="false">
      <c r="A34" s="45" t="s">
        <v>26</v>
      </c>
      <c r="B34" s="45" t="n">
        <f aca="false">+B33</f>
        <v>0</v>
      </c>
      <c r="C34" s="62"/>
      <c r="D34" s="62" t="n">
        <f aca="false">'HourlyFirm '!D34</f>
        <v>4</v>
      </c>
      <c r="E34" s="62" t="n">
        <f aca="false">'HourlyFirm '!E34</f>
        <v>20</v>
      </c>
      <c r="F34" s="62" t="n">
        <f aca="false">'HourlyFirm '!F34</f>
        <v>2</v>
      </c>
      <c r="G34" s="63" t="n">
        <v>4</v>
      </c>
      <c r="H34" s="63" t="n">
        <v>4</v>
      </c>
      <c r="I34" s="63" t="n">
        <v>4</v>
      </c>
      <c r="J34" s="63" t="n">
        <v>5</v>
      </c>
      <c r="K34" s="63" t="n">
        <v>5</v>
      </c>
      <c r="L34" s="63" t="n">
        <v>5</v>
      </c>
      <c r="M34" s="68" t="n">
        <v>17</v>
      </c>
      <c r="N34" s="64" t="n">
        <v>17</v>
      </c>
      <c r="O34" s="64" t="n">
        <v>17</v>
      </c>
      <c r="P34" s="64" t="n">
        <v>17</v>
      </c>
      <c r="Q34" s="64" t="n">
        <v>18</v>
      </c>
      <c r="R34" s="64" t="n">
        <v>18</v>
      </c>
      <c r="S34" s="64" t="n">
        <v>19</v>
      </c>
      <c r="T34" s="64" t="n">
        <v>19</v>
      </c>
      <c r="U34" s="64" t="n">
        <v>19</v>
      </c>
      <c r="V34" s="64" t="n">
        <v>18</v>
      </c>
      <c r="W34" s="64" t="n">
        <v>18</v>
      </c>
      <c r="X34" s="64" t="n">
        <v>18</v>
      </c>
      <c r="Y34" s="64" t="n">
        <v>18</v>
      </c>
      <c r="Z34" s="64" t="n">
        <v>18</v>
      </c>
      <c r="AA34" s="64" t="n">
        <v>18</v>
      </c>
      <c r="AB34" s="64" t="n">
        <v>18</v>
      </c>
      <c r="AC34" s="67" t="n">
        <v>5</v>
      </c>
      <c r="AD34" s="63" t="n">
        <v>4</v>
      </c>
      <c r="AE34" s="65" t="n">
        <f aca="false">SUM(G34:AD34)</f>
        <v>323</v>
      </c>
      <c r="AF34" s="65" t="n">
        <f aca="false">+AF33+AE34</f>
        <v>5993</v>
      </c>
      <c r="AK34" s="66" t="n">
        <f aca="false">SUM(N34:AC34)</f>
        <v>275</v>
      </c>
      <c r="AL34" s="61" t="n">
        <f aca="false">+G34+H34+I34+J34+K34+L34+M34+AD34</f>
        <v>48</v>
      </c>
      <c r="AP34" s="45"/>
      <c r="AQ34" s="45"/>
      <c r="AT34" s="38"/>
      <c r="AU34" s="38"/>
      <c r="BA34" s="38"/>
      <c r="BB34" s="38"/>
      <c r="BH34" s="38"/>
      <c r="BI34" s="38"/>
      <c r="BQ34" s="45"/>
      <c r="DX34" s="49"/>
      <c r="DY34" s="49"/>
      <c r="DZ34" s="49"/>
      <c r="EA34" s="49"/>
      <c r="EB34" s="49"/>
      <c r="EC34" s="49"/>
      <c r="ED34" s="49"/>
      <c r="EE34" s="49"/>
    </row>
    <row r="35" customFormat="false" ht="11.25" hidden="false" customHeight="false" outlineLevel="0" collapsed="false">
      <c r="A35" s="45" t="s">
        <v>26</v>
      </c>
      <c r="B35" s="45" t="n">
        <f aca="false">+B34</f>
        <v>0</v>
      </c>
      <c r="C35" s="62"/>
      <c r="D35" s="62" t="n">
        <f aca="false">'HourlyFirm '!D35</f>
        <v>4</v>
      </c>
      <c r="E35" s="62" t="n">
        <f aca="false">'HourlyFirm '!E35</f>
        <v>21</v>
      </c>
      <c r="F35" s="62" t="n">
        <f aca="false">'HourlyFirm '!F35</f>
        <v>2</v>
      </c>
      <c r="G35" s="63" t="n">
        <v>4</v>
      </c>
      <c r="H35" s="63" t="n">
        <v>4</v>
      </c>
      <c r="I35" s="63" t="n">
        <v>4</v>
      </c>
      <c r="J35" s="63" t="n">
        <v>5</v>
      </c>
      <c r="K35" s="63" t="n">
        <v>5</v>
      </c>
      <c r="L35" s="63" t="n">
        <v>5</v>
      </c>
      <c r="M35" s="63" t="n">
        <v>5</v>
      </c>
      <c r="N35" s="63" t="n">
        <v>5</v>
      </c>
      <c r="O35" s="63" t="n">
        <v>5</v>
      </c>
      <c r="P35" s="63" t="n">
        <v>5</v>
      </c>
      <c r="Q35" s="63" t="n">
        <v>5</v>
      </c>
      <c r="R35" s="63" t="n">
        <v>5</v>
      </c>
      <c r="S35" s="63" t="n">
        <v>5</v>
      </c>
      <c r="T35" s="63" t="n">
        <v>5</v>
      </c>
      <c r="U35" s="63" t="n">
        <v>5</v>
      </c>
      <c r="V35" s="63" t="n">
        <v>5</v>
      </c>
      <c r="W35" s="63" t="n">
        <v>5</v>
      </c>
      <c r="X35" s="63" t="n">
        <v>5</v>
      </c>
      <c r="Y35" s="63" t="n">
        <v>5</v>
      </c>
      <c r="Z35" s="63" t="n">
        <v>5</v>
      </c>
      <c r="AA35" s="63" t="n">
        <v>5</v>
      </c>
      <c r="AB35" s="63" t="n">
        <v>5</v>
      </c>
      <c r="AC35" s="67" t="n">
        <v>5</v>
      </c>
      <c r="AD35" s="63" t="n">
        <v>4</v>
      </c>
      <c r="AE35" s="65" t="n">
        <f aca="false">SUM(G35:AD35)</f>
        <v>116</v>
      </c>
      <c r="AF35" s="65" t="n">
        <f aca="false">+AF34+AE35</f>
        <v>6109</v>
      </c>
      <c r="AK35" s="66" t="n">
        <f aca="false">SUM(N35:AC35)</f>
        <v>80</v>
      </c>
      <c r="AL35" s="61" t="n">
        <f aca="false">+G35+H35+I35+J35+K35+L35+M35+AD35</f>
        <v>36</v>
      </c>
      <c r="AP35" s="45"/>
      <c r="AQ35" s="45"/>
      <c r="AT35" s="38"/>
      <c r="AU35" s="38"/>
      <c r="BA35" s="38"/>
      <c r="BB35" s="38"/>
      <c r="BH35" s="38"/>
      <c r="BI35" s="38"/>
      <c r="BQ35" s="45"/>
      <c r="DX35" s="49"/>
      <c r="DY35" s="49"/>
      <c r="DZ35" s="49"/>
      <c r="EA35" s="49"/>
      <c r="EB35" s="49"/>
      <c r="EC35" s="49"/>
      <c r="ED35" s="49"/>
      <c r="EE35" s="49"/>
    </row>
    <row r="36" customFormat="false" ht="11.25" hidden="false" customHeight="false" outlineLevel="0" collapsed="false">
      <c r="A36" s="45" t="s">
        <v>26</v>
      </c>
      <c r="B36" s="45" t="n">
        <f aca="false">+B35</f>
        <v>0</v>
      </c>
      <c r="C36" s="62"/>
      <c r="D36" s="62" t="n">
        <f aca="false">'HourlyFirm '!D36</f>
        <v>4</v>
      </c>
      <c r="E36" s="62" t="n">
        <f aca="false">'HourlyFirm '!E36</f>
        <v>22</v>
      </c>
      <c r="F36" s="62" t="n">
        <f aca="false">'HourlyFirm '!F36</f>
        <v>2</v>
      </c>
      <c r="G36" s="63" t="n">
        <v>4</v>
      </c>
      <c r="H36" s="63" t="n">
        <v>4</v>
      </c>
      <c r="I36" s="63" t="n">
        <v>4</v>
      </c>
      <c r="J36" s="63" t="n">
        <v>5</v>
      </c>
      <c r="K36" s="63" t="n">
        <v>5</v>
      </c>
      <c r="L36" s="63" t="n">
        <v>5</v>
      </c>
      <c r="M36" s="68" t="n">
        <v>17</v>
      </c>
      <c r="N36" s="64" t="n">
        <v>17</v>
      </c>
      <c r="O36" s="64" t="n">
        <v>17</v>
      </c>
      <c r="P36" s="64" t="n">
        <v>17</v>
      </c>
      <c r="Q36" s="64" t="n">
        <v>18</v>
      </c>
      <c r="R36" s="64" t="n">
        <v>18</v>
      </c>
      <c r="S36" s="64" t="n">
        <v>19</v>
      </c>
      <c r="T36" s="64" t="n">
        <v>19</v>
      </c>
      <c r="U36" s="64" t="n">
        <v>19</v>
      </c>
      <c r="V36" s="64" t="n">
        <v>18</v>
      </c>
      <c r="W36" s="64" t="n">
        <v>18</v>
      </c>
      <c r="X36" s="64" t="n">
        <v>18</v>
      </c>
      <c r="Y36" s="64" t="n">
        <v>18</v>
      </c>
      <c r="Z36" s="64" t="n">
        <v>18</v>
      </c>
      <c r="AA36" s="64" t="n">
        <v>18</v>
      </c>
      <c r="AB36" s="64" t="n">
        <v>18</v>
      </c>
      <c r="AC36" s="67" t="n">
        <v>5</v>
      </c>
      <c r="AD36" s="63" t="n">
        <v>4</v>
      </c>
      <c r="AE36" s="65" t="n">
        <f aca="false">SUM(G36:AD36)</f>
        <v>323</v>
      </c>
      <c r="AF36" s="65" t="n">
        <f aca="false">+AF35+AE36</f>
        <v>6432</v>
      </c>
      <c r="AK36" s="66" t="n">
        <f aca="false">SUM(N36:AC36)</f>
        <v>275</v>
      </c>
      <c r="AL36" s="61" t="n">
        <f aca="false">+G36+H36+I36+J36+K36+L36+M36+AD36</f>
        <v>48</v>
      </c>
      <c r="AP36" s="45"/>
      <c r="AQ36" s="45"/>
      <c r="AT36" s="38"/>
      <c r="AU36" s="38"/>
      <c r="BA36" s="38"/>
      <c r="BB36" s="38"/>
      <c r="BH36" s="38"/>
      <c r="BI36" s="38"/>
      <c r="BQ36" s="45"/>
      <c r="DX36" s="49"/>
      <c r="DY36" s="49"/>
      <c r="DZ36" s="49"/>
      <c r="EA36" s="49"/>
      <c r="EB36" s="49"/>
      <c r="EC36" s="49"/>
      <c r="ED36" s="49"/>
      <c r="EE36" s="49"/>
    </row>
    <row r="37" customFormat="false" ht="11.25" hidden="false" customHeight="false" outlineLevel="0" collapsed="false">
      <c r="A37" s="45" t="s">
        <v>26</v>
      </c>
      <c r="B37" s="45" t="n">
        <f aca="false">+B36</f>
        <v>0</v>
      </c>
      <c r="C37" s="62"/>
      <c r="D37" s="62" t="n">
        <f aca="false">'HourlyFirm '!D37</f>
        <v>4</v>
      </c>
      <c r="E37" s="62" t="n">
        <f aca="false">'HourlyFirm '!E37</f>
        <v>23</v>
      </c>
      <c r="F37" s="62" t="n">
        <f aca="false">'HourlyFirm '!F37</f>
        <v>2</v>
      </c>
      <c r="G37" s="63" t="n">
        <v>4</v>
      </c>
      <c r="H37" s="63" t="n">
        <v>4</v>
      </c>
      <c r="I37" s="63" t="n">
        <v>4</v>
      </c>
      <c r="J37" s="63" t="n">
        <v>5</v>
      </c>
      <c r="K37" s="63" t="n">
        <v>5</v>
      </c>
      <c r="L37" s="63" t="n">
        <v>5</v>
      </c>
      <c r="M37" s="68" t="n">
        <v>17</v>
      </c>
      <c r="N37" s="64" t="n">
        <v>17</v>
      </c>
      <c r="O37" s="64" t="n">
        <v>17</v>
      </c>
      <c r="P37" s="64" t="n">
        <v>17</v>
      </c>
      <c r="Q37" s="64" t="n">
        <v>18</v>
      </c>
      <c r="R37" s="64" t="n">
        <v>18</v>
      </c>
      <c r="S37" s="64" t="n">
        <v>19</v>
      </c>
      <c r="T37" s="64" t="n">
        <v>19</v>
      </c>
      <c r="U37" s="64" t="n">
        <v>19</v>
      </c>
      <c r="V37" s="64" t="n">
        <v>18</v>
      </c>
      <c r="W37" s="64" t="n">
        <v>18</v>
      </c>
      <c r="X37" s="64" t="n">
        <v>18</v>
      </c>
      <c r="Y37" s="64" t="n">
        <v>18</v>
      </c>
      <c r="Z37" s="64" t="n">
        <v>18</v>
      </c>
      <c r="AA37" s="64" t="n">
        <v>18</v>
      </c>
      <c r="AB37" s="64" t="n">
        <v>18</v>
      </c>
      <c r="AC37" s="67" t="n">
        <v>5</v>
      </c>
      <c r="AD37" s="63" t="n">
        <v>4</v>
      </c>
      <c r="AE37" s="65" t="n">
        <f aca="false">SUM(G37:AD37)</f>
        <v>323</v>
      </c>
      <c r="AF37" s="65" t="n">
        <f aca="false">+AF36+AE37</f>
        <v>6755</v>
      </c>
      <c r="AK37" s="66" t="n">
        <f aca="false">SUM(N37:AC37)</f>
        <v>275</v>
      </c>
      <c r="AL37" s="61" t="n">
        <f aca="false">+G37+H37+I37+J37+K37+L37+M37+AD37</f>
        <v>48</v>
      </c>
      <c r="AP37" s="45"/>
      <c r="AQ37" s="45"/>
      <c r="AT37" s="38"/>
      <c r="AU37" s="38"/>
      <c r="BA37" s="38"/>
      <c r="BB37" s="38"/>
      <c r="BH37" s="38"/>
      <c r="BI37" s="38"/>
      <c r="BQ37" s="45"/>
      <c r="DX37" s="49"/>
      <c r="DY37" s="49"/>
      <c r="DZ37" s="49"/>
      <c r="EA37" s="49"/>
      <c r="EB37" s="49"/>
      <c r="EC37" s="49"/>
      <c r="ED37" s="49"/>
      <c r="EE37" s="49"/>
    </row>
    <row r="38" customFormat="false" ht="11.25" hidden="false" customHeight="false" outlineLevel="0" collapsed="false">
      <c r="A38" s="45" t="s">
        <v>26</v>
      </c>
      <c r="B38" s="45" t="n">
        <f aca="false">+B37</f>
        <v>0</v>
      </c>
      <c r="C38" s="62"/>
      <c r="D38" s="62" t="n">
        <f aca="false">'HourlyFirm '!D38</f>
        <v>4</v>
      </c>
      <c r="E38" s="62" t="n">
        <f aca="false">'HourlyFirm '!E38</f>
        <v>24</v>
      </c>
      <c r="F38" s="62" t="n">
        <f aca="false">'HourlyFirm '!F38</f>
        <v>2</v>
      </c>
      <c r="G38" s="63" t="n">
        <v>4</v>
      </c>
      <c r="H38" s="63" t="n">
        <v>4</v>
      </c>
      <c r="I38" s="63" t="n">
        <v>4</v>
      </c>
      <c r="J38" s="63" t="n">
        <v>5</v>
      </c>
      <c r="K38" s="63" t="n">
        <v>5</v>
      </c>
      <c r="L38" s="63" t="n">
        <v>5</v>
      </c>
      <c r="M38" s="68" t="n">
        <v>17</v>
      </c>
      <c r="N38" s="64" t="n">
        <v>17</v>
      </c>
      <c r="O38" s="64" t="n">
        <v>17</v>
      </c>
      <c r="P38" s="64" t="n">
        <v>17</v>
      </c>
      <c r="Q38" s="64" t="n">
        <v>18</v>
      </c>
      <c r="R38" s="64" t="n">
        <v>18</v>
      </c>
      <c r="S38" s="64" t="n">
        <v>19</v>
      </c>
      <c r="T38" s="64" t="n">
        <v>19</v>
      </c>
      <c r="U38" s="64" t="n">
        <v>19</v>
      </c>
      <c r="V38" s="64" t="n">
        <v>18</v>
      </c>
      <c r="W38" s="64" t="n">
        <v>18</v>
      </c>
      <c r="X38" s="64" t="n">
        <v>18</v>
      </c>
      <c r="Y38" s="64" t="n">
        <v>18</v>
      </c>
      <c r="Z38" s="64" t="n">
        <v>18</v>
      </c>
      <c r="AA38" s="64" t="n">
        <v>18</v>
      </c>
      <c r="AB38" s="64" t="n">
        <v>18</v>
      </c>
      <c r="AC38" s="67" t="n">
        <v>5</v>
      </c>
      <c r="AD38" s="63" t="n">
        <v>4</v>
      </c>
      <c r="AE38" s="65" t="n">
        <f aca="false">SUM(G38:AD38)</f>
        <v>323</v>
      </c>
      <c r="AF38" s="65" t="n">
        <f aca="false">+AF37+AE38</f>
        <v>7078</v>
      </c>
      <c r="AK38" s="66" t="n">
        <v>0</v>
      </c>
      <c r="AL38" s="61" t="n">
        <f aca="false">SUM(G38:AD38)</f>
        <v>323</v>
      </c>
      <c r="AP38" s="45"/>
      <c r="AQ38" s="45"/>
      <c r="AT38" s="38"/>
      <c r="AU38" s="38"/>
      <c r="BA38" s="38"/>
      <c r="BB38" s="38"/>
      <c r="BH38" s="38"/>
      <c r="BI38" s="38"/>
      <c r="BQ38" s="45"/>
      <c r="DX38" s="49"/>
      <c r="DY38" s="49"/>
      <c r="DZ38" s="49"/>
      <c r="EA38" s="49"/>
      <c r="EB38" s="49"/>
      <c r="EC38" s="49"/>
      <c r="ED38" s="49"/>
      <c r="EE38" s="49"/>
    </row>
    <row r="39" customFormat="false" ht="11.25" hidden="false" customHeight="false" outlineLevel="0" collapsed="false">
      <c r="A39" s="45" t="s">
        <v>26</v>
      </c>
      <c r="B39" s="45" t="n">
        <f aca="false">+B38</f>
        <v>0</v>
      </c>
      <c r="C39" s="62"/>
      <c r="D39" s="62" t="n">
        <f aca="false">'HourlyFirm '!D39</f>
        <v>4</v>
      </c>
      <c r="E39" s="62" t="n">
        <f aca="false">'HourlyFirm '!E39</f>
        <v>25</v>
      </c>
      <c r="F39" s="62" t="n">
        <f aca="false">'HourlyFirm '!F39</f>
        <v>2</v>
      </c>
      <c r="G39" s="63" t="n">
        <v>4</v>
      </c>
      <c r="H39" s="63" t="n">
        <v>4</v>
      </c>
      <c r="I39" s="63" t="n">
        <v>4</v>
      </c>
      <c r="J39" s="63" t="n">
        <v>5</v>
      </c>
      <c r="K39" s="63" t="n">
        <v>5</v>
      </c>
      <c r="L39" s="63" t="n">
        <v>5</v>
      </c>
      <c r="M39" s="68" t="n">
        <v>17</v>
      </c>
      <c r="N39" s="64" t="n">
        <v>17</v>
      </c>
      <c r="O39" s="64" t="n">
        <v>17</v>
      </c>
      <c r="P39" s="64" t="n">
        <v>17</v>
      </c>
      <c r="Q39" s="64" t="n">
        <v>18</v>
      </c>
      <c r="R39" s="64" t="n">
        <v>18</v>
      </c>
      <c r="S39" s="64" t="n">
        <v>19</v>
      </c>
      <c r="T39" s="64" t="n">
        <v>19</v>
      </c>
      <c r="U39" s="64" t="n">
        <v>19</v>
      </c>
      <c r="V39" s="64" t="n">
        <v>18</v>
      </c>
      <c r="W39" s="64" t="n">
        <v>18</v>
      </c>
      <c r="X39" s="64" t="n">
        <v>18</v>
      </c>
      <c r="Y39" s="64" t="n">
        <v>18</v>
      </c>
      <c r="Z39" s="64" t="n">
        <v>18</v>
      </c>
      <c r="AA39" s="64" t="n">
        <v>18</v>
      </c>
      <c r="AB39" s="64" t="n">
        <v>18</v>
      </c>
      <c r="AC39" s="67" t="n">
        <v>5</v>
      </c>
      <c r="AD39" s="63" t="n">
        <v>4</v>
      </c>
      <c r="AE39" s="65" t="n">
        <f aca="false">SUM(G39:AD39)</f>
        <v>323</v>
      </c>
      <c r="AF39" s="65" t="n">
        <f aca="false">+AF38+AE39</f>
        <v>7401</v>
      </c>
      <c r="AK39" s="66" t="n">
        <f aca="false">SUM(N39:AC39)</f>
        <v>275</v>
      </c>
      <c r="AL39" s="61" t="n">
        <f aca="false">+G39+H39+I39+J39+K39+L39+M39+AD39</f>
        <v>48</v>
      </c>
      <c r="AP39" s="45"/>
      <c r="AQ39" s="45"/>
      <c r="AT39" s="38"/>
      <c r="AU39" s="38"/>
      <c r="BA39" s="38"/>
      <c r="BB39" s="38"/>
      <c r="BH39" s="38"/>
      <c r="BI39" s="38"/>
      <c r="BQ39" s="45"/>
      <c r="DX39" s="49"/>
      <c r="DY39" s="49"/>
    </row>
    <row r="40" customFormat="false" ht="11.25" hidden="false" customHeight="false" outlineLevel="0" collapsed="false">
      <c r="A40" s="45" t="s">
        <v>26</v>
      </c>
      <c r="B40" s="45" t="n">
        <f aca="false">+B39</f>
        <v>0</v>
      </c>
      <c r="C40" s="62"/>
      <c r="D40" s="62" t="n">
        <f aca="false">'HourlyFirm '!D40</f>
        <v>4</v>
      </c>
      <c r="E40" s="62" t="n">
        <f aca="false">'HourlyFirm '!E40</f>
        <v>26</v>
      </c>
      <c r="F40" s="62" t="n">
        <f aca="false">'HourlyFirm '!F40</f>
        <v>2</v>
      </c>
      <c r="G40" s="63" t="n">
        <v>4</v>
      </c>
      <c r="H40" s="63" t="n">
        <v>4</v>
      </c>
      <c r="I40" s="63" t="n">
        <v>4</v>
      </c>
      <c r="J40" s="63" t="n">
        <v>5</v>
      </c>
      <c r="K40" s="63" t="n">
        <v>5</v>
      </c>
      <c r="L40" s="63" t="n">
        <v>5</v>
      </c>
      <c r="M40" s="68" t="n">
        <v>17</v>
      </c>
      <c r="N40" s="64" t="n">
        <v>17</v>
      </c>
      <c r="O40" s="64" t="n">
        <v>17</v>
      </c>
      <c r="P40" s="64" t="n">
        <v>17</v>
      </c>
      <c r="Q40" s="64" t="n">
        <v>18</v>
      </c>
      <c r="R40" s="64" t="n">
        <v>18</v>
      </c>
      <c r="S40" s="64" t="n">
        <v>19</v>
      </c>
      <c r="T40" s="64" t="n">
        <v>19</v>
      </c>
      <c r="U40" s="64" t="n">
        <v>19</v>
      </c>
      <c r="V40" s="64" t="n">
        <v>18</v>
      </c>
      <c r="W40" s="64" t="n">
        <v>18</v>
      </c>
      <c r="X40" s="64" t="n">
        <v>18</v>
      </c>
      <c r="Y40" s="64" t="n">
        <v>18</v>
      </c>
      <c r="Z40" s="64" t="n">
        <v>18</v>
      </c>
      <c r="AA40" s="64" t="n">
        <v>18</v>
      </c>
      <c r="AB40" s="64" t="n">
        <v>18</v>
      </c>
      <c r="AC40" s="67" t="n">
        <v>5</v>
      </c>
      <c r="AD40" s="63" t="n">
        <v>4</v>
      </c>
      <c r="AE40" s="65" t="n">
        <f aca="false">SUM(G40:AD40)</f>
        <v>323</v>
      </c>
      <c r="AF40" s="65" t="n">
        <f aca="false">+AF39+AE40</f>
        <v>7724</v>
      </c>
      <c r="AK40" s="66" t="n">
        <f aca="false">SUM(N40:AC40)</f>
        <v>275</v>
      </c>
      <c r="AL40" s="61" t="n">
        <f aca="false">+G40+H40+I40+J40+K40+L40+M40+AD40</f>
        <v>48</v>
      </c>
      <c r="AP40" s="45"/>
      <c r="AQ40" s="45"/>
      <c r="AT40" s="38"/>
      <c r="AU40" s="38"/>
      <c r="BA40" s="38"/>
      <c r="BB40" s="38"/>
      <c r="BH40" s="38"/>
      <c r="BI40" s="38"/>
      <c r="BQ40" s="45"/>
    </row>
    <row r="41" customFormat="false" ht="11.25" hidden="false" customHeight="false" outlineLevel="0" collapsed="false">
      <c r="A41" s="45" t="s">
        <v>26</v>
      </c>
      <c r="B41" s="45" t="n">
        <f aca="false">+B40</f>
        <v>0</v>
      </c>
      <c r="C41" s="62"/>
      <c r="D41" s="62" t="n">
        <f aca="false">'HourlyFirm '!D41</f>
        <v>4</v>
      </c>
      <c r="E41" s="62" t="n">
        <f aca="false">'HourlyFirm '!E41</f>
        <v>27</v>
      </c>
      <c r="F41" s="62" t="n">
        <f aca="false">'HourlyFirm '!F41</f>
        <v>2</v>
      </c>
      <c r="G41" s="63" t="n">
        <v>4</v>
      </c>
      <c r="H41" s="63" t="n">
        <v>4</v>
      </c>
      <c r="I41" s="63" t="n">
        <v>4</v>
      </c>
      <c r="J41" s="63" t="n">
        <v>5</v>
      </c>
      <c r="K41" s="63" t="n">
        <v>5</v>
      </c>
      <c r="L41" s="63" t="n">
        <v>5</v>
      </c>
      <c r="M41" s="68" t="n">
        <v>17</v>
      </c>
      <c r="N41" s="64" t="n">
        <v>17</v>
      </c>
      <c r="O41" s="64" t="n">
        <v>17</v>
      </c>
      <c r="P41" s="64" t="n">
        <v>17</v>
      </c>
      <c r="Q41" s="64" t="n">
        <v>18</v>
      </c>
      <c r="R41" s="64" t="n">
        <v>18</v>
      </c>
      <c r="S41" s="64" t="n">
        <v>19</v>
      </c>
      <c r="T41" s="64" t="n">
        <v>19</v>
      </c>
      <c r="U41" s="64" t="n">
        <v>19</v>
      </c>
      <c r="V41" s="64" t="n">
        <v>18</v>
      </c>
      <c r="W41" s="64" t="n">
        <v>18</v>
      </c>
      <c r="X41" s="64" t="n">
        <v>18</v>
      </c>
      <c r="Y41" s="64" t="n">
        <v>18</v>
      </c>
      <c r="Z41" s="64" t="n">
        <v>18</v>
      </c>
      <c r="AA41" s="64" t="n">
        <v>18</v>
      </c>
      <c r="AB41" s="64" t="n">
        <v>18</v>
      </c>
      <c r="AC41" s="67" t="n">
        <v>5</v>
      </c>
      <c r="AD41" s="63" t="n">
        <v>4</v>
      </c>
      <c r="AE41" s="65" t="n">
        <f aca="false">SUM(G41:AD41)</f>
        <v>323</v>
      </c>
      <c r="AF41" s="65" t="n">
        <f aca="false">+AF40+AE41</f>
        <v>8047</v>
      </c>
      <c r="AK41" s="66" t="n">
        <f aca="false">SUM(N41:AC41)</f>
        <v>275</v>
      </c>
      <c r="AL41" s="61" t="n">
        <f aca="false">+G41+H41+I41+J41+K41+L41+M41+AD41</f>
        <v>48</v>
      </c>
      <c r="AP41" s="45"/>
      <c r="AQ41" s="45"/>
      <c r="AT41" s="38"/>
      <c r="AU41" s="38"/>
      <c r="BA41" s="38"/>
      <c r="BB41" s="38"/>
      <c r="BH41" s="38"/>
      <c r="BI41" s="38"/>
      <c r="BQ41" s="45"/>
    </row>
    <row r="42" customFormat="false" ht="11.25" hidden="false" customHeight="false" outlineLevel="0" collapsed="false">
      <c r="A42" s="45" t="s">
        <v>26</v>
      </c>
      <c r="B42" s="45" t="n">
        <f aca="false">+B41</f>
        <v>0</v>
      </c>
      <c r="C42" s="62"/>
      <c r="D42" s="62" t="n">
        <f aca="false">'HourlyFirm '!D42</f>
        <v>4</v>
      </c>
      <c r="E42" s="62" t="n">
        <f aca="false">'HourlyFirm '!E42</f>
        <v>28</v>
      </c>
      <c r="F42" s="62" t="n">
        <f aca="false">'HourlyFirm '!F42</f>
        <v>2</v>
      </c>
      <c r="G42" s="63" t="n">
        <v>4</v>
      </c>
      <c r="H42" s="63" t="n">
        <v>4</v>
      </c>
      <c r="I42" s="63" t="n">
        <v>4</v>
      </c>
      <c r="J42" s="63" t="n">
        <v>5</v>
      </c>
      <c r="K42" s="63" t="n">
        <v>5</v>
      </c>
      <c r="L42" s="63" t="n">
        <v>5</v>
      </c>
      <c r="M42" s="63" t="n">
        <v>5</v>
      </c>
      <c r="N42" s="63" t="n">
        <v>5</v>
      </c>
      <c r="O42" s="63" t="n">
        <v>5</v>
      </c>
      <c r="P42" s="63" t="n">
        <v>5</v>
      </c>
      <c r="Q42" s="63" t="n">
        <v>5</v>
      </c>
      <c r="R42" s="63" t="n">
        <v>5</v>
      </c>
      <c r="S42" s="63" t="n">
        <v>5</v>
      </c>
      <c r="T42" s="63" t="n">
        <v>5</v>
      </c>
      <c r="U42" s="63" t="n">
        <v>5</v>
      </c>
      <c r="V42" s="63" t="n">
        <v>5</v>
      </c>
      <c r="W42" s="63" t="n">
        <v>5</v>
      </c>
      <c r="X42" s="63" t="n">
        <v>5</v>
      </c>
      <c r="Y42" s="63" t="n">
        <v>5</v>
      </c>
      <c r="Z42" s="63" t="n">
        <v>5</v>
      </c>
      <c r="AA42" s="63" t="n">
        <v>5</v>
      </c>
      <c r="AB42" s="63" t="n">
        <v>5</v>
      </c>
      <c r="AC42" s="67" t="n">
        <v>5</v>
      </c>
      <c r="AD42" s="63" t="n">
        <v>4</v>
      </c>
      <c r="AE42" s="65" t="n">
        <f aca="false">SUM(G42:AD42)</f>
        <v>116</v>
      </c>
      <c r="AF42" s="65" t="n">
        <f aca="false">+AF41+AE42</f>
        <v>8163</v>
      </c>
      <c r="AK42" s="66" t="n">
        <f aca="false">SUM(N42:AC42)</f>
        <v>80</v>
      </c>
      <c r="AL42" s="61" t="n">
        <f aca="false">+G42+H42+I42+J42+K42+L42+M42+AD42</f>
        <v>36</v>
      </c>
      <c r="AP42" s="45"/>
      <c r="AQ42" s="45"/>
      <c r="AT42" s="38"/>
      <c r="AU42" s="38"/>
      <c r="BA42" s="38"/>
      <c r="BB42" s="38"/>
      <c r="BH42" s="38"/>
      <c r="BI42" s="38"/>
      <c r="BQ42" s="45"/>
    </row>
    <row r="43" customFormat="false" ht="11.25" hidden="false" customHeight="false" outlineLevel="0" collapsed="false">
      <c r="A43" s="45" t="s">
        <v>26</v>
      </c>
      <c r="B43" s="45" t="n">
        <f aca="false">+B42</f>
        <v>0</v>
      </c>
      <c r="C43" s="62"/>
      <c r="D43" s="62" t="n">
        <f aca="false">'HourlyFirm '!D43</f>
        <v>4</v>
      </c>
      <c r="E43" s="62" t="n">
        <f aca="false">'HourlyFirm '!E43</f>
        <v>29</v>
      </c>
      <c r="F43" s="62" t="n">
        <f aca="false">'HourlyFirm '!F43</f>
        <v>2</v>
      </c>
      <c r="G43" s="63" t="n">
        <v>4</v>
      </c>
      <c r="H43" s="63" t="n">
        <v>4</v>
      </c>
      <c r="I43" s="63" t="n">
        <v>4</v>
      </c>
      <c r="J43" s="63" t="n">
        <v>5</v>
      </c>
      <c r="K43" s="63" t="n">
        <v>5</v>
      </c>
      <c r="L43" s="63" t="n">
        <v>5</v>
      </c>
      <c r="M43" s="68" t="n">
        <v>17</v>
      </c>
      <c r="N43" s="64" t="n">
        <v>17</v>
      </c>
      <c r="O43" s="64" t="n">
        <v>17</v>
      </c>
      <c r="P43" s="64" t="n">
        <v>17</v>
      </c>
      <c r="Q43" s="64" t="n">
        <v>18</v>
      </c>
      <c r="R43" s="64" t="n">
        <v>18</v>
      </c>
      <c r="S43" s="64" t="n">
        <v>19</v>
      </c>
      <c r="T43" s="64" t="n">
        <v>19</v>
      </c>
      <c r="U43" s="64" t="n">
        <v>19</v>
      </c>
      <c r="V43" s="64" t="n">
        <v>18</v>
      </c>
      <c r="W43" s="64" t="n">
        <v>18</v>
      </c>
      <c r="X43" s="64" t="n">
        <v>18</v>
      </c>
      <c r="Y43" s="64" t="n">
        <v>18</v>
      </c>
      <c r="Z43" s="64" t="n">
        <v>18</v>
      </c>
      <c r="AA43" s="64" t="n">
        <v>18</v>
      </c>
      <c r="AB43" s="64" t="n">
        <v>18</v>
      </c>
      <c r="AC43" s="67" t="n">
        <v>5</v>
      </c>
      <c r="AD43" s="63" t="n">
        <v>4</v>
      </c>
      <c r="AE43" s="65" t="n">
        <f aca="false">SUM(G43:AD43)</f>
        <v>323</v>
      </c>
      <c r="AF43" s="65" t="n">
        <f aca="false">+AF42+AE43</f>
        <v>8486</v>
      </c>
      <c r="AK43" s="66" t="n">
        <f aca="false">SUM(N43:AC43)</f>
        <v>275</v>
      </c>
      <c r="AL43" s="61" t="n">
        <f aca="false">+G43+H43+I43+J43+K43+L43+M43+AD43</f>
        <v>48</v>
      </c>
      <c r="AP43" s="45"/>
      <c r="AQ43" s="45"/>
      <c r="AT43" s="38"/>
      <c r="AU43" s="38"/>
      <c r="BA43" s="38"/>
      <c r="BB43" s="38"/>
      <c r="BH43" s="38"/>
      <c r="BI43" s="38"/>
      <c r="BQ43" s="45"/>
    </row>
    <row r="44" customFormat="false" ht="11.25" hidden="false" customHeight="false" outlineLevel="0" collapsed="false">
      <c r="A44" s="45" t="s">
        <v>26</v>
      </c>
      <c r="B44" s="45" t="n">
        <f aca="false">+B43</f>
        <v>0</v>
      </c>
      <c r="C44" s="62"/>
      <c r="D44" s="62" t="n">
        <f aca="false">'HourlyFirm '!D44</f>
        <v>4</v>
      </c>
      <c r="E44" s="62" t="n">
        <f aca="false">'HourlyFirm '!E44</f>
        <v>30</v>
      </c>
      <c r="F44" s="62" t="n">
        <f aca="false">'HourlyFirm '!F44</f>
        <v>2</v>
      </c>
      <c r="G44" s="63" t="n">
        <v>4</v>
      </c>
      <c r="H44" s="63" t="n">
        <v>4</v>
      </c>
      <c r="I44" s="63" t="n">
        <v>4</v>
      </c>
      <c r="J44" s="63" t="n">
        <v>5</v>
      </c>
      <c r="K44" s="63" t="n">
        <v>5</v>
      </c>
      <c r="L44" s="63" t="n">
        <v>5</v>
      </c>
      <c r="M44" s="68" t="n">
        <v>17</v>
      </c>
      <c r="N44" s="64" t="n">
        <v>17</v>
      </c>
      <c r="O44" s="64" t="n">
        <v>17</v>
      </c>
      <c r="P44" s="64" t="n">
        <v>17</v>
      </c>
      <c r="Q44" s="64" t="n">
        <v>18</v>
      </c>
      <c r="R44" s="64" t="n">
        <v>18</v>
      </c>
      <c r="S44" s="64" t="n">
        <v>19</v>
      </c>
      <c r="T44" s="64" t="n">
        <v>19</v>
      </c>
      <c r="U44" s="64" t="n">
        <v>19</v>
      </c>
      <c r="V44" s="64" t="n">
        <v>18</v>
      </c>
      <c r="W44" s="64" t="n">
        <v>18</v>
      </c>
      <c r="X44" s="64" t="n">
        <v>18</v>
      </c>
      <c r="Y44" s="64" t="n">
        <v>18</v>
      </c>
      <c r="Z44" s="64" t="n">
        <v>18</v>
      </c>
      <c r="AA44" s="64" t="n">
        <v>18</v>
      </c>
      <c r="AB44" s="64" t="n">
        <v>18</v>
      </c>
      <c r="AC44" s="67" t="n">
        <v>5</v>
      </c>
      <c r="AD44" s="63" t="n">
        <v>4</v>
      </c>
      <c r="AE44" s="65" t="n">
        <f aca="false">SUM(G44:AD44)</f>
        <v>323</v>
      </c>
      <c r="AF44" s="65" t="n">
        <f aca="false">+AF43+AE44</f>
        <v>8809</v>
      </c>
      <c r="AK44" s="66" t="n">
        <f aca="false">SUM(N44:AC44)</f>
        <v>275</v>
      </c>
      <c r="AL44" s="61" t="n">
        <f aca="false">+G44+H44+I44+J44+K44+L44+M44+AD44</f>
        <v>48</v>
      </c>
      <c r="AP44" s="45"/>
      <c r="AQ44" s="45"/>
      <c r="AT44" s="38"/>
      <c r="AU44" s="38"/>
      <c r="BA44" s="38"/>
      <c r="BB44" s="38"/>
      <c r="BH44" s="38"/>
      <c r="BI44" s="38"/>
      <c r="BQ44" s="45"/>
    </row>
    <row r="45" customFormat="false" ht="11.25" hidden="false" customHeight="false" outlineLevel="0" collapsed="false">
      <c r="B45" s="45" t="n">
        <f aca="false">+B44</f>
        <v>0</v>
      </c>
      <c r="C45" s="62"/>
      <c r="D45" s="62"/>
      <c r="E45" s="62"/>
      <c r="F45" s="62"/>
      <c r="G45" s="63"/>
      <c r="H45" s="63"/>
      <c r="I45" s="63"/>
      <c r="J45" s="63"/>
      <c r="K45" s="63"/>
      <c r="L45" s="63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3"/>
      <c r="AE45" s="69"/>
      <c r="AF45" s="69"/>
      <c r="AK45" s="66"/>
      <c r="AL45" s="61"/>
      <c r="AP45" s="45"/>
      <c r="AQ45" s="45"/>
      <c r="AT45" s="38"/>
      <c r="AU45" s="38"/>
      <c r="BA45" s="38"/>
      <c r="BB45" s="38"/>
      <c r="BH45" s="38"/>
      <c r="BI45" s="38"/>
      <c r="BQ45" s="45"/>
    </row>
    <row r="46" customFormat="false" ht="11.25" hidden="false" customHeight="false" outlineLevel="0" collapsed="false">
      <c r="C46" s="70" t="s">
        <v>27</v>
      </c>
      <c r="D46" s="71" t="n">
        <f aca="false">SUM(G15:L44,M15:M21,AC21:AC44,M28:AB28,M35:AB35,M42:AB42,AD15:AD44,N21:AB21)</f>
        <v>1390</v>
      </c>
      <c r="E46" s="71"/>
      <c r="F46" s="71"/>
      <c r="G46" s="63"/>
      <c r="H46" s="63"/>
      <c r="I46" s="63"/>
      <c r="J46" s="63"/>
      <c r="K46" s="63"/>
      <c r="L46" s="63"/>
      <c r="M46" s="68"/>
      <c r="AB46" s="68"/>
      <c r="AC46" s="68"/>
      <c r="AD46" s="63"/>
      <c r="AE46" s="65"/>
      <c r="AF46" s="65"/>
      <c r="AK46" s="61" t="n">
        <f aca="false">SUM(AK15:AK45)</f>
        <v>6394</v>
      </c>
      <c r="AL46" s="61" t="n">
        <f aca="false">SUM(AL15:AL45)</f>
        <v>2415</v>
      </c>
      <c r="AP46" s="45"/>
      <c r="AQ46" s="45"/>
      <c r="AT46" s="38"/>
      <c r="AU46" s="38"/>
      <c r="BA46" s="38"/>
      <c r="BB46" s="38"/>
      <c r="BH46" s="38"/>
      <c r="BI46" s="38"/>
      <c r="BQ46" s="45"/>
    </row>
    <row r="47" customFormat="false" ht="11.25" hidden="false" customHeight="false" outlineLevel="0" collapsed="false">
      <c r="C47" s="62" t="s">
        <v>28</v>
      </c>
      <c r="D47" s="72" t="n">
        <f aca="false">SUM(N15:AC20,M22:AB27,M29:AB34,M36:AB41,M43:AB44)</f>
        <v>7419</v>
      </c>
      <c r="E47" s="72"/>
      <c r="F47" s="72"/>
      <c r="G47" s="63"/>
      <c r="H47" s="63"/>
      <c r="I47" s="63"/>
      <c r="J47" s="63"/>
      <c r="K47" s="63"/>
      <c r="L47" s="63"/>
      <c r="M47" s="68"/>
      <c r="AC47" s="68"/>
      <c r="AD47" s="63"/>
      <c r="AE47" s="65"/>
      <c r="AF47" s="65"/>
      <c r="AK47" s="60"/>
      <c r="AL47" s="61"/>
      <c r="AP47" s="45"/>
      <c r="AQ47" s="45"/>
      <c r="AT47" s="38"/>
      <c r="AU47" s="38"/>
      <c r="BA47" s="38"/>
      <c r="BB47" s="38"/>
      <c r="BH47" s="38"/>
      <c r="BI47" s="38"/>
      <c r="BQ47" s="45"/>
    </row>
    <row r="48" customFormat="false" ht="12" hidden="false" customHeight="false" outlineLevel="0" collapsed="false">
      <c r="C48" s="62" t="s">
        <v>29</v>
      </c>
      <c r="D48" s="72" t="n">
        <f aca="false">SUM(D46:F47)</f>
        <v>8809</v>
      </c>
      <c r="E48" s="72"/>
      <c r="F48" s="72"/>
      <c r="G48" s="63"/>
      <c r="H48" s="63"/>
      <c r="I48" s="63"/>
      <c r="J48" s="63"/>
      <c r="K48" s="63"/>
      <c r="L48" s="63"/>
      <c r="M48" s="68"/>
      <c r="AC48" s="68"/>
      <c r="AD48" s="63"/>
      <c r="AE48" s="65"/>
      <c r="AF48" s="65"/>
      <c r="AK48" s="60"/>
      <c r="AL48" s="61"/>
      <c r="AP48" s="45"/>
      <c r="AQ48" s="45"/>
      <c r="AT48" s="38"/>
      <c r="AU48" s="38"/>
      <c r="BA48" s="38"/>
      <c r="BB48" s="38"/>
      <c r="BH48" s="38"/>
      <c r="BI48" s="38"/>
      <c r="BQ48" s="45"/>
    </row>
    <row r="49" customFormat="false" ht="12" hidden="false" customHeight="false" outlineLevel="0" collapsed="false">
      <c r="C49" s="62"/>
      <c r="D49" s="73"/>
      <c r="E49" s="73"/>
      <c r="F49" s="73"/>
      <c r="G49" s="63"/>
      <c r="H49" s="63"/>
      <c r="I49" s="63"/>
      <c r="J49" s="63"/>
      <c r="K49" s="63"/>
      <c r="L49" s="63"/>
      <c r="M49" s="68"/>
      <c r="AC49" s="68"/>
      <c r="AD49" s="63"/>
      <c r="AE49" s="65"/>
      <c r="AF49" s="65"/>
      <c r="AK49" s="54" t="s">
        <v>22</v>
      </c>
      <c r="AL49" s="54"/>
      <c r="AP49" s="45"/>
      <c r="AQ49" s="45"/>
      <c r="AT49" s="38"/>
      <c r="AU49" s="38"/>
      <c r="BA49" s="38"/>
      <c r="BB49" s="38"/>
      <c r="BH49" s="38"/>
      <c r="BI49" s="38"/>
      <c r="BQ49" s="45"/>
    </row>
    <row r="50" customFormat="false" ht="14.1" hidden="false" customHeight="true" outlineLevel="0" collapsed="false">
      <c r="A50" s="55" t="s">
        <v>30</v>
      </c>
      <c r="C50" s="55" t="s">
        <v>14</v>
      </c>
      <c r="D50" s="56" t="s">
        <v>15</v>
      </c>
      <c r="E50" s="56" t="s">
        <v>16</v>
      </c>
      <c r="F50" s="57" t="s">
        <v>17</v>
      </c>
      <c r="G50" s="58" t="n">
        <v>1</v>
      </c>
      <c r="H50" s="58" t="n">
        <f aca="false">+G50+1</f>
        <v>2</v>
      </c>
      <c r="I50" s="58" t="n">
        <f aca="false">+H50+1</f>
        <v>3</v>
      </c>
      <c r="J50" s="58" t="n">
        <f aca="false">+I50+1</f>
        <v>4</v>
      </c>
      <c r="K50" s="58" t="n">
        <f aca="false">+J50+1</f>
        <v>5</v>
      </c>
      <c r="L50" s="58" t="n">
        <f aca="false">+K50+1</f>
        <v>6</v>
      </c>
      <c r="M50" s="58" t="n">
        <f aca="false">+L50+1</f>
        <v>7</v>
      </c>
      <c r="N50" s="56" t="n">
        <f aca="false">+M50+1</f>
        <v>8</v>
      </c>
      <c r="O50" s="56" t="n">
        <f aca="false">+N50+1</f>
        <v>9</v>
      </c>
      <c r="P50" s="56" t="n">
        <f aca="false">+O50+1</f>
        <v>10</v>
      </c>
      <c r="Q50" s="56" t="n">
        <f aca="false">+P50+1</f>
        <v>11</v>
      </c>
      <c r="R50" s="56" t="n">
        <f aca="false">+Q50+1</f>
        <v>12</v>
      </c>
      <c r="S50" s="56" t="n">
        <f aca="false">+R50+1</f>
        <v>13</v>
      </c>
      <c r="T50" s="56" t="n">
        <f aca="false">+S50+1</f>
        <v>14</v>
      </c>
      <c r="U50" s="56" t="n">
        <f aca="false">+T50+1</f>
        <v>15</v>
      </c>
      <c r="V50" s="56" t="n">
        <f aca="false">+U50+1</f>
        <v>16</v>
      </c>
      <c r="W50" s="56" t="n">
        <f aca="false">+V50+1</f>
        <v>17</v>
      </c>
      <c r="X50" s="56" t="n">
        <f aca="false">+W50+1</f>
        <v>18</v>
      </c>
      <c r="Y50" s="56" t="n">
        <f aca="false">+X50+1</f>
        <v>19</v>
      </c>
      <c r="Z50" s="56" t="n">
        <f aca="false">+Y50+1</f>
        <v>20</v>
      </c>
      <c r="AA50" s="56" t="n">
        <f aca="false">+Z50+1</f>
        <v>21</v>
      </c>
      <c r="AB50" s="56" t="n">
        <f aca="false">+AA50+1</f>
        <v>22</v>
      </c>
      <c r="AC50" s="74" t="n">
        <f aca="false">+AB50+1</f>
        <v>23</v>
      </c>
      <c r="AD50" s="58" t="n">
        <f aca="false">+AC50+1</f>
        <v>24</v>
      </c>
      <c r="AE50" s="59" t="s">
        <v>18</v>
      </c>
      <c r="AF50" s="59" t="s">
        <v>19</v>
      </c>
      <c r="AK50" s="60" t="s">
        <v>24</v>
      </c>
      <c r="AL50" s="61" t="s">
        <v>25</v>
      </c>
      <c r="AP50" s="45"/>
      <c r="AQ50" s="45"/>
      <c r="BQ50" s="45"/>
    </row>
    <row r="51" customFormat="false" ht="12" hidden="false" customHeight="false" outlineLevel="0" collapsed="false">
      <c r="A51" s="45" t="s">
        <v>31</v>
      </c>
      <c r="B51" s="45" t="n">
        <f aca="false">+B45</f>
        <v>0</v>
      </c>
      <c r="C51" s="62"/>
      <c r="D51" s="62" t="n">
        <f aca="false">'Hourly Excess '!D15</f>
        <v>4</v>
      </c>
      <c r="E51" s="62" t="n">
        <f aca="false">'Hourly Excess '!E15</f>
        <v>1</v>
      </c>
      <c r="F51" s="62" t="n">
        <f aca="false">'Hourly Excess '!F15</f>
        <v>2</v>
      </c>
      <c r="G51" s="63" t="n">
        <v>0</v>
      </c>
      <c r="H51" s="63" t="n">
        <v>0</v>
      </c>
      <c r="I51" s="63" t="n">
        <v>0</v>
      </c>
      <c r="J51" s="63" t="n">
        <v>0</v>
      </c>
      <c r="K51" s="63" t="n">
        <v>0</v>
      </c>
      <c r="L51" s="63" t="n">
        <v>0</v>
      </c>
      <c r="M51" s="63" t="n">
        <v>0</v>
      </c>
      <c r="N51" s="64" t="n">
        <v>0</v>
      </c>
      <c r="O51" s="64" t="n">
        <v>0</v>
      </c>
      <c r="P51" s="64" t="n">
        <v>0</v>
      </c>
      <c r="Q51" s="64" t="n">
        <v>0</v>
      </c>
      <c r="R51" s="64" t="n">
        <v>0</v>
      </c>
      <c r="S51" s="64" t="n">
        <v>0</v>
      </c>
      <c r="T51" s="64" t="n">
        <v>0</v>
      </c>
      <c r="U51" s="64" t="n">
        <v>0</v>
      </c>
      <c r="V51" s="64" t="n">
        <v>0</v>
      </c>
      <c r="W51" s="64" t="n">
        <v>0</v>
      </c>
      <c r="X51" s="64" t="n">
        <v>0</v>
      </c>
      <c r="Y51" s="64" t="n">
        <v>0</v>
      </c>
      <c r="Z51" s="64" t="n">
        <v>0</v>
      </c>
      <c r="AA51" s="64" t="n">
        <v>0</v>
      </c>
      <c r="AB51" s="64" t="n">
        <v>0</v>
      </c>
      <c r="AC51" s="64" t="n">
        <v>0</v>
      </c>
      <c r="AD51" s="63" t="n">
        <v>0</v>
      </c>
      <c r="AE51" s="65" t="n">
        <f aca="false">SUM(G51:AD51)</f>
        <v>0</v>
      </c>
      <c r="AF51" s="65" t="n">
        <f aca="false">+AE51</f>
        <v>0</v>
      </c>
      <c r="AK51" s="66" t="n">
        <f aca="false">SUM(N51:AC51)</f>
        <v>0</v>
      </c>
      <c r="AL51" s="61" t="n">
        <f aca="false">+G51+H51+I51+J51+K51+L51+M51+AD51</f>
        <v>0</v>
      </c>
      <c r="AM51" s="38"/>
      <c r="AN51" s="38"/>
      <c r="AP51" s="38"/>
      <c r="AQ51" s="38"/>
      <c r="AT51" s="38"/>
      <c r="AU51" s="38"/>
      <c r="BA51" s="38"/>
      <c r="BB51" s="38"/>
      <c r="BC51" s="38"/>
      <c r="BD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</row>
    <row r="52" customFormat="false" ht="11.25" hidden="false" customHeight="false" outlineLevel="0" collapsed="false">
      <c r="A52" s="45" t="s">
        <v>31</v>
      </c>
      <c r="B52" s="45" t="n">
        <f aca="false">+B51</f>
        <v>0</v>
      </c>
      <c r="C52" s="62"/>
      <c r="D52" s="62" t="n">
        <f aca="false">'Hourly Excess '!D16</f>
        <v>4</v>
      </c>
      <c r="E52" s="62" t="n">
        <f aca="false">'Hourly Excess '!E16</f>
        <v>2</v>
      </c>
      <c r="F52" s="62" t="n">
        <f aca="false">'Hourly Excess '!F16</f>
        <v>2</v>
      </c>
      <c r="G52" s="63" t="n">
        <v>0</v>
      </c>
      <c r="H52" s="63" t="n">
        <v>0</v>
      </c>
      <c r="I52" s="63" t="n">
        <v>0</v>
      </c>
      <c r="J52" s="63" t="n">
        <v>0</v>
      </c>
      <c r="K52" s="63" t="n">
        <v>0</v>
      </c>
      <c r="L52" s="63" t="n">
        <v>0</v>
      </c>
      <c r="M52" s="63" t="n">
        <v>0</v>
      </c>
      <c r="N52" s="64" t="n">
        <v>0</v>
      </c>
      <c r="O52" s="64" t="n">
        <v>0</v>
      </c>
      <c r="P52" s="64" t="n">
        <v>0</v>
      </c>
      <c r="Q52" s="64" t="n">
        <v>0</v>
      </c>
      <c r="R52" s="64" t="n">
        <v>0</v>
      </c>
      <c r="S52" s="64" t="n">
        <v>0</v>
      </c>
      <c r="T52" s="64" t="n">
        <v>0</v>
      </c>
      <c r="U52" s="64" t="n">
        <v>0</v>
      </c>
      <c r="V52" s="64" t="n">
        <v>0</v>
      </c>
      <c r="W52" s="64" t="n">
        <v>0</v>
      </c>
      <c r="X52" s="64" t="n">
        <v>0</v>
      </c>
      <c r="Y52" s="64" t="n">
        <v>0</v>
      </c>
      <c r="Z52" s="64" t="n">
        <v>0</v>
      </c>
      <c r="AA52" s="64" t="n">
        <v>0</v>
      </c>
      <c r="AB52" s="64" t="n">
        <v>0</v>
      </c>
      <c r="AC52" s="64" t="n">
        <v>0</v>
      </c>
      <c r="AD52" s="63" t="n">
        <v>0</v>
      </c>
      <c r="AE52" s="65" t="n">
        <f aca="false">SUM(G52:AD52)</f>
        <v>0</v>
      </c>
      <c r="AF52" s="65" t="n">
        <f aca="false">+AF51+AE52</f>
        <v>0</v>
      </c>
      <c r="AK52" s="66" t="n">
        <f aca="false">SUM(N52:AC52)</f>
        <v>0</v>
      </c>
      <c r="AL52" s="61" t="n">
        <f aca="false">+G52+H52+I52+J52+K52+L52+M52+AD52</f>
        <v>0</v>
      </c>
      <c r="AP52" s="45"/>
      <c r="AQ52" s="45"/>
      <c r="AT52" s="38"/>
      <c r="AU52" s="38"/>
      <c r="BA52" s="38"/>
      <c r="BB52" s="38"/>
      <c r="BE52" s="38"/>
      <c r="BH52" s="38"/>
      <c r="BI52" s="38"/>
      <c r="BQ52" s="45"/>
    </row>
    <row r="53" customFormat="false" ht="11.25" hidden="false" customHeight="false" outlineLevel="0" collapsed="false">
      <c r="A53" s="45" t="s">
        <v>31</v>
      </c>
      <c r="B53" s="45" t="n">
        <f aca="false">+B52</f>
        <v>0</v>
      </c>
      <c r="C53" s="62"/>
      <c r="D53" s="62" t="n">
        <f aca="false">'Hourly Excess '!D17</f>
        <v>4</v>
      </c>
      <c r="E53" s="62" t="n">
        <f aca="false">'Hourly Excess '!E17</f>
        <v>3</v>
      </c>
      <c r="F53" s="62" t="n">
        <f aca="false">'Hourly Excess '!F17</f>
        <v>2</v>
      </c>
      <c r="G53" s="63" t="n">
        <v>0</v>
      </c>
      <c r="H53" s="63" t="n">
        <v>0</v>
      </c>
      <c r="I53" s="63" t="n">
        <v>0</v>
      </c>
      <c r="J53" s="63" t="n">
        <v>0</v>
      </c>
      <c r="K53" s="63" t="n">
        <v>0</v>
      </c>
      <c r="L53" s="63" t="n">
        <v>0</v>
      </c>
      <c r="M53" s="63" t="n">
        <v>0</v>
      </c>
      <c r="N53" s="68" t="n">
        <v>0</v>
      </c>
      <c r="O53" s="68" t="n">
        <v>0</v>
      </c>
      <c r="P53" s="68" t="n">
        <v>0</v>
      </c>
      <c r="Q53" s="68" t="n">
        <v>0</v>
      </c>
      <c r="R53" s="68" t="n">
        <v>0</v>
      </c>
      <c r="S53" s="68" t="n">
        <v>0</v>
      </c>
      <c r="T53" s="68" t="n">
        <v>0</v>
      </c>
      <c r="U53" s="68" t="n">
        <v>0</v>
      </c>
      <c r="V53" s="68" t="n">
        <v>0</v>
      </c>
      <c r="W53" s="68" t="n">
        <v>0</v>
      </c>
      <c r="X53" s="68" t="n">
        <v>0</v>
      </c>
      <c r="Y53" s="68" t="n">
        <v>0</v>
      </c>
      <c r="Z53" s="68" t="n">
        <v>0</v>
      </c>
      <c r="AA53" s="68" t="n">
        <v>0</v>
      </c>
      <c r="AB53" s="68" t="n">
        <v>0</v>
      </c>
      <c r="AC53" s="68" t="n">
        <v>0</v>
      </c>
      <c r="AD53" s="63" t="n">
        <v>0</v>
      </c>
      <c r="AE53" s="65" t="n">
        <f aca="false">SUM(G53:AD53)</f>
        <v>0</v>
      </c>
      <c r="AF53" s="65" t="n">
        <f aca="false">+AF52+AE53</f>
        <v>0</v>
      </c>
      <c r="AK53" s="66" t="n">
        <v>0</v>
      </c>
      <c r="AL53" s="61" t="n">
        <f aca="false">SUM(G53:AD53)</f>
        <v>0</v>
      </c>
      <c r="AP53" s="45"/>
      <c r="AQ53" s="45"/>
      <c r="AT53" s="38"/>
      <c r="AU53" s="38"/>
      <c r="BA53" s="38"/>
      <c r="BB53" s="38"/>
      <c r="BH53" s="38"/>
      <c r="BI53" s="38"/>
      <c r="BQ53" s="45"/>
    </row>
    <row r="54" customFormat="false" ht="11.25" hidden="false" customHeight="false" outlineLevel="0" collapsed="false">
      <c r="A54" s="45" t="s">
        <v>31</v>
      </c>
      <c r="B54" s="45" t="n">
        <f aca="false">+B53</f>
        <v>0</v>
      </c>
      <c r="C54" s="62"/>
      <c r="D54" s="62" t="n">
        <f aca="false">'Hourly Excess '!D18</f>
        <v>4</v>
      </c>
      <c r="E54" s="62" t="n">
        <f aca="false">'Hourly Excess '!E18</f>
        <v>4</v>
      </c>
      <c r="F54" s="62" t="n">
        <f aca="false">'Hourly Excess '!F18</f>
        <v>2</v>
      </c>
      <c r="G54" s="63" t="n">
        <v>0</v>
      </c>
      <c r="H54" s="63" t="n">
        <v>0</v>
      </c>
      <c r="I54" s="63" t="n">
        <v>0</v>
      </c>
      <c r="J54" s="63" t="n">
        <v>0</v>
      </c>
      <c r="K54" s="63" t="n">
        <v>0</v>
      </c>
      <c r="L54" s="63" t="n">
        <v>0</v>
      </c>
      <c r="M54" s="63" t="n">
        <v>0</v>
      </c>
      <c r="N54" s="64" t="n">
        <v>0</v>
      </c>
      <c r="O54" s="64" t="n">
        <v>0</v>
      </c>
      <c r="P54" s="64" t="n">
        <v>0</v>
      </c>
      <c r="Q54" s="64" t="n">
        <v>0</v>
      </c>
      <c r="R54" s="64" t="n">
        <v>0</v>
      </c>
      <c r="S54" s="64" t="n">
        <v>0</v>
      </c>
      <c r="T54" s="64" t="n">
        <v>0</v>
      </c>
      <c r="U54" s="64" t="n">
        <v>0</v>
      </c>
      <c r="V54" s="64" t="n">
        <v>0</v>
      </c>
      <c r="W54" s="64" t="n">
        <v>0</v>
      </c>
      <c r="X54" s="64" t="n">
        <v>0</v>
      </c>
      <c r="Y54" s="64" t="n">
        <v>0</v>
      </c>
      <c r="Z54" s="64" t="n">
        <v>0</v>
      </c>
      <c r="AA54" s="64" t="n">
        <v>0</v>
      </c>
      <c r="AB54" s="64" t="n">
        <v>0</v>
      </c>
      <c r="AC54" s="64" t="n">
        <v>0</v>
      </c>
      <c r="AD54" s="63" t="n">
        <v>0</v>
      </c>
      <c r="AE54" s="65" t="n">
        <f aca="false">SUM(G54:AD54)</f>
        <v>0</v>
      </c>
      <c r="AF54" s="65" t="n">
        <f aca="false">+AF53+AE54</f>
        <v>0</v>
      </c>
      <c r="AK54" s="66" t="n">
        <f aca="false">SUM(N54:AC54)</f>
        <v>0</v>
      </c>
      <c r="AL54" s="61" t="n">
        <f aca="false">+G54+H54+I54+J54+K54+L54+M54+AD54</f>
        <v>0</v>
      </c>
      <c r="AP54" s="45"/>
      <c r="AQ54" s="45"/>
      <c r="AT54" s="38"/>
      <c r="AU54" s="38"/>
      <c r="BA54" s="38"/>
      <c r="BB54" s="38"/>
      <c r="BH54" s="38"/>
      <c r="BI54" s="38"/>
      <c r="BQ54" s="45"/>
    </row>
    <row r="55" customFormat="false" ht="11.25" hidden="false" customHeight="false" outlineLevel="0" collapsed="false">
      <c r="A55" s="45" t="s">
        <v>31</v>
      </c>
      <c r="B55" s="45" t="n">
        <f aca="false">+B54</f>
        <v>0</v>
      </c>
      <c r="C55" s="62"/>
      <c r="D55" s="62" t="n">
        <f aca="false">'Hourly Excess '!D19</f>
        <v>4</v>
      </c>
      <c r="E55" s="62" t="n">
        <f aca="false">'Hourly Excess '!E19</f>
        <v>5</v>
      </c>
      <c r="F55" s="62" t="n">
        <f aca="false">'Hourly Excess '!F19</f>
        <v>2</v>
      </c>
      <c r="G55" s="63" t="n">
        <v>0</v>
      </c>
      <c r="H55" s="63" t="n">
        <v>0</v>
      </c>
      <c r="I55" s="63" t="n">
        <v>0</v>
      </c>
      <c r="J55" s="63" t="n">
        <v>0</v>
      </c>
      <c r="K55" s="63" t="n">
        <v>0</v>
      </c>
      <c r="L55" s="63" t="n">
        <v>0</v>
      </c>
      <c r="M55" s="63" t="n">
        <v>0</v>
      </c>
      <c r="N55" s="64" t="n">
        <v>0</v>
      </c>
      <c r="O55" s="64" t="n">
        <v>0</v>
      </c>
      <c r="P55" s="64" t="n">
        <v>0</v>
      </c>
      <c r="Q55" s="64" t="n">
        <v>0</v>
      </c>
      <c r="R55" s="64" t="n">
        <v>0</v>
      </c>
      <c r="S55" s="64" t="n">
        <v>0</v>
      </c>
      <c r="T55" s="64" t="n">
        <v>0</v>
      </c>
      <c r="U55" s="64" t="n">
        <v>0</v>
      </c>
      <c r="V55" s="64" t="n">
        <v>0</v>
      </c>
      <c r="W55" s="64" t="n">
        <v>0</v>
      </c>
      <c r="X55" s="64" t="n">
        <v>0</v>
      </c>
      <c r="Y55" s="64" t="n">
        <v>0</v>
      </c>
      <c r="Z55" s="64" t="n">
        <v>0</v>
      </c>
      <c r="AA55" s="64" t="n">
        <v>0</v>
      </c>
      <c r="AB55" s="64" t="n">
        <v>0</v>
      </c>
      <c r="AC55" s="64" t="n">
        <v>0</v>
      </c>
      <c r="AD55" s="63" t="n">
        <v>0</v>
      </c>
      <c r="AE55" s="65" t="n">
        <f aca="false">SUM(G55:AD55)</f>
        <v>0</v>
      </c>
      <c r="AF55" s="65" t="n">
        <f aca="false">+AF54+AE55</f>
        <v>0</v>
      </c>
      <c r="AK55" s="66" t="n">
        <f aca="false">SUM(N55:AC55)</f>
        <v>0</v>
      </c>
      <c r="AL55" s="61" t="n">
        <f aca="false">+G55+H55+I55+J55+K55+L55+M55+AD55</f>
        <v>0</v>
      </c>
      <c r="AP55" s="45"/>
      <c r="AQ55" s="45"/>
      <c r="AT55" s="38"/>
      <c r="AU55" s="38"/>
      <c r="BA55" s="38"/>
      <c r="BB55" s="38"/>
      <c r="BH55" s="38"/>
      <c r="BI55" s="38"/>
      <c r="BQ55" s="45"/>
    </row>
    <row r="56" customFormat="false" ht="11.25" hidden="false" customHeight="false" outlineLevel="0" collapsed="false">
      <c r="A56" s="45" t="s">
        <v>31</v>
      </c>
      <c r="B56" s="45" t="n">
        <f aca="false">+B55</f>
        <v>0</v>
      </c>
      <c r="C56" s="62"/>
      <c r="D56" s="62" t="n">
        <f aca="false">'Hourly Excess '!D20</f>
        <v>4</v>
      </c>
      <c r="E56" s="62" t="n">
        <f aca="false">'Hourly Excess '!E20</f>
        <v>6</v>
      </c>
      <c r="F56" s="62" t="n">
        <f aca="false">'Hourly Excess '!F20</f>
        <v>2</v>
      </c>
      <c r="G56" s="63" t="n">
        <v>0</v>
      </c>
      <c r="H56" s="63" t="n">
        <v>0</v>
      </c>
      <c r="I56" s="63" t="n">
        <v>0</v>
      </c>
      <c r="J56" s="63" t="n">
        <v>0</v>
      </c>
      <c r="K56" s="63" t="n">
        <v>0</v>
      </c>
      <c r="L56" s="63" t="n">
        <v>0</v>
      </c>
      <c r="M56" s="63" t="n">
        <v>0</v>
      </c>
      <c r="N56" s="64" t="n">
        <v>0</v>
      </c>
      <c r="O56" s="64" t="n">
        <v>0</v>
      </c>
      <c r="P56" s="64" t="n">
        <v>0</v>
      </c>
      <c r="Q56" s="64" t="n">
        <v>0</v>
      </c>
      <c r="R56" s="64" t="n">
        <v>0</v>
      </c>
      <c r="S56" s="64" t="n">
        <v>0</v>
      </c>
      <c r="T56" s="64" t="n">
        <v>0</v>
      </c>
      <c r="U56" s="64" t="n">
        <v>0</v>
      </c>
      <c r="V56" s="64" t="n">
        <v>0</v>
      </c>
      <c r="W56" s="64" t="n">
        <v>0</v>
      </c>
      <c r="X56" s="64" t="n">
        <v>0</v>
      </c>
      <c r="Y56" s="64" t="n">
        <v>0</v>
      </c>
      <c r="Z56" s="64" t="n">
        <v>0</v>
      </c>
      <c r="AA56" s="64" t="n">
        <v>0</v>
      </c>
      <c r="AB56" s="64" t="n">
        <v>0</v>
      </c>
      <c r="AC56" s="64" t="n">
        <v>0</v>
      </c>
      <c r="AD56" s="63" t="n">
        <v>0</v>
      </c>
      <c r="AE56" s="65" t="n">
        <f aca="false">SUM(G56:AD56)</f>
        <v>0</v>
      </c>
      <c r="AF56" s="65" t="n">
        <f aca="false">+AF55+AE56</f>
        <v>0</v>
      </c>
      <c r="AK56" s="66" t="n">
        <f aca="false">SUM(N56:AC56)</f>
        <v>0</v>
      </c>
      <c r="AL56" s="61" t="n">
        <f aca="false">+G56+H56+I56+J56+K56+L56+M56+AD56</f>
        <v>0</v>
      </c>
      <c r="AP56" s="45"/>
      <c r="AQ56" s="45"/>
      <c r="AT56" s="38"/>
      <c r="AU56" s="38"/>
      <c r="BA56" s="38"/>
      <c r="BB56" s="38"/>
      <c r="BH56" s="38"/>
      <c r="BI56" s="38"/>
      <c r="BQ56" s="45"/>
    </row>
    <row r="57" customFormat="false" ht="11.25" hidden="false" customHeight="false" outlineLevel="0" collapsed="false">
      <c r="A57" s="45" t="s">
        <v>31</v>
      </c>
      <c r="B57" s="45" t="n">
        <f aca="false">+B56</f>
        <v>0</v>
      </c>
      <c r="C57" s="62"/>
      <c r="D57" s="62" t="n">
        <f aca="false">'Hourly Excess '!D21</f>
        <v>4</v>
      </c>
      <c r="E57" s="62" t="n">
        <f aca="false">'Hourly Excess '!E21</f>
        <v>7</v>
      </c>
      <c r="F57" s="62" t="n">
        <f aca="false">'Hourly Excess '!F21</f>
        <v>2</v>
      </c>
      <c r="G57" s="63" t="n">
        <v>0</v>
      </c>
      <c r="H57" s="63" t="n">
        <v>0</v>
      </c>
      <c r="I57" s="63" t="n">
        <v>0</v>
      </c>
      <c r="J57" s="63" t="n">
        <v>0</v>
      </c>
      <c r="K57" s="63" t="n">
        <v>0</v>
      </c>
      <c r="L57" s="63" t="n">
        <v>0</v>
      </c>
      <c r="M57" s="63" t="n">
        <v>0</v>
      </c>
      <c r="N57" s="67" t="n">
        <v>0</v>
      </c>
      <c r="O57" s="67" t="n">
        <v>0</v>
      </c>
      <c r="P57" s="67" t="n">
        <v>0</v>
      </c>
      <c r="Q57" s="67" t="n">
        <v>0</v>
      </c>
      <c r="R57" s="67" t="n">
        <v>0</v>
      </c>
      <c r="S57" s="67" t="n">
        <v>0</v>
      </c>
      <c r="T57" s="67" t="n">
        <v>0</v>
      </c>
      <c r="U57" s="67" t="n">
        <v>0</v>
      </c>
      <c r="V57" s="67" t="n">
        <v>0</v>
      </c>
      <c r="W57" s="67" t="n">
        <v>0</v>
      </c>
      <c r="X57" s="67" t="n">
        <v>0</v>
      </c>
      <c r="Y57" s="67" t="n">
        <v>0</v>
      </c>
      <c r="Z57" s="67" t="n">
        <v>0</v>
      </c>
      <c r="AA57" s="67" t="n">
        <v>0</v>
      </c>
      <c r="AB57" s="67" t="n">
        <v>0</v>
      </c>
      <c r="AC57" s="67" t="n">
        <v>0</v>
      </c>
      <c r="AD57" s="63" t="n">
        <v>0</v>
      </c>
      <c r="AE57" s="65" t="n">
        <f aca="false">SUM(G57:AD57)</f>
        <v>0</v>
      </c>
      <c r="AF57" s="65" t="n">
        <f aca="false">+AF56+AE57</f>
        <v>0</v>
      </c>
      <c r="AK57" s="66" t="n">
        <f aca="false">SUM(N57:AC57)</f>
        <v>0</v>
      </c>
      <c r="AL57" s="61" t="n">
        <f aca="false">+G57+H57+I57+J57+K57+L57+M57+AD57</f>
        <v>0</v>
      </c>
      <c r="AP57" s="45"/>
      <c r="AQ57" s="45"/>
      <c r="AT57" s="38"/>
      <c r="AU57" s="38"/>
      <c r="BA57" s="38"/>
      <c r="BB57" s="38"/>
      <c r="BH57" s="38"/>
      <c r="BI57" s="38"/>
      <c r="BQ57" s="45"/>
    </row>
    <row r="58" customFormat="false" ht="11.25" hidden="false" customHeight="false" outlineLevel="0" collapsed="false">
      <c r="A58" s="45" t="s">
        <v>31</v>
      </c>
      <c r="B58" s="45" t="n">
        <f aca="false">+B57</f>
        <v>0</v>
      </c>
      <c r="C58" s="62"/>
      <c r="D58" s="62" t="n">
        <f aca="false">'Hourly Excess '!D22</f>
        <v>4</v>
      </c>
      <c r="E58" s="62" t="n">
        <f aca="false">'Hourly Excess '!E22</f>
        <v>8</v>
      </c>
      <c r="F58" s="62" t="n">
        <f aca="false">'Hourly Excess '!F22</f>
        <v>2</v>
      </c>
      <c r="G58" s="63" t="n">
        <v>0</v>
      </c>
      <c r="H58" s="63" t="n">
        <v>0</v>
      </c>
      <c r="I58" s="63" t="n">
        <v>0</v>
      </c>
      <c r="J58" s="63" t="n">
        <v>0</v>
      </c>
      <c r="K58" s="63" t="n">
        <v>0</v>
      </c>
      <c r="L58" s="63" t="n">
        <v>0</v>
      </c>
      <c r="M58" s="68" t="n">
        <v>0</v>
      </c>
      <c r="N58" s="64" t="n">
        <v>0</v>
      </c>
      <c r="O58" s="64" t="n">
        <v>0</v>
      </c>
      <c r="P58" s="64" t="n">
        <v>0</v>
      </c>
      <c r="Q58" s="64" t="n">
        <v>0</v>
      </c>
      <c r="R58" s="64" t="n">
        <v>0</v>
      </c>
      <c r="S58" s="64" t="n">
        <v>0</v>
      </c>
      <c r="T58" s="64" t="n">
        <v>0</v>
      </c>
      <c r="U58" s="64" t="n">
        <v>0</v>
      </c>
      <c r="V58" s="64" t="n">
        <v>0</v>
      </c>
      <c r="W58" s="64" t="n">
        <v>0</v>
      </c>
      <c r="X58" s="64" t="n">
        <v>0</v>
      </c>
      <c r="Y58" s="64" t="n">
        <v>0</v>
      </c>
      <c r="Z58" s="64" t="n">
        <v>0</v>
      </c>
      <c r="AA58" s="64" t="n">
        <v>0</v>
      </c>
      <c r="AB58" s="64" t="n">
        <v>0</v>
      </c>
      <c r="AC58" s="67" t="n">
        <v>0</v>
      </c>
      <c r="AD58" s="63" t="n">
        <v>0</v>
      </c>
      <c r="AE58" s="65" t="n">
        <f aca="false">SUM(G58:AD58)</f>
        <v>0</v>
      </c>
      <c r="AF58" s="65" t="n">
        <f aca="false">+AF57+AE58</f>
        <v>0</v>
      </c>
      <c r="AK58" s="66" t="n">
        <f aca="false">SUM(N58:AC58)</f>
        <v>0</v>
      </c>
      <c r="AL58" s="61" t="n">
        <f aca="false">+G58+H58+I58+J58+K58+L58+M58+AD58</f>
        <v>0</v>
      </c>
      <c r="AP58" s="45"/>
      <c r="AQ58" s="45"/>
      <c r="AT58" s="38"/>
      <c r="AU58" s="38"/>
      <c r="BA58" s="38"/>
      <c r="BB58" s="38"/>
      <c r="BH58" s="38"/>
      <c r="BI58" s="38"/>
      <c r="BQ58" s="45"/>
    </row>
    <row r="59" customFormat="false" ht="11.25" hidden="false" customHeight="false" outlineLevel="0" collapsed="false">
      <c r="A59" s="45" t="s">
        <v>31</v>
      </c>
      <c r="B59" s="45" t="n">
        <f aca="false">+B58</f>
        <v>0</v>
      </c>
      <c r="C59" s="62"/>
      <c r="D59" s="62" t="n">
        <f aca="false">'Hourly Excess '!D23</f>
        <v>4</v>
      </c>
      <c r="E59" s="62" t="n">
        <f aca="false">'Hourly Excess '!E23</f>
        <v>9</v>
      </c>
      <c r="F59" s="62" t="n">
        <f aca="false">'Hourly Excess '!F23</f>
        <v>2</v>
      </c>
      <c r="G59" s="63" t="n">
        <v>0</v>
      </c>
      <c r="H59" s="63" t="n">
        <v>0</v>
      </c>
      <c r="I59" s="63" t="n">
        <v>0</v>
      </c>
      <c r="J59" s="63" t="n">
        <v>0</v>
      </c>
      <c r="K59" s="63" t="n">
        <v>0</v>
      </c>
      <c r="L59" s="63" t="n">
        <v>0</v>
      </c>
      <c r="M59" s="68" t="n">
        <v>0</v>
      </c>
      <c r="N59" s="64" t="n">
        <v>0</v>
      </c>
      <c r="O59" s="64" t="n">
        <v>0</v>
      </c>
      <c r="P59" s="64" t="n">
        <v>0</v>
      </c>
      <c r="Q59" s="64" t="n">
        <v>0</v>
      </c>
      <c r="R59" s="64" t="n">
        <v>0</v>
      </c>
      <c r="S59" s="64" t="n">
        <v>0</v>
      </c>
      <c r="T59" s="64" t="n">
        <v>0</v>
      </c>
      <c r="U59" s="64" t="n">
        <v>0</v>
      </c>
      <c r="V59" s="64" t="n">
        <v>0</v>
      </c>
      <c r="W59" s="64" t="n">
        <v>0</v>
      </c>
      <c r="X59" s="64" t="n">
        <v>0</v>
      </c>
      <c r="Y59" s="64" t="n">
        <v>0</v>
      </c>
      <c r="Z59" s="64" t="n">
        <v>0</v>
      </c>
      <c r="AA59" s="64" t="n">
        <v>0</v>
      </c>
      <c r="AB59" s="64" t="n">
        <v>0</v>
      </c>
      <c r="AC59" s="67" t="n">
        <v>0</v>
      </c>
      <c r="AD59" s="63" t="n">
        <v>0</v>
      </c>
      <c r="AE59" s="65" t="n">
        <f aca="false">SUM(G59:AD59)</f>
        <v>0</v>
      </c>
      <c r="AF59" s="65" t="n">
        <f aca="false">+AF58+AE59</f>
        <v>0</v>
      </c>
      <c r="AK59" s="66" t="n">
        <f aca="false">SUM(N59:AC59)</f>
        <v>0</v>
      </c>
      <c r="AL59" s="61" t="n">
        <f aca="false">+G59+H59+I59+J59+K59+L59+M59+AD59</f>
        <v>0</v>
      </c>
      <c r="AP59" s="45"/>
      <c r="AQ59" s="45"/>
      <c r="AT59" s="38"/>
      <c r="AU59" s="38"/>
      <c r="BA59" s="38"/>
      <c r="BB59" s="38"/>
      <c r="BH59" s="38"/>
      <c r="BI59" s="38"/>
      <c r="BQ59" s="45"/>
    </row>
    <row r="60" customFormat="false" ht="11.25" hidden="false" customHeight="false" outlineLevel="0" collapsed="false">
      <c r="A60" s="45" t="s">
        <v>31</v>
      </c>
      <c r="B60" s="45" t="n">
        <f aca="false">+B59</f>
        <v>0</v>
      </c>
      <c r="C60" s="62"/>
      <c r="D60" s="62" t="n">
        <f aca="false">'Hourly Excess '!D24</f>
        <v>4</v>
      </c>
      <c r="E60" s="62" t="n">
        <f aca="false">'Hourly Excess '!E24</f>
        <v>10</v>
      </c>
      <c r="F60" s="62" t="n">
        <f aca="false">'Hourly Excess '!F24</f>
        <v>2</v>
      </c>
      <c r="G60" s="63" t="n">
        <v>0</v>
      </c>
      <c r="H60" s="63" t="n">
        <v>0</v>
      </c>
      <c r="I60" s="63" t="n">
        <v>0</v>
      </c>
      <c r="J60" s="63" t="n">
        <v>0</v>
      </c>
      <c r="K60" s="63" t="n">
        <v>0</v>
      </c>
      <c r="L60" s="63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3" t="n">
        <v>0</v>
      </c>
      <c r="AD60" s="63" t="n">
        <v>0</v>
      </c>
      <c r="AE60" s="65" t="n">
        <f aca="false">SUM(G60:AD60)</f>
        <v>0</v>
      </c>
      <c r="AF60" s="65" t="n">
        <f aca="false">+AF59+AE60</f>
        <v>0</v>
      </c>
      <c r="AK60" s="66" t="n">
        <v>0</v>
      </c>
      <c r="AL60" s="61" t="n">
        <f aca="false">SUM(G60:AD60)</f>
        <v>0</v>
      </c>
      <c r="AP60" s="45"/>
      <c r="AQ60" s="45"/>
      <c r="AT60" s="38"/>
      <c r="AU60" s="38"/>
      <c r="BA60" s="38"/>
      <c r="BB60" s="38"/>
      <c r="BH60" s="38"/>
      <c r="BI60" s="38"/>
      <c r="BQ60" s="45"/>
    </row>
    <row r="61" customFormat="false" ht="11.25" hidden="false" customHeight="false" outlineLevel="0" collapsed="false">
      <c r="A61" s="45" t="s">
        <v>31</v>
      </c>
      <c r="B61" s="45" t="n">
        <f aca="false">+B60</f>
        <v>0</v>
      </c>
      <c r="C61" s="62"/>
      <c r="D61" s="62" t="n">
        <f aca="false">'Hourly Excess '!D25</f>
        <v>4</v>
      </c>
      <c r="E61" s="62" t="n">
        <f aca="false">'Hourly Excess '!E25</f>
        <v>11</v>
      </c>
      <c r="F61" s="62" t="n">
        <f aca="false">'Hourly Excess '!F25</f>
        <v>2</v>
      </c>
      <c r="G61" s="63" t="n">
        <v>0</v>
      </c>
      <c r="H61" s="63" t="n">
        <v>0</v>
      </c>
      <c r="I61" s="63" t="n">
        <v>0</v>
      </c>
      <c r="J61" s="63" t="n">
        <v>0</v>
      </c>
      <c r="K61" s="63" t="n">
        <v>0</v>
      </c>
      <c r="L61" s="63" t="n">
        <v>0</v>
      </c>
      <c r="M61" s="68" t="n">
        <v>0</v>
      </c>
      <c r="N61" s="64" t="n">
        <v>0</v>
      </c>
      <c r="O61" s="64" t="n">
        <v>0</v>
      </c>
      <c r="P61" s="64" t="n">
        <v>0</v>
      </c>
      <c r="Q61" s="64" t="n">
        <v>0</v>
      </c>
      <c r="R61" s="64" t="n">
        <v>0</v>
      </c>
      <c r="S61" s="64" t="n">
        <v>0</v>
      </c>
      <c r="T61" s="64" t="n">
        <v>0</v>
      </c>
      <c r="U61" s="64" t="n">
        <v>0</v>
      </c>
      <c r="V61" s="64" t="n">
        <v>0</v>
      </c>
      <c r="W61" s="64" t="n">
        <v>0</v>
      </c>
      <c r="X61" s="64" t="n">
        <v>0</v>
      </c>
      <c r="Y61" s="64" t="n">
        <v>0</v>
      </c>
      <c r="Z61" s="64" t="n">
        <v>0</v>
      </c>
      <c r="AA61" s="64" t="n">
        <v>0</v>
      </c>
      <c r="AB61" s="64" t="n">
        <v>0</v>
      </c>
      <c r="AC61" s="67" t="n">
        <v>0</v>
      </c>
      <c r="AD61" s="63" t="n">
        <v>0</v>
      </c>
      <c r="AE61" s="65" t="n">
        <f aca="false">SUM(G61:AD61)</f>
        <v>0</v>
      </c>
      <c r="AF61" s="65" t="n">
        <f aca="false">+AF60+AE61</f>
        <v>0</v>
      </c>
      <c r="AK61" s="66" t="n">
        <f aca="false">SUM(N61:AC61)</f>
        <v>0</v>
      </c>
      <c r="AL61" s="61" t="n">
        <f aca="false">+G61+H61+I61+J61+K61+L61+M61+AD61</f>
        <v>0</v>
      </c>
      <c r="AP61" s="45"/>
      <c r="AQ61" s="45"/>
      <c r="AT61" s="38"/>
      <c r="AU61" s="38"/>
      <c r="BA61" s="38"/>
      <c r="BB61" s="38"/>
      <c r="BH61" s="38"/>
      <c r="BI61" s="38"/>
      <c r="BQ61" s="45"/>
    </row>
    <row r="62" customFormat="false" ht="11.25" hidden="false" customHeight="false" outlineLevel="0" collapsed="false">
      <c r="A62" s="45" t="s">
        <v>31</v>
      </c>
      <c r="B62" s="45" t="n">
        <f aca="false">+B61</f>
        <v>0</v>
      </c>
      <c r="C62" s="62"/>
      <c r="D62" s="62" t="n">
        <f aca="false">'Hourly Excess '!D26</f>
        <v>4</v>
      </c>
      <c r="E62" s="62" t="n">
        <f aca="false">'Hourly Excess '!E26</f>
        <v>12</v>
      </c>
      <c r="F62" s="62" t="n">
        <f aca="false">'Hourly Excess '!F26</f>
        <v>2</v>
      </c>
      <c r="G62" s="63" t="n">
        <v>0</v>
      </c>
      <c r="H62" s="63" t="n">
        <v>0</v>
      </c>
      <c r="I62" s="63" t="n">
        <v>0</v>
      </c>
      <c r="J62" s="63" t="n">
        <v>0</v>
      </c>
      <c r="K62" s="63" t="n">
        <v>0</v>
      </c>
      <c r="L62" s="63" t="n">
        <v>0</v>
      </c>
      <c r="M62" s="68" t="n">
        <v>0</v>
      </c>
      <c r="N62" s="64" t="n">
        <v>0</v>
      </c>
      <c r="O62" s="64" t="n">
        <v>0</v>
      </c>
      <c r="P62" s="64" t="n">
        <v>0</v>
      </c>
      <c r="Q62" s="64" t="n">
        <v>0</v>
      </c>
      <c r="R62" s="64" t="n">
        <v>0</v>
      </c>
      <c r="S62" s="64" t="n">
        <v>0</v>
      </c>
      <c r="T62" s="64" t="n">
        <v>0</v>
      </c>
      <c r="U62" s="64" t="n">
        <v>0</v>
      </c>
      <c r="V62" s="64" t="n">
        <v>0</v>
      </c>
      <c r="W62" s="64" t="n">
        <v>0</v>
      </c>
      <c r="X62" s="64" t="n">
        <v>0</v>
      </c>
      <c r="Y62" s="64" t="n">
        <v>0</v>
      </c>
      <c r="Z62" s="64" t="n">
        <v>0</v>
      </c>
      <c r="AA62" s="64" t="n">
        <v>0</v>
      </c>
      <c r="AB62" s="64" t="n">
        <v>0</v>
      </c>
      <c r="AC62" s="67" t="n">
        <v>0</v>
      </c>
      <c r="AD62" s="63" t="n">
        <v>0</v>
      </c>
      <c r="AE62" s="65" t="n">
        <f aca="false">SUM(G62:AD62)</f>
        <v>0</v>
      </c>
      <c r="AF62" s="65" t="n">
        <f aca="false">+AF61+AE62</f>
        <v>0</v>
      </c>
      <c r="AK62" s="66" t="n">
        <f aca="false">SUM(N62:AC62)</f>
        <v>0</v>
      </c>
      <c r="AL62" s="61" t="n">
        <f aca="false">+G62+H62+I62+J62+K62+L62+M62+AD62</f>
        <v>0</v>
      </c>
      <c r="AP62" s="45"/>
      <c r="AQ62" s="45"/>
      <c r="AT62" s="38"/>
      <c r="AU62" s="38"/>
      <c r="BA62" s="38"/>
      <c r="BB62" s="38"/>
      <c r="BH62" s="38"/>
      <c r="BI62" s="38"/>
      <c r="BQ62" s="45"/>
    </row>
    <row r="63" customFormat="false" ht="11.25" hidden="false" customHeight="false" outlineLevel="0" collapsed="false">
      <c r="A63" s="45" t="s">
        <v>31</v>
      </c>
      <c r="B63" s="45" t="n">
        <f aca="false">+B62</f>
        <v>0</v>
      </c>
      <c r="C63" s="62"/>
      <c r="D63" s="62" t="n">
        <f aca="false">'Hourly Excess '!D27</f>
        <v>4</v>
      </c>
      <c r="E63" s="62" t="n">
        <f aca="false">'Hourly Excess '!E27</f>
        <v>13</v>
      </c>
      <c r="F63" s="62" t="n">
        <f aca="false">'Hourly Excess '!F27</f>
        <v>2</v>
      </c>
      <c r="G63" s="63" t="n">
        <v>0</v>
      </c>
      <c r="H63" s="63" t="n">
        <v>0</v>
      </c>
      <c r="I63" s="63" t="n">
        <v>0</v>
      </c>
      <c r="J63" s="63" t="n">
        <v>0</v>
      </c>
      <c r="K63" s="63" t="n">
        <v>0</v>
      </c>
      <c r="L63" s="63" t="n">
        <v>0</v>
      </c>
      <c r="M63" s="68" t="n">
        <v>0</v>
      </c>
      <c r="N63" s="64" t="n">
        <v>0</v>
      </c>
      <c r="O63" s="64" t="n">
        <v>0</v>
      </c>
      <c r="P63" s="64" t="n">
        <v>0</v>
      </c>
      <c r="Q63" s="64" t="n">
        <v>0</v>
      </c>
      <c r="R63" s="64" t="n">
        <v>0</v>
      </c>
      <c r="S63" s="64" t="n">
        <v>0</v>
      </c>
      <c r="T63" s="64" t="n">
        <v>0</v>
      </c>
      <c r="U63" s="64" t="n">
        <v>0</v>
      </c>
      <c r="V63" s="64" t="n">
        <v>0</v>
      </c>
      <c r="W63" s="64" t="n">
        <v>0</v>
      </c>
      <c r="X63" s="64" t="n">
        <v>0</v>
      </c>
      <c r="Y63" s="64" t="n">
        <v>0</v>
      </c>
      <c r="Z63" s="64" t="n">
        <v>0</v>
      </c>
      <c r="AA63" s="64" t="n">
        <v>0</v>
      </c>
      <c r="AB63" s="64" t="n">
        <v>0</v>
      </c>
      <c r="AC63" s="67" t="n">
        <v>0</v>
      </c>
      <c r="AD63" s="63" t="n">
        <v>0</v>
      </c>
      <c r="AE63" s="65" t="n">
        <f aca="false">SUM(G63:AD63)</f>
        <v>0</v>
      </c>
      <c r="AF63" s="65" t="n">
        <f aca="false">+AF62+AE63</f>
        <v>0</v>
      </c>
      <c r="AK63" s="66" t="n">
        <f aca="false">SUM(N63:AC63)</f>
        <v>0</v>
      </c>
      <c r="AL63" s="61" t="n">
        <f aca="false">+G63+H63+I63+J63+K63+L63+M63+AD63</f>
        <v>0</v>
      </c>
      <c r="AP63" s="45"/>
      <c r="AQ63" s="45"/>
      <c r="AT63" s="38"/>
      <c r="AU63" s="38"/>
      <c r="BA63" s="38"/>
      <c r="BB63" s="38"/>
      <c r="BH63" s="38"/>
      <c r="BI63" s="38"/>
      <c r="BQ63" s="45"/>
    </row>
    <row r="64" customFormat="false" ht="11.25" hidden="false" customHeight="false" outlineLevel="0" collapsed="false">
      <c r="A64" s="45" t="s">
        <v>31</v>
      </c>
      <c r="B64" s="45" t="n">
        <f aca="false">+B63</f>
        <v>0</v>
      </c>
      <c r="C64" s="62"/>
      <c r="D64" s="62" t="n">
        <f aca="false">'Hourly Excess '!D28</f>
        <v>4</v>
      </c>
      <c r="E64" s="62" t="n">
        <f aca="false">'Hourly Excess '!E28</f>
        <v>14</v>
      </c>
      <c r="F64" s="62" t="n">
        <f aca="false">'Hourly Excess '!F28</f>
        <v>2</v>
      </c>
      <c r="G64" s="63" t="n">
        <v>0</v>
      </c>
      <c r="H64" s="63" t="n">
        <v>0</v>
      </c>
      <c r="I64" s="63" t="n">
        <v>0</v>
      </c>
      <c r="J64" s="63" t="n">
        <v>0</v>
      </c>
      <c r="K64" s="63" t="n">
        <v>0</v>
      </c>
      <c r="L64" s="63" t="n">
        <v>0</v>
      </c>
      <c r="M64" s="63" t="n">
        <v>0</v>
      </c>
      <c r="N64" s="67" t="n">
        <v>0</v>
      </c>
      <c r="O64" s="67" t="n">
        <v>0</v>
      </c>
      <c r="P64" s="67" t="n">
        <v>0</v>
      </c>
      <c r="Q64" s="67" t="n">
        <v>0</v>
      </c>
      <c r="R64" s="67" t="n">
        <v>0</v>
      </c>
      <c r="S64" s="67" t="n">
        <v>0</v>
      </c>
      <c r="T64" s="67" t="n">
        <v>0</v>
      </c>
      <c r="U64" s="67" t="n">
        <v>0</v>
      </c>
      <c r="V64" s="67" t="n">
        <v>0</v>
      </c>
      <c r="W64" s="67" t="n">
        <v>0</v>
      </c>
      <c r="X64" s="67" t="n">
        <v>0</v>
      </c>
      <c r="Y64" s="67" t="n">
        <v>0</v>
      </c>
      <c r="Z64" s="67" t="n">
        <v>0</v>
      </c>
      <c r="AA64" s="67" t="n">
        <v>0</v>
      </c>
      <c r="AB64" s="67" t="n">
        <v>0</v>
      </c>
      <c r="AC64" s="67" t="n">
        <v>0</v>
      </c>
      <c r="AD64" s="63" t="n">
        <v>0</v>
      </c>
      <c r="AE64" s="65" t="n">
        <f aca="false">SUM(G64:AD64)</f>
        <v>0</v>
      </c>
      <c r="AF64" s="65" t="n">
        <f aca="false">+AF63+AE64</f>
        <v>0</v>
      </c>
      <c r="AK64" s="66" t="n">
        <f aca="false">SUM(N64:AC64)</f>
        <v>0</v>
      </c>
      <c r="AL64" s="61" t="n">
        <f aca="false">+G64+H64+I64+J64+K64+L64+M64+AD64</f>
        <v>0</v>
      </c>
      <c r="AP64" s="45"/>
      <c r="AQ64" s="45"/>
      <c r="AT64" s="38"/>
      <c r="AU64" s="38"/>
      <c r="BA64" s="38"/>
      <c r="BB64" s="38"/>
      <c r="BH64" s="38"/>
      <c r="BI64" s="38"/>
      <c r="BQ64" s="45"/>
    </row>
    <row r="65" customFormat="false" ht="11.25" hidden="false" customHeight="false" outlineLevel="0" collapsed="false">
      <c r="A65" s="45" t="s">
        <v>31</v>
      </c>
      <c r="B65" s="45" t="n">
        <f aca="false">+B64</f>
        <v>0</v>
      </c>
      <c r="C65" s="62"/>
      <c r="D65" s="62" t="n">
        <f aca="false">'Hourly Excess '!D29</f>
        <v>4</v>
      </c>
      <c r="E65" s="62" t="n">
        <f aca="false">'Hourly Excess '!E29</f>
        <v>15</v>
      </c>
      <c r="F65" s="62" t="n">
        <f aca="false">'Hourly Excess '!F29</f>
        <v>2</v>
      </c>
      <c r="G65" s="63" t="n">
        <v>0</v>
      </c>
      <c r="H65" s="63" t="n">
        <v>0</v>
      </c>
      <c r="I65" s="63" t="n">
        <v>0</v>
      </c>
      <c r="J65" s="63" t="n">
        <v>0</v>
      </c>
      <c r="K65" s="63" t="n">
        <v>0</v>
      </c>
      <c r="L65" s="63" t="n">
        <v>0</v>
      </c>
      <c r="M65" s="68" t="n">
        <v>0</v>
      </c>
      <c r="N65" s="64" t="n">
        <v>0</v>
      </c>
      <c r="O65" s="64" t="n">
        <v>0</v>
      </c>
      <c r="P65" s="64" t="n">
        <v>0</v>
      </c>
      <c r="Q65" s="64" t="n">
        <v>0</v>
      </c>
      <c r="R65" s="64" t="n">
        <v>0</v>
      </c>
      <c r="S65" s="64" t="n">
        <v>0</v>
      </c>
      <c r="T65" s="64" t="n">
        <v>0</v>
      </c>
      <c r="U65" s="64" t="n">
        <v>0</v>
      </c>
      <c r="V65" s="64" t="n">
        <v>0</v>
      </c>
      <c r="W65" s="64" t="n">
        <v>0</v>
      </c>
      <c r="X65" s="64" t="n">
        <v>0</v>
      </c>
      <c r="Y65" s="64" t="n">
        <v>0</v>
      </c>
      <c r="Z65" s="64" t="n">
        <v>0</v>
      </c>
      <c r="AA65" s="64" t="n">
        <v>0</v>
      </c>
      <c r="AB65" s="64" t="n">
        <v>0</v>
      </c>
      <c r="AC65" s="67" t="n">
        <v>0</v>
      </c>
      <c r="AD65" s="63" t="n">
        <v>0</v>
      </c>
      <c r="AE65" s="65" t="n">
        <f aca="false">SUM(G65:AD65)</f>
        <v>0</v>
      </c>
      <c r="AF65" s="65" t="n">
        <f aca="false">+AF64+AE65</f>
        <v>0</v>
      </c>
      <c r="AK65" s="66" t="n">
        <f aca="false">SUM(N65:AC65)</f>
        <v>0</v>
      </c>
      <c r="AL65" s="61" t="n">
        <f aca="false">+G65+H65+I65+J65+K65+L65+M65+AD65</f>
        <v>0</v>
      </c>
      <c r="AP65" s="45"/>
      <c r="AQ65" s="45"/>
      <c r="AT65" s="38"/>
      <c r="AU65" s="38"/>
      <c r="BA65" s="38"/>
      <c r="BB65" s="38"/>
      <c r="BH65" s="38"/>
      <c r="BI65" s="38"/>
      <c r="BQ65" s="45"/>
    </row>
    <row r="66" customFormat="false" ht="11.25" hidden="false" customHeight="false" outlineLevel="0" collapsed="false">
      <c r="A66" s="45" t="s">
        <v>31</v>
      </c>
      <c r="B66" s="45" t="n">
        <f aca="false">+B65</f>
        <v>0</v>
      </c>
      <c r="C66" s="62"/>
      <c r="D66" s="62" t="n">
        <f aca="false">'Hourly Excess '!D30</f>
        <v>4</v>
      </c>
      <c r="E66" s="62" t="n">
        <f aca="false">'Hourly Excess '!E30</f>
        <v>16</v>
      </c>
      <c r="F66" s="62" t="n">
        <f aca="false">'Hourly Excess '!F30</f>
        <v>2</v>
      </c>
      <c r="G66" s="63" t="n">
        <v>0</v>
      </c>
      <c r="H66" s="63" t="n">
        <v>0</v>
      </c>
      <c r="I66" s="63" t="n">
        <v>0</v>
      </c>
      <c r="J66" s="63" t="n">
        <v>0</v>
      </c>
      <c r="K66" s="63" t="n">
        <v>0</v>
      </c>
      <c r="L66" s="63" t="n">
        <v>0</v>
      </c>
      <c r="M66" s="68" t="n">
        <v>0</v>
      </c>
      <c r="N66" s="64" t="n">
        <v>0</v>
      </c>
      <c r="O66" s="64" t="n">
        <v>0</v>
      </c>
      <c r="P66" s="64" t="n">
        <v>0</v>
      </c>
      <c r="Q66" s="64" t="n">
        <v>0</v>
      </c>
      <c r="R66" s="64" t="n">
        <v>0</v>
      </c>
      <c r="S66" s="64" t="n">
        <v>0</v>
      </c>
      <c r="T66" s="64" t="n">
        <v>0</v>
      </c>
      <c r="U66" s="64" t="n">
        <v>0</v>
      </c>
      <c r="V66" s="64" t="n">
        <v>0</v>
      </c>
      <c r="W66" s="64" t="n">
        <v>0</v>
      </c>
      <c r="X66" s="64" t="n">
        <v>0</v>
      </c>
      <c r="Y66" s="64" t="n">
        <v>0</v>
      </c>
      <c r="Z66" s="64" t="n">
        <v>0</v>
      </c>
      <c r="AA66" s="64" t="n">
        <v>0</v>
      </c>
      <c r="AB66" s="64" t="n">
        <v>0</v>
      </c>
      <c r="AC66" s="67" t="n">
        <v>0</v>
      </c>
      <c r="AD66" s="63" t="n">
        <v>0</v>
      </c>
      <c r="AE66" s="65" t="n">
        <f aca="false">SUM(G66:AD66)</f>
        <v>0</v>
      </c>
      <c r="AF66" s="65" t="n">
        <f aca="false">+AF65+AE66</f>
        <v>0</v>
      </c>
      <c r="AK66" s="66" t="n">
        <f aca="false">SUM(N66:AC66)</f>
        <v>0</v>
      </c>
      <c r="AL66" s="61" t="n">
        <f aca="false">+G66+H66+I66+J66+K66+L66+M66+AD66</f>
        <v>0</v>
      </c>
      <c r="AP66" s="45"/>
      <c r="AQ66" s="45"/>
      <c r="AT66" s="38"/>
      <c r="AU66" s="38"/>
      <c r="BA66" s="38"/>
      <c r="BB66" s="38"/>
      <c r="BH66" s="38"/>
      <c r="BI66" s="38"/>
      <c r="BQ66" s="45"/>
    </row>
    <row r="67" customFormat="false" ht="11.25" hidden="false" customHeight="false" outlineLevel="0" collapsed="false">
      <c r="A67" s="45" t="s">
        <v>31</v>
      </c>
      <c r="B67" s="45" t="n">
        <f aca="false">+B66</f>
        <v>0</v>
      </c>
      <c r="C67" s="62"/>
      <c r="D67" s="62" t="n">
        <f aca="false">'Hourly Excess '!D31</f>
        <v>4</v>
      </c>
      <c r="E67" s="62" t="n">
        <f aca="false">'Hourly Excess '!E31</f>
        <v>17</v>
      </c>
      <c r="F67" s="62" t="n">
        <f aca="false">'Hourly Excess '!F31</f>
        <v>2</v>
      </c>
      <c r="G67" s="63" t="n">
        <v>0</v>
      </c>
      <c r="H67" s="63" t="n">
        <v>0</v>
      </c>
      <c r="I67" s="63" t="n">
        <v>0</v>
      </c>
      <c r="J67" s="63" t="n">
        <v>0</v>
      </c>
      <c r="K67" s="63" t="n">
        <v>0</v>
      </c>
      <c r="L67" s="63" t="n">
        <v>0</v>
      </c>
      <c r="M67" s="68" t="n">
        <v>0</v>
      </c>
      <c r="N67" s="68" t="n">
        <v>0</v>
      </c>
      <c r="O67" s="68" t="n">
        <v>0</v>
      </c>
      <c r="P67" s="68" t="n">
        <v>0</v>
      </c>
      <c r="Q67" s="68" t="n">
        <v>0</v>
      </c>
      <c r="R67" s="68" t="n">
        <v>0</v>
      </c>
      <c r="S67" s="68" t="n">
        <v>0</v>
      </c>
      <c r="T67" s="68" t="n">
        <v>0</v>
      </c>
      <c r="U67" s="68" t="n">
        <v>0</v>
      </c>
      <c r="V67" s="68" t="n">
        <v>0</v>
      </c>
      <c r="W67" s="68" t="n">
        <v>0</v>
      </c>
      <c r="X67" s="68" t="n">
        <v>0</v>
      </c>
      <c r="Y67" s="68" t="n">
        <v>0</v>
      </c>
      <c r="Z67" s="68" t="n">
        <v>0</v>
      </c>
      <c r="AA67" s="68" t="n">
        <v>0</v>
      </c>
      <c r="AB67" s="68" t="n">
        <v>0</v>
      </c>
      <c r="AC67" s="63" t="n">
        <v>0</v>
      </c>
      <c r="AD67" s="63" t="n">
        <v>0</v>
      </c>
      <c r="AE67" s="65" t="n">
        <f aca="false">SUM(G67:AD67)</f>
        <v>0</v>
      </c>
      <c r="AF67" s="65" t="n">
        <f aca="false">+AF66+AE67</f>
        <v>0</v>
      </c>
      <c r="AK67" s="66" t="n">
        <v>0</v>
      </c>
      <c r="AL67" s="61" t="n">
        <f aca="false">SUM(G67:AD67)</f>
        <v>0</v>
      </c>
      <c r="AP67" s="45"/>
      <c r="AQ67" s="45"/>
      <c r="AT67" s="38"/>
      <c r="AU67" s="38"/>
      <c r="BA67" s="38"/>
      <c r="BB67" s="38"/>
      <c r="BH67" s="38"/>
      <c r="BI67" s="38"/>
      <c r="BQ67" s="45"/>
    </row>
    <row r="68" customFormat="false" ht="11.25" hidden="false" customHeight="false" outlineLevel="0" collapsed="false">
      <c r="A68" s="45" t="s">
        <v>31</v>
      </c>
      <c r="B68" s="45" t="n">
        <f aca="false">+B67</f>
        <v>0</v>
      </c>
      <c r="C68" s="62"/>
      <c r="D68" s="62" t="n">
        <f aca="false">'Hourly Excess '!D32</f>
        <v>4</v>
      </c>
      <c r="E68" s="62" t="n">
        <f aca="false">'Hourly Excess '!E32</f>
        <v>18</v>
      </c>
      <c r="F68" s="62" t="n">
        <f aca="false">'Hourly Excess '!F32</f>
        <v>2</v>
      </c>
      <c r="G68" s="63" t="n">
        <v>0</v>
      </c>
      <c r="H68" s="63" t="n">
        <v>0</v>
      </c>
      <c r="I68" s="63" t="n">
        <v>0</v>
      </c>
      <c r="J68" s="63" t="n">
        <v>0</v>
      </c>
      <c r="K68" s="63" t="n">
        <v>0</v>
      </c>
      <c r="L68" s="63" t="n">
        <v>0</v>
      </c>
      <c r="M68" s="68" t="n">
        <v>0</v>
      </c>
      <c r="N68" s="64" t="n">
        <v>0</v>
      </c>
      <c r="O68" s="64" t="n">
        <v>0</v>
      </c>
      <c r="P68" s="64" t="n">
        <v>0</v>
      </c>
      <c r="Q68" s="64" t="n">
        <v>0</v>
      </c>
      <c r="R68" s="64" t="n">
        <v>0</v>
      </c>
      <c r="S68" s="64" t="n">
        <v>0</v>
      </c>
      <c r="T68" s="64" t="n">
        <v>0</v>
      </c>
      <c r="U68" s="64" t="n">
        <v>0</v>
      </c>
      <c r="V68" s="64" t="n">
        <v>0</v>
      </c>
      <c r="W68" s="64" t="n">
        <v>0</v>
      </c>
      <c r="X68" s="64" t="n">
        <v>0</v>
      </c>
      <c r="Y68" s="64" t="n">
        <v>0</v>
      </c>
      <c r="Z68" s="64" t="n">
        <v>0</v>
      </c>
      <c r="AA68" s="64" t="n">
        <v>0</v>
      </c>
      <c r="AB68" s="64" t="n">
        <v>0</v>
      </c>
      <c r="AC68" s="67" t="n">
        <v>0</v>
      </c>
      <c r="AD68" s="63" t="n">
        <v>0</v>
      </c>
      <c r="AE68" s="65" t="n">
        <f aca="false">SUM(G68:AD68)</f>
        <v>0</v>
      </c>
      <c r="AF68" s="65" t="n">
        <f aca="false">+AF67+AE68</f>
        <v>0</v>
      </c>
      <c r="AK68" s="66" t="n">
        <f aca="false">SUM(N68:AC68)</f>
        <v>0</v>
      </c>
      <c r="AL68" s="61" t="n">
        <f aca="false">+G68+H68+I68+J68+K68+L68+M68+AD68</f>
        <v>0</v>
      </c>
      <c r="AP68" s="45"/>
      <c r="AQ68" s="45"/>
      <c r="AT68" s="38"/>
      <c r="AU68" s="38"/>
      <c r="BA68" s="38"/>
      <c r="BB68" s="38"/>
      <c r="BH68" s="38"/>
      <c r="BI68" s="38"/>
      <c r="BQ68" s="45"/>
    </row>
    <row r="69" customFormat="false" ht="11.25" hidden="false" customHeight="false" outlineLevel="0" collapsed="false">
      <c r="A69" s="45" t="s">
        <v>31</v>
      </c>
      <c r="B69" s="45" t="n">
        <f aca="false">+B68</f>
        <v>0</v>
      </c>
      <c r="C69" s="62"/>
      <c r="D69" s="62" t="n">
        <f aca="false">'Hourly Excess '!D33</f>
        <v>4</v>
      </c>
      <c r="E69" s="62" t="n">
        <f aca="false">'Hourly Excess '!E33</f>
        <v>19</v>
      </c>
      <c r="F69" s="62" t="n">
        <f aca="false">'Hourly Excess '!F33</f>
        <v>2</v>
      </c>
      <c r="G69" s="63" t="n">
        <v>0</v>
      </c>
      <c r="H69" s="63" t="n">
        <v>0</v>
      </c>
      <c r="I69" s="63" t="n">
        <v>0</v>
      </c>
      <c r="J69" s="63" t="n">
        <v>0</v>
      </c>
      <c r="K69" s="63" t="n">
        <v>0</v>
      </c>
      <c r="L69" s="63" t="n">
        <v>0</v>
      </c>
      <c r="M69" s="68" t="n">
        <v>0</v>
      </c>
      <c r="N69" s="64" t="n">
        <v>0</v>
      </c>
      <c r="O69" s="64" t="n">
        <v>0</v>
      </c>
      <c r="P69" s="64" t="n">
        <v>0</v>
      </c>
      <c r="Q69" s="64" t="n">
        <v>0</v>
      </c>
      <c r="R69" s="64" t="n">
        <v>0</v>
      </c>
      <c r="S69" s="64" t="n">
        <v>0</v>
      </c>
      <c r="T69" s="64" t="n">
        <v>0</v>
      </c>
      <c r="U69" s="64" t="n">
        <v>0</v>
      </c>
      <c r="V69" s="64" t="n">
        <v>0</v>
      </c>
      <c r="W69" s="64" t="n">
        <v>0</v>
      </c>
      <c r="X69" s="64" t="n">
        <v>0</v>
      </c>
      <c r="Y69" s="64" t="n">
        <v>0</v>
      </c>
      <c r="Z69" s="64" t="n">
        <v>0</v>
      </c>
      <c r="AA69" s="64" t="n">
        <v>0</v>
      </c>
      <c r="AB69" s="64" t="n">
        <v>0</v>
      </c>
      <c r="AC69" s="67" t="n">
        <v>0</v>
      </c>
      <c r="AD69" s="63" t="n">
        <v>0</v>
      </c>
      <c r="AE69" s="65" t="n">
        <f aca="false">SUM(G69:AD69)</f>
        <v>0</v>
      </c>
      <c r="AF69" s="65" t="n">
        <f aca="false">+AF68+AE69</f>
        <v>0</v>
      </c>
      <c r="AK69" s="66" t="n">
        <f aca="false">SUM(N69:AC69)</f>
        <v>0</v>
      </c>
      <c r="AL69" s="61" t="n">
        <f aca="false">+G69+H69+I69+J69+K69+L69+M69+AD69</f>
        <v>0</v>
      </c>
      <c r="AP69" s="45"/>
      <c r="AQ69" s="45"/>
      <c r="AT69" s="38"/>
      <c r="AU69" s="38"/>
      <c r="BA69" s="38"/>
      <c r="BB69" s="38"/>
      <c r="BH69" s="38"/>
      <c r="BI69" s="38"/>
      <c r="BQ69" s="45"/>
    </row>
    <row r="70" customFormat="false" ht="11.25" hidden="false" customHeight="false" outlineLevel="0" collapsed="false">
      <c r="A70" s="45" t="s">
        <v>31</v>
      </c>
      <c r="B70" s="45" t="n">
        <f aca="false">+B69</f>
        <v>0</v>
      </c>
      <c r="C70" s="62"/>
      <c r="D70" s="62" t="n">
        <f aca="false">'Hourly Excess '!D34</f>
        <v>4</v>
      </c>
      <c r="E70" s="62" t="n">
        <f aca="false">'Hourly Excess '!E34</f>
        <v>20</v>
      </c>
      <c r="F70" s="62" t="n">
        <f aca="false">'Hourly Excess '!F34</f>
        <v>2</v>
      </c>
      <c r="G70" s="63" t="n">
        <v>0</v>
      </c>
      <c r="H70" s="63" t="n">
        <v>0</v>
      </c>
      <c r="I70" s="63" t="n">
        <v>0</v>
      </c>
      <c r="J70" s="63" t="n">
        <v>0</v>
      </c>
      <c r="K70" s="63" t="n">
        <v>0</v>
      </c>
      <c r="L70" s="63" t="n">
        <v>0</v>
      </c>
      <c r="M70" s="68" t="n">
        <v>0</v>
      </c>
      <c r="N70" s="64" t="n">
        <v>0</v>
      </c>
      <c r="O70" s="64" t="n">
        <v>0</v>
      </c>
      <c r="P70" s="64" t="n">
        <v>0</v>
      </c>
      <c r="Q70" s="64" t="n">
        <v>0</v>
      </c>
      <c r="R70" s="64" t="n">
        <v>0</v>
      </c>
      <c r="S70" s="64" t="n">
        <v>0</v>
      </c>
      <c r="T70" s="64" t="n">
        <v>0</v>
      </c>
      <c r="U70" s="64" t="n">
        <v>0</v>
      </c>
      <c r="V70" s="64" t="n">
        <v>0</v>
      </c>
      <c r="W70" s="64" t="n">
        <v>0</v>
      </c>
      <c r="X70" s="64" t="n">
        <v>0</v>
      </c>
      <c r="Y70" s="64" t="n">
        <v>0</v>
      </c>
      <c r="Z70" s="64" t="n">
        <v>0</v>
      </c>
      <c r="AA70" s="64" t="n">
        <v>0</v>
      </c>
      <c r="AB70" s="64" t="n">
        <v>0</v>
      </c>
      <c r="AC70" s="67" t="n">
        <v>0</v>
      </c>
      <c r="AD70" s="63" t="n">
        <v>0</v>
      </c>
      <c r="AE70" s="65" t="n">
        <f aca="false">SUM(G70:AD70)</f>
        <v>0</v>
      </c>
      <c r="AF70" s="65" t="n">
        <f aca="false">+AF69+AE70</f>
        <v>0</v>
      </c>
      <c r="AK70" s="66" t="n">
        <f aca="false">SUM(N70:AC70)</f>
        <v>0</v>
      </c>
      <c r="AL70" s="61" t="n">
        <f aca="false">+G70+H70+I70+J70+K70+L70+M70+AD70</f>
        <v>0</v>
      </c>
      <c r="AP70" s="45"/>
      <c r="AQ70" s="45"/>
      <c r="AT70" s="38"/>
      <c r="AU70" s="38"/>
      <c r="BA70" s="38"/>
      <c r="BB70" s="38"/>
      <c r="BH70" s="38"/>
      <c r="BI70" s="38"/>
      <c r="BQ70" s="45"/>
    </row>
    <row r="71" customFormat="false" ht="11.25" hidden="false" customHeight="false" outlineLevel="0" collapsed="false">
      <c r="A71" s="45" t="s">
        <v>31</v>
      </c>
      <c r="B71" s="45" t="n">
        <f aca="false">+B70</f>
        <v>0</v>
      </c>
      <c r="C71" s="62"/>
      <c r="D71" s="62" t="n">
        <f aca="false">'Hourly Excess '!D35</f>
        <v>4</v>
      </c>
      <c r="E71" s="62" t="n">
        <f aca="false">'Hourly Excess '!E35</f>
        <v>21</v>
      </c>
      <c r="F71" s="62" t="n">
        <f aca="false">'Hourly Excess '!F35</f>
        <v>2</v>
      </c>
      <c r="G71" s="63" t="n">
        <v>0</v>
      </c>
      <c r="H71" s="63" t="n">
        <v>0</v>
      </c>
      <c r="I71" s="63" t="n">
        <v>0</v>
      </c>
      <c r="J71" s="63" t="n">
        <v>0</v>
      </c>
      <c r="K71" s="63" t="n">
        <v>0</v>
      </c>
      <c r="L71" s="63" t="n">
        <v>0</v>
      </c>
      <c r="M71" s="63" t="n">
        <v>0</v>
      </c>
      <c r="N71" s="67" t="n">
        <v>0</v>
      </c>
      <c r="O71" s="67" t="n">
        <v>0</v>
      </c>
      <c r="P71" s="67" t="n">
        <v>0</v>
      </c>
      <c r="Q71" s="67" t="n">
        <v>0</v>
      </c>
      <c r="R71" s="67" t="n">
        <v>0</v>
      </c>
      <c r="S71" s="67" t="n">
        <v>0</v>
      </c>
      <c r="T71" s="67" t="n">
        <v>0</v>
      </c>
      <c r="U71" s="67" t="n">
        <v>0</v>
      </c>
      <c r="V71" s="67" t="n">
        <v>0</v>
      </c>
      <c r="W71" s="67" t="n">
        <v>0</v>
      </c>
      <c r="X71" s="67" t="n">
        <v>0</v>
      </c>
      <c r="Y71" s="67" t="n">
        <v>0</v>
      </c>
      <c r="Z71" s="67" t="n">
        <v>0</v>
      </c>
      <c r="AA71" s="67" t="n">
        <v>0</v>
      </c>
      <c r="AB71" s="67" t="n">
        <v>0</v>
      </c>
      <c r="AC71" s="67" t="n">
        <v>0</v>
      </c>
      <c r="AD71" s="63" t="n">
        <v>0</v>
      </c>
      <c r="AE71" s="65" t="n">
        <f aca="false">SUM(G71:AD71)</f>
        <v>0</v>
      </c>
      <c r="AF71" s="65" t="n">
        <f aca="false">+AF70+AE71</f>
        <v>0</v>
      </c>
      <c r="AK71" s="66" t="n">
        <f aca="false">SUM(N71:AC71)</f>
        <v>0</v>
      </c>
      <c r="AL71" s="61" t="n">
        <f aca="false">+G71+H71+I71+J71+K71+L71+M71+AD71</f>
        <v>0</v>
      </c>
      <c r="AP71" s="45"/>
      <c r="AQ71" s="45"/>
      <c r="AT71" s="38"/>
      <c r="AU71" s="38"/>
      <c r="BA71" s="38"/>
      <c r="BB71" s="38"/>
      <c r="BH71" s="38"/>
      <c r="BI71" s="38"/>
      <c r="BQ71" s="45"/>
    </row>
    <row r="72" customFormat="false" ht="11.25" hidden="false" customHeight="false" outlineLevel="0" collapsed="false">
      <c r="A72" s="45" t="s">
        <v>31</v>
      </c>
      <c r="B72" s="45" t="n">
        <f aca="false">+B71</f>
        <v>0</v>
      </c>
      <c r="C72" s="62"/>
      <c r="D72" s="62" t="n">
        <f aca="false">'Hourly Excess '!D36</f>
        <v>4</v>
      </c>
      <c r="E72" s="62" t="n">
        <f aca="false">'Hourly Excess '!E36</f>
        <v>22</v>
      </c>
      <c r="F72" s="62" t="n">
        <f aca="false">'Hourly Excess '!F36</f>
        <v>2</v>
      </c>
      <c r="G72" s="63" t="n">
        <v>0</v>
      </c>
      <c r="H72" s="63" t="n">
        <v>0</v>
      </c>
      <c r="I72" s="63" t="n">
        <v>0</v>
      </c>
      <c r="J72" s="63" t="n">
        <v>0</v>
      </c>
      <c r="K72" s="63" t="n">
        <v>0</v>
      </c>
      <c r="L72" s="63" t="n">
        <v>0</v>
      </c>
      <c r="M72" s="68" t="n">
        <v>0</v>
      </c>
      <c r="N72" s="64" t="n">
        <v>0</v>
      </c>
      <c r="O72" s="64" t="n">
        <v>0</v>
      </c>
      <c r="P72" s="64" t="n">
        <v>0</v>
      </c>
      <c r="Q72" s="64" t="n">
        <v>0</v>
      </c>
      <c r="R72" s="64" t="n">
        <v>0</v>
      </c>
      <c r="S72" s="64" t="n">
        <v>0</v>
      </c>
      <c r="T72" s="64" t="n">
        <v>0</v>
      </c>
      <c r="U72" s="64" t="n">
        <v>0</v>
      </c>
      <c r="V72" s="64" t="n">
        <v>0</v>
      </c>
      <c r="W72" s="64" t="n">
        <v>0</v>
      </c>
      <c r="X72" s="64" t="n">
        <v>0</v>
      </c>
      <c r="Y72" s="64" t="n">
        <v>0</v>
      </c>
      <c r="Z72" s="64" t="n">
        <v>0</v>
      </c>
      <c r="AA72" s="64" t="n">
        <v>0</v>
      </c>
      <c r="AB72" s="64" t="n">
        <v>0</v>
      </c>
      <c r="AC72" s="67" t="n">
        <v>0</v>
      </c>
      <c r="AD72" s="63" t="n">
        <v>0</v>
      </c>
      <c r="AE72" s="65" t="n">
        <f aca="false">SUM(G72:AD72)</f>
        <v>0</v>
      </c>
      <c r="AF72" s="65" t="n">
        <f aca="false">+AF71+AE72</f>
        <v>0</v>
      </c>
      <c r="AK72" s="66" t="n">
        <f aca="false">SUM(N72:AC72)</f>
        <v>0</v>
      </c>
      <c r="AL72" s="61" t="n">
        <f aca="false">+G72+H72+I72+J72+K72+L72+M72+AD72</f>
        <v>0</v>
      </c>
      <c r="AP72" s="45"/>
      <c r="AQ72" s="45"/>
      <c r="AT72" s="38"/>
      <c r="AU72" s="38"/>
      <c r="BA72" s="38"/>
      <c r="BB72" s="38"/>
      <c r="BH72" s="38"/>
      <c r="BI72" s="38"/>
      <c r="BQ72" s="45"/>
    </row>
    <row r="73" customFormat="false" ht="11.25" hidden="false" customHeight="false" outlineLevel="0" collapsed="false">
      <c r="A73" s="45" t="s">
        <v>31</v>
      </c>
      <c r="B73" s="45" t="n">
        <f aca="false">+B72</f>
        <v>0</v>
      </c>
      <c r="C73" s="62"/>
      <c r="D73" s="62" t="n">
        <f aca="false">'Hourly Excess '!D37</f>
        <v>4</v>
      </c>
      <c r="E73" s="62" t="n">
        <f aca="false">'Hourly Excess '!E37</f>
        <v>23</v>
      </c>
      <c r="F73" s="62" t="n">
        <f aca="false">'Hourly Excess '!F37</f>
        <v>2</v>
      </c>
      <c r="G73" s="63" t="n">
        <v>0</v>
      </c>
      <c r="H73" s="63" t="n">
        <v>0</v>
      </c>
      <c r="I73" s="63" t="n">
        <v>0</v>
      </c>
      <c r="J73" s="63" t="n">
        <v>0</v>
      </c>
      <c r="K73" s="63" t="n">
        <v>0</v>
      </c>
      <c r="L73" s="63" t="n">
        <v>0</v>
      </c>
      <c r="M73" s="68" t="n">
        <v>0</v>
      </c>
      <c r="N73" s="64" t="n">
        <v>0</v>
      </c>
      <c r="O73" s="64" t="n">
        <v>0</v>
      </c>
      <c r="P73" s="64" t="n">
        <v>0</v>
      </c>
      <c r="Q73" s="64" t="n">
        <v>0</v>
      </c>
      <c r="R73" s="64" t="n">
        <v>0</v>
      </c>
      <c r="S73" s="64" t="n">
        <v>0</v>
      </c>
      <c r="T73" s="64" t="n">
        <v>0</v>
      </c>
      <c r="U73" s="64" t="n">
        <v>0</v>
      </c>
      <c r="V73" s="64" t="n">
        <v>0</v>
      </c>
      <c r="W73" s="64" t="n">
        <v>0</v>
      </c>
      <c r="X73" s="64" t="n">
        <v>0</v>
      </c>
      <c r="Y73" s="64" t="n">
        <v>0</v>
      </c>
      <c r="Z73" s="64" t="n">
        <v>0</v>
      </c>
      <c r="AA73" s="64" t="n">
        <v>0</v>
      </c>
      <c r="AB73" s="64" t="n">
        <v>0</v>
      </c>
      <c r="AC73" s="67" t="n">
        <v>0</v>
      </c>
      <c r="AD73" s="63" t="n">
        <v>0</v>
      </c>
      <c r="AE73" s="65" t="n">
        <f aca="false">SUM(G73:AD73)</f>
        <v>0</v>
      </c>
      <c r="AF73" s="65" t="n">
        <f aca="false">+AF72+AE73</f>
        <v>0</v>
      </c>
      <c r="AK73" s="66" t="n">
        <f aca="false">SUM(N73:AC73)</f>
        <v>0</v>
      </c>
      <c r="AL73" s="61" t="n">
        <f aca="false">+G73+H73+I73+J73+K73+L73+M73+AD73</f>
        <v>0</v>
      </c>
      <c r="AP73" s="45"/>
      <c r="AQ73" s="45"/>
      <c r="AT73" s="38"/>
      <c r="AU73" s="38"/>
      <c r="BA73" s="38"/>
      <c r="BB73" s="38"/>
      <c r="BH73" s="38"/>
      <c r="BI73" s="38"/>
      <c r="BQ73" s="45"/>
    </row>
    <row r="74" customFormat="false" ht="11.25" hidden="false" customHeight="false" outlineLevel="0" collapsed="false">
      <c r="A74" s="45" t="s">
        <v>31</v>
      </c>
      <c r="B74" s="45" t="n">
        <f aca="false">+B73</f>
        <v>0</v>
      </c>
      <c r="C74" s="62"/>
      <c r="D74" s="62" t="n">
        <f aca="false">'Hourly Excess '!D38</f>
        <v>4</v>
      </c>
      <c r="E74" s="62" t="n">
        <f aca="false">'Hourly Excess '!E38</f>
        <v>24</v>
      </c>
      <c r="F74" s="62" t="n">
        <f aca="false">'Hourly Excess '!F38</f>
        <v>2</v>
      </c>
      <c r="G74" s="63" t="n">
        <v>0</v>
      </c>
      <c r="H74" s="63" t="n">
        <v>0</v>
      </c>
      <c r="I74" s="63" t="n">
        <v>0</v>
      </c>
      <c r="J74" s="63" t="n">
        <v>0</v>
      </c>
      <c r="K74" s="63" t="n">
        <v>0</v>
      </c>
      <c r="L74" s="63" t="n">
        <v>0</v>
      </c>
      <c r="M74" s="68" t="n">
        <v>0</v>
      </c>
      <c r="N74" s="68" t="n">
        <v>0</v>
      </c>
      <c r="O74" s="68" t="n">
        <v>0</v>
      </c>
      <c r="P74" s="68" t="n">
        <v>0</v>
      </c>
      <c r="Q74" s="68" t="n">
        <v>0</v>
      </c>
      <c r="R74" s="68" t="n">
        <v>0</v>
      </c>
      <c r="S74" s="68" t="n">
        <v>0</v>
      </c>
      <c r="T74" s="68" t="n">
        <v>0</v>
      </c>
      <c r="U74" s="68" t="n">
        <v>0</v>
      </c>
      <c r="V74" s="68" t="n">
        <v>0</v>
      </c>
      <c r="W74" s="68" t="n">
        <v>0</v>
      </c>
      <c r="X74" s="68" t="n">
        <v>0</v>
      </c>
      <c r="Y74" s="68" t="n">
        <v>0</v>
      </c>
      <c r="Z74" s="68" t="n">
        <v>0</v>
      </c>
      <c r="AA74" s="68" t="n">
        <v>0</v>
      </c>
      <c r="AB74" s="68" t="n">
        <v>0</v>
      </c>
      <c r="AC74" s="63" t="n">
        <v>0</v>
      </c>
      <c r="AD74" s="63" t="n">
        <v>0</v>
      </c>
      <c r="AE74" s="65" t="n">
        <f aca="false">SUM(G74:AD74)</f>
        <v>0</v>
      </c>
      <c r="AF74" s="65" t="n">
        <f aca="false">+AF73+AE74</f>
        <v>0</v>
      </c>
      <c r="AK74" s="66" t="n">
        <v>0</v>
      </c>
      <c r="AL74" s="61" t="n">
        <f aca="false">SUM(G74:AD74)</f>
        <v>0</v>
      </c>
      <c r="AP74" s="45"/>
      <c r="AQ74" s="45"/>
      <c r="AT74" s="38"/>
      <c r="AU74" s="38"/>
      <c r="BA74" s="38"/>
      <c r="BB74" s="38"/>
      <c r="BH74" s="38"/>
      <c r="BI74" s="38"/>
      <c r="BQ74" s="45"/>
    </row>
    <row r="75" customFormat="false" ht="11.25" hidden="false" customHeight="false" outlineLevel="0" collapsed="false">
      <c r="A75" s="45" t="s">
        <v>31</v>
      </c>
      <c r="B75" s="45" t="n">
        <f aca="false">+B74</f>
        <v>0</v>
      </c>
      <c r="C75" s="62"/>
      <c r="D75" s="62" t="n">
        <f aca="false">'Hourly Excess '!D39</f>
        <v>4</v>
      </c>
      <c r="E75" s="62" t="n">
        <f aca="false">'Hourly Excess '!E39</f>
        <v>25</v>
      </c>
      <c r="F75" s="62" t="n">
        <f aca="false">'Hourly Excess '!F39</f>
        <v>2</v>
      </c>
      <c r="G75" s="63" t="n">
        <v>0</v>
      </c>
      <c r="H75" s="63" t="n">
        <v>0</v>
      </c>
      <c r="I75" s="63" t="n">
        <v>0</v>
      </c>
      <c r="J75" s="63" t="n">
        <v>0</v>
      </c>
      <c r="K75" s="63" t="n">
        <v>0</v>
      </c>
      <c r="L75" s="63" t="n">
        <v>0</v>
      </c>
      <c r="M75" s="68" t="n">
        <v>0</v>
      </c>
      <c r="N75" s="64" t="n">
        <v>0</v>
      </c>
      <c r="O75" s="64" t="n">
        <v>0</v>
      </c>
      <c r="P75" s="64" t="n">
        <v>0</v>
      </c>
      <c r="Q75" s="64" t="n">
        <v>0</v>
      </c>
      <c r="R75" s="64" t="n">
        <v>0</v>
      </c>
      <c r="S75" s="64" t="n">
        <v>0</v>
      </c>
      <c r="T75" s="64" t="n">
        <v>0</v>
      </c>
      <c r="U75" s="64" t="n">
        <v>0</v>
      </c>
      <c r="V75" s="64" t="n">
        <v>0</v>
      </c>
      <c r="W75" s="64" t="n">
        <v>0</v>
      </c>
      <c r="X75" s="64" t="n">
        <v>0</v>
      </c>
      <c r="Y75" s="64" t="n">
        <v>0</v>
      </c>
      <c r="Z75" s="64" t="n">
        <v>0</v>
      </c>
      <c r="AA75" s="64" t="n">
        <v>0</v>
      </c>
      <c r="AB75" s="64" t="n">
        <v>0</v>
      </c>
      <c r="AC75" s="67" t="n">
        <v>0</v>
      </c>
      <c r="AD75" s="63" t="n">
        <v>0</v>
      </c>
      <c r="AE75" s="65" t="n">
        <f aca="false">SUM(G75:AD75)</f>
        <v>0</v>
      </c>
      <c r="AF75" s="65" t="n">
        <f aca="false">+AF74+AE75</f>
        <v>0</v>
      </c>
      <c r="AK75" s="66" t="n">
        <f aca="false">SUM(N75:AC75)</f>
        <v>0</v>
      </c>
      <c r="AL75" s="61" t="n">
        <f aca="false">+G75+H75+I75+J75+K75+L75+M75+AD75</f>
        <v>0</v>
      </c>
      <c r="AP75" s="45"/>
      <c r="AQ75" s="45"/>
      <c r="AT75" s="38"/>
      <c r="AU75" s="38"/>
      <c r="BA75" s="38"/>
      <c r="BB75" s="38"/>
      <c r="BH75" s="38"/>
      <c r="BI75" s="38"/>
      <c r="BQ75" s="45"/>
    </row>
    <row r="76" customFormat="false" ht="11.25" hidden="false" customHeight="false" outlineLevel="0" collapsed="false">
      <c r="A76" s="45" t="s">
        <v>31</v>
      </c>
      <c r="B76" s="45" t="n">
        <f aca="false">+B75</f>
        <v>0</v>
      </c>
      <c r="C76" s="62"/>
      <c r="D76" s="62" t="n">
        <f aca="false">'Hourly Excess '!D40</f>
        <v>4</v>
      </c>
      <c r="E76" s="62" t="n">
        <f aca="false">'Hourly Excess '!E40</f>
        <v>26</v>
      </c>
      <c r="F76" s="62" t="n">
        <f aca="false">'Hourly Excess '!F40</f>
        <v>2</v>
      </c>
      <c r="G76" s="63" t="n">
        <v>0</v>
      </c>
      <c r="H76" s="63" t="n">
        <v>0</v>
      </c>
      <c r="I76" s="63" t="n">
        <v>0</v>
      </c>
      <c r="J76" s="63" t="n">
        <v>0</v>
      </c>
      <c r="K76" s="63" t="n">
        <v>0</v>
      </c>
      <c r="L76" s="63" t="n">
        <v>0</v>
      </c>
      <c r="M76" s="68" t="n">
        <v>0</v>
      </c>
      <c r="N76" s="64" t="n">
        <v>0</v>
      </c>
      <c r="O76" s="64" t="n">
        <v>0</v>
      </c>
      <c r="P76" s="64" t="n">
        <v>0</v>
      </c>
      <c r="Q76" s="64" t="n">
        <v>0</v>
      </c>
      <c r="R76" s="64" t="n">
        <v>0</v>
      </c>
      <c r="S76" s="64" t="n">
        <v>0</v>
      </c>
      <c r="T76" s="64" t="n">
        <v>0</v>
      </c>
      <c r="U76" s="64" t="n">
        <v>0</v>
      </c>
      <c r="V76" s="64" t="n">
        <v>0</v>
      </c>
      <c r="W76" s="64" t="n">
        <v>0</v>
      </c>
      <c r="X76" s="64" t="n">
        <v>0</v>
      </c>
      <c r="Y76" s="64" t="n">
        <v>0</v>
      </c>
      <c r="Z76" s="64" t="n">
        <v>0</v>
      </c>
      <c r="AA76" s="64" t="n">
        <v>0</v>
      </c>
      <c r="AB76" s="64" t="n">
        <v>0</v>
      </c>
      <c r="AC76" s="67" t="n">
        <v>0</v>
      </c>
      <c r="AD76" s="63" t="n">
        <v>0</v>
      </c>
      <c r="AE76" s="65" t="n">
        <f aca="false">SUM(G76:AD76)</f>
        <v>0</v>
      </c>
      <c r="AF76" s="65" t="n">
        <f aca="false">+AF75+AE76</f>
        <v>0</v>
      </c>
      <c r="AK76" s="66" t="n">
        <f aca="false">SUM(N76:AC76)</f>
        <v>0</v>
      </c>
      <c r="AL76" s="61" t="n">
        <f aca="false">+G76+H76+I76+J76+K76+L76+M76+AD76</f>
        <v>0</v>
      </c>
      <c r="AP76" s="45"/>
      <c r="AQ76" s="45"/>
      <c r="AT76" s="38"/>
      <c r="AU76" s="38"/>
      <c r="BA76" s="38"/>
      <c r="BB76" s="38"/>
      <c r="BH76" s="38"/>
      <c r="BI76" s="38"/>
      <c r="BQ76" s="45"/>
    </row>
    <row r="77" customFormat="false" ht="11.25" hidden="false" customHeight="false" outlineLevel="0" collapsed="false">
      <c r="A77" s="45" t="s">
        <v>31</v>
      </c>
      <c r="B77" s="45" t="n">
        <f aca="false">+B76</f>
        <v>0</v>
      </c>
      <c r="C77" s="62"/>
      <c r="D77" s="62" t="n">
        <f aca="false">'Hourly Excess '!D41</f>
        <v>4</v>
      </c>
      <c r="E77" s="62" t="n">
        <f aca="false">'Hourly Excess '!E41</f>
        <v>27</v>
      </c>
      <c r="F77" s="62" t="n">
        <f aca="false">'Hourly Excess '!F41</f>
        <v>2</v>
      </c>
      <c r="G77" s="63" t="n">
        <v>0</v>
      </c>
      <c r="H77" s="63" t="n">
        <v>0</v>
      </c>
      <c r="I77" s="63" t="n">
        <v>0</v>
      </c>
      <c r="J77" s="63" t="n">
        <v>0</v>
      </c>
      <c r="K77" s="63" t="n">
        <v>0</v>
      </c>
      <c r="L77" s="63" t="n">
        <v>0</v>
      </c>
      <c r="M77" s="68" t="n">
        <v>0</v>
      </c>
      <c r="N77" s="64" t="n">
        <v>0</v>
      </c>
      <c r="O77" s="64" t="n">
        <v>0</v>
      </c>
      <c r="P77" s="64" t="n">
        <v>0</v>
      </c>
      <c r="Q77" s="64" t="n">
        <v>0</v>
      </c>
      <c r="R77" s="64" t="n">
        <v>0</v>
      </c>
      <c r="S77" s="64" t="n">
        <v>0</v>
      </c>
      <c r="T77" s="64" t="n">
        <v>0</v>
      </c>
      <c r="U77" s="64" t="n">
        <v>0</v>
      </c>
      <c r="V77" s="64" t="n">
        <v>0</v>
      </c>
      <c r="W77" s="64" t="n">
        <v>0</v>
      </c>
      <c r="X77" s="64" t="n">
        <v>0</v>
      </c>
      <c r="Y77" s="64" t="n">
        <v>0</v>
      </c>
      <c r="Z77" s="64" t="n">
        <v>0</v>
      </c>
      <c r="AA77" s="64" t="n">
        <v>0</v>
      </c>
      <c r="AB77" s="64" t="n">
        <v>0</v>
      </c>
      <c r="AC77" s="67" t="n">
        <v>0</v>
      </c>
      <c r="AD77" s="63" t="n">
        <v>0</v>
      </c>
      <c r="AE77" s="65" t="n">
        <f aca="false">SUM(G77:AD77)</f>
        <v>0</v>
      </c>
      <c r="AF77" s="65" t="n">
        <f aca="false">+AF76+AE77</f>
        <v>0</v>
      </c>
      <c r="AK77" s="66" t="n">
        <f aca="false">SUM(N77:AC77)</f>
        <v>0</v>
      </c>
      <c r="AL77" s="61" t="n">
        <f aca="false">+G77+H77+I77+J77+K77+L77+M77+AD77</f>
        <v>0</v>
      </c>
      <c r="AP77" s="45"/>
      <c r="AQ77" s="45"/>
      <c r="AT77" s="38"/>
      <c r="AU77" s="38"/>
      <c r="BA77" s="38"/>
      <c r="BB77" s="38"/>
      <c r="BH77" s="38"/>
      <c r="BI77" s="38"/>
      <c r="BQ77" s="45"/>
    </row>
    <row r="78" customFormat="false" ht="11.25" hidden="false" customHeight="false" outlineLevel="0" collapsed="false">
      <c r="A78" s="45" t="s">
        <v>31</v>
      </c>
      <c r="B78" s="45" t="n">
        <f aca="false">+B77</f>
        <v>0</v>
      </c>
      <c r="C78" s="62"/>
      <c r="D78" s="62" t="n">
        <f aca="false">'Hourly Excess '!D42</f>
        <v>4</v>
      </c>
      <c r="E78" s="62" t="n">
        <f aca="false">'Hourly Excess '!E42</f>
        <v>28</v>
      </c>
      <c r="F78" s="62" t="n">
        <f aca="false">'Hourly Excess '!F42</f>
        <v>2</v>
      </c>
      <c r="G78" s="63" t="n">
        <v>0</v>
      </c>
      <c r="H78" s="63" t="n">
        <v>0</v>
      </c>
      <c r="I78" s="63" t="n">
        <v>0</v>
      </c>
      <c r="J78" s="63" t="n">
        <v>0</v>
      </c>
      <c r="K78" s="63" t="n">
        <v>0</v>
      </c>
      <c r="L78" s="63" t="n">
        <v>0</v>
      </c>
      <c r="M78" s="63" t="n">
        <v>0</v>
      </c>
      <c r="N78" s="67" t="n">
        <v>0</v>
      </c>
      <c r="O78" s="67" t="n">
        <v>0</v>
      </c>
      <c r="P78" s="67" t="n">
        <v>0</v>
      </c>
      <c r="Q78" s="67" t="n">
        <v>0</v>
      </c>
      <c r="R78" s="67" t="n">
        <v>0</v>
      </c>
      <c r="S78" s="67" t="n">
        <v>0</v>
      </c>
      <c r="T78" s="67" t="n">
        <v>0</v>
      </c>
      <c r="U78" s="67" t="n">
        <v>0</v>
      </c>
      <c r="V78" s="67" t="n">
        <v>0</v>
      </c>
      <c r="W78" s="67" t="n">
        <v>0</v>
      </c>
      <c r="X78" s="67" t="n">
        <v>0</v>
      </c>
      <c r="Y78" s="67" t="n">
        <v>0</v>
      </c>
      <c r="Z78" s="67" t="n">
        <v>0</v>
      </c>
      <c r="AA78" s="67" t="n">
        <v>0</v>
      </c>
      <c r="AB78" s="67" t="n">
        <v>0</v>
      </c>
      <c r="AC78" s="67" t="n">
        <v>0</v>
      </c>
      <c r="AD78" s="63" t="n">
        <v>0</v>
      </c>
      <c r="AE78" s="65" t="n">
        <f aca="false">SUM(G78:AD78)</f>
        <v>0</v>
      </c>
      <c r="AF78" s="65" t="n">
        <f aca="false">+AF77+AE78</f>
        <v>0</v>
      </c>
      <c r="AK78" s="66" t="n">
        <f aca="false">SUM(N78:AC78)</f>
        <v>0</v>
      </c>
      <c r="AL78" s="61" t="n">
        <f aca="false">+G78+H78+I78+J78+K78+L78+M78+AD78</f>
        <v>0</v>
      </c>
      <c r="AP78" s="45"/>
      <c r="AQ78" s="45"/>
      <c r="AT78" s="38"/>
      <c r="AU78" s="38"/>
      <c r="BA78" s="38"/>
      <c r="BB78" s="38"/>
      <c r="BH78" s="38"/>
      <c r="BI78" s="38"/>
      <c r="BQ78" s="45"/>
    </row>
    <row r="79" customFormat="false" ht="11.25" hidden="false" customHeight="false" outlineLevel="0" collapsed="false">
      <c r="A79" s="45" t="s">
        <v>31</v>
      </c>
      <c r="B79" s="45" t="n">
        <f aca="false">+B78</f>
        <v>0</v>
      </c>
      <c r="C79" s="62"/>
      <c r="D79" s="62" t="n">
        <f aca="false">'Hourly Excess '!D43</f>
        <v>4</v>
      </c>
      <c r="E79" s="62" t="n">
        <f aca="false">'Hourly Excess '!E43</f>
        <v>29</v>
      </c>
      <c r="F79" s="62" t="n">
        <f aca="false">'Hourly Excess '!F43</f>
        <v>2</v>
      </c>
      <c r="G79" s="63" t="n">
        <v>0</v>
      </c>
      <c r="H79" s="63" t="n">
        <v>0</v>
      </c>
      <c r="I79" s="63" t="n">
        <v>0</v>
      </c>
      <c r="J79" s="63" t="n">
        <v>0</v>
      </c>
      <c r="K79" s="63" t="n">
        <v>0</v>
      </c>
      <c r="L79" s="63" t="n">
        <v>0</v>
      </c>
      <c r="M79" s="68" t="n">
        <v>0</v>
      </c>
      <c r="N79" s="64" t="n">
        <v>0</v>
      </c>
      <c r="O79" s="64" t="n">
        <v>0</v>
      </c>
      <c r="P79" s="64" t="n">
        <v>0</v>
      </c>
      <c r="Q79" s="64" t="n">
        <v>0</v>
      </c>
      <c r="R79" s="64" t="n">
        <v>0</v>
      </c>
      <c r="S79" s="64" t="n">
        <v>0</v>
      </c>
      <c r="T79" s="64" t="n">
        <v>0</v>
      </c>
      <c r="U79" s="64" t="n">
        <v>0</v>
      </c>
      <c r="V79" s="64" t="n">
        <v>0</v>
      </c>
      <c r="W79" s="64" t="n">
        <v>0</v>
      </c>
      <c r="X79" s="64" t="n">
        <v>0</v>
      </c>
      <c r="Y79" s="64" t="n">
        <v>0</v>
      </c>
      <c r="Z79" s="64" t="n">
        <v>0</v>
      </c>
      <c r="AA79" s="64" t="n">
        <v>0</v>
      </c>
      <c r="AB79" s="64" t="n">
        <v>0</v>
      </c>
      <c r="AC79" s="67" t="n">
        <v>0</v>
      </c>
      <c r="AD79" s="63" t="n">
        <v>0</v>
      </c>
      <c r="AE79" s="65" t="n">
        <f aca="false">SUM(G79:AD79)</f>
        <v>0</v>
      </c>
      <c r="AF79" s="65" t="n">
        <f aca="false">+AF78+AE79</f>
        <v>0</v>
      </c>
      <c r="AK79" s="66" t="n">
        <f aca="false">SUM(N79:AC79)</f>
        <v>0</v>
      </c>
      <c r="AL79" s="61" t="n">
        <f aca="false">+G79+H79+I79+J79+K79+L79+M79+AD79</f>
        <v>0</v>
      </c>
      <c r="AP79" s="45"/>
      <c r="AQ79" s="45"/>
      <c r="AT79" s="38"/>
      <c r="AU79" s="38"/>
      <c r="BA79" s="38"/>
      <c r="BB79" s="38"/>
      <c r="BH79" s="38"/>
      <c r="BI79" s="38"/>
      <c r="BQ79" s="45"/>
    </row>
    <row r="80" customFormat="false" ht="11.25" hidden="false" customHeight="false" outlineLevel="0" collapsed="false">
      <c r="A80" s="45" t="s">
        <v>31</v>
      </c>
      <c r="B80" s="45" t="n">
        <f aca="false">+B79</f>
        <v>0</v>
      </c>
      <c r="C80" s="62"/>
      <c r="D80" s="62" t="n">
        <f aca="false">'Hourly Excess '!D44</f>
        <v>4</v>
      </c>
      <c r="E80" s="62" t="n">
        <f aca="false">'Hourly Excess '!E44</f>
        <v>30</v>
      </c>
      <c r="F80" s="62" t="n">
        <f aca="false">'Hourly Excess '!F44</f>
        <v>2</v>
      </c>
      <c r="G80" s="63" t="n">
        <v>0</v>
      </c>
      <c r="H80" s="63" t="n">
        <v>0</v>
      </c>
      <c r="I80" s="63" t="n">
        <v>0</v>
      </c>
      <c r="J80" s="63" t="n">
        <v>0</v>
      </c>
      <c r="K80" s="63" t="n">
        <v>0</v>
      </c>
      <c r="L80" s="63" t="n">
        <v>0</v>
      </c>
      <c r="M80" s="68" t="n">
        <v>0</v>
      </c>
      <c r="N80" s="64" t="n">
        <v>0</v>
      </c>
      <c r="O80" s="64" t="n">
        <v>0</v>
      </c>
      <c r="P80" s="64" t="n">
        <v>0</v>
      </c>
      <c r="Q80" s="64" t="n">
        <v>0</v>
      </c>
      <c r="R80" s="64" t="n">
        <v>0</v>
      </c>
      <c r="S80" s="64" t="n">
        <v>0</v>
      </c>
      <c r="T80" s="64" t="n">
        <v>0</v>
      </c>
      <c r="U80" s="64" t="n">
        <v>0</v>
      </c>
      <c r="V80" s="64" t="n">
        <v>0</v>
      </c>
      <c r="W80" s="64" t="n">
        <v>0</v>
      </c>
      <c r="X80" s="64" t="n">
        <v>0</v>
      </c>
      <c r="Y80" s="64" t="n">
        <v>0</v>
      </c>
      <c r="Z80" s="64" t="n">
        <v>0</v>
      </c>
      <c r="AA80" s="64" t="n">
        <v>0</v>
      </c>
      <c r="AB80" s="64" t="n">
        <v>0</v>
      </c>
      <c r="AC80" s="67" t="n">
        <v>0</v>
      </c>
      <c r="AD80" s="63" t="n">
        <v>0</v>
      </c>
      <c r="AE80" s="65" t="n">
        <f aca="false">SUM(G80:AD80)</f>
        <v>0</v>
      </c>
      <c r="AF80" s="65" t="n">
        <f aca="false">+AF79+AE80</f>
        <v>0</v>
      </c>
      <c r="AK80" s="66" t="n">
        <f aca="false">SUM(N80:AC80)</f>
        <v>0</v>
      </c>
      <c r="AL80" s="61" t="n">
        <f aca="false">+G80+H80+I80+J80+K80+L80+M80+AD80</f>
        <v>0</v>
      </c>
      <c r="AP80" s="45"/>
      <c r="AQ80" s="45"/>
      <c r="AT80" s="38"/>
      <c r="AU80" s="38"/>
      <c r="BA80" s="38"/>
      <c r="BB80" s="38"/>
      <c r="BH80" s="38"/>
      <c r="BI80" s="38"/>
      <c r="BQ80" s="45"/>
    </row>
    <row r="81" customFormat="false" ht="11.25" hidden="false" customHeight="false" outlineLevel="0" collapsed="false">
      <c r="B81" s="45" t="n">
        <f aca="false">+B80</f>
        <v>0</v>
      </c>
      <c r="C81" s="62"/>
      <c r="D81" s="62"/>
      <c r="E81" s="62"/>
      <c r="F81" s="62"/>
      <c r="G81" s="63"/>
      <c r="H81" s="63"/>
      <c r="I81" s="63"/>
      <c r="J81" s="63"/>
      <c r="K81" s="63"/>
      <c r="L81" s="63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3"/>
      <c r="AE81" s="69"/>
      <c r="AF81" s="69"/>
      <c r="AK81" s="66"/>
      <c r="AL81" s="61"/>
      <c r="AP81" s="45"/>
      <c r="AQ81" s="45"/>
      <c r="AT81" s="38"/>
      <c r="AU81" s="38"/>
      <c r="BA81" s="38"/>
      <c r="BB81" s="38"/>
      <c r="BH81" s="38"/>
      <c r="BI81" s="38"/>
      <c r="BQ81" s="45"/>
    </row>
    <row r="82" customFormat="false" ht="11.25" hidden="false" customHeight="false" outlineLevel="0" collapsed="false">
      <c r="C82" s="70" t="s">
        <v>27</v>
      </c>
      <c r="D82" s="71" t="n">
        <f aca="false">SUM(G51:L80,M51:M57,AC57:AC80,M64:AB64,M71:AB71,M78:AB78,AD51:AD80,N57:AB57)</f>
        <v>0</v>
      </c>
      <c r="E82" s="71"/>
      <c r="F82" s="71"/>
      <c r="G82" s="63"/>
      <c r="H82" s="63"/>
      <c r="I82" s="63"/>
      <c r="J82" s="63"/>
      <c r="K82" s="63"/>
      <c r="L82" s="63"/>
      <c r="M82" s="68"/>
      <c r="AB82" s="68"/>
      <c r="AC82" s="68"/>
      <c r="AD82" s="63"/>
      <c r="AE82" s="65"/>
      <c r="AF82" s="65"/>
      <c r="AK82" s="61" t="n">
        <f aca="false">SUM(AK51:AK81)</f>
        <v>0</v>
      </c>
      <c r="AL82" s="61" t="n">
        <f aca="false">SUM(AL51:AL81)</f>
        <v>0</v>
      </c>
      <c r="AP82" s="45"/>
      <c r="AQ82" s="45"/>
      <c r="AT82" s="38"/>
      <c r="AU82" s="38"/>
      <c r="BA82" s="38"/>
      <c r="BB82" s="38"/>
      <c r="BH82" s="38"/>
      <c r="BI82" s="38"/>
      <c r="BQ82" s="45"/>
    </row>
    <row r="83" customFormat="false" ht="12" hidden="false" customHeight="false" outlineLevel="0" collapsed="false">
      <c r="C83" s="62" t="s">
        <v>28</v>
      </c>
      <c r="D83" s="72" t="n">
        <f aca="false">SUM(N51:AC56,M58:AB63,M65:AB70,M72:AB77,M79:AB80)</f>
        <v>0</v>
      </c>
      <c r="E83" s="72"/>
      <c r="F83" s="72"/>
      <c r="G83" s="63"/>
      <c r="H83" s="63"/>
      <c r="I83" s="63"/>
      <c r="J83" s="63"/>
      <c r="K83" s="63"/>
      <c r="L83" s="63"/>
      <c r="M83" s="68"/>
      <c r="AC83" s="68"/>
      <c r="AD83" s="63"/>
      <c r="AE83" s="65"/>
      <c r="AF83" s="65"/>
      <c r="AP83" s="45"/>
      <c r="AQ83" s="45"/>
      <c r="AT83" s="38"/>
      <c r="AU83" s="38"/>
      <c r="BA83" s="38"/>
      <c r="BB83" s="38"/>
      <c r="BH83" s="38"/>
      <c r="BI83" s="38"/>
      <c r="BQ83" s="45"/>
    </row>
    <row r="84" customFormat="false" ht="12" hidden="false" customHeight="false" outlineLevel="0" collapsed="false">
      <c r="C84" s="62" t="s">
        <v>29</v>
      </c>
      <c r="D84" s="72" t="n">
        <f aca="false">SUM(D82:F83)</f>
        <v>0</v>
      </c>
      <c r="E84" s="72"/>
      <c r="F84" s="72"/>
      <c r="G84" s="63"/>
      <c r="H84" s="63"/>
      <c r="I84" s="63"/>
      <c r="J84" s="63"/>
      <c r="K84" s="63"/>
      <c r="L84" s="63"/>
      <c r="M84" s="68"/>
      <c r="AC84" s="68"/>
      <c r="AD84" s="63"/>
      <c r="AE84" s="65"/>
      <c r="AF84" s="65"/>
      <c r="AK84" s="54" t="s">
        <v>22</v>
      </c>
      <c r="AL84" s="54"/>
      <c r="AP84" s="45"/>
      <c r="AQ84" s="45"/>
      <c r="AT84" s="38"/>
      <c r="AU84" s="38"/>
      <c r="BA84" s="38"/>
      <c r="BB84" s="38"/>
      <c r="BH84" s="38"/>
      <c r="BI84" s="38"/>
      <c r="BQ84" s="45"/>
    </row>
    <row r="85" customFormat="false" ht="14.1" hidden="false" customHeight="true" outlineLevel="0" collapsed="false">
      <c r="A85" s="55" t="s">
        <v>32</v>
      </c>
      <c r="C85" s="55" t="s">
        <v>14</v>
      </c>
      <c r="D85" s="56" t="s">
        <v>15</v>
      </c>
      <c r="E85" s="56" t="s">
        <v>16</v>
      </c>
      <c r="F85" s="57" t="s">
        <v>17</v>
      </c>
      <c r="G85" s="58" t="n">
        <v>1</v>
      </c>
      <c r="H85" s="58" t="n">
        <f aca="false">+G85+1</f>
        <v>2</v>
      </c>
      <c r="I85" s="58" t="n">
        <f aca="false">+H85+1</f>
        <v>3</v>
      </c>
      <c r="J85" s="58" t="n">
        <f aca="false">+I85+1</f>
        <v>4</v>
      </c>
      <c r="K85" s="58" t="n">
        <f aca="false">+J85+1</f>
        <v>5</v>
      </c>
      <c r="L85" s="58" t="n">
        <f aca="false">+K85+1</f>
        <v>6</v>
      </c>
      <c r="M85" s="58" t="n">
        <f aca="false">+L85+1</f>
        <v>7</v>
      </c>
      <c r="N85" s="56" t="n">
        <f aca="false">+M85+1</f>
        <v>8</v>
      </c>
      <c r="O85" s="56" t="n">
        <f aca="false">+N85+1</f>
        <v>9</v>
      </c>
      <c r="P85" s="56" t="n">
        <f aca="false">+O85+1</f>
        <v>10</v>
      </c>
      <c r="Q85" s="56" t="n">
        <f aca="false">+P85+1</f>
        <v>11</v>
      </c>
      <c r="R85" s="56" t="n">
        <f aca="false">+Q85+1</f>
        <v>12</v>
      </c>
      <c r="S85" s="56" t="n">
        <f aca="false">+R85+1</f>
        <v>13</v>
      </c>
      <c r="T85" s="56" t="n">
        <f aca="false">+S85+1</f>
        <v>14</v>
      </c>
      <c r="U85" s="56" t="n">
        <f aca="false">+T85+1</f>
        <v>15</v>
      </c>
      <c r="V85" s="56" t="n">
        <f aca="false">+U85+1</f>
        <v>16</v>
      </c>
      <c r="W85" s="56" t="n">
        <f aca="false">+V85+1</f>
        <v>17</v>
      </c>
      <c r="X85" s="56" t="n">
        <f aca="false">+W85+1</f>
        <v>18</v>
      </c>
      <c r="Y85" s="56" t="n">
        <f aca="false">+X85+1</f>
        <v>19</v>
      </c>
      <c r="Z85" s="56" t="n">
        <f aca="false">+Y85+1</f>
        <v>20</v>
      </c>
      <c r="AA85" s="56" t="n">
        <f aca="false">+Z85+1</f>
        <v>21</v>
      </c>
      <c r="AB85" s="56" t="n">
        <f aca="false">+AA85+1</f>
        <v>22</v>
      </c>
      <c r="AC85" s="74" t="n">
        <f aca="false">+AB85+1</f>
        <v>23</v>
      </c>
      <c r="AD85" s="58" t="n">
        <f aca="false">+AC85+1</f>
        <v>24</v>
      </c>
      <c r="AE85" s="59" t="s">
        <v>18</v>
      </c>
      <c r="AF85" s="59" t="s">
        <v>19</v>
      </c>
      <c r="AK85" s="60" t="s">
        <v>24</v>
      </c>
      <c r="AL85" s="61" t="s">
        <v>25</v>
      </c>
      <c r="AP85" s="45"/>
      <c r="AQ85" s="45"/>
      <c r="BQ85" s="45"/>
    </row>
    <row r="86" customFormat="false" ht="12" hidden="false" customHeight="false" outlineLevel="0" collapsed="false">
      <c r="B86" s="45" t="n">
        <f aca="false">+B81</f>
        <v>0</v>
      </c>
      <c r="C86" s="62"/>
      <c r="D86" s="62" t="n">
        <f aca="false">D15</f>
        <v>4</v>
      </c>
      <c r="E86" s="62" t="n">
        <f aca="false">E15</f>
        <v>1</v>
      </c>
      <c r="F86" s="62" t="n">
        <f aca="false">F15</f>
        <v>2</v>
      </c>
      <c r="G86" s="63" t="n">
        <f aca="false">G15+G51</f>
        <v>4</v>
      </c>
      <c r="H86" s="63" t="n">
        <f aca="false">H15+H51</f>
        <v>4</v>
      </c>
      <c r="I86" s="63" t="n">
        <f aca="false">I15+I51</f>
        <v>4</v>
      </c>
      <c r="J86" s="63" t="n">
        <f aca="false">J15+J51</f>
        <v>4</v>
      </c>
      <c r="K86" s="63" t="n">
        <f aca="false">K15+K51</f>
        <v>5</v>
      </c>
      <c r="L86" s="63" t="n">
        <f aca="false">L15+L51</f>
        <v>5</v>
      </c>
      <c r="M86" s="63" t="n">
        <f aca="false">M15+M51</f>
        <v>5</v>
      </c>
      <c r="N86" s="64" t="n">
        <f aca="false">N15+N51</f>
        <v>17</v>
      </c>
      <c r="O86" s="64" t="n">
        <f aca="false">O15+O51</f>
        <v>17</v>
      </c>
      <c r="P86" s="64" t="n">
        <f aca="false">P15+P51</f>
        <v>17</v>
      </c>
      <c r="Q86" s="64" t="n">
        <f aca="false">Q15+Q51</f>
        <v>18</v>
      </c>
      <c r="R86" s="64" t="n">
        <f aca="false">R15+R51</f>
        <v>18</v>
      </c>
      <c r="S86" s="64" t="n">
        <f aca="false">S15+S51</f>
        <v>19</v>
      </c>
      <c r="T86" s="64" t="n">
        <f aca="false">T15+T51</f>
        <v>19</v>
      </c>
      <c r="U86" s="64" t="n">
        <f aca="false">U15+U51</f>
        <v>18</v>
      </c>
      <c r="V86" s="64" t="n">
        <f aca="false">V15+V51</f>
        <v>18</v>
      </c>
      <c r="W86" s="64" t="n">
        <f aca="false">W15+W51</f>
        <v>18</v>
      </c>
      <c r="X86" s="64" t="n">
        <f aca="false">X15+X51</f>
        <v>17</v>
      </c>
      <c r="Y86" s="64" t="n">
        <f aca="false">Y15+Y51</f>
        <v>17</v>
      </c>
      <c r="Z86" s="64" t="n">
        <f aca="false">Z15+Z51</f>
        <v>17</v>
      </c>
      <c r="AA86" s="64" t="n">
        <f aca="false">AA15+AA51</f>
        <v>17</v>
      </c>
      <c r="AB86" s="64" t="n">
        <f aca="false">AB15+AB51</f>
        <v>17</v>
      </c>
      <c r="AC86" s="64" t="n">
        <f aca="false">AC15+AC51</f>
        <v>17</v>
      </c>
      <c r="AD86" s="63" t="n">
        <f aca="false">AD15+AD51</f>
        <v>4</v>
      </c>
      <c r="AE86" s="65" t="n">
        <f aca="false">SUM(G86:AD86)</f>
        <v>316</v>
      </c>
      <c r="AF86" s="65" t="n">
        <f aca="false">+AE86</f>
        <v>316</v>
      </c>
      <c r="AK86" s="66" t="n">
        <f aca="false">SUM(N86:AC86)</f>
        <v>281</v>
      </c>
      <c r="AL86" s="61" t="n">
        <f aca="false">+G86+H86+I86+J86+K86+L86+M86+AD86</f>
        <v>35</v>
      </c>
      <c r="AP86" s="45"/>
      <c r="AQ86" s="45"/>
      <c r="AT86" s="38"/>
      <c r="AU86" s="38"/>
      <c r="BA86" s="38"/>
      <c r="BB86" s="38"/>
      <c r="BH86" s="38"/>
      <c r="BI86" s="38"/>
      <c r="BQ86" s="45"/>
    </row>
    <row r="87" customFormat="false" ht="11.25" hidden="false" customHeight="false" outlineLevel="0" collapsed="false">
      <c r="B87" s="45" t="n">
        <f aca="false">+B86</f>
        <v>0</v>
      </c>
      <c r="C87" s="62"/>
      <c r="D87" s="62" t="n">
        <f aca="false">D16</f>
        <v>4</v>
      </c>
      <c r="E87" s="62" t="n">
        <f aca="false">E16</f>
        <v>2</v>
      </c>
      <c r="F87" s="62" t="n">
        <f aca="false">F16</f>
        <v>2</v>
      </c>
      <c r="G87" s="63" t="n">
        <f aca="false">G16+G52</f>
        <v>4</v>
      </c>
      <c r="H87" s="63" t="n">
        <f aca="false">H16+H52</f>
        <v>4</v>
      </c>
      <c r="I87" s="63" t="n">
        <f aca="false">I16+I52</f>
        <v>4</v>
      </c>
      <c r="J87" s="63" t="n">
        <f aca="false">J16+J52</f>
        <v>4</v>
      </c>
      <c r="K87" s="63" t="n">
        <f aca="false">K16+K52</f>
        <v>5</v>
      </c>
      <c r="L87" s="63" t="n">
        <f aca="false">L16+L52</f>
        <v>5</v>
      </c>
      <c r="M87" s="63" t="n">
        <f aca="false">M16+M52</f>
        <v>5</v>
      </c>
      <c r="N87" s="64" t="n">
        <f aca="false">N16+N52</f>
        <v>17</v>
      </c>
      <c r="O87" s="64" t="n">
        <f aca="false">O16+O52</f>
        <v>17</v>
      </c>
      <c r="P87" s="64" t="n">
        <f aca="false">P16+P52</f>
        <v>17</v>
      </c>
      <c r="Q87" s="64" t="n">
        <f aca="false">Q16+Q52</f>
        <v>18</v>
      </c>
      <c r="R87" s="64" t="n">
        <f aca="false">R16+R52</f>
        <v>18</v>
      </c>
      <c r="S87" s="64" t="n">
        <f aca="false">S16+S52</f>
        <v>19</v>
      </c>
      <c r="T87" s="64" t="n">
        <f aca="false">T16+T52</f>
        <v>19</v>
      </c>
      <c r="U87" s="64" t="n">
        <f aca="false">U16+U52</f>
        <v>18</v>
      </c>
      <c r="V87" s="64" t="n">
        <f aca="false">V16+V52</f>
        <v>18</v>
      </c>
      <c r="W87" s="64" t="n">
        <f aca="false">W16+W52</f>
        <v>18</v>
      </c>
      <c r="X87" s="64" t="n">
        <f aca="false">X16+X52</f>
        <v>17</v>
      </c>
      <c r="Y87" s="64" t="n">
        <f aca="false">Y16+Y52</f>
        <v>17</v>
      </c>
      <c r="Z87" s="64" t="n">
        <f aca="false">Z16+Z52</f>
        <v>17</v>
      </c>
      <c r="AA87" s="64" t="n">
        <f aca="false">AA16+AA52</f>
        <v>17</v>
      </c>
      <c r="AB87" s="64" t="n">
        <f aca="false">AB16+AB52</f>
        <v>17</v>
      </c>
      <c r="AC87" s="64" t="n">
        <f aca="false">AC16+AC52</f>
        <v>17</v>
      </c>
      <c r="AD87" s="63" t="n">
        <f aca="false">AD16+AD52</f>
        <v>4</v>
      </c>
      <c r="AE87" s="65" t="n">
        <f aca="false">SUM(G87:AD87)</f>
        <v>316</v>
      </c>
      <c r="AF87" s="65" t="n">
        <f aca="false">+AF86+AE87</f>
        <v>632</v>
      </c>
      <c r="AK87" s="66" t="n">
        <f aca="false">SUM(N87:AC87)</f>
        <v>281</v>
      </c>
      <c r="AL87" s="61" t="n">
        <f aca="false">+G87+H87+I87+J87+K87+L87+M87+AD87</f>
        <v>35</v>
      </c>
      <c r="AP87" s="45"/>
      <c r="AQ87" s="45"/>
      <c r="AT87" s="38"/>
      <c r="AU87" s="38"/>
      <c r="BA87" s="38"/>
      <c r="BB87" s="38"/>
      <c r="BH87" s="38"/>
      <c r="BI87" s="38"/>
      <c r="BQ87" s="45"/>
    </row>
    <row r="88" customFormat="false" ht="11.25" hidden="false" customHeight="false" outlineLevel="0" collapsed="false">
      <c r="B88" s="45" t="n">
        <f aca="false">+B87</f>
        <v>0</v>
      </c>
      <c r="C88" s="62"/>
      <c r="D88" s="62" t="n">
        <f aca="false">D17</f>
        <v>4</v>
      </c>
      <c r="E88" s="62" t="n">
        <f aca="false">E17</f>
        <v>3</v>
      </c>
      <c r="F88" s="62" t="n">
        <f aca="false">F17</f>
        <v>2</v>
      </c>
      <c r="G88" s="63" t="n">
        <f aca="false">G17+G53</f>
        <v>4</v>
      </c>
      <c r="H88" s="63" t="n">
        <f aca="false">H17+H53</f>
        <v>4</v>
      </c>
      <c r="I88" s="63" t="n">
        <f aca="false">I17+I53</f>
        <v>4</v>
      </c>
      <c r="J88" s="63" t="n">
        <f aca="false">J17+J53</f>
        <v>4</v>
      </c>
      <c r="K88" s="63" t="n">
        <f aca="false">K17+K53</f>
        <v>5</v>
      </c>
      <c r="L88" s="63" t="n">
        <f aca="false">L17+L53</f>
        <v>5</v>
      </c>
      <c r="M88" s="63" t="n">
        <f aca="false">M17+M53</f>
        <v>5</v>
      </c>
      <c r="N88" s="68" t="n">
        <f aca="false">N17+N53</f>
        <v>17</v>
      </c>
      <c r="O88" s="68" t="n">
        <f aca="false">O17+O53</f>
        <v>17</v>
      </c>
      <c r="P88" s="68" t="n">
        <f aca="false">P17+P53</f>
        <v>17</v>
      </c>
      <c r="Q88" s="68" t="n">
        <f aca="false">Q17+Q53</f>
        <v>18</v>
      </c>
      <c r="R88" s="68" t="n">
        <f aca="false">R17+R53</f>
        <v>18</v>
      </c>
      <c r="S88" s="68" t="n">
        <f aca="false">S17+S53</f>
        <v>19</v>
      </c>
      <c r="T88" s="68" t="n">
        <f aca="false">T17+T53</f>
        <v>19</v>
      </c>
      <c r="U88" s="68" t="n">
        <f aca="false">U17+U53</f>
        <v>18</v>
      </c>
      <c r="V88" s="68" t="n">
        <f aca="false">V17+V53</f>
        <v>18</v>
      </c>
      <c r="W88" s="68" t="n">
        <f aca="false">W17+W53</f>
        <v>18</v>
      </c>
      <c r="X88" s="68" t="n">
        <f aca="false">X17+X53</f>
        <v>17</v>
      </c>
      <c r="Y88" s="68" t="n">
        <f aca="false">Y17+Y53</f>
        <v>17</v>
      </c>
      <c r="Z88" s="68" t="n">
        <f aca="false">Z17+Z53</f>
        <v>17</v>
      </c>
      <c r="AA88" s="68" t="n">
        <f aca="false">AA17+AA53</f>
        <v>17</v>
      </c>
      <c r="AB88" s="68" t="n">
        <f aca="false">AB17+AB53</f>
        <v>17</v>
      </c>
      <c r="AC88" s="68" t="n">
        <f aca="false">AC17+AC53</f>
        <v>17</v>
      </c>
      <c r="AD88" s="63" t="n">
        <f aca="false">AD17+AD53</f>
        <v>4</v>
      </c>
      <c r="AE88" s="65" t="n">
        <f aca="false">SUM(G88:AD88)</f>
        <v>316</v>
      </c>
      <c r="AF88" s="65" t="n">
        <f aca="false">+AF87+AE88</f>
        <v>948</v>
      </c>
      <c r="AK88" s="66" t="n">
        <v>0</v>
      </c>
      <c r="AL88" s="61" t="n">
        <f aca="false">SUM(G88:AD88)</f>
        <v>316</v>
      </c>
      <c r="AP88" s="45"/>
      <c r="AQ88" s="45"/>
      <c r="AT88" s="38"/>
      <c r="AU88" s="38"/>
      <c r="BA88" s="38"/>
      <c r="BB88" s="38"/>
      <c r="BH88" s="38"/>
      <c r="BI88" s="38"/>
      <c r="BQ88" s="45"/>
    </row>
    <row r="89" customFormat="false" ht="11.25" hidden="false" customHeight="false" outlineLevel="0" collapsed="false">
      <c r="B89" s="45" t="n">
        <f aca="false">+B88</f>
        <v>0</v>
      </c>
      <c r="C89" s="62"/>
      <c r="D89" s="62" t="n">
        <f aca="false">D18</f>
        <v>4</v>
      </c>
      <c r="E89" s="62" t="n">
        <f aca="false">E18</f>
        <v>4</v>
      </c>
      <c r="F89" s="62" t="n">
        <f aca="false">F18</f>
        <v>2</v>
      </c>
      <c r="G89" s="63" t="n">
        <f aca="false">G18+G54</f>
        <v>4</v>
      </c>
      <c r="H89" s="63" t="n">
        <f aca="false">H18+H54</f>
        <v>4</v>
      </c>
      <c r="I89" s="63" t="n">
        <f aca="false">I18+I54</f>
        <v>4</v>
      </c>
      <c r="J89" s="63" t="n">
        <f aca="false">J18+J54</f>
        <v>4</v>
      </c>
      <c r="K89" s="63" t="n">
        <f aca="false">K18+K54</f>
        <v>5</v>
      </c>
      <c r="L89" s="63" t="n">
        <f aca="false">L18+L54</f>
        <v>5</v>
      </c>
      <c r="M89" s="63" t="n">
        <f aca="false">M18+M54</f>
        <v>5</v>
      </c>
      <c r="N89" s="64" t="n">
        <f aca="false">N18+N54</f>
        <v>17</v>
      </c>
      <c r="O89" s="64" t="n">
        <f aca="false">O18+O54</f>
        <v>17</v>
      </c>
      <c r="P89" s="64" t="n">
        <f aca="false">P18+P54</f>
        <v>17</v>
      </c>
      <c r="Q89" s="64" t="n">
        <f aca="false">Q18+Q54</f>
        <v>18</v>
      </c>
      <c r="R89" s="64" t="n">
        <f aca="false">R18+R54</f>
        <v>18</v>
      </c>
      <c r="S89" s="64" t="n">
        <f aca="false">S18+S54</f>
        <v>19</v>
      </c>
      <c r="T89" s="64" t="n">
        <f aca="false">T18+T54</f>
        <v>19</v>
      </c>
      <c r="U89" s="64" t="n">
        <f aca="false">U18+U54</f>
        <v>18</v>
      </c>
      <c r="V89" s="64" t="n">
        <f aca="false">V18+V54</f>
        <v>18</v>
      </c>
      <c r="W89" s="64" t="n">
        <f aca="false">W18+W54</f>
        <v>18</v>
      </c>
      <c r="X89" s="64" t="n">
        <f aca="false">X18+X54</f>
        <v>17</v>
      </c>
      <c r="Y89" s="64" t="n">
        <f aca="false">Y18+Y54</f>
        <v>17</v>
      </c>
      <c r="Z89" s="64" t="n">
        <f aca="false">Z18+Z54</f>
        <v>17</v>
      </c>
      <c r="AA89" s="64" t="n">
        <f aca="false">AA18+AA54</f>
        <v>17</v>
      </c>
      <c r="AB89" s="64" t="n">
        <f aca="false">AB18+AB54</f>
        <v>17</v>
      </c>
      <c r="AC89" s="64" t="n">
        <f aca="false">AC18+AC54</f>
        <v>17</v>
      </c>
      <c r="AD89" s="63" t="n">
        <f aca="false">AD18+AD54</f>
        <v>4</v>
      </c>
      <c r="AE89" s="65" t="n">
        <f aca="false">SUM(G89:AD89)</f>
        <v>316</v>
      </c>
      <c r="AF89" s="65" t="n">
        <f aca="false">+AF88+AE89</f>
        <v>1264</v>
      </c>
      <c r="AK89" s="66" t="n">
        <f aca="false">SUM(N89:AC89)</f>
        <v>281</v>
      </c>
      <c r="AL89" s="61" t="n">
        <f aca="false">+G89+H89+I89+J89+K89+L89+M89+AD89</f>
        <v>35</v>
      </c>
      <c r="AP89" s="45"/>
      <c r="AQ89" s="45"/>
      <c r="AT89" s="38"/>
      <c r="AU89" s="38"/>
      <c r="BA89" s="38"/>
      <c r="BB89" s="38"/>
      <c r="BH89" s="38"/>
      <c r="BI89" s="38"/>
      <c r="BQ89" s="45"/>
    </row>
    <row r="90" customFormat="false" ht="11.25" hidden="false" customHeight="false" outlineLevel="0" collapsed="false">
      <c r="B90" s="45" t="n">
        <f aca="false">+B89</f>
        <v>0</v>
      </c>
      <c r="C90" s="62"/>
      <c r="D90" s="62" t="n">
        <f aca="false">D19</f>
        <v>4</v>
      </c>
      <c r="E90" s="62" t="n">
        <f aca="false">E19</f>
        <v>5</v>
      </c>
      <c r="F90" s="62" t="n">
        <f aca="false">F19</f>
        <v>2</v>
      </c>
      <c r="G90" s="63" t="n">
        <f aca="false">G19+G55</f>
        <v>4</v>
      </c>
      <c r="H90" s="63" t="n">
        <f aca="false">H19+H55</f>
        <v>4</v>
      </c>
      <c r="I90" s="63" t="n">
        <f aca="false">I19+I55</f>
        <v>4</v>
      </c>
      <c r="J90" s="63" t="n">
        <f aca="false">J19+J55</f>
        <v>4</v>
      </c>
      <c r="K90" s="63" t="n">
        <f aca="false">K19+K55</f>
        <v>5</v>
      </c>
      <c r="L90" s="63" t="n">
        <f aca="false">L19+L55</f>
        <v>5</v>
      </c>
      <c r="M90" s="63" t="n">
        <f aca="false">M19+M55</f>
        <v>5</v>
      </c>
      <c r="N90" s="64" t="n">
        <f aca="false">N19+N55</f>
        <v>17</v>
      </c>
      <c r="O90" s="64" t="n">
        <f aca="false">O19+O55</f>
        <v>17</v>
      </c>
      <c r="P90" s="64" t="n">
        <f aca="false">P19+P55</f>
        <v>17</v>
      </c>
      <c r="Q90" s="64" t="n">
        <f aca="false">Q19+Q55</f>
        <v>18</v>
      </c>
      <c r="R90" s="64" t="n">
        <f aca="false">R19+R55</f>
        <v>18</v>
      </c>
      <c r="S90" s="64" t="n">
        <f aca="false">S19+S55</f>
        <v>19</v>
      </c>
      <c r="T90" s="64" t="n">
        <f aca="false">T19+T55</f>
        <v>19</v>
      </c>
      <c r="U90" s="64" t="n">
        <f aca="false">U19+U55</f>
        <v>18</v>
      </c>
      <c r="V90" s="64" t="n">
        <f aca="false">V19+V55</f>
        <v>18</v>
      </c>
      <c r="W90" s="64" t="n">
        <f aca="false">W19+W55</f>
        <v>18</v>
      </c>
      <c r="X90" s="64" t="n">
        <f aca="false">X19+X55</f>
        <v>17</v>
      </c>
      <c r="Y90" s="64" t="n">
        <f aca="false">Y19+Y55</f>
        <v>17</v>
      </c>
      <c r="Z90" s="64" t="n">
        <f aca="false">Z19+Z55</f>
        <v>17</v>
      </c>
      <c r="AA90" s="64" t="n">
        <f aca="false">AA19+AA55</f>
        <v>17</v>
      </c>
      <c r="AB90" s="64" t="n">
        <f aca="false">AB19+AB55</f>
        <v>17</v>
      </c>
      <c r="AC90" s="64" t="n">
        <f aca="false">AC19+AC55</f>
        <v>17</v>
      </c>
      <c r="AD90" s="63" t="n">
        <f aca="false">AD19+AD55</f>
        <v>4</v>
      </c>
      <c r="AE90" s="65" t="n">
        <f aca="false">SUM(G90:AD90)</f>
        <v>316</v>
      </c>
      <c r="AF90" s="65" t="n">
        <f aca="false">+AF89+AE90</f>
        <v>1580</v>
      </c>
      <c r="AK90" s="66" t="n">
        <f aca="false">SUM(N90:AC90)</f>
        <v>281</v>
      </c>
      <c r="AL90" s="61" t="n">
        <f aca="false">+G90+H90+I90+J90+K90+L90+M90+AD90</f>
        <v>35</v>
      </c>
      <c r="AP90" s="45"/>
      <c r="AQ90" s="45"/>
      <c r="AT90" s="38"/>
      <c r="AU90" s="38"/>
      <c r="BA90" s="38"/>
      <c r="BB90" s="38"/>
      <c r="BH90" s="38"/>
      <c r="BI90" s="38"/>
      <c r="BQ90" s="45"/>
    </row>
    <row r="91" customFormat="false" ht="11.25" hidden="false" customHeight="false" outlineLevel="0" collapsed="false">
      <c r="B91" s="45" t="n">
        <f aca="false">+B90</f>
        <v>0</v>
      </c>
      <c r="C91" s="62"/>
      <c r="D91" s="62" t="n">
        <f aca="false">D20</f>
        <v>4</v>
      </c>
      <c r="E91" s="62" t="n">
        <f aca="false">E20</f>
        <v>6</v>
      </c>
      <c r="F91" s="62" t="n">
        <f aca="false">F20</f>
        <v>2</v>
      </c>
      <c r="G91" s="63" t="n">
        <f aca="false">G20+G56</f>
        <v>4</v>
      </c>
      <c r="H91" s="63" t="n">
        <f aca="false">H20+H56</f>
        <v>4</v>
      </c>
      <c r="I91" s="63" t="n">
        <f aca="false">I20+I56</f>
        <v>4</v>
      </c>
      <c r="J91" s="63" t="n">
        <f aca="false">J20+J56</f>
        <v>4</v>
      </c>
      <c r="K91" s="63" t="n">
        <f aca="false">K20+K56</f>
        <v>5</v>
      </c>
      <c r="L91" s="63" t="n">
        <f aca="false">L20+L56</f>
        <v>5</v>
      </c>
      <c r="M91" s="63" t="n">
        <f aca="false">M20+M56</f>
        <v>5</v>
      </c>
      <c r="N91" s="64" t="n">
        <f aca="false">N20+N56</f>
        <v>17</v>
      </c>
      <c r="O91" s="64" t="n">
        <f aca="false">O20+O56</f>
        <v>17</v>
      </c>
      <c r="P91" s="64" t="n">
        <f aca="false">P20+P56</f>
        <v>17</v>
      </c>
      <c r="Q91" s="64" t="n">
        <f aca="false">Q20+Q56</f>
        <v>18</v>
      </c>
      <c r="R91" s="64" t="n">
        <f aca="false">R20+R56</f>
        <v>18</v>
      </c>
      <c r="S91" s="64" t="n">
        <f aca="false">S20+S56</f>
        <v>19</v>
      </c>
      <c r="T91" s="64" t="n">
        <f aca="false">T20+T56</f>
        <v>19</v>
      </c>
      <c r="U91" s="64" t="n">
        <f aca="false">U20+U56</f>
        <v>18</v>
      </c>
      <c r="V91" s="64" t="n">
        <f aca="false">V20+V56</f>
        <v>18</v>
      </c>
      <c r="W91" s="64" t="n">
        <f aca="false">W20+W56</f>
        <v>18</v>
      </c>
      <c r="X91" s="64" t="n">
        <f aca="false">X20+X56</f>
        <v>17</v>
      </c>
      <c r="Y91" s="64" t="n">
        <f aca="false">Y20+Y56</f>
        <v>17</v>
      </c>
      <c r="Z91" s="64" t="n">
        <f aca="false">Z20+Z56</f>
        <v>17</v>
      </c>
      <c r="AA91" s="64" t="n">
        <f aca="false">AA20+AA56</f>
        <v>17</v>
      </c>
      <c r="AB91" s="64" t="n">
        <f aca="false">AB20+AB56</f>
        <v>17</v>
      </c>
      <c r="AC91" s="64" t="n">
        <f aca="false">AC20+AC56</f>
        <v>17</v>
      </c>
      <c r="AD91" s="63" t="n">
        <f aca="false">AD20+AD56</f>
        <v>4</v>
      </c>
      <c r="AE91" s="65" t="n">
        <f aca="false">SUM(G91:AD91)</f>
        <v>316</v>
      </c>
      <c r="AF91" s="65" t="n">
        <f aca="false">+AF90+AE91</f>
        <v>1896</v>
      </c>
      <c r="AK91" s="66" t="n">
        <f aca="false">SUM(N91:AC91)</f>
        <v>281</v>
      </c>
      <c r="AL91" s="61" t="n">
        <f aca="false">+G91+H91+I91+J91+K91+L91+M91+AD91</f>
        <v>35</v>
      </c>
      <c r="AP91" s="45"/>
      <c r="AQ91" s="45"/>
      <c r="AT91" s="38"/>
      <c r="AU91" s="38"/>
      <c r="BA91" s="38"/>
      <c r="BB91" s="38"/>
      <c r="BH91" s="38"/>
      <c r="BI91" s="38"/>
      <c r="BQ91" s="45"/>
    </row>
    <row r="92" customFormat="false" ht="11.25" hidden="false" customHeight="false" outlineLevel="0" collapsed="false">
      <c r="B92" s="45" t="n">
        <f aca="false">+B91</f>
        <v>0</v>
      </c>
      <c r="C92" s="62"/>
      <c r="D92" s="62" t="n">
        <f aca="false">D21</f>
        <v>4</v>
      </c>
      <c r="E92" s="62" t="n">
        <f aca="false">E21</f>
        <v>7</v>
      </c>
      <c r="F92" s="62" t="n">
        <f aca="false">F21</f>
        <v>2</v>
      </c>
      <c r="G92" s="63" t="n">
        <f aca="false">G21+G57</f>
        <v>4</v>
      </c>
      <c r="H92" s="63" t="n">
        <f aca="false">H21+H57</f>
        <v>4</v>
      </c>
      <c r="I92" s="63" t="n">
        <f aca="false">I21+I57</f>
        <v>4</v>
      </c>
      <c r="J92" s="63" t="n">
        <f aca="false">J21+J57</f>
        <v>4</v>
      </c>
      <c r="K92" s="63" t="n">
        <f aca="false">K21+K57</f>
        <v>5</v>
      </c>
      <c r="L92" s="63" t="n">
        <f aca="false">L21+L57</f>
        <v>5</v>
      </c>
      <c r="M92" s="63" t="n">
        <f aca="false">M21+M57</f>
        <v>5</v>
      </c>
      <c r="N92" s="67" t="n">
        <f aca="false">N21+N57</f>
        <v>5</v>
      </c>
      <c r="O92" s="67" t="n">
        <f aca="false">O21+O57</f>
        <v>5</v>
      </c>
      <c r="P92" s="67" t="n">
        <f aca="false">P21+P57</f>
        <v>5</v>
      </c>
      <c r="Q92" s="67" t="n">
        <f aca="false">Q21+Q57</f>
        <v>5</v>
      </c>
      <c r="R92" s="67" t="n">
        <f aca="false">R21+R57</f>
        <v>5</v>
      </c>
      <c r="S92" s="67" t="n">
        <f aca="false">S21+S57</f>
        <v>5</v>
      </c>
      <c r="T92" s="67" t="n">
        <f aca="false">T21+T57</f>
        <v>5</v>
      </c>
      <c r="U92" s="67" t="n">
        <f aca="false">U21+U57</f>
        <v>5</v>
      </c>
      <c r="V92" s="67" t="n">
        <f aca="false">V21+V57</f>
        <v>5</v>
      </c>
      <c r="W92" s="67" t="n">
        <f aca="false">W21+W57</f>
        <v>5</v>
      </c>
      <c r="X92" s="67" t="n">
        <f aca="false">X21+X57</f>
        <v>5</v>
      </c>
      <c r="Y92" s="67" t="n">
        <f aca="false">Y21+Y57</f>
        <v>5</v>
      </c>
      <c r="Z92" s="67" t="n">
        <f aca="false">Z21+Z57</f>
        <v>5</v>
      </c>
      <c r="AA92" s="67" t="n">
        <f aca="false">AA21+AA57</f>
        <v>5</v>
      </c>
      <c r="AB92" s="67" t="n">
        <f aca="false">AB21+AB57</f>
        <v>5</v>
      </c>
      <c r="AC92" s="67" t="n">
        <f aca="false">AC21+AC57</f>
        <v>5</v>
      </c>
      <c r="AD92" s="63" t="n">
        <f aca="false">AD21+AD57</f>
        <v>4</v>
      </c>
      <c r="AE92" s="65" t="n">
        <f aca="false">SUM(G92:AD92)</f>
        <v>115</v>
      </c>
      <c r="AF92" s="65" t="n">
        <f aca="false">+AF91+AE92</f>
        <v>2011</v>
      </c>
      <c r="AK92" s="66" t="n">
        <f aca="false">SUM(N92:AC92)</f>
        <v>80</v>
      </c>
      <c r="AL92" s="61" t="n">
        <f aca="false">+G92+H92+I92+J92+K92+L92+M92+AD92</f>
        <v>35</v>
      </c>
      <c r="AP92" s="45"/>
      <c r="AQ92" s="45"/>
      <c r="AT92" s="38"/>
      <c r="AU92" s="38"/>
      <c r="BA92" s="38"/>
      <c r="BB92" s="38"/>
      <c r="BH92" s="38"/>
      <c r="BI92" s="38"/>
      <c r="BQ92" s="45"/>
    </row>
    <row r="93" customFormat="false" ht="11.25" hidden="false" customHeight="false" outlineLevel="0" collapsed="false">
      <c r="B93" s="45" t="n">
        <f aca="false">+B92</f>
        <v>0</v>
      </c>
      <c r="C93" s="62"/>
      <c r="D93" s="62" t="n">
        <f aca="false">D22</f>
        <v>4</v>
      </c>
      <c r="E93" s="62" t="n">
        <f aca="false">E22</f>
        <v>8</v>
      </c>
      <c r="F93" s="62" t="n">
        <f aca="false">F22</f>
        <v>2</v>
      </c>
      <c r="G93" s="63" t="n">
        <f aca="false">G22+G58</f>
        <v>4</v>
      </c>
      <c r="H93" s="63" t="n">
        <f aca="false">H22+H58</f>
        <v>4</v>
      </c>
      <c r="I93" s="63" t="n">
        <f aca="false">I22+I58</f>
        <v>4</v>
      </c>
      <c r="J93" s="63" t="n">
        <f aca="false">J22+J58</f>
        <v>4</v>
      </c>
      <c r="K93" s="63" t="n">
        <f aca="false">K22+K58</f>
        <v>5</v>
      </c>
      <c r="L93" s="63" t="n">
        <f aca="false">L22+L58</f>
        <v>5</v>
      </c>
      <c r="M93" s="68" t="n">
        <f aca="false">M22+M58</f>
        <v>17</v>
      </c>
      <c r="N93" s="64" t="n">
        <f aca="false">N22+N58</f>
        <v>17</v>
      </c>
      <c r="O93" s="64" t="n">
        <f aca="false">O22+O58</f>
        <v>17</v>
      </c>
      <c r="P93" s="64" t="n">
        <f aca="false">P22+P58</f>
        <v>17</v>
      </c>
      <c r="Q93" s="64" t="n">
        <f aca="false">Q22+Q58</f>
        <v>18</v>
      </c>
      <c r="R93" s="64" t="n">
        <f aca="false">R22+R58</f>
        <v>18</v>
      </c>
      <c r="S93" s="64" t="n">
        <f aca="false">S22+S58</f>
        <v>19</v>
      </c>
      <c r="T93" s="64" t="n">
        <f aca="false">T22+T58</f>
        <v>19</v>
      </c>
      <c r="U93" s="64" t="n">
        <f aca="false">U22+U58</f>
        <v>18</v>
      </c>
      <c r="V93" s="64" t="n">
        <f aca="false">V22+V58</f>
        <v>18</v>
      </c>
      <c r="W93" s="64" t="n">
        <f aca="false">W22+W58</f>
        <v>18</v>
      </c>
      <c r="X93" s="64" t="n">
        <f aca="false">X22+X58</f>
        <v>18</v>
      </c>
      <c r="Y93" s="64" t="n">
        <f aca="false">Y22+Y58</f>
        <v>18</v>
      </c>
      <c r="Z93" s="64" t="n">
        <f aca="false">Z22+Z58</f>
        <v>18</v>
      </c>
      <c r="AA93" s="64" t="n">
        <f aca="false">AA22+AA58</f>
        <v>18</v>
      </c>
      <c r="AB93" s="64" t="n">
        <f aca="false">AB22+AB58</f>
        <v>18</v>
      </c>
      <c r="AC93" s="67" t="n">
        <f aca="false">AC22+AC58</f>
        <v>5</v>
      </c>
      <c r="AD93" s="63" t="n">
        <f aca="false">AD22+AD58</f>
        <v>4</v>
      </c>
      <c r="AE93" s="65" t="n">
        <f aca="false">SUM(G93:AD93)</f>
        <v>321</v>
      </c>
      <c r="AF93" s="65" t="n">
        <f aca="false">+AF92+AE93</f>
        <v>2332</v>
      </c>
      <c r="AK93" s="66" t="n">
        <f aca="false">SUM(N93:AC93)</f>
        <v>274</v>
      </c>
      <c r="AL93" s="61" t="n">
        <f aca="false">+G93+H93+I93+J93+K93+L93+M93+AD93</f>
        <v>47</v>
      </c>
      <c r="AP93" s="45"/>
      <c r="AQ93" s="45"/>
      <c r="AT93" s="38"/>
      <c r="AU93" s="38"/>
      <c r="BA93" s="38"/>
      <c r="BB93" s="38"/>
      <c r="BH93" s="38"/>
      <c r="BI93" s="38"/>
      <c r="BQ93" s="45"/>
    </row>
    <row r="94" customFormat="false" ht="11.25" hidden="false" customHeight="false" outlineLevel="0" collapsed="false">
      <c r="B94" s="45" t="n">
        <f aca="false">+B93</f>
        <v>0</v>
      </c>
      <c r="C94" s="62"/>
      <c r="D94" s="62" t="n">
        <f aca="false">D23</f>
        <v>4</v>
      </c>
      <c r="E94" s="62" t="n">
        <f aca="false">E23</f>
        <v>9</v>
      </c>
      <c r="F94" s="62" t="n">
        <f aca="false">F23</f>
        <v>2</v>
      </c>
      <c r="G94" s="63" t="n">
        <f aca="false">G23+G59</f>
        <v>4</v>
      </c>
      <c r="H94" s="63" t="n">
        <f aca="false">H23+H59</f>
        <v>4</v>
      </c>
      <c r="I94" s="63" t="n">
        <f aca="false">I23+I59</f>
        <v>4</v>
      </c>
      <c r="J94" s="63" t="n">
        <f aca="false">J23+J59</f>
        <v>4</v>
      </c>
      <c r="K94" s="63" t="n">
        <f aca="false">K23+K59</f>
        <v>5</v>
      </c>
      <c r="L94" s="63" t="n">
        <f aca="false">L23+L59</f>
        <v>5</v>
      </c>
      <c r="M94" s="68" t="n">
        <f aca="false">M23+M59</f>
        <v>17</v>
      </c>
      <c r="N94" s="64" t="n">
        <f aca="false">N23+N59</f>
        <v>17</v>
      </c>
      <c r="O94" s="64" t="n">
        <f aca="false">O23+O59</f>
        <v>17</v>
      </c>
      <c r="P94" s="64" t="n">
        <f aca="false">P23+P59</f>
        <v>17</v>
      </c>
      <c r="Q94" s="64" t="n">
        <f aca="false">Q23+Q59</f>
        <v>18</v>
      </c>
      <c r="R94" s="64" t="n">
        <f aca="false">R23+R59</f>
        <v>18</v>
      </c>
      <c r="S94" s="64" t="n">
        <f aca="false">S23+S59</f>
        <v>19</v>
      </c>
      <c r="T94" s="64" t="n">
        <f aca="false">T23+T59</f>
        <v>19</v>
      </c>
      <c r="U94" s="64" t="n">
        <f aca="false">U23+U59</f>
        <v>18</v>
      </c>
      <c r="V94" s="64" t="n">
        <f aca="false">V23+V59</f>
        <v>18</v>
      </c>
      <c r="W94" s="64" t="n">
        <f aca="false">W23+W59</f>
        <v>18</v>
      </c>
      <c r="X94" s="64" t="n">
        <f aca="false">X23+X59</f>
        <v>18</v>
      </c>
      <c r="Y94" s="64" t="n">
        <f aca="false">Y23+Y59</f>
        <v>18</v>
      </c>
      <c r="Z94" s="64" t="n">
        <f aca="false">Z23+Z59</f>
        <v>18</v>
      </c>
      <c r="AA94" s="64" t="n">
        <f aca="false">AA23+AA59</f>
        <v>18</v>
      </c>
      <c r="AB94" s="64" t="n">
        <f aca="false">AB23+AB59</f>
        <v>18</v>
      </c>
      <c r="AC94" s="67" t="n">
        <f aca="false">AC23+AC59</f>
        <v>5</v>
      </c>
      <c r="AD94" s="63" t="n">
        <f aca="false">AD23+AD59</f>
        <v>4</v>
      </c>
      <c r="AE94" s="65" t="n">
        <f aca="false">SUM(G94:AD94)</f>
        <v>321</v>
      </c>
      <c r="AF94" s="65" t="n">
        <f aca="false">+AF93+AE94</f>
        <v>2653</v>
      </c>
      <c r="AK94" s="66" t="n">
        <f aca="false">SUM(N94:AC94)</f>
        <v>274</v>
      </c>
      <c r="AL94" s="61" t="n">
        <f aca="false">+G94+H94+I94+J94+K94+L94+M94+AD94</f>
        <v>47</v>
      </c>
      <c r="AP94" s="45"/>
      <c r="AQ94" s="45"/>
      <c r="AT94" s="38"/>
      <c r="AU94" s="38"/>
      <c r="BA94" s="38"/>
      <c r="BB94" s="38"/>
      <c r="BH94" s="38"/>
      <c r="BI94" s="38"/>
      <c r="BQ94" s="45"/>
    </row>
    <row r="95" customFormat="false" ht="11.25" hidden="false" customHeight="false" outlineLevel="0" collapsed="false">
      <c r="B95" s="45" t="n">
        <f aca="false">+B94</f>
        <v>0</v>
      </c>
      <c r="C95" s="62"/>
      <c r="D95" s="62" t="n">
        <f aca="false">D24</f>
        <v>4</v>
      </c>
      <c r="E95" s="62" t="n">
        <f aca="false">E24</f>
        <v>10</v>
      </c>
      <c r="F95" s="62" t="n">
        <f aca="false">F24</f>
        <v>2</v>
      </c>
      <c r="G95" s="63" t="n">
        <f aca="false">G24+G60</f>
        <v>4</v>
      </c>
      <c r="H95" s="63" t="n">
        <f aca="false">H24+H60</f>
        <v>4</v>
      </c>
      <c r="I95" s="63" t="n">
        <f aca="false">I24+I60</f>
        <v>4</v>
      </c>
      <c r="J95" s="63" t="n">
        <f aca="false">J24+J60</f>
        <v>4</v>
      </c>
      <c r="K95" s="63" t="n">
        <f aca="false">K24+K60</f>
        <v>5</v>
      </c>
      <c r="L95" s="63" t="n">
        <f aca="false">L24+L60</f>
        <v>5</v>
      </c>
      <c r="M95" s="68" t="n">
        <f aca="false">M24+M60</f>
        <v>17</v>
      </c>
      <c r="N95" s="68" t="n">
        <f aca="false">N24+N60</f>
        <v>17</v>
      </c>
      <c r="O95" s="68" t="n">
        <f aca="false">O24+O60</f>
        <v>17</v>
      </c>
      <c r="P95" s="68" t="n">
        <f aca="false">P24+P60</f>
        <v>17</v>
      </c>
      <c r="Q95" s="68" t="n">
        <f aca="false">Q24+Q60</f>
        <v>18</v>
      </c>
      <c r="R95" s="68" t="n">
        <f aca="false">R24+R60</f>
        <v>18</v>
      </c>
      <c r="S95" s="68" t="n">
        <f aca="false">S24+S60</f>
        <v>19</v>
      </c>
      <c r="T95" s="68" t="n">
        <f aca="false">T24+T60</f>
        <v>19</v>
      </c>
      <c r="U95" s="68" t="n">
        <f aca="false">U24+U60</f>
        <v>18</v>
      </c>
      <c r="V95" s="68" t="n">
        <f aca="false">V24+V60</f>
        <v>18</v>
      </c>
      <c r="W95" s="68" t="n">
        <f aca="false">W24+W60</f>
        <v>18</v>
      </c>
      <c r="X95" s="68" t="n">
        <f aca="false">X24+X60</f>
        <v>18</v>
      </c>
      <c r="Y95" s="68" t="n">
        <f aca="false">Y24+Y60</f>
        <v>18</v>
      </c>
      <c r="Z95" s="68" t="n">
        <f aca="false">Z24+Z60</f>
        <v>18</v>
      </c>
      <c r="AA95" s="68" t="n">
        <f aca="false">AA24+AA60</f>
        <v>18</v>
      </c>
      <c r="AB95" s="68" t="n">
        <f aca="false">AB24+AB60</f>
        <v>18</v>
      </c>
      <c r="AC95" s="63" t="n">
        <f aca="false">AC24+AC60</f>
        <v>5</v>
      </c>
      <c r="AD95" s="63" t="n">
        <f aca="false">AD24+AD60</f>
        <v>4</v>
      </c>
      <c r="AE95" s="65" t="n">
        <f aca="false">SUM(G95:AD95)</f>
        <v>321</v>
      </c>
      <c r="AF95" s="65" t="n">
        <f aca="false">+AF94+AE95</f>
        <v>2974</v>
      </c>
      <c r="AK95" s="66" t="n">
        <v>0</v>
      </c>
      <c r="AL95" s="61" t="n">
        <f aca="false">SUM(G95:AD95)</f>
        <v>321</v>
      </c>
      <c r="AP95" s="45"/>
      <c r="AQ95" s="45"/>
      <c r="AT95" s="38"/>
      <c r="AU95" s="38"/>
      <c r="BA95" s="38"/>
      <c r="BB95" s="38"/>
      <c r="BH95" s="38"/>
      <c r="BI95" s="38"/>
      <c r="BQ95" s="45"/>
    </row>
    <row r="96" customFormat="false" ht="11.25" hidden="false" customHeight="false" outlineLevel="0" collapsed="false">
      <c r="B96" s="45" t="n">
        <f aca="false">+B95</f>
        <v>0</v>
      </c>
      <c r="C96" s="62"/>
      <c r="D96" s="62" t="n">
        <f aca="false">D25</f>
        <v>4</v>
      </c>
      <c r="E96" s="62" t="n">
        <f aca="false">E25</f>
        <v>11</v>
      </c>
      <c r="F96" s="62" t="n">
        <f aca="false">F25</f>
        <v>2</v>
      </c>
      <c r="G96" s="63" t="n">
        <f aca="false">G25+G61</f>
        <v>4</v>
      </c>
      <c r="H96" s="63" t="n">
        <f aca="false">H25+H61</f>
        <v>4</v>
      </c>
      <c r="I96" s="63" t="n">
        <f aca="false">I25+I61</f>
        <v>4</v>
      </c>
      <c r="J96" s="63" t="n">
        <f aca="false">J25+J61</f>
        <v>5</v>
      </c>
      <c r="K96" s="63" t="n">
        <f aca="false">K25+K61</f>
        <v>5</v>
      </c>
      <c r="L96" s="63" t="n">
        <f aca="false">L25+L61</f>
        <v>5</v>
      </c>
      <c r="M96" s="68" t="n">
        <f aca="false">M25+M61</f>
        <v>17</v>
      </c>
      <c r="N96" s="64" t="n">
        <f aca="false">N25+N61</f>
        <v>17</v>
      </c>
      <c r="O96" s="64" t="n">
        <f aca="false">O25+O61</f>
        <v>17</v>
      </c>
      <c r="P96" s="64" t="n">
        <f aca="false">P25+P61</f>
        <v>17</v>
      </c>
      <c r="Q96" s="64" t="n">
        <f aca="false">Q25+Q61</f>
        <v>18</v>
      </c>
      <c r="R96" s="64" t="n">
        <f aca="false">R25+R61</f>
        <v>18</v>
      </c>
      <c r="S96" s="64" t="n">
        <f aca="false">S25+S61</f>
        <v>19</v>
      </c>
      <c r="T96" s="64" t="n">
        <f aca="false">T25+T61</f>
        <v>19</v>
      </c>
      <c r="U96" s="64" t="n">
        <f aca="false">U25+U61</f>
        <v>18</v>
      </c>
      <c r="V96" s="64" t="n">
        <f aca="false">V25+V61</f>
        <v>18</v>
      </c>
      <c r="W96" s="64" t="n">
        <f aca="false">W25+W61</f>
        <v>18</v>
      </c>
      <c r="X96" s="64" t="n">
        <f aca="false">X25+X61</f>
        <v>18</v>
      </c>
      <c r="Y96" s="64" t="n">
        <f aca="false">Y25+Y61</f>
        <v>18</v>
      </c>
      <c r="Z96" s="64" t="n">
        <f aca="false">Z25+Z61</f>
        <v>18</v>
      </c>
      <c r="AA96" s="64" t="n">
        <f aca="false">AA25+AA61</f>
        <v>18</v>
      </c>
      <c r="AB96" s="64" t="n">
        <f aca="false">AB25+AB61</f>
        <v>18</v>
      </c>
      <c r="AC96" s="67" t="n">
        <f aca="false">AC25+AC61</f>
        <v>5</v>
      </c>
      <c r="AD96" s="63" t="n">
        <f aca="false">AD25+AD61</f>
        <v>4</v>
      </c>
      <c r="AE96" s="65" t="n">
        <f aca="false">SUM(G96:AD96)</f>
        <v>322</v>
      </c>
      <c r="AF96" s="65" t="n">
        <f aca="false">+AF95+AE96</f>
        <v>3296</v>
      </c>
      <c r="AK96" s="66" t="n">
        <f aca="false">SUM(N96:AC96)</f>
        <v>274</v>
      </c>
      <c r="AL96" s="61" t="n">
        <f aca="false">+G96+H96+I96+J96+K96+L96+M96+AD96</f>
        <v>48</v>
      </c>
      <c r="AP96" s="45"/>
      <c r="AQ96" s="45"/>
      <c r="AT96" s="38"/>
      <c r="AU96" s="38"/>
      <c r="BA96" s="38"/>
      <c r="BB96" s="38"/>
      <c r="BH96" s="38"/>
      <c r="BI96" s="38"/>
      <c r="BQ96" s="45"/>
    </row>
    <row r="97" customFormat="false" ht="11.25" hidden="false" customHeight="false" outlineLevel="0" collapsed="false">
      <c r="B97" s="45" t="n">
        <f aca="false">+B96</f>
        <v>0</v>
      </c>
      <c r="C97" s="62"/>
      <c r="D97" s="62" t="n">
        <f aca="false">D26</f>
        <v>4</v>
      </c>
      <c r="E97" s="62" t="n">
        <f aca="false">E26</f>
        <v>12</v>
      </c>
      <c r="F97" s="62" t="n">
        <f aca="false">F26</f>
        <v>2</v>
      </c>
      <c r="G97" s="63" t="n">
        <f aca="false">G26+G62</f>
        <v>4</v>
      </c>
      <c r="H97" s="63" t="n">
        <f aca="false">H26+H62</f>
        <v>4</v>
      </c>
      <c r="I97" s="63" t="n">
        <f aca="false">I26+I62</f>
        <v>4</v>
      </c>
      <c r="J97" s="63" t="n">
        <f aca="false">J26+J62</f>
        <v>5</v>
      </c>
      <c r="K97" s="63" t="n">
        <f aca="false">K26+K62</f>
        <v>5</v>
      </c>
      <c r="L97" s="63" t="n">
        <f aca="false">L26+L62</f>
        <v>5</v>
      </c>
      <c r="M97" s="68" t="n">
        <f aca="false">M26+M62</f>
        <v>17</v>
      </c>
      <c r="N97" s="64" t="n">
        <f aca="false">N26+N62</f>
        <v>17</v>
      </c>
      <c r="O97" s="64" t="n">
        <f aca="false">O26+O62</f>
        <v>17</v>
      </c>
      <c r="P97" s="64" t="n">
        <f aca="false">P26+P62</f>
        <v>17</v>
      </c>
      <c r="Q97" s="64" t="n">
        <f aca="false">Q26+Q62</f>
        <v>18</v>
      </c>
      <c r="R97" s="64" t="n">
        <f aca="false">R26+R62</f>
        <v>18</v>
      </c>
      <c r="S97" s="64" t="n">
        <f aca="false">S26+S62</f>
        <v>19</v>
      </c>
      <c r="T97" s="64" t="n">
        <f aca="false">T26+T62</f>
        <v>19</v>
      </c>
      <c r="U97" s="64" t="n">
        <f aca="false">U26+U62</f>
        <v>18</v>
      </c>
      <c r="V97" s="64" t="n">
        <f aca="false">V26+V62</f>
        <v>18</v>
      </c>
      <c r="W97" s="64" t="n">
        <f aca="false">W26+W62</f>
        <v>18</v>
      </c>
      <c r="X97" s="64" t="n">
        <f aca="false">X26+X62</f>
        <v>18</v>
      </c>
      <c r="Y97" s="64" t="n">
        <f aca="false">Y26+Y62</f>
        <v>18</v>
      </c>
      <c r="Z97" s="64" t="n">
        <f aca="false">Z26+Z62</f>
        <v>18</v>
      </c>
      <c r="AA97" s="64" t="n">
        <f aca="false">AA26+AA62</f>
        <v>18</v>
      </c>
      <c r="AB97" s="64" t="n">
        <f aca="false">AB26+AB62</f>
        <v>18</v>
      </c>
      <c r="AC97" s="67" t="n">
        <f aca="false">AC26+AC62</f>
        <v>5</v>
      </c>
      <c r="AD97" s="63" t="n">
        <f aca="false">AD26+AD62</f>
        <v>4</v>
      </c>
      <c r="AE97" s="65" t="n">
        <f aca="false">SUM(G97:AD97)</f>
        <v>322</v>
      </c>
      <c r="AF97" s="65" t="n">
        <f aca="false">+AF96+AE97</f>
        <v>3618</v>
      </c>
      <c r="AK97" s="66" t="n">
        <f aca="false">SUM(N97:AC97)</f>
        <v>274</v>
      </c>
      <c r="AL97" s="61" t="n">
        <f aca="false">+G97+H97+I97+J97+K97+L97+M97+AD97</f>
        <v>48</v>
      </c>
      <c r="AP97" s="45"/>
      <c r="AQ97" s="45"/>
      <c r="AT97" s="38"/>
      <c r="AU97" s="38"/>
      <c r="BA97" s="38"/>
      <c r="BB97" s="38"/>
      <c r="BH97" s="38"/>
      <c r="BI97" s="38"/>
      <c r="BQ97" s="45"/>
    </row>
    <row r="98" customFormat="false" ht="11.25" hidden="false" customHeight="false" outlineLevel="0" collapsed="false">
      <c r="B98" s="45" t="n">
        <f aca="false">+B97</f>
        <v>0</v>
      </c>
      <c r="C98" s="62"/>
      <c r="D98" s="62" t="n">
        <f aca="false">D27</f>
        <v>4</v>
      </c>
      <c r="E98" s="62" t="n">
        <f aca="false">E27</f>
        <v>13</v>
      </c>
      <c r="F98" s="62" t="n">
        <f aca="false">F27</f>
        <v>2</v>
      </c>
      <c r="G98" s="63" t="n">
        <f aca="false">G27+G63</f>
        <v>4</v>
      </c>
      <c r="H98" s="63" t="n">
        <f aca="false">H27+H63</f>
        <v>4</v>
      </c>
      <c r="I98" s="63" t="n">
        <f aca="false">I27+I63</f>
        <v>4</v>
      </c>
      <c r="J98" s="63" t="n">
        <f aca="false">J27+J63</f>
        <v>5</v>
      </c>
      <c r="K98" s="63" t="n">
        <f aca="false">K27+K63</f>
        <v>5</v>
      </c>
      <c r="L98" s="63" t="n">
        <f aca="false">L27+L63</f>
        <v>5</v>
      </c>
      <c r="M98" s="68" t="n">
        <f aca="false">M27+M63</f>
        <v>17</v>
      </c>
      <c r="N98" s="64" t="n">
        <f aca="false">N27+N63</f>
        <v>17</v>
      </c>
      <c r="O98" s="64" t="n">
        <f aca="false">O27+O63</f>
        <v>17</v>
      </c>
      <c r="P98" s="64" t="n">
        <f aca="false">P27+P63</f>
        <v>17</v>
      </c>
      <c r="Q98" s="64" t="n">
        <f aca="false">Q27+Q63</f>
        <v>18</v>
      </c>
      <c r="R98" s="64" t="n">
        <f aca="false">R27+R63</f>
        <v>18</v>
      </c>
      <c r="S98" s="64" t="n">
        <f aca="false">S27+S63</f>
        <v>19</v>
      </c>
      <c r="T98" s="64" t="n">
        <f aca="false">T27+T63</f>
        <v>19</v>
      </c>
      <c r="U98" s="64" t="n">
        <f aca="false">U27+U63</f>
        <v>18</v>
      </c>
      <c r="V98" s="64" t="n">
        <f aca="false">V27+V63</f>
        <v>18</v>
      </c>
      <c r="W98" s="64" t="n">
        <f aca="false">W27+W63</f>
        <v>18</v>
      </c>
      <c r="X98" s="64" t="n">
        <f aca="false">X27+X63</f>
        <v>18</v>
      </c>
      <c r="Y98" s="64" t="n">
        <f aca="false">Y27+Y63</f>
        <v>18</v>
      </c>
      <c r="Z98" s="64" t="n">
        <f aca="false">Z27+Z63</f>
        <v>18</v>
      </c>
      <c r="AA98" s="64" t="n">
        <f aca="false">AA27+AA63</f>
        <v>18</v>
      </c>
      <c r="AB98" s="64" t="n">
        <f aca="false">AB27+AB63</f>
        <v>18</v>
      </c>
      <c r="AC98" s="67" t="n">
        <f aca="false">AC27+AC63</f>
        <v>5</v>
      </c>
      <c r="AD98" s="63" t="n">
        <f aca="false">AD27+AD63</f>
        <v>4</v>
      </c>
      <c r="AE98" s="65" t="n">
        <f aca="false">SUM(G98:AD98)</f>
        <v>322</v>
      </c>
      <c r="AF98" s="65" t="n">
        <f aca="false">+AF97+AE98</f>
        <v>3940</v>
      </c>
      <c r="AK98" s="66" t="n">
        <f aca="false">SUM(N98:AC98)</f>
        <v>274</v>
      </c>
      <c r="AL98" s="61" t="n">
        <f aca="false">+G98+H98+I98+J98+K98+L98+M98+AD98</f>
        <v>48</v>
      </c>
      <c r="AP98" s="45"/>
      <c r="AQ98" s="45"/>
      <c r="AT98" s="38"/>
      <c r="AU98" s="38"/>
      <c r="BA98" s="38"/>
      <c r="BB98" s="38"/>
      <c r="BH98" s="38"/>
      <c r="BI98" s="38"/>
      <c r="BQ98" s="45"/>
    </row>
    <row r="99" customFormat="false" ht="11.25" hidden="false" customHeight="false" outlineLevel="0" collapsed="false">
      <c r="B99" s="45" t="n">
        <f aca="false">+B98</f>
        <v>0</v>
      </c>
      <c r="C99" s="62"/>
      <c r="D99" s="62" t="n">
        <f aca="false">D28</f>
        <v>4</v>
      </c>
      <c r="E99" s="62" t="n">
        <f aca="false">E28</f>
        <v>14</v>
      </c>
      <c r="F99" s="62" t="n">
        <f aca="false">F28</f>
        <v>2</v>
      </c>
      <c r="G99" s="63" t="n">
        <f aca="false">G28+G64</f>
        <v>4</v>
      </c>
      <c r="H99" s="63" t="n">
        <f aca="false">H28+H64</f>
        <v>4</v>
      </c>
      <c r="I99" s="63" t="n">
        <f aca="false">I28+I64</f>
        <v>4</v>
      </c>
      <c r="J99" s="63" t="n">
        <f aca="false">J28+J64</f>
        <v>5</v>
      </c>
      <c r="K99" s="63" t="n">
        <f aca="false">K28+K64</f>
        <v>5</v>
      </c>
      <c r="L99" s="63" t="n">
        <f aca="false">L28+L64</f>
        <v>5</v>
      </c>
      <c r="M99" s="63" t="n">
        <f aca="false">M28+M64</f>
        <v>5</v>
      </c>
      <c r="N99" s="67" t="n">
        <f aca="false">N28+N64</f>
        <v>5</v>
      </c>
      <c r="O99" s="67" t="n">
        <f aca="false">O28+O64</f>
        <v>5</v>
      </c>
      <c r="P99" s="67" t="n">
        <f aca="false">P28+P64</f>
        <v>5</v>
      </c>
      <c r="Q99" s="67" t="n">
        <f aca="false">Q28+Q64</f>
        <v>5</v>
      </c>
      <c r="R99" s="67" t="n">
        <f aca="false">R28+R64</f>
        <v>5</v>
      </c>
      <c r="S99" s="67" t="n">
        <f aca="false">S28+S64</f>
        <v>5</v>
      </c>
      <c r="T99" s="67" t="n">
        <f aca="false">T28+T64</f>
        <v>5</v>
      </c>
      <c r="U99" s="67" t="n">
        <f aca="false">U28+U64</f>
        <v>5</v>
      </c>
      <c r="V99" s="67" t="n">
        <f aca="false">V28+V64</f>
        <v>5</v>
      </c>
      <c r="W99" s="67" t="n">
        <f aca="false">W28+W64</f>
        <v>5</v>
      </c>
      <c r="X99" s="67" t="n">
        <f aca="false">X28+X64</f>
        <v>5</v>
      </c>
      <c r="Y99" s="67" t="n">
        <f aca="false">Y28+Y64</f>
        <v>5</v>
      </c>
      <c r="Z99" s="67" t="n">
        <f aca="false">Z28+Z64</f>
        <v>5</v>
      </c>
      <c r="AA99" s="67" t="n">
        <f aca="false">AA28+AA64</f>
        <v>5</v>
      </c>
      <c r="AB99" s="67" t="n">
        <f aca="false">AB28+AB64</f>
        <v>5</v>
      </c>
      <c r="AC99" s="67" t="n">
        <f aca="false">AC28+AC64</f>
        <v>5</v>
      </c>
      <c r="AD99" s="63" t="n">
        <f aca="false">AD28+AD64</f>
        <v>4</v>
      </c>
      <c r="AE99" s="65" t="n">
        <f aca="false">SUM(G99:AD99)</f>
        <v>116</v>
      </c>
      <c r="AF99" s="65" t="n">
        <f aca="false">+AF98+AE99</f>
        <v>4056</v>
      </c>
      <c r="AK99" s="66" t="n">
        <f aca="false">SUM(N99:AC99)</f>
        <v>80</v>
      </c>
      <c r="AL99" s="61" t="n">
        <f aca="false">+G99+H99+I99+J99+K99+L99+M99+AD99</f>
        <v>36</v>
      </c>
      <c r="AP99" s="45"/>
      <c r="AQ99" s="45"/>
      <c r="AT99" s="38"/>
      <c r="AU99" s="38"/>
      <c r="BA99" s="38"/>
      <c r="BB99" s="38"/>
      <c r="BH99" s="38"/>
      <c r="BI99" s="38"/>
      <c r="BQ99" s="45"/>
    </row>
    <row r="100" customFormat="false" ht="11.25" hidden="false" customHeight="false" outlineLevel="0" collapsed="false">
      <c r="B100" s="45" t="n">
        <f aca="false">+B99</f>
        <v>0</v>
      </c>
      <c r="C100" s="62"/>
      <c r="D100" s="62" t="n">
        <f aca="false">D29</f>
        <v>4</v>
      </c>
      <c r="E100" s="62" t="n">
        <f aca="false">E29</f>
        <v>15</v>
      </c>
      <c r="F100" s="62" t="n">
        <f aca="false">F29</f>
        <v>2</v>
      </c>
      <c r="G100" s="63" t="n">
        <f aca="false">G29+G65</f>
        <v>4</v>
      </c>
      <c r="H100" s="63" t="n">
        <f aca="false">H29+H65</f>
        <v>4</v>
      </c>
      <c r="I100" s="63" t="n">
        <f aca="false">I29+I65</f>
        <v>4</v>
      </c>
      <c r="J100" s="63" t="n">
        <f aca="false">J29+J65</f>
        <v>5</v>
      </c>
      <c r="K100" s="63" t="n">
        <f aca="false">K29+K65</f>
        <v>5</v>
      </c>
      <c r="L100" s="63" t="n">
        <f aca="false">L29+L65</f>
        <v>5</v>
      </c>
      <c r="M100" s="68" t="n">
        <f aca="false">M29+M65</f>
        <v>17</v>
      </c>
      <c r="N100" s="64" t="n">
        <f aca="false">N29+N65</f>
        <v>17</v>
      </c>
      <c r="O100" s="64" t="n">
        <f aca="false">O29+O65</f>
        <v>17</v>
      </c>
      <c r="P100" s="64" t="n">
        <f aca="false">P29+P65</f>
        <v>17</v>
      </c>
      <c r="Q100" s="64" t="n">
        <f aca="false">Q29+Q65</f>
        <v>18</v>
      </c>
      <c r="R100" s="64" t="n">
        <f aca="false">R29+R65</f>
        <v>18</v>
      </c>
      <c r="S100" s="64" t="n">
        <f aca="false">S29+S65</f>
        <v>19</v>
      </c>
      <c r="T100" s="64" t="n">
        <f aca="false">T29+T65</f>
        <v>19</v>
      </c>
      <c r="U100" s="64" t="n">
        <f aca="false">U29+U65</f>
        <v>18</v>
      </c>
      <c r="V100" s="64" t="n">
        <f aca="false">V29+V65</f>
        <v>18</v>
      </c>
      <c r="W100" s="64" t="n">
        <f aca="false">W29+W65</f>
        <v>18</v>
      </c>
      <c r="X100" s="64" t="n">
        <f aca="false">X29+X65</f>
        <v>18</v>
      </c>
      <c r="Y100" s="64" t="n">
        <f aca="false">Y29+Y65</f>
        <v>18</v>
      </c>
      <c r="Z100" s="64" t="n">
        <f aca="false">Z29+Z65</f>
        <v>18</v>
      </c>
      <c r="AA100" s="64" t="n">
        <f aca="false">AA29+AA65</f>
        <v>18</v>
      </c>
      <c r="AB100" s="64" t="n">
        <f aca="false">AB29+AB65</f>
        <v>18</v>
      </c>
      <c r="AC100" s="67" t="n">
        <f aca="false">AC29+AC65</f>
        <v>5</v>
      </c>
      <c r="AD100" s="63" t="n">
        <f aca="false">AD29+AD65</f>
        <v>4</v>
      </c>
      <c r="AE100" s="65" t="n">
        <f aca="false">SUM(G100:AD100)</f>
        <v>322</v>
      </c>
      <c r="AF100" s="65" t="n">
        <f aca="false">+AF99+AE100</f>
        <v>4378</v>
      </c>
      <c r="AK100" s="66" t="n">
        <f aca="false">SUM(N100:AC100)</f>
        <v>274</v>
      </c>
      <c r="AL100" s="61" t="n">
        <f aca="false">+G100+H100+I100+J100+K100+L100+M100+AD100</f>
        <v>48</v>
      </c>
      <c r="AP100" s="45"/>
      <c r="AQ100" s="45"/>
      <c r="AT100" s="38"/>
      <c r="AU100" s="38"/>
      <c r="BA100" s="38"/>
      <c r="BB100" s="38"/>
      <c r="BH100" s="38"/>
      <c r="BI100" s="38"/>
      <c r="BQ100" s="45"/>
    </row>
    <row r="101" customFormat="false" ht="11.25" hidden="false" customHeight="false" outlineLevel="0" collapsed="false">
      <c r="B101" s="45" t="n">
        <f aca="false">+B100</f>
        <v>0</v>
      </c>
      <c r="C101" s="62"/>
      <c r="D101" s="62" t="n">
        <f aca="false">D30</f>
        <v>4</v>
      </c>
      <c r="E101" s="62" t="n">
        <f aca="false">E30</f>
        <v>16</v>
      </c>
      <c r="F101" s="62" t="n">
        <f aca="false">F30</f>
        <v>2</v>
      </c>
      <c r="G101" s="63" t="n">
        <f aca="false">G30+G66</f>
        <v>4</v>
      </c>
      <c r="H101" s="63" t="n">
        <f aca="false">H30+H66</f>
        <v>4</v>
      </c>
      <c r="I101" s="63" t="n">
        <f aca="false">I30+I66</f>
        <v>4</v>
      </c>
      <c r="J101" s="63" t="n">
        <f aca="false">J30+J66</f>
        <v>5</v>
      </c>
      <c r="K101" s="63" t="n">
        <f aca="false">K30+K66</f>
        <v>5</v>
      </c>
      <c r="L101" s="63" t="n">
        <f aca="false">L30+L66</f>
        <v>5</v>
      </c>
      <c r="M101" s="68" t="n">
        <f aca="false">M30+M66</f>
        <v>17</v>
      </c>
      <c r="N101" s="64" t="n">
        <f aca="false">N30+N66</f>
        <v>17</v>
      </c>
      <c r="O101" s="64" t="n">
        <f aca="false">O30+O66</f>
        <v>17</v>
      </c>
      <c r="P101" s="64" t="n">
        <f aca="false">P30+P66</f>
        <v>17</v>
      </c>
      <c r="Q101" s="64" t="n">
        <f aca="false">Q30+Q66</f>
        <v>18</v>
      </c>
      <c r="R101" s="64" t="n">
        <f aca="false">R30+R66</f>
        <v>18</v>
      </c>
      <c r="S101" s="64" t="n">
        <f aca="false">S30+S66</f>
        <v>19</v>
      </c>
      <c r="T101" s="64" t="n">
        <f aca="false">T30+T66</f>
        <v>19</v>
      </c>
      <c r="U101" s="64" t="n">
        <f aca="false">U30+U66</f>
        <v>19</v>
      </c>
      <c r="V101" s="64" t="n">
        <f aca="false">V30+V66</f>
        <v>18</v>
      </c>
      <c r="W101" s="64" t="n">
        <f aca="false">W30+W66</f>
        <v>18</v>
      </c>
      <c r="X101" s="64" t="n">
        <f aca="false">X30+X66</f>
        <v>18</v>
      </c>
      <c r="Y101" s="64" t="n">
        <f aca="false">Y30+Y66</f>
        <v>18</v>
      </c>
      <c r="Z101" s="64" t="n">
        <f aca="false">Z30+Z66</f>
        <v>18</v>
      </c>
      <c r="AA101" s="64" t="n">
        <f aca="false">AA30+AA66</f>
        <v>18</v>
      </c>
      <c r="AB101" s="64" t="n">
        <f aca="false">AB30+AB66</f>
        <v>18</v>
      </c>
      <c r="AC101" s="67" t="n">
        <f aca="false">AC30+AC66</f>
        <v>5</v>
      </c>
      <c r="AD101" s="63" t="n">
        <f aca="false">AD30+AD66</f>
        <v>4</v>
      </c>
      <c r="AE101" s="65" t="n">
        <f aca="false">SUM(G101:AD101)</f>
        <v>323</v>
      </c>
      <c r="AF101" s="65" t="n">
        <f aca="false">+AF100+AE101</f>
        <v>4701</v>
      </c>
      <c r="AK101" s="66" t="n">
        <f aca="false">SUM(N101:AC101)</f>
        <v>275</v>
      </c>
      <c r="AL101" s="61" t="n">
        <f aca="false">+G101+H101+I101+J101+K101+L101+M101+AD101</f>
        <v>48</v>
      </c>
      <c r="AP101" s="45"/>
      <c r="AQ101" s="45"/>
      <c r="AT101" s="38"/>
      <c r="AU101" s="38"/>
      <c r="BA101" s="38"/>
      <c r="BB101" s="38"/>
      <c r="BH101" s="38"/>
      <c r="BI101" s="38"/>
      <c r="BQ101" s="45"/>
    </row>
    <row r="102" customFormat="false" ht="11.25" hidden="false" customHeight="false" outlineLevel="0" collapsed="false">
      <c r="B102" s="45" t="n">
        <f aca="false">+B101</f>
        <v>0</v>
      </c>
      <c r="C102" s="62"/>
      <c r="D102" s="62" t="n">
        <f aca="false">D31</f>
        <v>4</v>
      </c>
      <c r="E102" s="62" t="n">
        <f aca="false">E31</f>
        <v>17</v>
      </c>
      <c r="F102" s="62" t="n">
        <f aca="false">F31</f>
        <v>2</v>
      </c>
      <c r="G102" s="63" t="n">
        <f aca="false">G31+G67</f>
        <v>4</v>
      </c>
      <c r="H102" s="63" t="n">
        <f aca="false">H31+H67</f>
        <v>4</v>
      </c>
      <c r="I102" s="63" t="n">
        <f aca="false">I31+I67</f>
        <v>4</v>
      </c>
      <c r="J102" s="63" t="n">
        <f aca="false">J31+J67</f>
        <v>5</v>
      </c>
      <c r="K102" s="63" t="n">
        <f aca="false">K31+K67</f>
        <v>5</v>
      </c>
      <c r="L102" s="63" t="n">
        <f aca="false">L31+L67</f>
        <v>5</v>
      </c>
      <c r="M102" s="68" t="n">
        <f aca="false">M31+M67</f>
        <v>17</v>
      </c>
      <c r="N102" s="68" t="n">
        <f aca="false">N31+N67</f>
        <v>17</v>
      </c>
      <c r="O102" s="68" t="n">
        <f aca="false">O31+O67</f>
        <v>17</v>
      </c>
      <c r="P102" s="68" t="n">
        <f aca="false">P31+P67</f>
        <v>17</v>
      </c>
      <c r="Q102" s="68" t="n">
        <f aca="false">Q31+Q67</f>
        <v>18</v>
      </c>
      <c r="R102" s="68" t="n">
        <f aca="false">R31+R67</f>
        <v>18</v>
      </c>
      <c r="S102" s="68" t="n">
        <f aca="false">S31+S67</f>
        <v>19</v>
      </c>
      <c r="T102" s="68" t="n">
        <f aca="false">T31+T67</f>
        <v>19</v>
      </c>
      <c r="U102" s="68" t="n">
        <f aca="false">U31+U67</f>
        <v>19</v>
      </c>
      <c r="V102" s="68" t="n">
        <f aca="false">V31+V67</f>
        <v>18</v>
      </c>
      <c r="W102" s="68" t="n">
        <f aca="false">W31+W67</f>
        <v>18</v>
      </c>
      <c r="X102" s="68" t="n">
        <f aca="false">X31+X67</f>
        <v>18</v>
      </c>
      <c r="Y102" s="68" t="n">
        <f aca="false">Y31+Y67</f>
        <v>18</v>
      </c>
      <c r="Z102" s="68" t="n">
        <f aca="false">Z31+Z67</f>
        <v>18</v>
      </c>
      <c r="AA102" s="68" t="n">
        <f aca="false">AA31+AA67</f>
        <v>18</v>
      </c>
      <c r="AB102" s="68" t="n">
        <f aca="false">AB31+AB67</f>
        <v>18</v>
      </c>
      <c r="AC102" s="63" t="n">
        <f aca="false">AC31+AC67</f>
        <v>5</v>
      </c>
      <c r="AD102" s="63" t="n">
        <f aca="false">AD31+AD67</f>
        <v>4</v>
      </c>
      <c r="AE102" s="65" t="n">
        <f aca="false">SUM(G102:AD102)</f>
        <v>323</v>
      </c>
      <c r="AF102" s="65" t="n">
        <f aca="false">+AF101+AE102</f>
        <v>5024</v>
      </c>
      <c r="AK102" s="66" t="n">
        <v>0</v>
      </c>
      <c r="AL102" s="61" t="n">
        <f aca="false">SUM(G102:AD102)</f>
        <v>323</v>
      </c>
      <c r="AP102" s="45"/>
      <c r="AQ102" s="45"/>
      <c r="AT102" s="38"/>
      <c r="AU102" s="38"/>
      <c r="BA102" s="38"/>
      <c r="BB102" s="38"/>
      <c r="BH102" s="38"/>
      <c r="BI102" s="38"/>
      <c r="BQ102" s="45"/>
    </row>
    <row r="103" customFormat="false" ht="11.25" hidden="false" customHeight="false" outlineLevel="0" collapsed="false">
      <c r="B103" s="45" t="n">
        <f aca="false">+B102</f>
        <v>0</v>
      </c>
      <c r="C103" s="62"/>
      <c r="D103" s="62" t="n">
        <f aca="false">D32</f>
        <v>4</v>
      </c>
      <c r="E103" s="62" t="n">
        <f aca="false">E32</f>
        <v>18</v>
      </c>
      <c r="F103" s="62" t="n">
        <f aca="false">F32</f>
        <v>2</v>
      </c>
      <c r="G103" s="63" t="n">
        <f aca="false">G32+G68</f>
        <v>4</v>
      </c>
      <c r="H103" s="63" t="n">
        <f aca="false">H32+H68</f>
        <v>4</v>
      </c>
      <c r="I103" s="63" t="n">
        <f aca="false">I32+I68</f>
        <v>4</v>
      </c>
      <c r="J103" s="63" t="n">
        <f aca="false">J32+J68</f>
        <v>5</v>
      </c>
      <c r="K103" s="63" t="n">
        <f aca="false">K32+K68</f>
        <v>5</v>
      </c>
      <c r="L103" s="63" t="n">
        <f aca="false">L32+L68</f>
        <v>5</v>
      </c>
      <c r="M103" s="68" t="n">
        <f aca="false">M32+M68</f>
        <v>17</v>
      </c>
      <c r="N103" s="64" t="n">
        <f aca="false">N32+N68</f>
        <v>17</v>
      </c>
      <c r="O103" s="64" t="n">
        <f aca="false">O32+O68</f>
        <v>17</v>
      </c>
      <c r="P103" s="64" t="n">
        <f aca="false">P32+P68</f>
        <v>17</v>
      </c>
      <c r="Q103" s="64" t="n">
        <f aca="false">Q32+Q68</f>
        <v>18</v>
      </c>
      <c r="R103" s="64" t="n">
        <f aca="false">R32+R68</f>
        <v>18</v>
      </c>
      <c r="S103" s="64" t="n">
        <f aca="false">S32+S68</f>
        <v>19</v>
      </c>
      <c r="T103" s="64" t="n">
        <f aca="false">T32+T68</f>
        <v>19</v>
      </c>
      <c r="U103" s="64" t="n">
        <f aca="false">U32+U68</f>
        <v>19</v>
      </c>
      <c r="V103" s="64" t="n">
        <f aca="false">V32+V68</f>
        <v>18</v>
      </c>
      <c r="W103" s="64" t="n">
        <f aca="false">W32+W68</f>
        <v>18</v>
      </c>
      <c r="X103" s="64" t="n">
        <f aca="false">X32+X68</f>
        <v>18</v>
      </c>
      <c r="Y103" s="64" t="n">
        <f aca="false">Y32+Y68</f>
        <v>18</v>
      </c>
      <c r="Z103" s="64" t="n">
        <f aca="false">Z32+Z68</f>
        <v>18</v>
      </c>
      <c r="AA103" s="64" t="n">
        <f aca="false">AA32+AA68</f>
        <v>18</v>
      </c>
      <c r="AB103" s="64" t="n">
        <f aca="false">AB32+AB68</f>
        <v>18</v>
      </c>
      <c r="AC103" s="67" t="n">
        <f aca="false">AC32+AC68</f>
        <v>5</v>
      </c>
      <c r="AD103" s="63" t="n">
        <f aca="false">AD32+AD68</f>
        <v>4</v>
      </c>
      <c r="AE103" s="65" t="n">
        <f aca="false">SUM(G103:AD103)</f>
        <v>323</v>
      </c>
      <c r="AF103" s="65" t="n">
        <f aca="false">+AF102+AE103</f>
        <v>5347</v>
      </c>
      <c r="AK103" s="66" t="n">
        <f aca="false">SUM(N103:AC103)</f>
        <v>275</v>
      </c>
      <c r="AL103" s="61" t="n">
        <f aca="false">+G103+H103+I103+J103+K103+L103+M103+AD103</f>
        <v>48</v>
      </c>
      <c r="AP103" s="45"/>
      <c r="AQ103" s="45"/>
      <c r="AT103" s="38"/>
      <c r="AU103" s="38"/>
      <c r="BA103" s="38"/>
      <c r="BB103" s="38"/>
      <c r="BH103" s="38"/>
      <c r="BI103" s="38"/>
      <c r="BQ103" s="45"/>
    </row>
    <row r="104" customFormat="false" ht="11.25" hidden="false" customHeight="false" outlineLevel="0" collapsed="false">
      <c r="B104" s="45" t="n">
        <f aca="false">+B103</f>
        <v>0</v>
      </c>
      <c r="C104" s="62"/>
      <c r="D104" s="62" t="n">
        <f aca="false">D33</f>
        <v>4</v>
      </c>
      <c r="E104" s="62" t="n">
        <f aca="false">E33</f>
        <v>19</v>
      </c>
      <c r="F104" s="62" t="n">
        <f aca="false">F33</f>
        <v>2</v>
      </c>
      <c r="G104" s="63" t="n">
        <f aca="false">G33+G69</f>
        <v>4</v>
      </c>
      <c r="H104" s="63" t="n">
        <f aca="false">H33+H69</f>
        <v>4</v>
      </c>
      <c r="I104" s="63" t="n">
        <f aca="false">I33+I69</f>
        <v>4</v>
      </c>
      <c r="J104" s="63" t="n">
        <f aca="false">J33+J69</f>
        <v>5</v>
      </c>
      <c r="K104" s="63" t="n">
        <f aca="false">K33+K69</f>
        <v>5</v>
      </c>
      <c r="L104" s="63" t="n">
        <f aca="false">L33+L69</f>
        <v>5</v>
      </c>
      <c r="M104" s="68" t="n">
        <f aca="false">M33+M69</f>
        <v>17</v>
      </c>
      <c r="N104" s="64" t="n">
        <f aca="false">N33+N69</f>
        <v>17</v>
      </c>
      <c r="O104" s="64" t="n">
        <f aca="false">O33+O69</f>
        <v>17</v>
      </c>
      <c r="P104" s="64" t="n">
        <f aca="false">P33+P69</f>
        <v>17</v>
      </c>
      <c r="Q104" s="64" t="n">
        <f aca="false">Q33+Q69</f>
        <v>18</v>
      </c>
      <c r="R104" s="64" t="n">
        <f aca="false">R33+R69</f>
        <v>18</v>
      </c>
      <c r="S104" s="64" t="n">
        <f aca="false">S33+S69</f>
        <v>19</v>
      </c>
      <c r="T104" s="64" t="n">
        <f aca="false">T33+T69</f>
        <v>19</v>
      </c>
      <c r="U104" s="64" t="n">
        <f aca="false">U33+U69</f>
        <v>19</v>
      </c>
      <c r="V104" s="64" t="n">
        <f aca="false">V33+V69</f>
        <v>18</v>
      </c>
      <c r="W104" s="64" t="n">
        <f aca="false">W33+W69</f>
        <v>18</v>
      </c>
      <c r="X104" s="64" t="n">
        <f aca="false">X33+X69</f>
        <v>18</v>
      </c>
      <c r="Y104" s="64" t="n">
        <f aca="false">Y33+Y69</f>
        <v>18</v>
      </c>
      <c r="Z104" s="64" t="n">
        <f aca="false">Z33+Z69</f>
        <v>18</v>
      </c>
      <c r="AA104" s="64" t="n">
        <f aca="false">AA33+AA69</f>
        <v>18</v>
      </c>
      <c r="AB104" s="64" t="n">
        <f aca="false">AB33+AB69</f>
        <v>18</v>
      </c>
      <c r="AC104" s="67" t="n">
        <f aca="false">AC33+AC69</f>
        <v>5</v>
      </c>
      <c r="AD104" s="63" t="n">
        <f aca="false">AD33+AD69</f>
        <v>4</v>
      </c>
      <c r="AE104" s="65" t="n">
        <f aca="false">SUM(G104:AD104)</f>
        <v>323</v>
      </c>
      <c r="AF104" s="65" t="n">
        <f aca="false">+AF103+AE104</f>
        <v>5670</v>
      </c>
      <c r="AK104" s="66" t="n">
        <f aca="false">SUM(N104:AC104)</f>
        <v>275</v>
      </c>
      <c r="AL104" s="61" t="n">
        <f aca="false">+G104+H104+I104+J104+K104+L104+M104+AD104</f>
        <v>48</v>
      </c>
      <c r="AP104" s="45"/>
      <c r="AQ104" s="45"/>
      <c r="AT104" s="38"/>
      <c r="AU104" s="38"/>
      <c r="BA104" s="38"/>
      <c r="BB104" s="38"/>
      <c r="BH104" s="38"/>
      <c r="BI104" s="38"/>
      <c r="BQ104" s="45"/>
    </row>
    <row r="105" customFormat="false" ht="11.25" hidden="false" customHeight="false" outlineLevel="0" collapsed="false">
      <c r="B105" s="45" t="n">
        <f aca="false">+B104</f>
        <v>0</v>
      </c>
      <c r="C105" s="62"/>
      <c r="D105" s="62" t="n">
        <f aca="false">D34</f>
        <v>4</v>
      </c>
      <c r="E105" s="62" t="n">
        <f aca="false">E34</f>
        <v>20</v>
      </c>
      <c r="F105" s="62" t="n">
        <f aca="false">F34</f>
        <v>2</v>
      </c>
      <c r="G105" s="63" t="n">
        <f aca="false">G34+G70</f>
        <v>4</v>
      </c>
      <c r="H105" s="63" t="n">
        <f aca="false">H34+H70</f>
        <v>4</v>
      </c>
      <c r="I105" s="63" t="n">
        <f aca="false">I34+I70</f>
        <v>4</v>
      </c>
      <c r="J105" s="63" t="n">
        <f aca="false">J34+J70</f>
        <v>5</v>
      </c>
      <c r="K105" s="63" t="n">
        <f aca="false">K34+K70</f>
        <v>5</v>
      </c>
      <c r="L105" s="63" t="n">
        <f aca="false">L34+L70</f>
        <v>5</v>
      </c>
      <c r="M105" s="68" t="n">
        <f aca="false">M34+M70</f>
        <v>17</v>
      </c>
      <c r="N105" s="64" t="n">
        <f aca="false">N34+N70</f>
        <v>17</v>
      </c>
      <c r="O105" s="64" t="n">
        <f aca="false">O34+O70</f>
        <v>17</v>
      </c>
      <c r="P105" s="64" t="n">
        <f aca="false">P34+P70</f>
        <v>17</v>
      </c>
      <c r="Q105" s="64" t="n">
        <f aca="false">Q34+Q70</f>
        <v>18</v>
      </c>
      <c r="R105" s="64" t="n">
        <f aca="false">R34+R70</f>
        <v>18</v>
      </c>
      <c r="S105" s="64" t="n">
        <f aca="false">S34+S70</f>
        <v>19</v>
      </c>
      <c r="T105" s="64" t="n">
        <f aca="false">T34+T70</f>
        <v>19</v>
      </c>
      <c r="U105" s="64" t="n">
        <f aca="false">U34+U70</f>
        <v>19</v>
      </c>
      <c r="V105" s="64" t="n">
        <f aca="false">V34+V70</f>
        <v>18</v>
      </c>
      <c r="W105" s="64" t="n">
        <f aca="false">W34+W70</f>
        <v>18</v>
      </c>
      <c r="X105" s="64" t="n">
        <f aca="false">X34+X70</f>
        <v>18</v>
      </c>
      <c r="Y105" s="64" t="n">
        <f aca="false">Y34+Y70</f>
        <v>18</v>
      </c>
      <c r="Z105" s="64" t="n">
        <f aca="false">Z34+Z70</f>
        <v>18</v>
      </c>
      <c r="AA105" s="64" t="n">
        <f aca="false">AA34+AA70</f>
        <v>18</v>
      </c>
      <c r="AB105" s="64" t="n">
        <f aca="false">AB34+AB70</f>
        <v>18</v>
      </c>
      <c r="AC105" s="67" t="n">
        <f aca="false">AC34+AC70</f>
        <v>5</v>
      </c>
      <c r="AD105" s="63" t="n">
        <f aca="false">AD34+AD70</f>
        <v>4</v>
      </c>
      <c r="AE105" s="65" t="n">
        <f aca="false">SUM(G105:AD105)</f>
        <v>323</v>
      </c>
      <c r="AF105" s="65" t="n">
        <f aca="false">+AF104+AE105</f>
        <v>5993</v>
      </c>
      <c r="AK105" s="66" t="n">
        <f aca="false">SUM(N105:AC105)</f>
        <v>275</v>
      </c>
      <c r="AL105" s="61" t="n">
        <f aca="false">+G105+H105+I105+J105+K105+L105+M105+AD105</f>
        <v>48</v>
      </c>
      <c r="AP105" s="45"/>
      <c r="AQ105" s="45"/>
      <c r="AT105" s="38"/>
      <c r="AU105" s="38"/>
      <c r="BA105" s="38"/>
      <c r="BB105" s="38"/>
      <c r="BH105" s="38"/>
      <c r="BI105" s="38"/>
      <c r="BQ105" s="45"/>
    </row>
    <row r="106" customFormat="false" ht="11.25" hidden="false" customHeight="false" outlineLevel="0" collapsed="false">
      <c r="B106" s="45" t="n">
        <f aca="false">+B105</f>
        <v>0</v>
      </c>
      <c r="C106" s="62"/>
      <c r="D106" s="62" t="n">
        <f aca="false">D35</f>
        <v>4</v>
      </c>
      <c r="E106" s="62" t="n">
        <f aca="false">E35</f>
        <v>21</v>
      </c>
      <c r="F106" s="62" t="n">
        <f aca="false">F35</f>
        <v>2</v>
      </c>
      <c r="G106" s="63" t="n">
        <f aca="false">G35+G71</f>
        <v>4</v>
      </c>
      <c r="H106" s="63" t="n">
        <f aca="false">H35+H71</f>
        <v>4</v>
      </c>
      <c r="I106" s="63" t="n">
        <f aca="false">I35+I71</f>
        <v>4</v>
      </c>
      <c r="J106" s="63" t="n">
        <f aca="false">J35+J71</f>
        <v>5</v>
      </c>
      <c r="K106" s="63" t="n">
        <f aca="false">K35+K71</f>
        <v>5</v>
      </c>
      <c r="L106" s="63" t="n">
        <f aca="false">L35+L71</f>
        <v>5</v>
      </c>
      <c r="M106" s="63" t="n">
        <f aca="false">M35+M71</f>
        <v>5</v>
      </c>
      <c r="N106" s="67" t="n">
        <f aca="false">N35+N71</f>
        <v>5</v>
      </c>
      <c r="O106" s="67" t="n">
        <f aca="false">O35+O71</f>
        <v>5</v>
      </c>
      <c r="P106" s="67" t="n">
        <f aca="false">P35+P71</f>
        <v>5</v>
      </c>
      <c r="Q106" s="67" t="n">
        <f aca="false">Q35+Q71</f>
        <v>5</v>
      </c>
      <c r="R106" s="67" t="n">
        <f aca="false">R35+R71</f>
        <v>5</v>
      </c>
      <c r="S106" s="67" t="n">
        <f aca="false">S35+S71</f>
        <v>5</v>
      </c>
      <c r="T106" s="67" t="n">
        <f aca="false">T35+T71</f>
        <v>5</v>
      </c>
      <c r="U106" s="67" t="n">
        <f aca="false">U35+U71</f>
        <v>5</v>
      </c>
      <c r="V106" s="67" t="n">
        <f aca="false">V35+V71</f>
        <v>5</v>
      </c>
      <c r="W106" s="67" t="n">
        <f aca="false">W35+W71</f>
        <v>5</v>
      </c>
      <c r="X106" s="67" t="n">
        <f aca="false">X35+X71</f>
        <v>5</v>
      </c>
      <c r="Y106" s="67" t="n">
        <f aca="false">Y35+Y71</f>
        <v>5</v>
      </c>
      <c r="Z106" s="67" t="n">
        <f aca="false">Z35+Z71</f>
        <v>5</v>
      </c>
      <c r="AA106" s="67" t="n">
        <f aca="false">AA35+AA71</f>
        <v>5</v>
      </c>
      <c r="AB106" s="67" t="n">
        <f aca="false">AB35+AB71</f>
        <v>5</v>
      </c>
      <c r="AC106" s="67" t="n">
        <f aca="false">AC35+AC71</f>
        <v>5</v>
      </c>
      <c r="AD106" s="63" t="n">
        <f aca="false">AD35+AD71</f>
        <v>4</v>
      </c>
      <c r="AE106" s="65" t="n">
        <f aca="false">SUM(G106:AD106)</f>
        <v>116</v>
      </c>
      <c r="AF106" s="65" t="n">
        <f aca="false">+AF105+AE106</f>
        <v>6109</v>
      </c>
      <c r="AK106" s="66" t="n">
        <f aca="false">SUM(N106:AC106)</f>
        <v>80</v>
      </c>
      <c r="AL106" s="61" t="n">
        <f aca="false">+G106+H106+I106+J106+K106+L106+M106+AD106</f>
        <v>36</v>
      </c>
      <c r="AP106" s="45"/>
      <c r="AQ106" s="45"/>
      <c r="AT106" s="38"/>
      <c r="AU106" s="38"/>
      <c r="BA106" s="38"/>
      <c r="BB106" s="38"/>
      <c r="BH106" s="38"/>
      <c r="BI106" s="38"/>
      <c r="BQ106" s="45"/>
    </row>
    <row r="107" customFormat="false" ht="11.25" hidden="false" customHeight="false" outlineLevel="0" collapsed="false">
      <c r="B107" s="45" t="n">
        <f aca="false">+B106</f>
        <v>0</v>
      </c>
      <c r="C107" s="62"/>
      <c r="D107" s="62" t="n">
        <f aca="false">D36</f>
        <v>4</v>
      </c>
      <c r="E107" s="62" t="n">
        <f aca="false">E36</f>
        <v>22</v>
      </c>
      <c r="F107" s="62" t="n">
        <f aca="false">F36</f>
        <v>2</v>
      </c>
      <c r="G107" s="63" t="n">
        <f aca="false">G36+G72</f>
        <v>4</v>
      </c>
      <c r="H107" s="63" t="n">
        <f aca="false">H36+H72</f>
        <v>4</v>
      </c>
      <c r="I107" s="63" t="n">
        <f aca="false">I36+I72</f>
        <v>4</v>
      </c>
      <c r="J107" s="63" t="n">
        <f aca="false">J36+J72</f>
        <v>5</v>
      </c>
      <c r="K107" s="63" t="n">
        <f aca="false">K36+K72</f>
        <v>5</v>
      </c>
      <c r="L107" s="63" t="n">
        <f aca="false">L36+L72</f>
        <v>5</v>
      </c>
      <c r="M107" s="68" t="n">
        <f aca="false">M36+M72</f>
        <v>17</v>
      </c>
      <c r="N107" s="64" t="n">
        <f aca="false">N36+N72</f>
        <v>17</v>
      </c>
      <c r="O107" s="64" t="n">
        <f aca="false">O36+O72</f>
        <v>17</v>
      </c>
      <c r="P107" s="64" t="n">
        <f aca="false">P36+P72</f>
        <v>17</v>
      </c>
      <c r="Q107" s="64" t="n">
        <f aca="false">Q36+Q72</f>
        <v>18</v>
      </c>
      <c r="R107" s="64" t="n">
        <f aca="false">R36+R72</f>
        <v>18</v>
      </c>
      <c r="S107" s="64" t="n">
        <f aca="false">S36+S72</f>
        <v>19</v>
      </c>
      <c r="T107" s="64" t="n">
        <f aca="false">T36+T72</f>
        <v>19</v>
      </c>
      <c r="U107" s="64" t="n">
        <f aca="false">U36+U72</f>
        <v>19</v>
      </c>
      <c r="V107" s="64" t="n">
        <f aca="false">V36+V72</f>
        <v>18</v>
      </c>
      <c r="W107" s="64" t="n">
        <f aca="false">W36+W72</f>
        <v>18</v>
      </c>
      <c r="X107" s="64" t="n">
        <f aca="false">X36+X72</f>
        <v>18</v>
      </c>
      <c r="Y107" s="64" t="n">
        <f aca="false">Y36+Y72</f>
        <v>18</v>
      </c>
      <c r="Z107" s="64" t="n">
        <f aca="false">Z36+Z72</f>
        <v>18</v>
      </c>
      <c r="AA107" s="64" t="n">
        <f aca="false">AA36+AA72</f>
        <v>18</v>
      </c>
      <c r="AB107" s="64" t="n">
        <f aca="false">AB36+AB72</f>
        <v>18</v>
      </c>
      <c r="AC107" s="67" t="n">
        <f aca="false">AC36+AC72</f>
        <v>5</v>
      </c>
      <c r="AD107" s="63" t="n">
        <f aca="false">AD36+AD72</f>
        <v>4</v>
      </c>
      <c r="AE107" s="65" t="n">
        <f aca="false">SUM(G107:AD107)</f>
        <v>323</v>
      </c>
      <c r="AF107" s="65" t="n">
        <f aca="false">+AF106+AE107</f>
        <v>6432</v>
      </c>
      <c r="AK107" s="66" t="n">
        <f aca="false">SUM(N107:AC107)</f>
        <v>275</v>
      </c>
      <c r="AL107" s="61" t="n">
        <f aca="false">+G107+H107+I107+J107+K107+L107+M107+AD107</f>
        <v>48</v>
      </c>
      <c r="AP107" s="45"/>
      <c r="AQ107" s="45"/>
      <c r="AT107" s="38"/>
      <c r="AU107" s="38"/>
      <c r="BA107" s="38"/>
      <c r="BB107" s="38"/>
      <c r="BH107" s="38"/>
      <c r="BI107" s="38"/>
      <c r="BQ107" s="45"/>
    </row>
    <row r="108" customFormat="false" ht="11.25" hidden="false" customHeight="false" outlineLevel="0" collapsed="false">
      <c r="B108" s="45" t="n">
        <f aca="false">+B107</f>
        <v>0</v>
      </c>
      <c r="C108" s="62"/>
      <c r="D108" s="62" t="n">
        <f aca="false">D37</f>
        <v>4</v>
      </c>
      <c r="E108" s="62" t="n">
        <f aca="false">E37</f>
        <v>23</v>
      </c>
      <c r="F108" s="62" t="n">
        <f aca="false">F37</f>
        <v>2</v>
      </c>
      <c r="G108" s="63" t="n">
        <f aca="false">G37+G73</f>
        <v>4</v>
      </c>
      <c r="H108" s="63" t="n">
        <f aca="false">H37+H73</f>
        <v>4</v>
      </c>
      <c r="I108" s="63" t="n">
        <f aca="false">I37+I73</f>
        <v>4</v>
      </c>
      <c r="J108" s="63" t="n">
        <f aca="false">J37+J73</f>
        <v>5</v>
      </c>
      <c r="K108" s="63" t="n">
        <f aca="false">K37+K73</f>
        <v>5</v>
      </c>
      <c r="L108" s="63" t="n">
        <f aca="false">L37+L73</f>
        <v>5</v>
      </c>
      <c r="M108" s="68" t="n">
        <f aca="false">M37+M73</f>
        <v>17</v>
      </c>
      <c r="N108" s="64" t="n">
        <f aca="false">N37+N73</f>
        <v>17</v>
      </c>
      <c r="O108" s="64" t="n">
        <f aca="false">O37+O73</f>
        <v>17</v>
      </c>
      <c r="P108" s="64" t="n">
        <f aca="false">P37+P73</f>
        <v>17</v>
      </c>
      <c r="Q108" s="64" t="n">
        <f aca="false">Q37+Q73</f>
        <v>18</v>
      </c>
      <c r="R108" s="64" t="n">
        <f aca="false">R37+R73</f>
        <v>18</v>
      </c>
      <c r="S108" s="64" t="n">
        <f aca="false">S37+S73</f>
        <v>19</v>
      </c>
      <c r="T108" s="64" t="n">
        <f aca="false">T37+T73</f>
        <v>19</v>
      </c>
      <c r="U108" s="64" t="n">
        <f aca="false">U37+U73</f>
        <v>19</v>
      </c>
      <c r="V108" s="64" t="n">
        <f aca="false">V37+V73</f>
        <v>18</v>
      </c>
      <c r="W108" s="64" t="n">
        <f aca="false">W37+W73</f>
        <v>18</v>
      </c>
      <c r="X108" s="64" t="n">
        <f aca="false">X37+X73</f>
        <v>18</v>
      </c>
      <c r="Y108" s="64" t="n">
        <f aca="false">Y37+Y73</f>
        <v>18</v>
      </c>
      <c r="Z108" s="64" t="n">
        <f aca="false">Z37+Z73</f>
        <v>18</v>
      </c>
      <c r="AA108" s="64" t="n">
        <f aca="false">AA37+AA73</f>
        <v>18</v>
      </c>
      <c r="AB108" s="64" t="n">
        <f aca="false">AB37+AB73</f>
        <v>18</v>
      </c>
      <c r="AC108" s="67" t="n">
        <f aca="false">AC37+AC73</f>
        <v>5</v>
      </c>
      <c r="AD108" s="63" t="n">
        <f aca="false">AD37+AD73</f>
        <v>4</v>
      </c>
      <c r="AE108" s="65" t="n">
        <f aca="false">SUM(G108:AD108)</f>
        <v>323</v>
      </c>
      <c r="AF108" s="65" t="n">
        <f aca="false">+AF107+AE108</f>
        <v>6755</v>
      </c>
      <c r="AK108" s="66" t="n">
        <f aca="false">SUM(N108:AC108)</f>
        <v>275</v>
      </c>
      <c r="AL108" s="61" t="n">
        <f aca="false">+G108+H108+I108+J108+K108+L108+M108+AD108</f>
        <v>48</v>
      </c>
      <c r="AP108" s="45"/>
      <c r="AQ108" s="45"/>
      <c r="AT108" s="38"/>
      <c r="AU108" s="38"/>
      <c r="BA108" s="38"/>
      <c r="BB108" s="38"/>
      <c r="BH108" s="38"/>
      <c r="BI108" s="38"/>
      <c r="BQ108" s="45"/>
    </row>
    <row r="109" customFormat="false" ht="11.25" hidden="false" customHeight="false" outlineLevel="0" collapsed="false">
      <c r="B109" s="45" t="n">
        <f aca="false">+B108</f>
        <v>0</v>
      </c>
      <c r="C109" s="62"/>
      <c r="D109" s="62" t="n">
        <f aca="false">D38</f>
        <v>4</v>
      </c>
      <c r="E109" s="62" t="n">
        <f aca="false">E38</f>
        <v>24</v>
      </c>
      <c r="F109" s="62" t="n">
        <f aca="false">F38</f>
        <v>2</v>
      </c>
      <c r="G109" s="63" t="n">
        <f aca="false">G38+G74</f>
        <v>4</v>
      </c>
      <c r="H109" s="63" t="n">
        <f aca="false">H38+H74</f>
        <v>4</v>
      </c>
      <c r="I109" s="63" t="n">
        <f aca="false">I38+I74</f>
        <v>4</v>
      </c>
      <c r="J109" s="63" t="n">
        <f aca="false">J38+J74</f>
        <v>5</v>
      </c>
      <c r="K109" s="63" t="n">
        <f aca="false">K38+K74</f>
        <v>5</v>
      </c>
      <c r="L109" s="63" t="n">
        <f aca="false">L38+L74</f>
        <v>5</v>
      </c>
      <c r="M109" s="68" t="n">
        <f aca="false">M38+M74</f>
        <v>17</v>
      </c>
      <c r="N109" s="68" t="n">
        <f aca="false">N38+N74</f>
        <v>17</v>
      </c>
      <c r="O109" s="68" t="n">
        <f aca="false">O38+O74</f>
        <v>17</v>
      </c>
      <c r="P109" s="68" t="n">
        <f aca="false">P38+P74</f>
        <v>17</v>
      </c>
      <c r="Q109" s="68" t="n">
        <f aca="false">Q38+Q74</f>
        <v>18</v>
      </c>
      <c r="R109" s="68" t="n">
        <f aca="false">R38+R74</f>
        <v>18</v>
      </c>
      <c r="S109" s="68" t="n">
        <f aca="false">S38+S74</f>
        <v>19</v>
      </c>
      <c r="T109" s="68" t="n">
        <f aca="false">T38+T74</f>
        <v>19</v>
      </c>
      <c r="U109" s="68" t="n">
        <f aca="false">U38+U74</f>
        <v>19</v>
      </c>
      <c r="V109" s="68" t="n">
        <f aca="false">V38+V74</f>
        <v>18</v>
      </c>
      <c r="W109" s="68" t="n">
        <f aca="false">W38+W74</f>
        <v>18</v>
      </c>
      <c r="X109" s="68" t="n">
        <f aca="false">X38+X74</f>
        <v>18</v>
      </c>
      <c r="Y109" s="68" t="n">
        <f aca="false">Y38+Y74</f>
        <v>18</v>
      </c>
      <c r="Z109" s="68" t="n">
        <f aca="false">Z38+Z74</f>
        <v>18</v>
      </c>
      <c r="AA109" s="68" t="n">
        <f aca="false">AA38+AA74</f>
        <v>18</v>
      </c>
      <c r="AB109" s="68" t="n">
        <f aca="false">AB38+AB74</f>
        <v>18</v>
      </c>
      <c r="AC109" s="63" t="n">
        <f aca="false">AC38+AC74</f>
        <v>5</v>
      </c>
      <c r="AD109" s="63" t="n">
        <f aca="false">AD38+AD74</f>
        <v>4</v>
      </c>
      <c r="AE109" s="65" t="n">
        <f aca="false">SUM(G109:AD109)</f>
        <v>323</v>
      </c>
      <c r="AF109" s="65" t="n">
        <f aca="false">+AF108+AE109</f>
        <v>7078</v>
      </c>
      <c r="AK109" s="66" t="n">
        <v>0</v>
      </c>
      <c r="AL109" s="61" t="n">
        <f aca="false">SUM(G109:AD109)</f>
        <v>323</v>
      </c>
      <c r="AP109" s="45"/>
      <c r="AQ109" s="45"/>
      <c r="AT109" s="38"/>
      <c r="AU109" s="38"/>
      <c r="BA109" s="38"/>
      <c r="BB109" s="38"/>
      <c r="BH109" s="38"/>
      <c r="BI109" s="38"/>
      <c r="BQ109" s="45"/>
    </row>
    <row r="110" customFormat="false" ht="11.25" hidden="false" customHeight="false" outlineLevel="0" collapsed="false">
      <c r="B110" s="45" t="n">
        <f aca="false">+B109</f>
        <v>0</v>
      </c>
      <c r="C110" s="62"/>
      <c r="D110" s="62" t="n">
        <f aca="false">D39</f>
        <v>4</v>
      </c>
      <c r="E110" s="62" t="n">
        <f aca="false">E39</f>
        <v>25</v>
      </c>
      <c r="F110" s="62" t="n">
        <f aca="false">F39</f>
        <v>2</v>
      </c>
      <c r="G110" s="63" t="n">
        <f aca="false">G39+G75</f>
        <v>4</v>
      </c>
      <c r="H110" s="63" t="n">
        <f aca="false">H39+H75</f>
        <v>4</v>
      </c>
      <c r="I110" s="63" t="n">
        <f aca="false">I39+I75</f>
        <v>4</v>
      </c>
      <c r="J110" s="63" t="n">
        <f aca="false">J39+J75</f>
        <v>5</v>
      </c>
      <c r="K110" s="63" t="n">
        <f aca="false">K39+K75</f>
        <v>5</v>
      </c>
      <c r="L110" s="63" t="n">
        <f aca="false">L39+L75</f>
        <v>5</v>
      </c>
      <c r="M110" s="68" t="n">
        <f aca="false">M39+M75</f>
        <v>17</v>
      </c>
      <c r="N110" s="64" t="n">
        <f aca="false">N39+N75</f>
        <v>17</v>
      </c>
      <c r="O110" s="64" t="n">
        <f aca="false">O39+O75</f>
        <v>17</v>
      </c>
      <c r="P110" s="64" t="n">
        <f aca="false">P39+P75</f>
        <v>17</v>
      </c>
      <c r="Q110" s="64" t="n">
        <f aca="false">Q39+Q75</f>
        <v>18</v>
      </c>
      <c r="R110" s="64" t="n">
        <f aca="false">R39+R75</f>
        <v>18</v>
      </c>
      <c r="S110" s="64" t="n">
        <f aca="false">S39+S75</f>
        <v>19</v>
      </c>
      <c r="T110" s="64" t="n">
        <f aca="false">T39+T75</f>
        <v>19</v>
      </c>
      <c r="U110" s="64" t="n">
        <f aca="false">U39+U75</f>
        <v>19</v>
      </c>
      <c r="V110" s="64" t="n">
        <f aca="false">V39+V75</f>
        <v>18</v>
      </c>
      <c r="W110" s="64" t="n">
        <f aca="false">W39+W75</f>
        <v>18</v>
      </c>
      <c r="X110" s="64" t="n">
        <f aca="false">X39+X75</f>
        <v>18</v>
      </c>
      <c r="Y110" s="64" t="n">
        <f aca="false">Y39+Y75</f>
        <v>18</v>
      </c>
      <c r="Z110" s="64" t="n">
        <f aca="false">Z39+Z75</f>
        <v>18</v>
      </c>
      <c r="AA110" s="64" t="n">
        <f aca="false">AA39+AA75</f>
        <v>18</v>
      </c>
      <c r="AB110" s="64" t="n">
        <f aca="false">AB39+AB75</f>
        <v>18</v>
      </c>
      <c r="AC110" s="67" t="n">
        <f aca="false">AC39+AC75</f>
        <v>5</v>
      </c>
      <c r="AD110" s="63" t="n">
        <f aca="false">AD39+AD75</f>
        <v>4</v>
      </c>
      <c r="AE110" s="65" t="n">
        <f aca="false">SUM(G110:AD110)</f>
        <v>323</v>
      </c>
      <c r="AF110" s="65" t="n">
        <f aca="false">+AF109+AE110</f>
        <v>7401</v>
      </c>
      <c r="AK110" s="66" t="n">
        <f aca="false">SUM(N110:AC110)</f>
        <v>275</v>
      </c>
      <c r="AL110" s="61" t="n">
        <f aca="false">+G110+H110+I110+J110+K110+L110+M110+AD110</f>
        <v>48</v>
      </c>
      <c r="AP110" s="45"/>
      <c r="AQ110" s="45"/>
      <c r="AT110" s="38"/>
      <c r="AU110" s="38"/>
      <c r="BA110" s="38"/>
      <c r="BB110" s="38"/>
      <c r="BH110" s="38"/>
      <c r="BI110" s="38"/>
      <c r="BQ110" s="45"/>
    </row>
    <row r="111" customFormat="false" ht="11.25" hidden="false" customHeight="false" outlineLevel="0" collapsed="false">
      <c r="B111" s="45" t="n">
        <f aca="false">+B110</f>
        <v>0</v>
      </c>
      <c r="C111" s="62"/>
      <c r="D111" s="62" t="n">
        <f aca="false">D40</f>
        <v>4</v>
      </c>
      <c r="E111" s="62" t="n">
        <f aca="false">E40</f>
        <v>26</v>
      </c>
      <c r="F111" s="62" t="n">
        <f aca="false">F40</f>
        <v>2</v>
      </c>
      <c r="G111" s="63" t="n">
        <f aca="false">G40+G76</f>
        <v>4</v>
      </c>
      <c r="H111" s="63" t="n">
        <f aca="false">H40+H76</f>
        <v>4</v>
      </c>
      <c r="I111" s="63" t="n">
        <f aca="false">I40+I76</f>
        <v>4</v>
      </c>
      <c r="J111" s="63" t="n">
        <f aca="false">J40+J76</f>
        <v>5</v>
      </c>
      <c r="K111" s="63" t="n">
        <f aca="false">K40+K76</f>
        <v>5</v>
      </c>
      <c r="L111" s="63" t="n">
        <f aca="false">L40+L76</f>
        <v>5</v>
      </c>
      <c r="M111" s="68" t="n">
        <f aca="false">M40+M76</f>
        <v>17</v>
      </c>
      <c r="N111" s="64" t="n">
        <f aca="false">N40+N76</f>
        <v>17</v>
      </c>
      <c r="O111" s="64" t="n">
        <f aca="false">O40+O76</f>
        <v>17</v>
      </c>
      <c r="P111" s="64" t="n">
        <f aca="false">P40+P76</f>
        <v>17</v>
      </c>
      <c r="Q111" s="64" t="n">
        <f aca="false">Q40+Q76</f>
        <v>18</v>
      </c>
      <c r="R111" s="64" t="n">
        <f aca="false">R40+R76</f>
        <v>18</v>
      </c>
      <c r="S111" s="64" t="n">
        <f aca="false">S40+S76</f>
        <v>19</v>
      </c>
      <c r="T111" s="64" t="n">
        <f aca="false">T40+T76</f>
        <v>19</v>
      </c>
      <c r="U111" s="64" t="n">
        <f aca="false">U40+U76</f>
        <v>19</v>
      </c>
      <c r="V111" s="64" t="n">
        <f aca="false">V40+V76</f>
        <v>18</v>
      </c>
      <c r="W111" s="64" t="n">
        <f aca="false">W40+W76</f>
        <v>18</v>
      </c>
      <c r="X111" s="64" t="n">
        <f aca="false">X40+X76</f>
        <v>18</v>
      </c>
      <c r="Y111" s="64" t="n">
        <f aca="false">Y40+Y76</f>
        <v>18</v>
      </c>
      <c r="Z111" s="64" t="n">
        <f aca="false">Z40+Z76</f>
        <v>18</v>
      </c>
      <c r="AA111" s="64" t="n">
        <f aca="false">AA40+AA76</f>
        <v>18</v>
      </c>
      <c r="AB111" s="64" t="n">
        <f aca="false">AB40+AB76</f>
        <v>18</v>
      </c>
      <c r="AC111" s="67" t="n">
        <f aca="false">AC40+AC76</f>
        <v>5</v>
      </c>
      <c r="AD111" s="63" t="n">
        <f aca="false">AD40+AD76</f>
        <v>4</v>
      </c>
      <c r="AE111" s="65" t="n">
        <f aca="false">SUM(G111:AD111)</f>
        <v>323</v>
      </c>
      <c r="AF111" s="65" t="n">
        <f aca="false">+AF110+AE111</f>
        <v>7724</v>
      </c>
      <c r="AK111" s="66" t="n">
        <f aca="false">SUM(N111:AC111)</f>
        <v>275</v>
      </c>
      <c r="AL111" s="61" t="n">
        <f aca="false">+G111+H111+I111+J111+K111+L111+M111+AD111</f>
        <v>48</v>
      </c>
      <c r="AP111" s="45"/>
      <c r="AQ111" s="45"/>
      <c r="AT111" s="38"/>
      <c r="AU111" s="38"/>
      <c r="BA111" s="38"/>
      <c r="BB111" s="38"/>
      <c r="BH111" s="38"/>
      <c r="BI111" s="38"/>
      <c r="BQ111" s="45"/>
    </row>
    <row r="112" customFormat="false" ht="11.25" hidden="false" customHeight="false" outlineLevel="0" collapsed="false">
      <c r="B112" s="45" t="n">
        <f aca="false">+B111</f>
        <v>0</v>
      </c>
      <c r="C112" s="62"/>
      <c r="D112" s="62" t="n">
        <f aca="false">D41</f>
        <v>4</v>
      </c>
      <c r="E112" s="62" t="n">
        <f aca="false">E41</f>
        <v>27</v>
      </c>
      <c r="F112" s="62" t="n">
        <f aca="false">F41</f>
        <v>2</v>
      </c>
      <c r="G112" s="63" t="n">
        <f aca="false">G41+G77</f>
        <v>4</v>
      </c>
      <c r="H112" s="63" t="n">
        <f aca="false">H41+H77</f>
        <v>4</v>
      </c>
      <c r="I112" s="63" t="n">
        <f aca="false">I41+I77</f>
        <v>4</v>
      </c>
      <c r="J112" s="63" t="n">
        <f aca="false">J41+J77</f>
        <v>5</v>
      </c>
      <c r="K112" s="63" t="n">
        <f aca="false">K41+K77</f>
        <v>5</v>
      </c>
      <c r="L112" s="63" t="n">
        <f aca="false">L41+L77</f>
        <v>5</v>
      </c>
      <c r="M112" s="68" t="n">
        <f aca="false">M41+M77</f>
        <v>17</v>
      </c>
      <c r="N112" s="64" t="n">
        <f aca="false">N41+N77</f>
        <v>17</v>
      </c>
      <c r="O112" s="64" t="n">
        <f aca="false">O41+O77</f>
        <v>17</v>
      </c>
      <c r="P112" s="64" t="n">
        <f aca="false">P41+P77</f>
        <v>17</v>
      </c>
      <c r="Q112" s="64" t="n">
        <f aca="false">Q41+Q77</f>
        <v>18</v>
      </c>
      <c r="R112" s="64" t="n">
        <f aca="false">R41+R77</f>
        <v>18</v>
      </c>
      <c r="S112" s="64" t="n">
        <f aca="false">S41+S77</f>
        <v>19</v>
      </c>
      <c r="T112" s="64" t="n">
        <f aca="false">T41+T77</f>
        <v>19</v>
      </c>
      <c r="U112" s="64" t="n">
        <f aca="false">U41+U77</f>
        <v>19</v>
      </c>
      <c r="V112" s="64" t="n">
        <f aca="false">V41+V77</f>
        <v>18</v>
      </c>
      <c r="W112" s="64" t="n">
        <f aca="false">W41+W77</f>
        <v>18</v>
      </c>
      <c r="X112" s="64" t="n">
        <f aca="false">X41+X77</f>
        <v>18</v>
      </c>
      <c r="Y112" s="64" t="n">
        <f aca="false">Y41+Y77</f>
        <v>18</v>
      </c>
      <c r="Z112" s="64" t="n">
        <f aca="false">Z41+Z77</f>
        <v>18</v>
      </c>
      <c r="AA112" s="64" t="n">
        <f aca="false">AA41+AA77</f>
        <v>18</v>
      </c>
      <c r="AB112" s="64" t="n">
        <f aca="false">AB41+AB77</f>
        <v>18</v>
      </c>
      <c r="AC112" s="67" t="n">
        <f aca="false">AC41+AC77</f>
        <v>5</v>
      </c>
      <c r="AD112" s="63" t="n">
        <f aca="false">AD41+AD77</f>
        <v>4</v>
      </c>
      <c r="AE112" s="65" t="n">
        <f aca="false">SUM(G112:AD112)</f>
        <v>323</v>
      </c>
      <c r="AF112" s="65" t="n">
        <f aca="false">+AF111+AE112</f>
        <v>8047</v>
      </c>
      <c r="AK112" s="66" t="n">
        <f aca="false">SUM(N112:AC112)</f>
        <v>275</v>
      </c>
      <c r="AL112" s="61" t="n">
        <f aca="false">+G112+H112+I112+J112+K112+L112+M112+AD112</f>
        <v>48</v>
      </c>
      <c r="AP112" s="45"/>
      <c r="AQ112" s="45"/>
      <c r="AT112" s="38"/>
      <c r="AU112" s="38"/>
      <c r="BA112" s="38"/>
      <c r="BB112" s="38"/>
      <c r="BH112" s="38"/>
      <c r="BI112" s="38"/>
      <c r="BQ112" s="45"/>
    </row>
    <row r="113" customFormat="false" ht="11.25" hidden="false" customHeight="false" outlineLevel="0" collapsed="false">
      <c r="B113" s="45" t="n">
        <f aca="false">+B112</f>
        <v>0</v>
      </c>
      <c r="C113" s="62"/>
      <c r="D113" s="62" t="n">
        <f aca="false">D42</f>
        <v>4</v>
      </c>
      <c r="E113" s="62" t="n">
        <f aca="false">E42</f>
        <v>28</v>
      </c>
      <c r="F113" s="62" t="n">
        <f aca="false">F42</f>
        <v>2</v>
      </c>
      <c r="G113" s="63" t="n">
        <f aca="false">G42+G78</f>
        <v>4</v>
      </c>
      <c r="H113" s="63" t="n">
        <f aca="false">H42+H78</f>
        <v>4</v>
      </c>
      <c r="I113" s="63" t="n">
        <f aca="false">I42+I78</f>
        <v>4</v>
      </c>
      <c r="J113" s="63" t="n">
        <f aca="false">J42+J78</f>
        <v>5</v>
      </c>
      <c r="K113" s="63" t="n">
        <f aca="false">K42+K78</f>
        <v>5</v>
      </c>
      <c r="L113" s="63" t="n">
        <f aca="false">L42+L78</f>
        <v>5</v>
      </c>
      <c r="M113" s="63" t="n">
        <f aca="false">M42+M78</f>
        <v>5</v>
      </c>
      <c r="N113" s="67" t="n">
        <f aca="false">N42+N78</f>
        <v>5</v>
      </c>
      <c r="O113" s="67" t="n">
        <f aca="false">O42+O78</f>
        <v>5</v>
      </c>
      <c r="P113" s="67" t="n">
        <f aca="false">P42+P78</f>
        <v>5</v>
      </c>
      <c r="Q113" s="67" t="n">
        <f aca="false">Q42+Q78</f>
        <v>5</v>
      </c>
      <c r="R113" s="67" t="n">
        <f aca="false">R42+R78</f>
        <v>5</v>
      </c>
      <c r="S113" s="67" t="n">
        <f aca="false">S42+S78</f>
        <v>5</v>
      </c>
      <c r="T113" s="67" t="n">
        <f aca="false">T42+T78</f>
        <v>5</v>
      </c>
      <c r="U113" s="67" t="n">
        <f aca="false">U42+U78</f>
        <v>5</v>
      </c>
      <c r="V113" s="67" t="n">
        <f aca="false">V42+V78</f>
        <v>5</v>
      </c>
      <c r="W113" s="67" t="n">
        <f aca="false">W42+W78</f>
        <v>5</v>
      </c>
      <c r="X113" s="67" t="n">
        <f aca="false">X42+X78</f>
        <v>5</v>
      </c>
      <c r="Y113" s="67" t="n">
        <f aca="false">Y42+Y78</f>
        <v>5</v>
      </c>
      <c r="Z113" s="67" t="n">
        <f aca="false">Z42+Z78</f>
        <v>5</v>
      </c>
      <c r="AA113" s="67" t="n">
        <f aca="false">AA42+AA78</f>
        <v>5</v>
      </c>
      <c r="AB113" s="67" t="n">
        <f aca="false">AB42+AB78</f>
        <v>5</v>
      </c>
      <c r="AC113" s="67" t="n">
        <f aca="false">AC42+AC78</f>
        <v>5</v>
      </c>
      <c r="AD113" s="63" t="n">
        <f aca="false">AD42+AD78</f>
        <v>4</v>
      </c>
      <c r="AE113" s="65" t="n">
        <f aca="false">SUM(G113:AD113)</f>
        <v>116</v>
      </c>
      <c r="AF113" s="65" t="n">
        <f aca="false">+AF112+AE113</f>
        <v>8163</v>
      </c>
      <c r="AK113" s="66" t="n">
        <f aca="false">SUM(N113:AC113)</f>
        <v>80</v>
      </c>
      <c r="AL113" s="61" t="n">
        <f aca="false">+G113+H113+I113+J113+K113+L113+M113+AD113</f>
        <v>36</v>
      </c>
      <c r="AP113" s="45"/>
      <c r="AQ113" s="45"/>
      <c r="AT113" s="38"/>
      <c r="AU113" s="38"/>
      <c r="BA113" s="38"/>
      <c r="BB113" s="38"/>
      <c r="BH113" s="38"/>
      <c r="BI113" s="38"/>
      <c r="BQ113" s="45"/>
    </row>
    <row r="114" customFormat="false" ht="11.25" hidden="false" customHeight="false" outlineLevel="0" collapsed="false">
      <c r="B114" s="45" t="n">
        <f aca="false">+B113</f>
        <v>0</v>
      </c>
      <c r="C114" s="62"/>
      <c r="D114" s="62" t="n">
        <f aca="false">D43</f>
        <v>4</v>
      </c>
      <c r="E114" s="62" t="n">
        <f aca="false">E43</f>
        <v>29</v>
      </c>
      <c r="F114" s="62" t="n">
        <f aca="false">F43</f>
        <v>2</v>
      </c>
      <c r="G114" s="63" t="n">
        <f aca="false">G43+G79</f>
        <v>4</v>
      </c>
      <c r="H114" s="63" t="n">
        <f aca="false">H43+H79</f>
        <v>4</v>
      </c>
      <c r="I114" s="63" t="n">
        <f aca="false">I43+I79</f>
        <v>4</v>
      </c>
      <c r="J114" s="63" t="n">
        <f aca="false">J43+J79</f>
        <v>5</v>
      </c>
      <c r="K114" s="63" t="n">
        <f aca="false">K43+K79</f>
        <v>5</v>
      </c>
      <c r="L114" s="63" t="n">
        <f aca="false">L43+L79</f>
        <v>5</v>
      </c>
      <c r="M114" s="68" t="n">
        <f aca="false">M43+M79</f>
        <v>17</v>
      </c>
      <c r="N114" s="64" t="n">
        <f aca="false">N43+N79</f>
        <v>17</v>
      </c>
      <c r="O114" s="64" t="n">
        <f aca="false">O43+O79</f>
        <v>17</v>
      </c>
      <c r="P114" s="64" t="n">
        <f aca="false">P43+P79</f>
        <v>17</v>
      </c>
      <c r="Q114" s="64" t="n">
        <f aca="false">Q43+Q79</f>
        <v>18</v>
      </c>
      <c r="R114" s="64" t="n">
        <f aca="false">R43+R79</f>
        <v>18</v>
      </c>
      <c r="S114" s="64" t="n">
        <f aca="false">S43+S79</f>
        <v>19</v>
      </c>
      <c r="T114" s="64" t="n">
        <f aca="false">T43+T79</f>
        <v>19</v>
      </c>
      <c r="U114" s="64" t="n">
        <f aca="false">U43+U79</f>
        <v>19</v>
      </c>
      <c r="V114" s="64" t="n">
        <f aca="false">V43+V79</f>
        <v>18</v>
      </c>
      <c r="W114" s="64" t="n">
        <f aca="false">W43+W79</f>
        <v>18</v>
      </c>
      <c r="X114" s="64" t="n">
        <f aca="false">X43+X79</f>
        <v>18</v>
      </c>
      <c r="Y114" s="64" t="n">
        <f aca="false">Y43+Y79</f>
        <v>18</v>
      </c>
      <c r="Z114" s="64" t="n">
        <f aca="false">Z43+Z79</f>
        <v>18</v>
      </c>
      <c r="AA114" s="64" t="n">
        <f aca="false">AA43+AA79</f>
        <v>18</v>
      </c>
      <c r="AB114" s="64" t="n">
        <f aca="false">AB43+AB79</f>
        <v>18</v>
      </c>
      <c r="AC114" s="67" t="n">
        <f aca="false">AC43+AC79</f>
        <v>5</v>
      </c>
      <c r="AD114" s="63" t="n">
        <f aca="false">AD43+AD79</f>
        <v>4</v>
      </c>
      <c r="AE114" s="65" t="n">
        <f aca="false">SUM(G114:AD114)</f>
        <v>323</v>
      </c>
      <c r="AF114" s="65" t="n">
        <f aca="false">+AF113+AE114</f>
        <v>8486</v>
      </c>
      <c r="AK114" s="66" t="n">
        <f aca="false">SUM(N114:AC114)</f>
        <v>275</v>
      </c>
      <c r="AL114" s="61" t="n">
        <f aca="false">+G114+H114+I114+J114+K114+L114+M114+AD114</f>
        <v>48</v>
      </c>
      <c r="AP114" s="45"/>
      <c r="AQ114" s="45"/>
      <c r="AT114" s="38"/>
      <c r="AU114" s="38"/>
      <c r="BA114" s="38"/>
      <c r="BB114" s="38"/>
      <c r="BH114" s="38"/>
      <c r="BI114" s="38"/>
      <c r="BQ114" s="45"/>
    </row>
    <row r="115" customFormat="false" ht="11.25" hidden="false" customHeight="false" outlineLevel="0" collapsed="false">
      <c r="B115" s="45" t="n">
        <f aca="false">+B114</f>
        <v>0</v>
      </c>
      <c r="C115" s="62"/>
      <c r="D115" s="62" t="n">
        <f aca="false">D44</f>
        <v>4</v>
      </c>
      <c r="E115" s="62" t="n">
        <f aca="false">E44</f>
        <v>30</v>
      </c>
      <c r="F115" s="62" t="n">
        <f aca="false">F44</f>
        <v>2</v>
      </c>
      <c r="G115" s="63" t="n">
        <f aca="false">G44+G80</f>
        <v>4</v>
      </c>
      <c r="H115" s="63" t="n">
        <f aca="false">H44+H80</f>
        <v>4</v>
      </c>
      <c r="I115" s="63" t="n">
        <f aca="false">I44+I80</f>
        <v>4</v>
      </c>
      <c r="J115" s="63" t="n">
        <f aca="false">J44+J80</f>
        <v>5</v>
      </c>
      <c r="K115" s="63" t="n">
        <f aca="false">K44+K80</f>
        <v>5</v>
      </c>
      <c r="L115" s="63" t="n">
        <f aca="false">L44+L80</f>
        <v>5</v>
      </c>
      <c r="M115" s="68" t="n">
        <f aca="false">M44+M80</f>
        <v>17</v>
      </c>
      <c r="N115" s="64" t="n">
        <f aca="false">N44+N80</f>
        <v>17</v>
      </c>
      <c r="O115" s="64" t="n">
        <f aca="false">O44+O80</f>
        <v>17</v>
      </c>
      <c r="P115" s="64" t="n">
        <f aca="false">P44+P80</f>
        <v>17</v>
      </c>
      <c r="Q115" s="64" t="n">
        <f aca="false">Q44+Q80</f>
        <v>18</v>
      </c>
      <c r="R115" s="64" t="n">
        <f aca="false">R44+R80</f>
        <v>18</v>
      </c>
      <c r="S115" s="64" t="n">
        <f aca="false">S44+S80</f>
        <v>19</v>
      </c>
      <c r="T115" s="64" t="n">
        <f aca="false">T44+T80</f>
        <v>19</v>
      </c>
      <c r="U115" s="64" t="n">
        <f aca="false">U44+U80</f>
        <v>19</v>
      </c>
      <c r="V115" s="64" t="n">
        <f aca="false">V44+V80</f>
        <v>18</v>
      </c>
      <c r="W115" s="64" t="n">
        <f aca="false">W44+W80</f>
        <v>18</v>
      </c>
      <c r="X115" s="64" t="n">
        <f aca="false">X44+X80</f>
        <v>18</v>
      </c>
      <c r="Y115" s="64" t="n">
        <f aca="false">Y44+Y80</f>
        <v>18</v>
      </c>
      <c r="Z115" s="64" t="n">
        <f aca="false">Z44+Z80</f>
        <v>18</v>
      </c>
      <c r="AA115" s="64" t="n">
        <f aca="false">AA44+AA80</f>
        <v>18</v>
      </c>
      <c r="AB115" s="64" t="n">
        <f aca="false">AB44+AB80</f>
        <v>18</v>
      </c>
      <c r="AC115" s="67" t="n">
        <f aca="false">AC44+AC80</f>
        <v>5</v>
      </c>
      <c r="AD115" s="63" t="n">
        <f aca="false">AD44+AD80</f>
        <v>4</v>
      </c>
      <c r="AE115" s="65" t="n">
        <f aca="false">SUM(G115:AD115)</f>
        <v>323</v>
      </c>
      <c r="AF115" s="65" t="n">
        <f aca="false">+AF114+AE115</f>
        <v>8809</v>
      </c>
      <c r="AK115" s="66" t="n">
        <f aca="false">SUM(N115:AC115)</f>
        <v>275</v>
      </c>
      <c r="AL115" s="61" t="n">
        <f aca="false">+G115+H115+I115+J115+K115+L115+M115+AD115</f>
        <v>48</v>
      </c>
      <c r="AP115" s="45"/>
      <c r="AQ115" s="45"/>
      <c r="AT115" s="38"/>
      <c r="AU115" s="38"/>
      <c r="BA115" s="38"/>
      <c r="BB115" s="38"/>
      <c r="BH115" s="38"/>
      <c r="BI115" s="38"/>
      <c r="BQ115" s="45"/>
    </row>
    <row r="116" customFormat="false" ht="11.25" hidden="false" customHeight="false" outlineLevel="0" collapsed="false">
      <c r="B116" s="45" t="n">
        <f aca="false">+B115</f>
        <v>0</v>
      </c>
      <c r="C116" s="75"/>
      <c r="D116" s="62"/>
      <c r="E116" s="62"/>
      <c r="F116" s="62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9" t="n">
        <f aca="false">SUM(G116:AD116)</f>
        <v>0</v>
      </c>
      <c r="AF116" s="69" t="n">
        <f aca="false">+AF115+AE116</f>
        <v>8809</v>
      </c>
      <c r="AK116" s="66" t="n">
        <v>0</v>
      </c>
      <c r="AL116" s="61" t="n">
        <f aca="false">SUM(G116:AD116)</f>
        <v>0</v>
      </c>
      <c r="AP116" s="45"/>
      <c r="AQ116" s="45"/>
      <c r="AT116" s="38"/>
      <c r="AU116" s="38"/>
      <c r="BA116" s="38"/>
      <c r="BB116" s="38"/>
      <c r="BH116" s="38"/>
      <c r="BI116" s="38"/>
      <c r="BQ116" s="45"/>
    </row>
    <row r="117" customFormat="false" ht="11.25" hidden="false" customHeight="false" outlineLevel="0" collapsed="false">
      <c r="C117" s="70" t="s">
        <v>27</v>
      </c>
      <c r="D117" s="71" t="n">
        <f aca="false">SUM(G86:L115,M86:M92,AC92:AC115,M99:AB99,M106:AB106,M113:AB113,AD86:AD115,N92:AB92)</f>
        <v>1390</v>
      </c>
      <c r="E117" s="71"/>
      <c r="F117" s="71"/>
      <c r="G117" s="63"/>
      <c r="H117" s="63"/>
      <c r="I117" s="63"/>
      <c r="J117" s="63"/>
      <c r="K117" s="63"/>
      <c r="L117" s="63"/>
      <c r="M117" s="63"/>
      <c r="AB117" s="68"/>
      <c r="AC117" s="68"/>
      <c r="AD117" s="63"/>
      <c r="AE117" s="65"/>
      <c r="AF117" s="65"/>
      <c r="AK117" s="61" t="n">
        <f aca="false">SUM(AK86:AK116)</f>
        <v>6394</v>
      </c>
      <c r="AL117" s="61" t="n">
        <f aca="false">SUM(AL86:AL116)</f>
        <v>2415</v>
      </c>
      <c r="AP117" s="45"/>
      <c r="AQ117" s="45"/>
      <c r="AT117" s="38"/>
      <c r="AU117" s="38"/>
      <c r="BA117" s="38"/>
      <c r="BB117" s="38"/>
      <c r="BH117" s="38"/>
      <c r="BI117" s="38"/>
      <c r="BQ117" s="45"/>
    </row>
    <row r="118" customFormat="false" ht="11.25" hidden="false" customHeight="false" outlineLevel="0" collapsed="false">
      <c r="C118" s="62" t="s">
        <v>28</v>
      </c>
      <c r="D118" s="72" t="n">
        <f aca="false">SUM(N86:AC91,M93:AB98,M100:AB105,M107:AB112,M114:AB115)</f>
        <v>7419</v>
      </c>
      <c r="E118" s="72"/>
      <c r="F118" s="72"/>
      <c r="G118" s="45"/>
      <c r="H118" s="45"/>
      <c r="I118" s="45"/>
      <c r="AP118" s="45"/>
      <c r="AQ118" s="45"/>
      <c r="AT118" s="38"/>
      <c r="AU118" s="38"/>
      <c r="BA118" s="38"/>
      <c r="BB118" s="38"/>
      <c r="BH118" s="38"/>
      <c r="BI118" s="38"/>
      <c r="BQ118" s="45"/>
    </row>
    <row r="119" customFormat="false" ht="11.25" hidden="false" customHeight="false" outlineLevel="0" collapsed="false">
      <c r="C119" s="62" t="s">
        <v>29</v>
      </c>
      <c r="D119" s="72" t="n">
        <f aca="false">SUM(D117:F118)</f>
        <v>8809</v>
      </c>
      <c r="E119" s="72"/>
      <c r="F119" s="72"/>
      <c r="G119" s="45"/>
      <c r="H119" s="45"/>
      <c r="I119" s="45"/>
      <c r="AP119" s="45"/>
      <c r="AQ119" s="45"/>
      <c r="AT119" s="38"/>
      <c r="AU119" s="38"/>
      <c r="BA119" s="38"/>
      <c r="BB119" s="38"/>
      <c r="BH119" s="38"/>
      <c r="BI119" s="38"/>
      <c r="BQ119" s="45"/>
    </row>
    <row r="120" customFormat="false" ht="11.25" hidden="false" customHeight="false" outlineLevel="0" collapsed="false">
      <c r="B120" s="45" t="n">
        <f aca="false">+B119</f>
        <v>0</v>
      </c>
      <c r="C120" s="45"/>
      <c r="D120" s="45"/>
      <c r="E120" s="45"/>
      <c r="F120" s="45"/>
      <c r="G120" s="45"/>
      <c r="H120" s="45"/>
      <c r="I120" s="45"/>
      <c r="AP120" s="45"/>
      <c r="AQ120" s="45"/>
      <c r="AT120" s="38"/>
      <c r="AU120" s="38"/>
      <c r="BA120" s="38"/>
      <c r="BB120" s="38"/>
      <c r="BH120" s="38"/>
      <c r="BI120" s="38"/>
      <c r="BQ120" s="45"/>
    </row>
    <row r="121" customFormat="false" ht="11.25" hidden="false" customHeight="false" outlineLevel="0" collapsed="false">
      <c r="B121" s="45" t="n">
        <f aca="false">+B120</f>
        <v>0</v>
      </c>
      <c r="C121" s="45"/>
      <c r="D121" s="45"/>
      <c r="E121" s="45"/>
      <c r="F121" s="45"/>
      <c r="G121" s="45"/>
      <c r="H121" s="45"/>
      <c r="I121" s="45"/>
      <c r="AP121" s="45"/>
      <c r="AQ121" s="45"/>
      <c r="AT121" s="38"/>
      <c r="AU121" s="38"/>
      <c r="BA121" s="38"/>
      <c r="BB121" s="38"/>
      <c r="BH121" s="38"/>
      <c r="BI121" s="38"/>
      <c r="BQ121" s="45"/>
    </row>
    <row r="122" customFormat="false" ht="11.25" hidden="false" customHeight="false" outlineLevel="0" collapsed="false">
      <c r="B122" s="45" t="n">
        <f aca="false">+B121</f>
        <v>0</v>
      </c>
      <c r="C122" s="45"/>
      <c r="D122" s="45"/>
      <c r="E122" s="45"/>
      <c r="F122" s="45"/>
      <c r="G122" s="45"/>
      <c r="H122" s="45"/>
      <c r="I122" s="45"/>
      <c r="AP122" s="45"/>
      <c r="AQ122" s="45"/>
      <c r="AT122" s="38"/>
      <c r="AU122" s="38"/>
      <c r="BA122" s="38"/>
      <c r="BB122" s="38"/>
      <c r="BH122" s="38"/>
      <c r="BI122" s="38"/>
      <c r="BQ122" s="45"/>
    </row>
    <row r="123" customFormat="false" ht="11.25" hidden="false" customHeight="false" outlineLevel="0" collapsed="false">
      <c r="B123" s="45" t="n">
        <f aca="false">+B122</f>
        <v>0</v>
      </c>
      <c r="C123" s="45"/>
      <c r="D123" s="45"/>
      <c r="E123" s="45"/>
      <c r="F123" s="45"/>
      <c r="G123" s="45"/>
      <c r="H123" s="45"/>
      <c r="I123" s="45"/>
      <c r="AP123" s="45"/>
      <c r="AQ123" s="45"/>
      <c r="AT123" s="38"/>
      <c r="AU123" s="38"/>
      <c r="BA123" s="38"/>
      <c r="BB123" s="38"/>
      <c r="BH123" s="38"/>
      <c r="BI123" s="38"/>
      <c r="BQ123" s="45"/>
    </row>
    <row r="124" customFormat="false" ht="11.25" hidden="false" customHeight="false" outlineLevel="0" collapsed="false">
      <c r="B124" s="45" t="n">
        <f aca="false">+B123</f>
        <v>0</v>
      </c>
      <c r="C124" s="45"/>
      <c r="D124" s="45"/>
      <c r="E124" s="45"/>
      <c r="F124" s="45"/>
      <c r="G124" s="45"/>
      <c r="H124" s="45"/>
      <c r="I124" s="45"/>
      <c r="AP124" s="45"/>
      <c r="AQ124" s="45"/>
      <c r="AT124" s="38"/>
      <c r="AU124" s="38"/>
      <c r="BA124" s="38"/>
      <c r="BB124" s="38"/>
      <c r="BH124" s="38"/>
      <c r="BI124" s="38"/>
      <c r="BQ124" s="45"/>
    </row>
    <row r="125" customFormat="false" ht="11.25" hidden="false" customHeight="false" outlineLevel="0" collapsed="false">
      <c r="B125" s="45" t="n">
        <f aca="false">+B124</f>
        <v>0</v>
      </c>
      <c r="C125" s="45"/>
      <c r="D125" s="45"/>
      <c r="E125" s="45"/>
      <c r="F125" s="45"/>
      <c r="G125" s="45"/>
      <c r="H125" s="45"/>
      <c r="I125" s="45"/>
      <c r="AP125" s="45"/>
      <c r="AQ125" s="45"/>
      <c r="AT125" s="38"/>
      <c r="AU125" s="38"/>
      <c r="BA125" s="38"/>
      <c r="BB125" s="38"/>
      <c r="BH125" s="38"/>
      <c r="BI125" s="38"/>
      <c r="BQ125" s="45"/>
    </row>
    <row r="126" customFormat="false" ht="11.25" hidden="false" customHeight="false" outlineLevel="0" collapsed="false">
      <c r="B126" s="45" t="n">
        <f aca="false">+B125</f>
        <v>0</v>
      </c>
      <c r="C126" s="45"/>
      <c r="D126" s="45"/>
      <c r="E126" s="45"/>
      <c r="F126" s="45"/>
      <c r="G126" s="45"/>
      <c r="H126" s="45"/>
      <c r="I126" s="45"/>
      <c r="AP126" s="45"/>
      <c r="AQ126" s="45"/>
      <c r="AT126" s="38"/>
      <c r="AU126" s="38"/>
      <c r="BA126" s="38"/>
      <c r="BB126" s="38"/>
      <c r="BH126" s="38"/>
      <c r="BI126" s="38"/>
      <c r="BQ126" s="45"/>
    </row>
    <row r="127" customFormat="false" ht="11.25" hidden="false" customHeight="false" outlineLevel="0" collapsed="false">
      <c r="B127" s="45" t="n">
        <f aca="false">+B126</f>
        <v>0</v>
      </c>
      <c r="C127" s="45"/>
      <c r="D127" s="45"/>
      <c r="E127" s="45"/>
      <c r="F127" s="45"/>
      <c r="G127" s="45"/>
      <c r="H127" s="45"/>
      <c r="I127" s="45"/>
      <c r="AP127" s="45"/>
      <c r="AQ127" s="45"/>
      <c r="AT127" s="38"/>
      <c r="AU127" s="38"/>
      <c r="BA127" s="38"/>
      <c r="BB127" s="38"/>
      <c r="BH127" s="38"/>
      <c r="BI127" s="38"/>
      <c r="BQ127" s="45"/>
    </row>
    <row r="128" customFormat="false" ht="11.25" hidden="false" customHeight="false" outlineLevel="0" collapsed="false">
      <c r="B128" s="45" t="n">
        <f aca="false">+B127</f>
        <v>0</v>
      </c>
      <c r="C128" s="45"/>
      <c r="D128" s="45"/>
      <c r="E128" s="45"/>
      <c r="F128" s="45"/>
      <c r="G128" s="45"/>
      <c r="H128" s="45"/>
      <c r="I128" s="45"/>
      <c r="AP128" s="45"/>
      <c r="AQ128" s="45"/>
      <c r="AT128" s="38"/>
      <c r="AU128" s="38"/>
      <c r="BA128" s="38"/>
      <c r="BB128" s="38"/>
      <c r="BH128" s="38"/>
      <c r="BI128" s="38"/>
      <c r="BQ128" s="45"/>
    </row>
    <row r="129" customFormat="false" ht="11.25" hidden="false" customHeight="false" outlineLevel="0" collapsed="false">
      <c r="B129" s="45" t="n">
        <f aca="false">+B128</f>
        <v>0</v>
      </c>
      <c r="C129" s="45"/>
      <c r="D129" s="45"/>
      <c r="E129" s="45"/>
      <c r="F129" s="45"/>
      <c r="G129" s="45"/>
      <c r="H129" s="45"/>
      <c r="I129" s="45"/>
      <c r="AP129" s="45"/>
      <c r="AQ129" s="45"/>
      <c r="AT129" s="38"/>
      <c r="AU129" s="38"/>
      <c r="BA129" s="38"/>
      <c r="BB129" s="38"/>
      <c r="BH129" s="38"/>
      <c r="BI129" s="38"/>
      <c r="BQ129" s="45"/>
    </row>
    <row r="130" customFormat="false" ht="11.25" hidden="false" customHeight="false" outlineLevel="0" collapsed="false">
      <c r="B130" s="45" t="n">
        <f aca="false">+B129</f>
        <v>0</v>
      </c>
      <c r="C130" s="45"/>
      <c r="D130" s="45"/>
      <c r="E130" s="45"/>
      <c r="F130" s="45"/>
      <c r="G130" s="45"/>
      <c r="H130" s="45"/>
      <c r="I130" s="45"/>
      <c r="AP130" s="45"/>
      <c r="AQ130" s="45"/>
      <c r="AT130" s="38"/>
      <c r="AU130" s="38"/>
      <c r="BA130" s="38"/>
      <c r="BB130" s="38"/>
      <c r="BH130" s="38"/>
      <c r="BI130" s="38"/>
      <c r="BQ130" s="45"/>
    </row>
    <row r="131" customFormat="false" ht="11.25" hidden="false" customHeight="false" outlineLevel="0" collapsed="false">
      <c r="B131" s="45" t="n">
        <f aca="false">+B130</f>
        <v>0</v>
      </c>
      <c r="C131" s="45"/>
      <c r="D131" s="45"/>
      <c r="E131" s="45"/>
      <c r="F131" s="45"/>
      <c r="G131" s="45"/>
      <c r="H131" s="45"/>
      <c r="I131" s="45"/>
      <c r="AP131" s="45"/>
      <c r="AQ131" s="45"/>
      <c r="AT131" s="38"/>
      <c r="AU131" s="38"/>
      <c r="BA131" s="38"/>
      <c r="BB131" s="38"/>
      <c r="BH131" s="38"/>
      <c r="BI131" s="38"/>
      <c r="BQ131" s="45"/>
    </row>
    <row r="132" customFormat="false" ht="11.25" hidden="false" customHeight="false" outlineLevel="0" collapsed="false">
      <c r="B132" s="45" t="n">
        <f aca="false">+B131</f>
        <v>0</v>
      </c>
      <c r="C132" s="45"/>
      <c r="D132" s="45"/>
      <c r="E132" s="45"/>
      <c r="F132" s="45"/>
      <c r="G132" s="45"/>
      <c r="H132" s="45"/>
      <c r="I132" s="45"/>
      <c r="AP132" s="45"/>
      <c r="AQ132" s="45"/>
      <c r="AT132" s="38"/>
      <c r="AU132" s="38"/>
      <c r="BA132" s="38"/>
      <c r="BB132" s="38"/>
      <c r="BH132" s="38"/>
      <c r="BI132" s="38"/>
      <c r="BQ132" s="45"/>
    </row>
    <row r="133" customFormat="false" ht="11.25" hidden="false" customHeight="false" outlineLevel="0" collapsed="false">
      <c r="B133" s="45" t="n">
        <f aca="false">+B132</f>
        <v>0</v>
      </c>
      <c r="C133" s="45"/>
      <c r="D133" s="45"/>
      <c r="E133" s="45"/>
      <c r="F133" s="45"/>
      <c r="G133" s="45"/>
      <c r="H133" s="45"/>
      <c r="I133" s="45"/>
      <c r="AP133" s="45"/>
      <c r="AQ133" s="45"/>
      <c r="AT133" s="38"/>
      <c r="AU133" s="38"/>
      <c r="BA133" s="38"/>
      <c r="BB133" s="38"/>
      <c r="BH133" s="38"/>
      <c r="BI133" s="38"/>
      <c r="BQ133" s="45"/>
    </row>
    <row r="134" customFormat="false" ht="11.25" hidden="false" customHeight="false" outlineLevel="0" collapsed="false">
      <c r="B134" s="45" t="n">
        <f aca="false">+B133</f>
        <v>0</v>
      </c>
      <c r="C134" s="45"/>
      <c r="D134" s="45"/>
      <c r="E134" s="45"/>
      <c r="F134" s="45"/>
      <c r="G134" s="45"/>
      <c r="H134" s="45"/>
      <c r="I134" s="45"/>
      <c r="AP134" s="45"/>
      <c r="AQ134" s="45"/>
      <c r="AT134" s="38"/>
      <c r="AU134" s="38"/>
      <c r="BA134" s="38"/>
      <c r="BB134" s="38"/>
      <c r="BH134" s="38"/>
      <c r="BI134" s="38"/>
      <c r="BQ134" s="45"/>
    </row>
    <row r="135" customFormat="false" ht="11.25" hidden="false" customHeight="false" outlineLevel="0" collapsed="false">
      <c r="B135" s="45" t="n">
        <f aca="false">+B134</f>
        <v>0</v>
      </c>
      <c r="C135" s="45"/>
      <c r="D135" s="45"/>
      <c r="E135" s="45"/>
      <c r="F135" s="45"/>
      <c r="G135" s="45"/>
      <c r="H135" s="45"/>
      <c r="I135" s="45"/>
      <c r="AP135" s="45"/>
      <c r="AQ135" s="45"/>
      <c r="AT135" s="38"/>
      <c r="AU135" s="38"/>
      <c r="BA135" s="38"/>
      <c r="BB135" s="38"/>
      <c r="BH135" s="38"/>
      <c r="BI135" s="38"/>
      <c r="BQ135" s="45"/>
    </row>
    <row r="136" customFormat="false" ht="11.25" hidden="false" customHeight="false" outlineLevel="0" collapsed="false">
      <c r="B136" s="45" t="n">
        <f aca="false">+B135</f>
        <v>0</v>
      </c>
      <c r="C136" s="45"/>
      <c r="D136" s="45"/>
      <c r="E136" s="45"/>
      <c r="F136" s="45"/>
      <c r="G136" s="45"/>
      <c r="H136" s="45"/>
      <c r="I136" s="45"/>
      <c r="AP136" s="45"/>
      <c r="AQ136" s="45"/>
      <c r="AT136" s="38"/>
      <c r="AU136" s="38"/>
      <c r="BA136" s="38"/>
      <c r="BB136" s="38"/>
      <c r="BH136" s="38"/>
      <c r="BI136" s="38"/>
      <c r="BQ136" s="45"/>
    </row>
    <row r="137" customFormat="false" ht="11.25" hidden="false" customHeight="false" outlineLevel="0" collapsed="false">
      <c r="B137" s="45" t="n">
        <f aca="false">+B136</f>
        <v>0</v>
      </c>
      <c r="C137" s="45"/>
      <c r="D137" s="45"/>
      <c r="E137" s="45"/>
      <c r="F137" s="45"/>
      <c r="G137" s="45"/>
      <c r="H137" s="45"/>
      <c r="I137" s="45"/>
      <c r="AP137" s="45"/>
      <c r="AQ137" s="45"/>
      <c r="AT137" s="38"/>
      <c r="AU137" s="38"/>
      <c r="BA137" s="38"/>
      <c r="BB137" s="38"/>
      <c r="BH137" s="38"/>
      <c r="BI137" s="38"/>
      <c r="BQ137" s="45"/>
    </row>
    <row r="138" customFormat="false" ht="11.25" hidden="false" customHeight="false" outlineLevel="0" collapsed="false">
      <c r="B138" s="45" t="n">
        <f aca="false">+B137</f>
        <v>0</v>
      </c>
      <c r="C138" s="45"/>
      <c r="D138" s="45"/>
      <c r="E138" s="45"/>
      <c r="F138" s="45"/>
      <c r="G138" s="45"/>
      <c r="H138" s="45"/>
      <c r="I138" s="45"/>
      <c r="AP138" s="45"/>
      <c r="AQ138" s="45"/>
      <c r="AT138" s="38"/>
      <c r="AU138" s="38"/>
      <c r="BA138" s="38"/>
      <c r="BB138" s="38"/>
      <c r="BH138" s="38"/>
      <c r="BI138" s="38"/>
      <c r="BQ138" s="45"/>
    </row>
    <row r="139" customFormat="false" ht="11.25" hidden="false" customHeight="false" outlineLevel="0" collapsed="false">
      <c r="B139" s="45" t="n">
        <f aca="false">+B138</f>
        <v>0</v>
      </c>
      <c r="C139" s="45"/>
      <c r="D139" s="45"/>
      <c r="E139" s="45"/>
      <c r="F139" s="45"/>
      <c r="G139" s="45"/>
      <c r="H139" s="45"/>
      <c r="I139" s="45"/>
      <c r="AP139" s="45"/>
      <c r="AQ139" s="45"/>
      <c r="AT139" s="38"/>
      <c r="AU139" s="38"/>
      <c r="BA139" s="38"/>
      <c r="BB139" s="38"/>
      <c r="BH139" s="38"/>
      <c r="BI139" s="38"/>
      <c r="BQ139" s="45"/>
    </row>
    <row r="140" customFormat="false" ht="11.25" hidden="false" customHeight="false" outlineLevel="0" collapsed="false">
      <c r="B140" s="45" t="n">
        <f aca="false">+B139</f>
        <v>0</v>
      </c>
      <c r="C140" s="45"/>
      <c r="D140" s="45"/>
      <c r="E140" s="45"/>
      <c r="F140" s="45"/>
      <c r="G140" s="45"/>
      <c r="H140" s="45"/>
      <c r="I140" s="45"/>
      <c r="AP140" s="45"/>
      <c r="AQ140" s="45"/>
      <c r="AT140" s="38"/>
      <c r="AU140" s="38"/>
      <c r="BA140" s="38"/>
      <c r="BB140" s="38"/>
      <c r="BH140" s="38"/>
      <c r="BI140" s="38"/>
      <c r="BQ140" s="45"/>
    </row>
    <row r="141" customFormat="false" ht="11.25" hidden="false" customHeight="false" outlineLevel="0" collapsed="false">
      <c r="B141" s="45" t="n">
        <f aca="false">+B140</f>
        <v>0</v>
      </c>
      <c r="C141" s="45"/>
      <c r="D141" s="45"/>
      <c r="E141" s="45"/>
      <c r="F141" s="45"/>
      <c r="G141" s="45"/>
      <c r="H141" s="45"/>
      <c r="I141" s="45"/>
      <c r="AP141" s="45"/>
      <c r="AQ141" s="45"/>
      <c r="AT141" s="38"/>
      <c r="AU141" s="38"/>
      <c r="BA141" s="38"/>
      <c r="BB141" s="38"/>
      <c r="BH141" s="38"/>
      <c r="BI141" s="38"/>
      <c r="BQ141" s="45"/>
    </row>
    <row r="142" customFormat="false" ht="11.25" hidden="false" customHeight="false" outlineLevel="0" collapsed="false">
      <c r="B142" s="45" t="n">
        <f aca="false">+B141</f>
        <v>0</v>
      </c>
      <c r="C142" s="45"/>
      <c r="D142" s="45"/>
      <c r="E142" s="45"/>
      <c r="F142" s="45"/>
      <c r="G142" s="45"/>
      <c r="H142" s="45"/>
      <c r="I142" s="45"/>
      <c r="AP142" s="45"/>
      <c r="AQ142" s="45"/>
      <c r="AT142" s="38"/>
      <c r="AU142" s="38"/>
      <c r="BA142" s="38"/>
      <c r="BB142" s="38"/>
      <c r="BH142" s="38"/>
      <c r="BI142" s="38"/>
      <c r="BQ142" s="45"/>
    </row>
    <row r="143" customFormat="false" ht="11.25" hidden="false" customHeight="false" outlineLevel="0" collapsed="false">
      <c r="B143" s="45" t="n">
        <f aca="false">+B142</f>
        <v>0</v>
      </c>
      <c r="C143" s="45"/>
      <c r="D143" s="45"/>
      <c r="E143" s="45"/>
      <c r="F143" s="45"/>
      <c r="G143" s="45"/>
      <c r="H143" s="45"/>
      <c r="I143" s="45"/>
      <c r="AP143" s="45"/>
      <c r="AQ143" s="45"/>
      <c r="AT143" s="38"/>
      <c r="AU143" s="38"/>
      <c r="BA143" s="38"/>
      <c r="BB143" s="38"/>
      <c r="BH143" s="38"/>
      <c r="BI143" s="38"/>
      <c r="BQ143" s="45"/>
    </row>
    <row r="144" customFormat="false" ht="11.25" hidden="false" customHeight="false" outlineLevel="0" collapsed="false">
      <c r="B144" s="45" t="n">
        <f aca="false">+B143</f>
        <v>0</v>
      </c>
      <c r="C144" s="45"/>
      <c r="D144" s="45"/>
      <c r="E144" s="45"/>
      <c r="F144" s="45"/>
      <c r="G144" s="45"/>
      <c r="H144" s="45"/>
      <c r="I144" s="45"/>
      <c r="AP144" s="45"/>
      <c r="AQ144" s="45"/>
      <c r="AT144" s="38"/>
      <c r="AU144" s="38"/>
      <c r="BA144" s="38"/>
      <c r="BB144" s="38"/>
      <c r="BH144" s="38"/>
      <c r="BI144" s="38"/>
      <c r="BQ144" s="45"/>
    </row>
    <row r="145" customFormat="false" ht="11.25" hidden="false" customHeight="false" outlineLevel="0" collapsed="false">
      <c r="B145" s="45" t="n">
        <f aca="false">+B144</f>
        <v>0</v>
      </c>
      <c r="C145" s="45"/>
      <c r="D145" s="45"/>
      <c r="E145" s="45"/>
      <c r="F145" s="45"/>
      <c r="G145" s="45"/>
      <c r="H145" s="45"/>
      <c r="I145" s="45"/>
      <c r="AP145" s="45"/>
      <c r="AQ145" s="45"/>
      <c r="AT145" s="38"/>
      <c r="AU145" s="38"/>
      <c r="BA145" s="38"/>
      <c r="BB145" s="38"/>
      <c r="BH145" s="38"/>
      <c r="BI145" s="38"/>
      <c r="BQ145" s="45"/>
    </row>
    <row r="146" customFormat="false" ht="11.25" hidden="false" customHeight="false" outlineLevel="0" collapsed="false">
      <c r="B146" s="45" t="n">
        <f aca="false">+B145</f>
        <v>0</v>
      </c>
      <c r="C146" s="45"/>
      <c r="D146" s="45"/>
      <c r="E146" s="45"/>
      <c r="F146" s="45"/>
      <c r="G146" s="45"/>
      <c r="H146" s="45"/>
      <c r="I146" s="45"/>
      <c r="AP146" s="45"/>
      <c r="AQ146" s="45"/>
      <c r="AT146" s="38"/>
      <c r="AU146" s="38"/>
      <c r="BA146" s="38"/>
      <c r="BB146" s="38"/>
      <c r="BH146" s="38"/>
      <c r="BI146" s="38"/>
      <c r="BQ146" s="45"/>
    </row>
    <row r="147" customFormat="false" ht="11.25" hidden="false" customHeight="false" outlineLevel="0" collapsed="false">
      <c r="B147" s="45" t="n">
        <f aca="false">+B146</f>
        <v>0</v>
      </c>
      <c r="C147" s="45"/>
      <c r="D147" s="45"/>
      <c r="E147" s="45"/>
      <c r="F147" s="45"/>
      <c r="G147" s="45"/>
      <c r="H147" s="45"/>
      <c r="I147" s="45"/>
      <c r="AP147" s="45"/>
      <c r="AQ147" s="45"/>
      <c r="AT147" s="38"/>
      <c r="AU147" s="38"/>
      <c r="BA147" s="38"/>
      <c r="BB147" s="38"/>
      <c r="BH147" s="38"/>
      <c r="BI147" s="38"/>
      <c r="BQ147" s="45"/>
    </row>
    <row r="148" customFormat="false" ht="11.25" hidden="false" customHeight="false" outlineLevel="0" collapsed="false">
      <c r="B148" s="45" t="n">
        <f aca="false">+B147</f>
        <v>0</v>
      </c>
      <c r="C148" s="45"/>
      <c r="D148" s="45"/>
      <c r="E148" s="45"/>
      <c r="F148" s="45"/>
      <c r="G148" s="45"/>
      <c r="H148" s="45"/>
      <c r="I148" s="45"/>
      <c r="AP148" s="45"/>
      <c r="AQ148" s="45"/>
      <c r="AT148" s="38"/>
      <c r="AU148" s="38"/>
      <c r="BA148" s="38"/>
      <c r="BB148" s="38"/>
      <c r="BH148" s="38"/>
      <c r="BI148" s="38"/>
      <c r="BQ148" s="45"/>
    </row>
    <row r="149" customFormat="false" ht="11.25" hidden="false" customHeight="false" outlineLevel="0" collapsed="false">
      <c r="C149" s="45"/>
      <c r="D149" s="45"/>
      <c r="E149" s="45"/>
      <c r="F149" s="45"/>
      <c r="G149" s="45"/>
      <c r="H149" s="45"/>
      <c r="I149" s="45"/>
      <c r="AP149" s="45"/>
      <c r="AQ149" s="45"/>
      <c r="AT149" s="38"/>
      <c r="AU149" s="38"/>
      <c r="BA149" s="38"/>
      <c r="BB149" s="38"/>
      <c r="BH149" s="38"/>
      <c r="BI149" s="38"/>
      <c r="BQ149" s="45"/>
    </row>
    <row r="150" customFormat="false" ht="11.25" hidden="false" customHeight="false" outlineLevel="0" collapsed="false">
      <c r="C150" s="45"/>
      <c r="D150" s="45"/>
      <c r="E150" s="45"/>
      <c r="F150" s="45"/>
      <c r="G150" s="45"/>
      <c r="H150" s="45"/>
      <c r="I150" s="45"/>
      <c r="AP150" s="45"/>
      <c r="AQ150" s="45"/>
      <c r="AT150" s="38"/>
      <c r="BA150" s="38"/>
      <c r="BB150" s="38"/>
      <c r="BH150" s="38"/>
      <c r="BI150" s="38"/>
      <c r="BQ150" s="45"/>
    </row>
    <row r="151" customFormat="false" ht="11.25" hidden="false" customHeight="false" outlineLevel="0" collapsed="false">
      <c r="C151" s="45"/>
      <c r="D151" s="45"/>
      <c r="E151" s="45"/>
      <c r="F151" s="45"/>
      <c r="G151" s="45"/>
      <c r="H151" s="45"/>
      <c r="I151" s="45"/>
      <c r="AP151" s="45"/>
      <c r="AQ151" s="45"/>
      <c r="AT151" s="38"/>
      <c r="AU151" s="38"/>
      <c r="BA151" s="38"/>
      <c r="BH151" s="38"/>
      <c r="BQ151" s="45"/>
    </row>
    <row r="152" customFormat="false" ht="11.25" hidden="false" customHeight="false" outlineLevel="0" collapsed="false">
      <c r="C152" s="45"/>
      <c r="D152" s="45"/>
      <c r="E152" s="45"/>
      <c r="F152" s="45"/>
      <c r="G152" s="45"/>
      <c r="H152" s="45"/>
      <c r="I152" s="45"/>
      <c r="AP152" s="45"/>
      <c r="AQ152" s="45"/>
      <c r="AT152" s="38"/>
      <c r="AU152" s="38"/>
      <c r="BA152" s="38"/>
      <c r="BB152" s="38"/>
      <c r="BH152" s="38"/>
      <c r="BI152" s="38"/>
      <c r="BQ152" s="45"/>
    </row>
    <row r="153" customFormat="false" ht="11.25" hidden="false" customHeight="false" outlineLevel="0" collapsed="false">
      <c r="C153" s="45"/>
      <c r="D153" s="45"/>
      <c r="E153" s="45"/>
      <c r="F153" s="45"/>
      <c r="G153" s="45"/>
      <c r="H153" s="45"/>
      <c r="I153" s="45"/>
      <c r="AP153" s="45"/>
      <c r="AQ153" s="45"/>
      <c r="AT153" s="38"/>
      <c r="AU153" s="38"/>
      <c r="BA153" s="38"/>
      <c r="BB153" s="38"/>
      <c r="BH153" s="38"/>
      <c r="BI153" s="38"/>
      <c r="BQ153" s="45"/>
    </row>
    <row r="154" customFormat="false" ht="11.25" hidden="false" customHeight="false" outlineLevel="0" collapsed="false">
      <c r="C154" s="45"/>
      <c r="D154" s="45"/>
      <c r="E154" s="45"/>
      <c r="F154" s="45"/>
      <c r="G154" s="45"/>
      <c r="H154" s="45"/>
      <c r="I154" s="45"/>
      <c r="AP154" s="45"/>
      <c r="AQ154" s="45"/>
      <c r="AT154" s="38"/>
      <c r="AU154" s="38"/>
      <c r="BA154" s="38"/>
      <c r="BB154" s="38"/>
      <c r="BH154" s="38"/>
      <c r="BI154" s="38"/>
      <c r="BQ154" s="45"/>
    </row>
    <row r="155" customFormat="false" ht="11.25" hidden="false" customHeight="false" outlineLevel="0" collapsed="false">
      <c r="C155" s="45"/>
      <c r="D155" s="45"/>
      <c r="E155" s="45"/>
      <c r="F155" s="45"/>
      <c r="G155" s="45"/>
      <c r="H155" s="45"/>
      <c r="I155" s="45"/>
      <c r="AP155" s="45"/>
      <c r="AQ155" s="45"/>
      <c r="AT155" s="38"/>
      <c r="AU155" s="38"/>
      <c r="BA155" s="38"/>
      <c r="BB155" s="38"/>
      <c r="BH155" s="38"/>
      <c r="BI155" s="38"/>
      <c r="BQ155" s="45"/>
    </row>
    <row r="156" customFormat="false" ht="11.25" hidden="false" customHeight="false" outlineLevel="0" collapsed="false">
      <c r="C156" s="45"/>
      <c r="D156" s="45"/>
      <c r="E156" s="45"/>
      <c r="F156" s="45"/>
      <c r="G156" s="45"/>
      <c r="H156" s="45"/>
      <c r="I156" s="45"/>
      <c r="AP156" s="45"/>
      <c r="AQ156" s="45"/>
      <c r="AT156" s="38"/>
      <c r="AU156" s="38"/>
      <c r="BA156" s="38"/>
      <c r="BB156" s="38"/>
      <c r="BH156" s="38"/>
      <c r="BI156" s="38"/>
      <c r="BQ156" s="45"/>
    </row>
    <row r="157" customFormat="false" ht="11.25" hidden="false" customHeight="false" outlineLevel="0" collapsed="false">
      <c r="C157" s="45"/>
      <c r="D157" s="45"/>
      <c r="E157" s="45"/>
      <c r="F157" s="45"/>
      <c r="G157" s="45"/>
      <c r="H157" s="45"/>
      <c r="I157" s="45"/>
      <c r="AP157" s="45"/>
      <c r="AQ157" s="45"/>
      <c r="AT157" s="38"/>
      <c r="AU157" s="38"/>
      <c r="BA157" s="38"/>
      <c r="BB157" s="38"/>
      <c r="BH157" s="38"/>
      <c r="BI157" s="38"/>
      <c r="BQ157" s="45"/>
    </row>
    <row r="158" customFormat="false" ht="11.25" hidden="false" customHeight="false" outlineLevel="0" collapsed="false">
      <c r="C158" s="45"/>
      <c r="D158" s="45"/>
      <c r="E158" s="45"/>
      <c r="F158" s="45"/>
      <c r="G158" s="45"/>
      <c r="H158" s="45"/>
      <c r="I158" s="45"/>
      <c r="AP158" s="45"/>
      <c r="AQ158" s="45"/>
      <c r="AT158" s="38"/>
      <c r="AU158" s="38"/>
      <c r="BA158" s="38"/>
      <c r="BB158" s="38"/>
      <c r="BH158" s="38"/>
      <c r="BI158" s="38"/>
      <c r="BQ158" s="45"/>
    </row>
    <row r="159" customFormat="false" ht="11.25" hidden="false" customHeight="false" outlineLevel="0" collapsed="false">
      <c r="C159" s="45"/>
      <c r="D159" s="45"/>
      <c r="E159" s="45"/>
      <c r="F159" s="45"/>
      <c r="G159" s="45"/>
      <c r="H159" s="45"/>
      <c r="I159" s="45"/>
      <c r="AP159" s="45"/>
      <c r="AQ159" s="45"/>
      <c r="AT159" s="38"/>
      <c r="AU159" s="38"/>
      <c r="BA159" s="38"/>
      <c r="BB159" s="38"/>
      <c r="BH159" s="38"/>
      <c r="BI159" s="38"/>
      <c r="BQ159" s="45"/>
    </row>
    <row r="160" customFormat="false" ht="11.25" hidden="false" customHeight="false" outlineLevel="0" collapsed="false">
      <c r="C160" s="45"/>
      <c r="D160" s="45"/>
      <c r="E160" s="45"/>
      <c r="F160" s="45"/>
      <c r="G160" s="45"/>
      <c r="H160" s="45"/>
      <c r="I160" s="45"/>
      <c r="AP160" s="45"/>
      <c r="AQ160" s="45"/>
      <c r="AT160" s="38"/>
      <c r="AU160" s="38"/>
      <c r="BA160" s="38"/>
      <c r="BB160" s="38"/>
      <c r="BH160" s="38"/>
      <c r="BI160" s="38"/>
      <c r="BQ160" s="45"/>
    </row>
    <row r="161" customFormat="false" ht="11.25" hidden="false" customHeight="false" outlineLevel="0" collapsed="false">
      <c r="C161" s="45"/>
      <c r="D161" s="45"/>
      <c r="E161" s="45"/>
      <c r="F161" s="45"/>
      <c r="G161" s="45"/>
      <c r="H161" s="45"/>
      <c r="I161" s="45"/>
      <c r="AP161" s="45"/>
      <c r="AQ161" s="45"/>
      <c r="AT161" s="38"/>
      <c r="AU161" s="38"/>
      <c r="BA161" s="38"/>
      <c r="BB161" s="38"/>
      <c r="BH161" s="38"/>
      <c r="BI161" s="38"/>
      <c r="BQ161" s="45"/>
    </row>
    <row r="162" customFormat="false" ht="11.25" hidden="false" customHeight="false" outlineLevel="0" collapsed="false">
      <c r="C162" s="45"/>
      <c r="D162" s="45"/>
      <c r="E162" s="45"/>
      <c r="F162" s="45"/>
      <c r="G162" s="45"/>
      <c r="H162" s="45"/>
      <c r="I162" s="45"/>
      <c r="AP162" s="45"/>
      <c r="AQ162" s="45"/>
      <c r="AT162" s="38"/>
      <c r="AU162" s="38"/>
      <c r="BA162" s="38"/>
      <c r="BB162" s="38"/>
      <c r="BH162" s="38"/>
      <c r="BI162" s="38"/>
      <c r="BQ162" s="45"/>
    </row>
    <row r="163" customFormat="false" ht="11.25" hidden="false" customHeight="false" outlineLevel="0" collapsed="false">
      <c r="C163" s="45"/>
      <c r="D163" s="45"/>
      <c r="E163" s="45"/>
      <c r="F163" s="45"/>
      <c r="G163" s="45"/>
      <c r="H163" s="45"/>
      <c r="I163" s="45"/>
      <c r="AP163" s="45"/>
      <c r="AQ163" s="45"/>
      <c r="AT163" s="38"/>
      <c r="AU163" s="38"/>
      <c r="BA163" s="38"/>
      <c r="BB163" s="38"/>
      <c r="BH163" s="38"/>
      <c r="BI163" s="38"/>
      <c r="BQ163" s="45"/>
    </row>
    <row r="164" customFormat="false" ht="11.25" hidden="false" customHeight="false" outlineLevel="0" collapsed="false">
      <c r="C164" s="45"/>
      <c r="D164" s="45"/>
      <c r="E164" s="45"/>
      <c r="F164" s="45"/>
      <c r="G164" s="45"/>
      <c r="H164" s="45"/>
      <c r="I164" s="45"/>
      <c r="AP164" s="45"/>
      <c r="AQ164" s="45"/>
      <c r="AT164" s="38"/>
      <c r="AU164" s="38"/>
      <c r="BA164" s="38"/>
      <c r="BB164" s="38"/>
      <c r="BH164" s="38"/>
      <c r="BI164" s="38"/>
      <c r="BQ164" s="45"/>
    </row>
    <row r="165" customFormat="false" ht="11.25" hidden="false" customHeight="false" outlineLevel="0" collapsed="false">
      <c r="C165" s="45"/>
      <c r="D165" s="45"/>
      <c r="E165" s="45"/>
      <c r="F165" s="45"/>
      <c r="G165" s="45"/>
      <c r="H165" s="45"/>
      <c r="I165" s="45"/>
      <c r="AP165" s="45"/>
      <c r="AQ165" s="45"/>
      <c r="AT165" s="38"/>
      <c r="AU165" s="38"/>
      <c r="BA165" s="38"/>
      <c r="BB165" s="38"/>
      <c r="BH165" s="38"/>
      <c r="BI165" s="38"/>
      <c r="BQ165" s="45"/>
    </row>
    <row r="166" customFormat="false" ht="11.25" hidden="false" customHeight="false" outlineLevel="0" collapsed="false">
      <c r="C166" s="45"/>
      <c r="D166" s="45"/>
      <c r="E166" s="45"/>
      <c r="F166" s="45"/>
      <c r="G166" s="45"/>
      <c r="H166" s="45"/>
      <c r="I166" s="45"/>
      <c r="AP166" s="45"/>
      <c r="AQ166" s="45"/>
      <c r="AT166" s="38"/>
      <c r="AU166" s="38"/>
      <c r="BA166" s="38"/>
      <c r="BB166" s="38"/>
      <c r="BH166" s="38"/>
      <c r="BI166" s="38"/>
      <c r="BQ166" s="45"/>
    </row>
    <row r="167" customFormat="false" ht="11.25" hidden="false" customHeight="false" outlineLevel="0" collapsed="false">
      <c r="C167" s="45"/>
      <c r="D167" s="45"/>
      <c r="E167" s="45"/>
      <c r="F167" s="45"/>
      <c r="G167" s="45"/>
      <c r="H167" s="45"/>
      <c r="I167" s="45"/>
      <c r="AP167" s="45"/>
      <c r="AQ167" s="45"/>
      <c r="AT167" s="38"/>
      <c r="AU167" s="38"/>
      <c r="BA167" s="38"/>
      <c r="BB167" s="38"/>
      <c r="BH167" s="38"/>
      <c r="BI167" s="38"/>
      <c r="BQ167" s="45"/>
    </row>
    <row r="168" customFormat="false" ht="11.25" hidden="false" customHeight="false" outlineLevel="0" collapsed="false">
      <c r="C168" s="45"/>
      <c r="D168" s="45"/>
      <c r="E168" s="45"/>
      <c r="F168" s="45"/>
      <c r="G168" s="45"/>
      <c r="H168" s="45"/>
      <c r="I168" s="45"/>
      <c r="AP168" s="45"/>
      <c r="AQ168" s="45"/>
      <c r="AT168" s="38"/>
      <c r="AU168" s="38"/>
      <c r="BA168" s="38"/>
      <c r="BB168" s="38"/>
      <c r="BH168" s="38"/>
      <c r="BI168" s="38"/>
      <c r="BQ168" s="45"/>
    </row>
    <row r="169" customFormat="false" ht="11.25" hidden="false" customHeight="false" outlineLevel="0" collapsed="false">
      <c r="C169" s="45"/>
      <c r="D169" s="45"/>
      <c r="E169" s="45"/>
      <c r="F169" s="45"/>
      <c r="G169" s="45"/>
      <c r="H169" s="45"/>
      <c r="I169" s="45"/>
      <c r="AP169" s="45"/>
      <c r="AQ169" s="45"/>
      <c r="AT169" s="38"/>
      <c r="AU169" s="38"/>
      <c r="BA169" s="38"/>
      <c r="BB169" s="38"/>
      <c r="BH169" s="38"/>
      <c r="BI169" s="38"/>
      <c r="BQ169" s="45"/>
    </row>
    <row r="170" customFormat="false" ht="11.25" hidden="false" customHeight="false" outlineLevel="0" collapsed="false">
      <c r="C170" s="45"/>
      <c r="D170" s="45"/>
      <c r="E170" s="45"/>
      <c r="F170" s="45"/>
      <c r="G170" s="45"/>
      <c r="H170" s="45"/>
      <c r="I170" s="45"/>
      <c r="AP170" s="45"/>
      <c r="AQ170" s="45"/>
      <c r="AT170" s="38"/>
      <c r="AU170" s="38"/>
      <c r="BA170" s="38"/>
      <c r="BB170" s="38"/>
      <c r="BH170" s="38"/>
      <c r="BI170" s="38"/>
      <c r="BQ170" s="45"/>
    </row>
    <row r="171" customFormat="false" ht="11.25" hidden="false" customHeight="false" outlineLevel="0" collapsed="false">
      <c r="C171" s="45"/>
      <c r="D171" s="45"/>
      <c r="E171" s="45"/>
      <c r="F171" s="45"/>
      <c r="G171" s="45"/>
      <c r="H171" s="45"/>
      <c r="I171" s="45"/>
      <c r="AP171" s="45"/>
      <c r="AQ171" s="45"/>
      <c r="AT171" s="38"/>
      <c r="AU171" s="38"/>
      <c r="BA171" s="38"/>
      <c r="BB171" s="38"/>
      <c r="BH171" s="38"/>
      <c r="BI171" s="38"/>
      <c r="BQ171" s="45"/>
    </row>
    <row r="172" customFormat="false" ht="11.25" hidden="false" customHeight="false" outlineLevel="0" collapsed="false">
      <c r="C172" s="45"/>
      <c r="D172" s="45"/>
      <c r="E172" s="45"/>
      <c r="F172" s="45"/>
      <c r="G172" s="45"/>
      <c r="H172" s="45"/>
      <c r="I172" s="45"/>
      <c r="AP172" s="45"/>
      <c r="AQ172" s="45"/>
      <c r="AT172" s="38"/>
      <c r="AU172" s="38"/>
      <c r="BA172" s="38"/>
      <c r="BB172" s="38"/>
      <c r="BH172" s="38"/>
      <c r="BI172" s="38"/>
      <c r="BQ172" s="45"/>
    </row>
    <row r="173" customFormat="false" ht="11.25" hidden="false" customHeight="false" outlineLevel="0" collapsed="false">
      <c r="C173" s="45"/>
      <c r="D173" s="45"/>
      <c r="E173" s="45"/>
      <c r="F173" s="45"/>
      <c r="G173" s="45"/>
      <c r="H173" s="45"/>
      <c r="I173" s="45"/>
      <c r="AP173" s="45"/>
      <c r="AQ173" s="45"/>
      <c r="AT173" s="38"/>
      <c r="AU173" s="38"/>
      <c r="BA173" s="38"/>
      <c r="BB173" s="38"/>
      <c r="BH173" s="38"/>
      <c r="BI173" s="38"/>
      <c r="BQ173" s="45"/>
    </row>
    <row r="174" customFormat="false" ht="11.25" hidden="false" customHeight="false" outlineLevel="0" collapsed="false">
      <c r="C174" s="45"/>
      <c r="D174" s="45"/>
      <c r="E174" s="45"/>
      <c r="F174" s="45"/>
      <c r="G174" s="45"/>
      <c r="H174" s="45"/>
      <c r="I174" s="45"/>
      <c r="AP174" s="45"/>
      <c r="AQ174" s="45"/>
      <c r="AT174" s="38"/>
      <c r="AU174" s="38"/>
      <c r="BA174" s="38"/>
      <c r="BB174" s="38"/>
      <c r="BH174" s="38"/>
      <c r="BI174" s="38"/>
      <c r="BQ174" s="45"/>
    </row>
    <row r="175" customFormat="false" ht="11.25" hidden="false" customHeight="false" outlineLevel="0" collapsed="false">
      <c r="C175" s="45"/>
      <c r="D175" s="45"/>
      <c r="E175" s="45"/>
      <c r="F175" s="45"/>
      <c r="G175" s="45"/>
      <c r="H175" s="45"/>
      <c r="I175" s="45"/>
      <c r="AP175" s="45"/>
      <c r="AQ175" s="45"/>
      <c r="AT175" s="38"/>
      <c r="AU175" s="38"/>
      <c r="BA175" s="38"/>
      <c r="BB175" s="38"/>
      <c r="BH175" s="38"/>
      <c r="BI175" s="38"/>
      <c r="BQ175" s="45"/>
    </row>
    <row r="176" customFormat="false" ht="11.25" hidden="false" customHeight="false" outlineLevel="0" collapsed="false">
      <c r="C176" s="45"/>
      <c r="D176" s="45"/>
      <c r="E176" s="45"/>
      <c r="F176" s="45"/>
      <c r="G176" s="45"/>
      <c r="H176" s="45"/>
      <c r="I176" s="45"/>
      <c r="AP176" s="45"/>
      <c r="AQ176" s="45"/>
      <c r="AT176" s="38"/>
      <c r="AU176" s="38"/>
      <c r="BA176" s="38"/>
      <c r="BB176" s="38"/>
      <c r="BH176" s="38"/>
      <c r="BI176" s="38"/>
      <c r="BQ176" s="45"/>
    </row>
    <row r="177" customFormat="false" ht="11.25" hidden="false" customHeight="false" outlineLevel="0" collapsed="false">
      <c r="C177" s="45"/>
      <c r="D177" s="45"/>
      <c r="E177" s="45"/>
      <c r="F177" s="45"/>
      <c r="G177" s="45"/>
      <c r="H177" s="45"/>
      <c r="I177" s="45"/>
      <c r="AP177" s="45"/>
      <c r="AQ177" s="45"/>
      <c r="AT177" s="38"/>
      <c r="AU177" s="38"/>
      <c r="BA177" s="38"/>
      <c r="BB177" s="38"/>
      <c r="BH177" s="38"/>
      <c r="BI177" s="38"/>
      <c r="BQ177" s="45"/>
    </row>
    <row r="178" customFormat="false" ht="11.25" hidden="false" customHeight="false" outlineLevel="0" collapsed="false">
      <c r="C178" s="45"/>
      <c r="D178" s="45"/>
      <c r="E178" s="45"/>
      <c r="F178" s="45"/>
      <c r="G178" s="45"/>
      <c r="H178" s="45"/>
      <c r="I178" s="45"/>
      <c r="AP178" s="45"/>
      <c r="AQ178" s="45"/>
      <c r="AT178" s="38"/>
      <c r="AU178" s="38"/>
      <c r="BA178" s="38"/>
      <c r="BB178" s="38"/>
      <c r="BH178" s="38"/>
      <c r="BI178" s="38"/>
      <c r="BQ178" s="45"/>
    </row>
    <row r="179" customFormat="false" ht="11.25" hidden="false" customHeight="false" outlineLevel="0" collapsed="false">
      <c r="C179" s="45"/>
      <c r="D179" s="45"/>
      <c r="E179" s="45"/>
      <c r="F179" s="45"/>
      <c r="G179" s="45"/>
      <c r="H179" s="45"/>
      <c r="I179" s="45"/>
      <c r="AP179" s="45"/>
      <c r="AQ179" s="45"/>
      <c r="AT179" s="38"/>
      <c r="AU179" s="38"/>
      <c r="BA179" s="38"/>
      <c r="BB179" s="38"/>
      <c r="BH179" s="38"/>
      <c r="BI179" s="38"/>
      <c r="BQ179" s="45"/>
    </row>
    <row r="180" customFormat="false" ht="11.25" hidden="false" customHeight="false" outlineLevel="0" collapsed="false">
      <c r="C180" s="45"/>
      <c r="D180" s="45"/>
      <c r="E180" s="45"/>
      <c r="F180" s="45"/>
      <c r="G180" s="45"/>
      <c r="H180" s="45"/>
      <c r="I180" s="45"/>
      <c r="AP180" s="45"/>
      <c r="AQ180" s="45"/>
      <c r="AT180" s="38"/>
      <c r="AU180" s="38"/>
      <c r="BA180" s="38"/>
      <c r="BB180" s="38"/>
      <c r="BH180" s="38"/>
      <c r="BI180" s="38"/>
      <c r="BQ180" s="45"/>
    </row>
    <row r="181" customFormat="false" ht="11.25" hidden="false" customHeight="false" outlineLevel="0" collapsed="false">
      <c r="C181" s="45"/>
      <c r="D181" s="45"/>
      <c r="E181" s="45"/>
      <c r="F181" s="45"/>
      <c r="G181" s="45"/>
      <c r="H181" s="45"/>
      <c r="I181" s="45"/>
      <c r="AP181" s="45"/>
      <c r="AQ181" s="45"/>
      <c r="AT181" s="38"/>
      <c r="AU181" s="38"/>
      <c r="BA181" s="38"/>
      <c r="BB181" s="38"/>
      <c r="BH181" s="38"/>
      <c r="BI181" s="38"/>
      <c r="BQ181" s="45"/>
    </row>
    <row r="182" customFormat="false" ht="11.25" hidden="false" customHeight="false" outlineLevel="0" collapsed="false">
      <c r="C182" s="45"/>
      <c r="D182" s="45"/>
      <c r="E182" s="45"/>
      <c r="F182" s="45"/>
      <c r="G182" s="45"/>
      <c r="H182" s="45"/>
      <c r="I182" s="45"/>
      <c r="AP182" s="45"/>
      <c r="AQ182" s="45"/>
      <c r="AT182" s="38"/>
      <c r="AU182" s="38"/>
      <c r="BA182" s="38"/>
      <c r="BB182" s="38"/>
      <c r="BH182" s="38"/>
      <c r="BI182" s="38"/>
      <c r="BQ182" s="45"/>
    </row>
    <row r="183" customFormat="false" ht="11.25" hidden="false" customHeight="false" outlineLevel="0" collapsed="false">
      <c r="C183" s="45"/>
      <c r="D183" s="45"/>
      <c r="E183" s="45"/>
      <c r="F183" s="45"/>
      <c r="G183" s="45"/>
      <c r="H183" s="45"/>
      <c r="I183" s="45"/>
      <c r="AP183" s="45"/>
      <c r="AQ183" s="45"/>
      <c r="AT183" s="38"/>
      <c r="AU183" s="38"/>
      <c r="BA183" s="38"/>
      <c r="BB183" s="38"/>
      <c r="BH183" s="38"/>
      <c r="BI183" s="38"/>
      <c r="BQ183" s="45"/>
    </row>
    <row r="184" customFormat="false" ht="11.25" hidden="false" customHeight="false" outlineLevel="0" collapsed="false">
      <c r="C184" s="45"/>
      <c r="D184" s="45"/>
      <c r="E184" s="45"/>
      <c r="F184" s="45"/>
      <c r="G184" s="45"/>
      <c r="H184" s="45"/>
      <c r="I184" s="45"/>
      <c r="AP184" s="45"/>
      <c r="AQ184" s="45"/>
      <c r="AT184" s="38"/>
      <c r="AU184" s="38"/>
      <c r="BA184" s="38"/>
      <c r="BB184" s="38"/>
      <c r="BH184" s="38"/>
      <c r="BI184" s="38"/>
      <c r="BQ184" s="45"/>
    </row>
    <row r="185" customFormat="false" ht="11.25" hidden="false" customHeight="false" outlineLevel="0" collapsed="false">
      <c r="C185" s="45"/>
      <c r="D185" s="45"/>
      <c r="E185" s="45"/>
      <c r="F185" s="45"/>
      <c r="G185" s="45"/>
      <c r="H185" s="45"/>
      <c r="I185" s="45"/>
      <c r="AP185" s="45"/>
      <c r="AQ185" s="45"/>
      <c r="AT185" s="38"/>
      <c r="AU185" s="38"/>
      <c r="BA185" s="38"/>
      <c r="BB185" s="38"/>
      <c r="BH185" s="38"/>
      <c r="BI185" s="38"/>
      <c r="BQ185" s="45"/>
    </row>
    <row r="186" customFormat="false" ht="11.25" hidden="false" customHeight="false" outlineLevel="0" collapsed="false">
      <c r="C186" s="45"/>
      <c r="D186" s="45"/>
      <c r="E186" s="45"/>
      <c r="F186" s="45"/>
      <c r="G186" s="45"/>
      <c r="H186" s="45"/>
      <c r="I186" s="45"/>
      <c r="AP186" s="45"/>
      <c r="AQ186" s="45"/>
      <c r="AT186" s="38"/>
      <c r="AU186" s="38"/>
      <c r="BA186" s="38"/>
      <c r="BB186" s="38"/>
      <c r="BH186" s="38"/>
      <c r="BI186" s="38"/>
      <c r="BQ186" s="45"/>
    </row>
    <row r="187" customFormat="false" ht="11.25" hidden="false" customHeight="false" outlineLevel="0" collapsed="false">
      <c r="C187" s="45"/>
      <c r="D187" s="45"/>
      <c r="E187" s="45"/>
      <c r="F187" s="45"/>
      <c r="G187" s="45"/>
      <c r="H187" s="45"/>
      <c r="I187" s="45"/>
      <c r="AP187" s="45"/>
      <c r="AQ187" s="45"/>
      <c r="AT187" s="38"/>
      <c r="AU187" s="38"/>
      <c r="BA187" s="38"/>
      <c r="BB187" s="38"/>
      <c r="BH187" s="38"/>
      <c r="BI187" s="38"/>
      <c r="BQ187" s="45"/>
    </row>
    <row r="188" customFormat="false" ht="11.25" hidden="false" customHeight="false" outlineLevel="0" collapsed="false">
      <c r="C188" s="45"/>
      <c r="D188" s="45"/>
      <c r="E188" s="45"/>
      <c r="F188" s="45"/>
      <c r="G188" s="45"/>
      <c r="H188" s="45"/>
      <c r="I188" s="45"/>
      <c r="AP188" s="45"/>
      <c r="AQ188" s="45"/>
      <c r="AT188" s="38"/>
      <c r="AU188" s="38"/>
      <c r="BA188" s="38"/>
      <c r="BB188" s="38"/>
      <c r="BH188" s="38"/>
      <c r="BI188" s="38"/>
      <c r="BQ188" s="45"/>
    </row>
    <row r="189" customFormat="false" ht="11.25" hidden="false" customHeight="false" outlineLevel="0" collapsed="false">
      <c r="C189" s="45"/>
      <c r="D189" s="45"/>
      <c r="E189" s="45"/>
      <c r="F189" s="45"/>
      <c r="G189" s="45"/>
      <c r="H189" s="45"/>
      <c r="I189" s="45"/>
      <c r="AP189" s="45"/>
      <c r="AQ189" s="45"/>
      <c r="AT189" s="38"/>
      <c r="AU189" s="38"/>
      <c r="BA189" s="38"/>
      <c r="BB189" s="38"/>
      <c r="BH189" s="38"/>
      <c r="BI189" s="38"/>
      <c r="BQ189" s="45"/>
    </row>
    <row r="190" customFormat="false" ht="11.25" hidden="false" customHeight="false" outlineLevel="0" collapsed="false">
      <c r="C190" s="45"/>
      <c r="D190" s="45"/>
      <c r="E190" s="45"/>
      <c r="F190" s="45"/>
      <c r="G190" s="45"/>
      <c r="H190" s="45"/>
      <c r="I190" s="45"/>
      <c r="AP190" s="45"/>
      <c r="AQ190" s="45"/>
      <c r="AT190" s="38"/>
      <c r="AU190" s="38"/>
      <c r="BA190" s="38"/>
      <c r="BB190" s="38"/>
      <c r="BH190" s="38"/>
      <c r="BI190" s="38"/>
      <c r="BQ190" s="45"/>
    </row>
    <row r="191" customFormat="false" ht="11.25" hidden="false" customHeight="false" outlineLevel="0" collapsed="false">
      <c r="C191" s="45"/>
      <c r="D191" s="45"/>
      <c r="E191" s="45"/>
      <c r="F191" s="45"/>
      <c r="G191" s="45"/>
      <c r="H191" s="45"/>
      <c r="I191" s="45"/>
      <c r="AP191" s="45"/>
      <c r="AQ191" s="45"/>
      <c r="AT191" s="38"/>
      <c r="AU191" s="38"/>
      <c r="BA191" s="38"/>
      <c r="BB191" s="38"/>
      <c r="BH191" s="38"/>
      <c r="BI191" s="38"/>
      <c r="BQ191" s="45"/>
    </row>
    <row r="192" customFormat="false" ht="11.25" hidden="false" customHeight="false" outlineLevel="0" collapsed="false">
      <c r="C192" s="45"/>
      <c r="D192" s="45"/>
      <c r="E192" s="45"/>
      <c r="F192" s="45"/>
      <c r="G192" s="45"/>
      <c r="H192" s="45"/>
      <c r="I192" s="45"/>
      <c r="AP192" s="45"/>
      <c r="AQ192" s="45"/>
      <c r="AT192" s="38"/>
      <c r="AU192" s="38"/>
      <c r="BA192" s="38"/>
      <c r="BB192" s="38"/>
      <c r="BH192" s="38"/>
      <c r="BI192" s="38"/>
      <c r="BQ192" s="45"/>
    </row>
    <row r="193" customFormat="false" ht="11.25" hidden="false" customHeight="false" outlineLevel="0" collapsed="false">
      <c r="C193" s="45"/>
      <c r="D193" s="45"/>
      <c r="E193" s="45"/>
      <c r="F193" s="45"/>
      <c r="G193" s="45"/>
      <c r="H193" s="45"/>
      <c r="I193" s="45"/>
      <c r="AP193" s="45"/>
      <c r="AQ193" s="45"/>
      <c r="AT193" s="38"/>
      <c r="AU193" s="38"/>
      <c r="BA193" s="38"/>
      <c r="BB193" s="38"/>
      <c r="BH193" s="38"/>
      <c r="BI193" s="38"/>
      <c r="BQ193" s="45"/>
    </row>
    <row r="194" customFormat="false" ht="11.25" hidden="false" customHeight="false" outlineLevel="0" collapsed="false">
      <c r="C194" s="45"/>
      <c r="D194" s="45"/>
      <c r="E194" s="45"/>
      <c r="F194" s="45"/>
      <c r="G194" s="45"/>
      <c r="H194" s="45"/>
      <c r="I194" s="45"/>
      <c r="AP194" s="45"/>
      <c r="AQ194" s="45"/>
      <c r="AT194" s="38"/>
      <c r="AU194" s="38"/>
      <c r="BA194" s="38"/>
      <c r="BB194" s="38"/>
      <c r="BH194" s="38"/>
      <c r="BI194" s="38"/>
      <c r="BQ194" s="45"/>
    </row>
    <row r="195" customFormat="false" ht="11.25" hidden="false" customHeight="false" outlineLevel="0" collapsed="false">
      <c r="C195" s="45"/>
      <c r="D195" s="45"/>
      <c r="E195" s="45"/>
      <c r="F195" s="45"/>
      <c r="G195" s="45"/>
      <c r="H195" s="45"/>
      <c r="I195" s="45"/>
      <c r="AP195" s="45"/>
      <c r="AQ195" s="45"/>
      <c r="AT195" s="38"/>
      <c r="AU195" s="38"/>
      <c r="BA195" s="38"/>
      <c r="BB195" s="38"/>
      <c r="BH195" s="38"/>
      <c r="BI195" s="38"/>
      <c r="BQ195" s="45"/>
    </row>
    <row r="196" customFormat="false" ht="11.25" hidden="false" customHeight="false" outlineLevel="0" collapsed="false">
      <c r="C196" s="45"/>
      <c r="D196" s="45"/>
      <c r="E196" s="45"/>
      <c r="F196" s="45"/>
      <c r="G196" s="45"/>
      <c r="H196" s="45"/>
      <c r="I196" s="45"/>
      <c r="AP196" s="45"/>
      <c r="AQ196" s="45"/>
      <c r="AT196" s="38"/>
      <c r="AU196" s="38"/>
      <c r="BA196" s="38"/>
      <c r="BB196" s="38"/>
      <c r="BH196" s="38"/>
      <c r="BI196" s="38"/>
      <c r="BQ196" s="45"/>
    </row>
    <row r="197" customFormat="false" ht="11.25" hidden="false" customHeight="false" outlineLevel="0" collapsed="false">
      <c r="C197" s="45"/>
      <c r="D197" s="45"/>
      <c r="E197" s="45"/>
      <c r="F197" s="45"/>
      <c r="G197" s="45"/>
      <c r="H197" s="45"/>
      <c r="I197" s="45"/>
      <c r="AP197" s="45"/>
      <c r="AQ197" s="45"/>
      <c r="AT197" s="38"/>
      <c r="AU197" s="38"/>
      <c r="BA197" s="38"/>
      <c r="BB197" s="38"/>
      <c r="BH197" s="38"/>
      <c r="BI197" s="38"/>
      <c r="BQ197" s="45"/>
    </row>
    <row r="198" customFormat="false" ht="11.25" hidden="false" customHeight="false" outlineLevel="0" collapsed="false">
      <c r="C198" s="45"/>
      <c r="D198" s="45"/>
      <c r="E198" s="45"/>
      <c r="F198" s="45"/>
      <c r="G198" s="45"/>
      <c r="H198" s="45"/>
      <c r="I198" s="45"/>
      <c r="AP198" s="45"/>
      <c r="AQ198" s="45"/>
      <c r="AT198" s="38"/>
      <c r="AU198" s="38"/>
      <c r="BA198" s="38"/>
      <c r="BB198" s="38"/>
      <c r="BH198" s="38"/>
      <c r="BI198" s="38"/>
      <c r="BQ198" s="45"/>
    </row>
    <row r="199" customFormat="false" ht="11.25" hidden="false" customHeight="false" outlineLevel="0" collapsed="false">
      <c r="C199" s="45"/>
      <c r="D199" s="45"/>
      <c r="E199" s="45"/>
      <c r="F199" s="45"/>
      <c r="G199" s="45"/>
      <c r="H199" s="45"/>
      <c r="I199" s="45"/>
      <c r="AP199" s="45"/>
      <c r="AQ199" s="45"/>
      <c r="AT199" s="38"/>
      <c r="AU199" s="38"/>
      <c r="BA199" s="38"/>
      <c r="BB199" s="38"/>
      <c r="BH199" s="38"/>
      <c r="BI199" s="38"/>
      <c r="BQ199" s="45"/>
    </row>
    <row r="200" customFormat="false" ht="11.25" hidden="false" customHeight="false" outlineLevel="0" collapsed="false">
      <c r="C200" s="45"/>
      <c r="D200" s="45"/>
      <c r="E200" s="45"/>
      <c r="F200" s="45"/>
      <c r="G200" s="45"/>
      <c r="H200" s="45"/>
      <c r="I200" s="45"/>
      <c r="AP200" s="45"/>
      <c r="AQ200" s="45"/>
      <c r="AT200" s="38"/>
      <c r="AU200" s="38"/>
      <c r="BA200" s="38"/>
      <c r="BB200" s="38"/>
      <c r="BH200" s="38"/>
      <c r="BI200" s="38"/>
      <c r="BQ200" s="45"/>
    </row>
    <row r="201" customFormat="false" ht="11.25" hidden="false" customHeight="false" outlineLevel="0" collapsed="false">
      <c r="C201" s="45"/>
      <c r="D201" s="45"/>
      <c r="E201" s="45"/>
      <c r="F201" s="45"/>
      <c r="G201" s="45"/>
      <c r="H201" s="45"/>
      <c r="I201" s="45"/>
      <c r="AP201" s="45"/>
      <c r="AQ201" s="45"/>
      <c r="AT201" s="38"/>
      <c r="AU201" s="38"/>
      <c r="BA201" s="38"/>
      <c r="BB201" s="38"/>
      <c r="BH201" s="38"/>
      <c r="BI201" s="38"/>
      <c r="BQ201" s="45"/>
    </row>
    <row r="202" customFormat="false" ht="11.25" hidden="false" customHeight="false" outlineLevel="0" collapsed="false">
      <c r="C202" s="45"/>
      <c r="D202" s="45"/>
      <c r="E202" s="45"/>
      <c r="F202" s="45"/>
      <c r="G202" s="45"/>
      <c r="H202" s="45"/>
      <c r="I202" s="45"/>
      <c r="AP202" s="45"/>
      <c r="AQ202" s="45"/>
      <c r="AT202" s="38"/>
      <c r="AU202" s="38"/>
      <c r="BA202" s="38"/>
      <c r="BB202" s="38"/>
      <c r="BH202" s="38"/>
      <c r="BI202" s="38"/>
      <c r="BQ202" s="45"/>
    </row>
    <row r="203" customFormat="false" ht="11.25" hidden="false" customHeight="false" outlineLevel="0" collapsed="false">
      <c r="C203" s="45"/>
      <c r="D203" s="45"/>
      <c r="E203" s="45"/>
      <c r="F203" s="45"/>
      <c r="G203" s="45"/>
      <c r="H203" s="45"/>
      <c r="I203" s="45"/>
      <c r="AP203" s="45"/>
      <c r="AQ203" s="45"/>
      <c r="AT203" s="38"/>
      <c r="AU203" s="38"/>
      <c r="BA203" s="38"/>
      <c r="BB203" s="38"/>
      <c r="BH203" s="38"/>
      <c r="BI203" s="38"/>
      <c r="BQ203" s="45"/>
    </row>
    <row r="204" customFormat="false" ht="11.25" hidden="false" customHeight="false" outlineLevel="0" collapsed="false">
      <c r="C204" s="45"/>
      <c r="D204" s="45"/>
      <c r="E204" s="45"/>
      <c r="F204" s="45"/>
      <c r="G204" s="45"/>
      <c r="H204" s="45"/>
      <c r="I204" s="45"/>
      <c r="AP204" s="45"/>
      <c r="AQ204" s="45"/>
      <c r="AT204" s="38"/>
      <c r="AU204" s="38"/>
      <c r="BA204" s="38"/>
      <c r="BB204" s="38"/>
      <c r="BH204" s="38"/>
      <c r="BI204" s="38"/>
      <c r="BQ204" s="45"/>
    </row>
    <row r="205" customFormat="false" ht="11.25" hidden="false" customHeight="false" outlineLevel="0" collapsed="false">
      <c r="C205" s="45"/>
      <c r="D205" s="45"/>
      <c r="E205" s="45"/>
      <c r="F205" s="45"/>
      <c r="G205" s="45"/>
      <c r="H205" s="45"/>
      <c r="I205" s="45"/>
      <c r="AP205" s="45"/>
      <c r="AQ205" s="45"/>
      <c r="AT205" s="38"/>
      <c r="AU205" s="38"/>
      <c r="BA205" s="38"/>
      <c r="BB205" s="38"/>
      <c r="BH205" s="38"/>
      <c r="BI205" s="38"/>
      <c r="BQ205" s="45"/>
    </row>
    <row r="206" customFormat="false" ht="11.25" hidden="false" customHeight="false" outlineLevel="0" collapsed="false">
      <c r="C206" s="45"/>
      <c r="D206" s="45"/>
      <c r="E206" s="45"/>
      <c r="F206" s="45"/>
      <c r="G206" s="45"/>
      <c r="H206" s="45"/>
      <c r="I206" s="45"/>
      <c r="AP206" s="45"/>
      <c r="AQ206" s="45"/>
      <c r="AT206" s="38"/>
      <c r="AU206" s="38"/>
      <c r="BA206" s="38"/>
      <c r="BB206" s="38"/>
      <c r="BH206" s="38"/>
      <c r="BI206" s="38"/>
      <c r="BQ206" s="45"/>
    </row>
    <row r="207" customFormat="false" ht="11.25" hidden="false" customHeight="false" outlineLevel="0" collapsed="false">
      <c r="C207" s="45"/>
      <c r="D207" s="45"/>
      <c r="E207" s="45"/>
      <c r="F207" s="45"/>
      <c r="G207" s="45"/>
      <c r="H207" s="45"/>
      <c r="I207" s="45"/>
      <c r="AP207" s="45"/>
      <c r="AQ207" s="45"/>
      <c r="AT207" s="38"/>
      <c r="AU207" s="38"/>
      <c r="BA207" s="38"/>
      <c r="BB207" s="38"/>
      <c r="BH207" s="38"/>
      <c r="BI207" s="38"/>
      <c r="BQ207" s="45"/>
    </row>
    <row r="208" customFormat="false" ht="11.25" hidden="false" customHeight="false" outlineLevel="0" collapsed="false">
      <c r="C208" s="45"/>
      <c r="D208" s="45"/>
      <c r="E208" s="45"/>
      <c r="F208" s="45"/>
      <c r="G208" s="45"/>
      <c r="H208" s="45"/>
      <c r="I208" s="45"/>
      <c r="AP208" s="45"/>
      <c r="AQ208" s="45"/>
      <c r="AT208" s="38"/>
      <c r="AU208" s="38"/>
      <c r="BA208" s="38"/>
      <c r="BB208" s="38"/>
      <c r="BH208" s="38"/>
      <c r="BI208" s="38"/>
      <c r="BQ208" s="45"/>
    </row>
    <row r="209" customFormat="false" ht="11.25" hidden="false" customHeight="false" outlineLevel="0" collapsed="false">
      <c r="C209" s="45"/>
      <c r="D209" s="45"/>
      <c r="E209" s="45"/>
      <c r="F209" s="45"/>
      <c r="G209" s="45"/>
      <c r="H209" s="45"/>
      <c r="I209" s="45"/>
      <c r="AP209" s="45"/>
      <c r="AQ209" s="45"/>
      <c r="AT209" s="38"/>
      <c r="AU209" s="38"/>
      <c r="BA209" s="38"/>
      <c r="BB209" s="38"/>
      <c r="BH209" s="38"/>
      <c r="BI209" s="38"/>
      <c r="BQ209" s="45"/>
    </row>
    <row r="210" customFormat="false" ht="11.25" hidden="false" customHeight="false" outlineLevel="0" collapsed="false">
      <c r="C210" s="45"/>
      <c r="D210" s="45"/>
      <c r="E210" s="45"/>
      <c r="F210" s="45"/>
      <c r="G210" s="45"/>
      <c r="H210" s="45"/>
      <c r="I210" s="45"/>
      <c r="AP210" s="45"/>
      <c r="AQ210" s="45"/>
      <c r="AT210" s="38"/>
      <c r="AU210" s="38"/>
      <c r="BA210" s="38"/>
      <c r="BB210" s="38"/>
      <c r="BH210" s="38"/>
      <c r="BI210" s="38"/>
      <c r="BQ210" s="45"/>
    </row>
    <row r="211" customFormat="false" ht="11.25" hidden="false" customHeight="false" outlineLevel="0" collapsed="false">
      <c r="C211" s="45"/>
      <c r="D211" s="45"/>
      <c r="E211" s="45"/>
      <c r="F211" s="45"/>
      <c r="G211" s="45"/>
      <c r="H211" s="45"/>
      <c r="I211" s="45"/>
      <c r="AP211" s="45"/>
      <c r="AQ211" s="45"/>
      <c r="AT211" s="38"/>
      <c r="AU211" s="38"/>
      <c r="BA211" s="38"/>
      <c r="BB211" s="38"/>
      <c r="BH211" s="38"/>
      <c r="BI211" s="38"/>
      <c r="BQ211" s="45"/>
    </row>
    <row r="212" customFormat="false" ht="11.25" hidden="false" customHeight="false" outlineLevel="0" collapsed="false">
      <c r="C212" s="45"/>
      <c r="D212" s="45"/>
      <c r="E212" s="45"/>
      <c r="F212" s="45"/>
      <c r="G212" s="45"/>
      <c r="H212" s="45"/>
      <c r="I212" s="45"/>
      <c r="AP212" s="45"/>
      <c r="AQ212" s="45"/>
      <c r="AT212" s="38"/>
      <c r="AU212" s="38"/>
      <c r="BA212" s="38"/>
      <c r="BB212" s="38"/>
      <c r="BH212" s="38"/>
      <c r="BI212" s="38"/>
      <c r="BQ212" s="45"/>
    </row>
    <row r="213" customFormat="false" ht="11.25" hidden="false" customHeight="false" outlineLevel="0" collapsed="false">
      <c r="C213" s="45"/>
      <c r="D213" s="45"/>
      <c r="E213" s="45"/>
      <c r="F213" s="45"/>
      <c r="G213" s="45"/>
      <c r="H213" s="45"/>
      <c r="I213" s="45"/>
      <c r="AP213" s="45"/>
      <c r="AQ213" s="45"/>
      <c r="AT213" s="38"/>
      <c r="AU213" s="38"/>
      <c r="BA213" s="38"/>
      <c r="BB213" s="38"/>
      <c r="BH213" s="38"/>
      <c r="BI213" s="38"/>
      <c r="BQ213" s="45"/>
    </row>
    <row r="214" customFormat="false" ht="11.25" hidden="false" customHeight="false" outlineLevel="0" collapsed="false">
      <c r="C214" s="45"/>
      <c r="D214" s="45"/>
      <c r="E214" s="45"/>
      <c r="F214" s="45"/>
      <c r="G214" s="45"/>
      <c r="H214" s="45"/>
      <c r="I214" s="45"/>
      <c r="AP214" s="45"/>
      <c r="AQ214" s="45"/>
      <c r="AT214" s="38"/>
      <c r="AU214" s="38"/>
      <c r="BA214" s="38"/>
      <c r="BB214" s="38"/>
      <c r="BH214" s="38"/>
      <c r="BI214" s="38"/>
      <c r="BQ214" s="45"/>
    </row>
    <row r="215" customFormat="false" ht="11.25" hidden="false" customHeight="false" outlineLevel="0" collapsed="false">
      <c r="C215" s="45"/>
      <c r="D215" s="45"/>
      <c r="E215" s="45"/>
      <c r="F215" s="45"/>
      <c r="G215" s="45"/>
      <c r="H215" s="45"/>
      <c r="I215" s="45"/>
      <c r="AP215" s="45"/>
      <c r="AQ215" s="45"/>
      <c r="AT215" s="38"/>
      <c r="AU215" s="38"/>
      <c r="BA215" s="38"/>
      <c r="BB215" s="38"/>
      <c r="BH215" s="38"/>
      <c r="BI215" s="38"/>
      <c r="BQ215" s="45"/>
    </row>
    <row r="216" customFormat="false" ht="11.25" hidden="false" customHeight="false" outlineLevel="0" collapsed="false">
      <c r="C216" s="45"/>
      <c r="D216" s="45"/>
      <c r="E216" s="45"/>
      <c r="F216" s="45"/>
      <c r="G216" s="45"/>
      <c r="H216" s="45"/>
      <c r="I216" s="45"/>
      <c r="AP216" s="45"/>
      <c r="AQ216" s="45"/>
      <c r="AT216" s="38"/>
      <c r="AU216" s="38"/>
      <c r="BA216" s="38"/>
      <c r="BB216" s="38"/>
      <c r="BH216" s="38"/>
      <c r="BI216" s="38"/>
      <c r="BQ216" s="45"/>
    </row>
    <row r="217" customFormat="false" ht="11.25" hidden="false" customHeight="false" outlineLevel="0" collapsed="false">
      <c r="C217" s="45"/>
      <c r="D217" s="45"/>
      <c r="E217" s="45"/>
      <c r="F217" s="45"/>
      <c r="G217" s="45"/>
      <c r="H217" s="45"/>
      <c r="I217" s="45"/>
      <c r="AP217" s="45"/>
      <c r="AQ217" s="45"/>
      <c r="AT217" s="38"/>
      <c r="AU217" s="38"/>
      <c r="BA217" s="38"/>
      <c r="BB217" s="38"/>
      <c r="BH217" s="38"/>
      <c r="BI217" s="38"/>
      <c r="BQ217" s="45"/>
    </row>
    <row r="218" customFormat="false" ht="11.25" hidden="false" customHeight="false" outlineLevel="0" collapsed="false">
      <c r="C218" s="45"/>
      <c r="D218" s="45"/>
      <c r="E218" s="45"/>
      <c r="F218" s="45"/>
      <c r="G218" s="45"/>
      <c r="H218" s="45"/>
      <c r="I218" s="45"/>
      <c r="AP218" s="45"/>
      <c r="AQ218" s="45"/>
      <c r="AT218" s="38"/>
      <c r="AU218" s="38"/>
      <c r="BA218" s="38"/>
      <c r="BB218" s="38"/>
      <c r="BH218" s="38"/>
      <c r="BI218" s="38"/>
      <c r="BQ218" s="45"/>
    </row>
    <row r="219" customFormat="false" ht="11.25" hidden="false" customHeight="false" outlineLevel="0" collapsed="false">
      <c r="C219" s="45"/>
      <c r="D219" s="45"/>
      <c r="E219" s="45"/>
      <c r="F219" s="45"/>
      <c r="G219" s="45"/>
      <c r="H219" s="45"/>
      <c r="I219" s="45"/>
      <c r="AP219" s="45"/>
      <c r="AQ219" s="45"/>
      <c r="AT219" s="38"/>
      <c r="AU219" s="38"/>
      <c r="BA219" s="38"/>
      <c r="BB219" s="38"/>
      <c r="BH219" s="38"/>
      <c r="BI219" s="38"/>
      <c r="BQ219" s="45"/>
    </row>
    <row r="220" customFormat="false" ht="11.25" hidden="false" customHeight="false" outlineLevel="0" collapsed="false">
      <c r="C220" s="45"/>
      <c r="D220" s="45"/>
      <c r="E220" s="45"/>
      <c r="F220" s="45"/>
      <c r="G220" s="45"/>
      <c r="H220" s="45"/>
      <c r="I220" s="45"/>
      <c r="AP220" s="45"/>
      <c r="AQ220" s="45"/>
      <c r="AT220" s="38"/>
      <c r="AU220" s="38"/>
      <c r="BA220" s="38"/>
      <c r="BB220" s="38"/>
      <c r="BH220" s="38"/>
      <c r="BI220" s="38"/>
      <c r="BQ220" s="45"/>
    </row>
    <row r="221" customFormat="false" ht="11.25" hidden="false" customHeight="false" outlineLevel="0" collapsed="false">
      <c r="C221" s="45"/>
      <c r="D221" s="45"/>
      <c r="E221" s="45"/>
      <c r="F221" s="45"/>
      <c r="G221" s="45"/>
      <c r="H221" s="45"/>
      <c r="I221" s="45"/>
      <c r="AP221" s="45"/>
      <c r="AQ221" s="45"/>
      <c r="AT221" s="38"/>
      <c r="AU221" s="38"/>
      <c r="BA221" s="38"/>
      <c r="BB221" s="38"/>
      <c r="BH221" s="38"/>
      <c r="BI221" s="38"/>
      <c r="BQ221" s="45"/>
    </row>
    <row r="222" customFormat="false" ht="11.25" hidden="false" customHeight="false" outlineLevel="0" collapsed="false">
      <c r="C222" s="45"/>
      <c r="D222" s="45"/>
      <c r="E222" s="45"/>
      <c r="F222" s="45"/>
      <c r="G222" s="45"/>
      <c r="H222" s="45"/>
      <c r="I222" s="45"/>
      <c r="AP222" s="45"/>
      <c r="AQ222" s="45"/>
      <c r="AT222" s="38"/>
      <c r="AU222" s="38"/>
      <c r="BA222" s="38"/>
      <c r="BB222" s="38"/>
      <c r="BH222" s="38"/>
      <c r="BI222" s="38"/>
      <c r="BQ222" s="45"/>
    </row>
    <row r="223" customFormat="false" ht="11.25" hidden="false" customHeight="false" outlineLevel="0" collapsed="false">
      <c r="C223" s="45"/>
      <c r="D223" s="45"/>
      <c r="E223" s="45"/>
      <c r="F223" s="45"/>
      <c r="G223" s="45"/>
      <c r="H223" s="45"/>
      <c r="I223" s="45"/>
      <c r="AP223" s="45"/>
      <c r="AQ223" s="45"/>
      <c r="AT223" s="38"/>
      <c r="AU223" s="38"/>
      <c r="BA223" s="38"/>
      <c r="BB223" s="38"/>
      <c r="BH223" s="38"/>
      <c r="BI223" s="38"/>
      <c r="BQ223" s="45"/>
    </row>
    <row r="224" customFormat="false" ht="11.25" hidden="false" customHeight="false" outlineLevel="0" collapsed="false">
      <c r="C224" s="45"/>
      <c r="D224" s="45"/>
      <c r="E224" s="45"/>
      <c r="F224" s="45"/>
      <c r="G224" s="45"/>
      <c r="H224" s="45"/>
      <c r="I224" s="45"/>
      <c r="AP224" s="45"/>
      <c r="AQ224" s="45"/>
      <c r="AT224" s="38"/>
      <c r="AU224" s="38"/>
      <c r="BA224" s="38"/>
      <c r="BB224" s="38"/>
      <c r="BH224" s="38"/>
      <c r="BI224" s="38"/>
      <c r="BQ224" s="45"/>
    </row>
    <row r="225" customFormat="false" ht="11.25" hidden="false" customHeight="false" outlineLevel="0" collapsed="false">
      <c r="C225" s="45"/>
      <c r="D225" s="45"/>
      <c r="E225" s="45"/>
      <c r="F225" s="45"/>
      <c r="G225" s="45"/>
      <c r="H225" s="45"/>
      <c r="I225" s="45"/>
      <c r="AP225" s="45"/>
      <c r="AQ225" s="45"/>
      <c r="AT225" s="38"/>
      <c r="AU225" s="38"/>
      <c r="BA225" s="38"/>
      <c r="BB225" s="38"/>
      <c r="BH225" s="38"/>
      <c r="BI225" s="38"/>
      <c r="BQ225" s="45"/>
    </row>
    <row r="226" customFormat="false" ht="11.25" hidden="false" customHeight="false" outlineLevel="0" collapsed="false">
      <c r="C226" s="45"/>
      <c r="D226" s="45"/>
      <c r="E226" s="45"/>
      <c r="F226" s="45"/>
      <c r="G226" s="45"/>
      <c r="H226" s="45"/>
      <c r="I226" s="45"/>
      <c r="AP226" s="45"/>
      <c r="AQ226" s="45"/>
      <c r="AT226" s="38"/>
      <c r="AU226" s="38"/>
      <c r="BA226" s="38"/>
      <c r="BB226" s="38"/>
      <c r="BH226" s="38"/>
      <c r="BI226" s="38"/>
      <c r="BQ226" s="45"/>
    </row>
    <row r="227" customFormat="false" ht="11.25" hidden="false" customHeight="false" outlineLevel="0" collapsed="false">
      <c r="C227" s="45"/>
      <c r="D227" s="45"/>
      <c r="E227" s="45"/>
      <c r="F227" s="45"/>
      <c r="G227" s="45"/>
      <c r="H227" s="45"/>
      <c r="I227" s="45"/>
      <c r="AP227" s="45"/>
      <c r="AQ227" s="45"/>
      <c r="AT227" s="38"/>
      <c r="AU227" s="38"/>
      <c r="BA227" s="38"/>
      <c r="BB227" s="38"/>
      <c r="BH227" s="38"/>
      <c r="BI227" s="38"/>
      <c r="BQ227" s="45"/>
    </row>
    <row r="228" customFormat="false" ht="11.25" hidden="false" customHeight="false" outlineLevel="0" collapsed="false">
      <c r="C228" s="45"/>
      <c r="D228" s="45"/>
      <c r="E228" s="45"/>
      <c r="F228" s="45"/>
      <c r="G228" s="45"/>
      <c r="H228" s="45"/>
      <c r="I228" s="45"/>
      <c r="AP228" s="45"/>
      <c r="AQ228" s="45"/>
      <c r="AT228" s="38"/>
      <c r="AU228" s="38"/>
      <c r="BA228" s="38"/>
      <c r="BB228" s="38"/>
      <c r="BH228" s="38"/>
      <c r="BI228" s="38"/>
      <c r="BQ228" s="45"/>
    </row>
    <row r="229" customFormat="false" ht="11.25" hidden="false" customHeight="false" outlineLevel="0" collapsed="false">
      <c r="C229" s="45"/>
      <c r="D229" s="45"/>
      <c r="E229" s="45"/>
      <c r="F229" s="45"/>
      <c r="G229" s="45"/>
      <c r="H229" s="45"/>
      <c r="I229" s="45"/>
      <c r="AP229" s="45"/>
      <c r="AQ229" s="45"/>
      <c r="AT229" s="38"/>
      <c r="AU229" s="38"/>
      <c r="BA229" s="38"/>
      <c r="BB229" s="38"/>
      <c r="BH229" s="38"/>
      <c r="BI229" s="38"/>
      <c r="BQ229" s="45"/>
    </row>
    <row r="230" customFormat="false" ht="11.25" hidden="false" customHeight="false" outlineLevel="0" collapsed="false">
      <c r="C230" s="45"/>
      <c r="D230" s="45"/>
      <c r="E230" s="45"/>
      <c r="F230" s="45"/>
      <c r="G230" s="45"/>
      <c r="H230" s="45"/>
      <c r="I230" s="45"/>
      <c r="AP230" s="45"/>
      <c r="AQ230" s="45"/>
      <c r="AT230" s="38"/>
      <c r="AU230" s="38"/>
      <c r="BA230" s="38"/>
      <c r="BB230" s="38"/>
      <c r="BH230" s="38"/>
      <c r="BI230" s="38"/>
      <c r="BQ230" s="45"/>
    </row>
    <row r="231" customFormat="false" ht="11.25" hidden="false" customHeight="false" outlineLevel="0" collapsed="false">
      <c r="C231" s="45"/>
      <c r="D231" s="45"/>
      <c r="E231" s="45"/>
      <c r="F231" s="45"/>
      <c r="G231" s="45"/>
      <c r="H231" s="45"/>
      <c r="I231" s="45"/>
      <c r="AP231" s="45"/>
      <c r="AQ231" s="45"/>
      <c r="AT231" s="38"/>
      <c r="AU231" s="38"/>
      <c r="BA231" s="38"/>
      <c r="BB231" s="38"/>
      <c r="BH231" s="38"/>
      <c r="BI231" s="38"/>
      <c r="BQ231" s="45"/>
    </row>
    <row r="232" customFormat="false" ht="11.25" hidden="false" customHeight="false" outlineLevel="0" collapsed="false">
      <c r="C232" s="45"/>
      <c r="D232" s="45"/>
      <c r="E232" s="45"/>
      <c r="F232" s="45"/>
      <c r="G232" s="45"/>
      <c r="H232" s="45"/>
      <c r="I232" s="45"/>
      <c r="AP232" s="45"/>
      <c r="AQ232" s="45"/>
      <c r="AT232" s="38"/>
      <c r="AU232" s="38"/>
      <c r="BA232" s="38"/>
      <c r="BB232" s="38"/>
      <c r="BH232" s="38"/>
      <c r="BI232" s="38"/>
      <c r="BQ232" s="45"/>
    </row>
    <row r="233" customFormat="false" ht="11.25" hidden="false" customHeight="false" outlineLevel="0" collapsed="false">
      <c r="C233" s="45"/>
      <c r="D233" s="45"/>
      <c r="E233" s="45"/>
      <c r="F233" s="45"/>
      <c r="G233" s="45"/>
      <c r="H233" s="45"/>
      <c r="I233" s="45"/>
      <c r="AP233" s="45"/>
      <c r="AQ233" s="45"/>
      <c r="AT233" s="38"/>
      <c r="AU233" s="38"/>
      <c r="BA233" s="38"/>
      <c r="BB233" s="38"/>
      <c r="BH233" s="38"/>
      <c r="BI233" s="38"/>
      <c r="BQ233" s="45"/>
    </row>
    <row r="234" customFormat="false" ht="11.25" hidden="false" customHeight="false" outlineLevel="0" collapsed="false">
      <c r="C234" s="45"/>
      <c r="D234" s="45"/>
      <c r="E234" s="45"/>
      <c r="F234" s="45"/>
      <c r="G234" s="45"/>
      <c r="H234" s="45"/>
      <c r="I234" s="45"/>
      <c r="AP234" s="45"/>
      <c r="AQ234" s="45"/>
      <c r="AT234" s="38"/>
      <c r="AU234" s="38"/>
      <c r="BA234" s="38"/>
      <c r="BB234" s="38"/>
      <c r="BH234" s="38"/>
      <c r="BI234" s="38"/>
      <c r="BQ234" s="45"/>
    </row>
    <row r="235" customFormat="false" ht="11.25" hidden="false" customHeight="false" outlineLevel="0" collapsed="false">
      <c r="C235" s="45"/>
      <c r="D235" s="45"/>
      <c r="E235" s="45"/>
      <c r="F235" s="45"/>
      <c r="G235" s="45"/>
      <c r="H235" s="45"/>
      <c r="I235" s="45"/>
      <c r="AP235" s="45"/>
      <c r="AQ235" s="45"/>
      <c r="AT235" s="38"/>
      <c r="AU235" s="38"/>
      <c r="BA235" s="38"/>
      <c r="BB235" s="38"/>
      <c r="BH235" s="38"/>
      <c r="BI235" s="38"/>
      <c r="BQ235" s="45"/>
    </row>
    <row r="236" customFormat="false" ht="11.25" hidden="false" customHeight="false" outlineLevel="0" collapsed="false">
      <c r="C236" s="45"/>
      <c r="D236" s="45"/>
      <c r="E236" s="45"/>
      <c r="F236" s="45"/>
      <c r="G236" s="45"/>
      <c r="H236" s="45"/>
      <c r="I236" s="45"/>
      <c r="AP236" s="45"/>
      <c r="AQ236" s="45"/>
      <c r="AT236" s="38"/>
      <c r="AU236" s="38"/>
      <c r="BA236" s="38"/>
      <c r="BB236" s="38"/>
      <c r="BH236" s="38"/>
      <c r="BI236" s="38"/>
      <c r="BQ236" s="45"/>
    </row>
    <row r="237" customFormat="false" ht="11.25" hidden="false" customHeight="false" outlineLevel="0" collapsed="false">
      <c r="C237" s="45"/>
      <c r="D237" s="45"/>
      <c r="E237" s="45"/>
      <c r="F237" s="45"/>
      <c r="G237" s="45"/>
      <c r="H237" s="45"/>
      <c r="I237" s="45"/>
      <c r="AP237" s="45"/>
      <c r="AQ237" s="45"/>
      <c r="AT237" s="38"/>
      <c r="AU237" s="38"/>
      <c r="BA237" s="38"/>
      <c r="BB237" s="38"/>
      <c r="BH237" s="38"/>
      <c r="BI237" s="38"/>
      <c r="BQ237" s="45"/>
    </row>
    <row r="238" customFormat="false" ht="11.25" hidden="false" customHeight="false" outlineLevel="0" collapsed="false">
      <c r="C238" s="45"/>
      <c r="D238" s="45"/>
      <c r="E238" s="45"/>
      <c r="F238" s="45"/>
      <c r="G238" s="45"/>
      <c r="H238" s="45"/>
      <c r="I238" s="45"/>
      <c r="AP238" s="45"/>
      <c r="AQ238" s="45"/>
      <c r="AT238" s="38"/>
      <c r="AU238" s="38"/>
      <c r="BA238" s="38"/>
      <c r="BB238" s="38"/>
      <c r="BH238" s="38"/>
      <c r="BI238" s="38"/>
      <c r="BQ238" s="45"/>
    </row>
    <row r="239" customFormat="false" ht="11.25" hidden="false" customHeight="false" outlineLevel="0" collapsed="false">
      <c r="C239" s="45"/>
      <c r="D239" s="45"/>
      <c r="E239" s="45"/>
      <c r="F239" s="45"/>
      <c r="G239" s="45"/>
      <c r="H239" s="45"/>
      <c r="I239" s="45"/>
      <c r="AP239" s="45"/>
      <c r="AQ239" s="45"/>
      <c r="AT239" s="38"/>
      <c r="AU239" s="38"/>
      <c r="BA239" s="38"/>
      <c r="BB239" s="38"/>
      <c r="BH239" s="38"/>
      <c r="BI239" s="38"/>
      <c r="BQ239" s="45"/>
    </row>
    <row r="240" customFormat="false" ht="11.25" hidden="false" customHeight="false" outlineLevel="0" collapsed="false">
      <c r="C240" s="45"/>
      <c r="D240" s="45"/>
      <c r="E240" s="45"/>
      <c r="F240" s="45"/>
      <c r="G240" s="45"/>
      <c r="H240" s="45"/>
      <c r="I240" s="45"/>
      <c r="AP240" s="45"/>
      <c r="AQ240" s="45"/>
      <c r="AT240" s="38"/>
      <c r="AU240" s="38"/>
      <c r="BA240" s="38"/>
      <c r="BB240" s="38"/>
      <c r="BH240" s="38"/>
      <c r="BI240" s="38"/>
      <c r="BQ240" s="45"/>
    </row>
    <row r="241" customFormat="false" ht="11.25" hidden="false" customHeight="false" outlineLevel="0" collapsed="false">
      <c r="C241" s="45"/>
      <c r="D241" s="45"/>
      <c r="E241" s="45"/>
      <c r="F241" s="45"/>
      <c r="G241" s="45"/>
      <c r="H241" s="45"/>
      <c r="I241" s="45"/>
      <c r="AP241" s="45"/>
      <c r="AQ241" s="45"/>
      <c r="AT241" s="38"/>
      <c r="AU241" s="38"/>
      <c r="BA241" s="38"/>
      <c r="BB241" s="38"/>
      <c r="BH241" s="38"/>
      <c r="BI241" s="38"/>
      <c r="BQ241" s="45"/>
    </row>
    <row r="242" customFormat="false" ht="11.25" hidden="false" customHeight="false" outlineLevel="0" collapsed="false">
      <c r="C242" s="45"/>
      <c r="D242" s="45"/>
      <c r="E242" s="45"/>
      <c r="F242" s="45"/>
      <c r="G242" s="45"/>
      <c r="H242" s="45"/>
      <c r="I242" s="45"/>
      <c r="AP242" s="45"/>
      <c r="AQ242" s="45"/>
      <c r="AT242" s="38"/>
      <c r="AU242" s="38"/>
      <c r="BA242" s="38"/>
      <c r="BB242" s="38"/>
      <c r="BH242" s="38"/>
      <c r="BI242" s="38"/>
      <c r="BQ242" s="45"/>
    </row>
    <row r="243" customFormat="false" ht="11.25" hidden="false" customHeight="false" outlineLevel="0" collapsed="false">
      <c r="C243" s="45"/>
      <c r="D243" s="45"/>
      <c r="E243" s="45"/>
      <c r="F243" s="45"/>
      <c r="G243" s="45"/>
      <c r="H243" s="45"/>
      <c r="I243" s="45"/>
      <c r="AP243" s="45"/>
      <c r="AQ243" s="45"/>
      <c r="AT243" s="38"/>
      <c r="AU243" s="38"/>
      <c r="BA243" s="38"/>
      <c r="BB243" s="38"/>
      <c r="BH243" s="38"/>
      <c r="BI243" s="38"/>
      <c r="BQ243" s="45"/>
    </row>
    <row r="244" customFormat="false" ht="11.25" hidden="false" customHeight="false" outlineLevel="0" collapsed="false">
      <c r="C244" s="45"/>
      <c r="D244" s="45"/>
      <c r="E244" s="45"/>
      <c r="F244" s="45"/>
      <c r="G244" s="45"/>
      <c r="H244" s="45"/>
      <c r="I244" s="45"/>
      <c r="AP244" s="45"/>
      <c r="AQ244" s="45"/>
      <c r="AT244" s="38"/>
      <c r="AU244" s="38"/>
      <c r="BA244" s="38"/>
      <c r="BB244" s="38"/>
      <c r="BH244" s="38"/>
      <c r="BI244" s="38"/>
      <c r="BQ244" s="45"/>
    </row>
    <row r="245" customFormat="false" ht="11.25" hidden="false" customHeight="false" outlineLevel="0" collapsed="false">
      <c r="C245" s="45"/>
      <c r="D245" s="45"/>
      <c r="E245" s="45"/>
      <c r="F245" s="45"/>
      <c r="G245" s="45"/>
      <c r="H245" s="45"/>
      <c r="I245" s="45"/>
      <c r="AP245" s="45"/>
      <c r="AQ245" s="45"/>
      <c r="AT245" s="38"/>
      <c r="AU245" s="38"/>
      <c r="BA245" s="38"/>
      <c r="BB245" s="38"/>
      <c r="BH245" s="38"/>
      <c r="BI245" s="38"/>
      <c r="BQ245" s="45"/>
    </row>
    <row r="246" customFormat="false" ht="11.25" hidden="false" customHeight="false" outlineLevel="0" collapsed="false">
      <c r="C246" s="45"/>
      <c r="D246" s="45"/>
      <c r="E246" s="45"/>
      <c r="F246" s="45"/>
      <c r="G246" s="45"/>
      <c r="H246" s="45"/>
      <c r="I246" s="45"/>
      <c r="AP246" s="45"/>
      <c r="AQ246" s="45"/>
      <c r="AT246" s="38"/>
      <c r="AU246" s="38"/>
      <c r="BA246" s="38"/>
      <c r="BB246" s="38"/>
      <c r="BH246" s="38"/>
      <c r="BI246" s="38"/>
      <c r="BQ246" s="45"/>
    </row>
    <row r="247" customFormat="false" ht="11.25" hidden="false" customHeight="false" outlineLevel="0" collapsed="false">
      <c r="C247" s="45"/>
      <c r="D247" s="45"/>
      <c r="E247" s="45"/>
      <c r="F247" s="45"/>
      <c r="G247" s="45"/>
      <c r="H247" s="45"/>
      <c r="I247" s="45"/>
      <c r="AP247" s="45"/>
      <c r="AQ247" s="45"/>
      <c r="AT247" s="38"/>
      <c r="AU247" s="38"/>
      <c r="BA247" s="38"/>
      <c r="BB247" s="38"/>
      <c r="BH247" s="38"/>
      <c r="BI247" s="38"/>
      <c r="BQ247" s="45"/>
    </row>
    <row r="248" customFormat="false" ht="11.25" hidden="false" customHeight="false" outlineLevel="0" collapsed="false">
      <c r="C248" s="45"/>
      <c r="D248" s="45"/>
      <c r="E248" s="45"/>
      <c r="F248" s="45"/>
      <c r="G248" s="45"/>
      <c r="H248" s="45"/>
      <c r="I248" s="45"/>
      <c r="AP248" s="45"/>
      <c r="AQ248" s="45"/>
      <c r="AT248" s="38"/>
      <c r="AU248" s="38"/>
      <c r="BA248" s="38"/>
      <c r="BB248" s="38"/>
      <c r="BH248" s="38"/>
      <c r="BI248" s="38"/>
      <c r="BQ248" s="45"/>
    </row>
    <row r="249" customFormat="false" ht="11.25" hidden="false" customHeight="false" outlineLevel="0" collapsed="false">
      <c r="C249" s="45"/>
      <c r="D249" s="45"/>
      <c r="E249" s="45"/>
      <c r="F249" s="45"/>
      <c r="G249" s="45"/>
      <c r="H249" s="45"/>
      <c r="I249" s="45"/>
      <c r="AP249" s="45"/>
      <c r="AQ249" s="45"/>
      <c r="AT249" s="38"/>
      <c r="AU249" s="38"/>
      <c r="BA249" s="38"/>
      <c r="BB249" s="38"/>
      <c r="BH249" s="38"/>
      <c r="BI249" s="38"/>
      <c r="BQ249" s="45"/>
    </row>
    <row r="250" customFormat="false" ht="11.25" hidden="false" customHeight="false" outlineLevel="0" collapsed="false">
      <c r="C250" s="45"/>
      <c r="D250" s="45"/>
      <c r="E250" s="45"/>
      <c r="F250" s="45"/>
      <c r="G250" s="45"/>
      <c r="H250" s="45"/>
      <c r="I250" s="45"/>
      <c r="AP250" s="45"/>
      <c r="AQ250" s="45"/>
      <c r="AT250" s="38"/>
      <c r="AU250" s="38"/>
      <c r="BA250" s="38"/>
      <c r="BB250" s="38"/>
      <c r="BH250" s="38"/>
      <c r="BI250" s="38"/>
      <c r="BQ250" s="45"/>
    </row>
    <row r="251" customFormat="false" ht="11.25" hidden="false" customHeight="false" outlineLevel="0" collapsed="false">
      <c r="C251" s="45"/>
      <c r="D251" s="45"/>
      <c r="E251" s="45"/>
      <c r="F251" s="45"/>
      <c r="G251" s="45"/>
      <c r="H251" s="45"/>
      <c r="I251" s="45"/>
      <c r="AP251" s="45"/>
      <c r="AQ251" s="45"/>
      <c r="AT251" s="38"/>
      <c r="AU251" s="38"/>
      <c r="BA251" s="38"/>
      <c r="BB251" s="38"/>
      <c r="BH251" s="38"/>
      <c r="BI251" s="38"/>
      <c r="BQ251" s="45"/>
    </row>
    <row r="252" customFormat="false" ht="11.25" hidden="false" customHeight="false" outlineLevel="0" collapsed="false">
      <c r="C252" s="45"/>
      <c r="D252" s="45"/>
      <c r="E252" s="45"/>
      <c r="F252" s="45"/>
      <c r="G252" s="45"/>
      <c r="H252" s="45"/>
      <c r="I252" s="45"/>
      <c r="AP252" s="45"/>
      <c r="AQ252" s="45"/>
      <c r="AT252" s="38"/>
      <c r="AU252" s="38"/>
      <c r="BA252" s="38"/>
      <c r="BB252" s="38"/>
      <c r="BH252" s="38"/>
      <c r="BI252" s="38"/>
      <c r="BQ252" s="45"/>
    </row>
    <row r="253" customFormat="false" ht="11.25" hidden="false" customHeight="false" outlineLevel="0" collapsed="false">
      <c r="C253" s="45"/>
      <c r="D253" s="45"/>
      <c r="E253" s="45"/>
      <c r="F253" s="45"/>
      <c r="G253" s="45"/>
      <c r="H253" s="45"/>
      <c r="I253" s="45"/>
      <c r="AP253" s="45"/>
      <c r="AQ253" s="45"/>
      <c r="AT253" s="38"/>
      <c r="AU253" s="38"/>
      <c r="BA253" s="38"/>
      <c r="BB253" s="38"/>
      <c r="BH253" s="38"/>
      <c r="BI253" s="38"/>
      <c r="BQ253" s="45"/>
    </row>
    <row r="254" customFormat="false" ht="11.25" hidden="false" customHeight="false" outlineLevel="0" collapsed="false">
      <c r="C254" s="45"/>
      <c r="D254" s="45"/>
      <c r="E254" s="45"/>
      <c r="F254" s="45"/>
      <c r="G254" s="45"/>
      <c r="H254" s="45"/>
      <c r="I254" s="45"/>
      <c r="AP254" s="45"/>
      <c r="AQ254" s="45"/>
      <c r="AT254" s="38"/>
      <c r="AU254" s="38"/>
      <c r="BA254" s="38"/>
      <c r="BB254" s="38"/>
      <c r="BH254" s="38"/>
      <c r="BI254" s="38"/>
      <c r="BQ254" s="45"/>
    </row>
    <row r="255" customFormat="false" ht="11.25" hidden="false" customHeight="false" outlineLevel="0" collapsed="false">
      <c r="C255" s="45"/>
      <c r="D255" s="45"/>
      <c r="E255" s="45"/>
      <c r="F255" s="45"/>
      <c r="G255" s="45"/>
      <c r="H255" s="45"/>
      <c r="I255" s="45"/>
      <c r="AP255" s="45"/>
      <c r="AQ255" s="45"/>
      <c r="AT255" s="38"/>
      <c r="AU255" s="38"/>
      <c r="BA255" s="38"/>
      <c r="BB255" s="38"/>
      <c r="BH255" s="38"/>
      <c r="BI255" s="38"/>
      <c r="BQ255" s="45"/>
    </row>
    <row r="256" customFormat="false" ht="11.25" hidden="false" customHeight="false" outlineLevel="0" collapsed="false">
      <c r="C256" s="45"/>
      <c r="D256" s="45"/>
      <c r="E256" s="45"/>
      <c r="F256" s="45"/>
      <c r="G256" s="45"/>
      <c r="H256" s="45"/>
      <c r="I256" s="45"/>
      <c r="AP256" s="45"/>
      <c r="AQ256" s="45"/>
      <c r="AT256" s="38"/>
      <c r="AU256" s="38"/>
      <c r="BA256" s="38"/>
      <c r="BB256" s="38"/>
      <c r="BH256" s="38"/>
      <c r="BI256" s="38"/>
      <c r="BQ256" s="45"/>
    </row>
    <row r="257" customFormat="false" ht="11.25" hidden="false" customHeight="false" outlineLevel="0" collapsed="false">
      <c r="C257" s="45"/>
      <c r="D257" s="45"/>
      <c r="E257" s="45"/>
      <c r="F257" s="45"/>
      <c r="G257" s="45"/>
      <c r="H257" s="45"/>
      <c r="I257" s="45"/>
      <c r="AP257" s="45"/>
      <c r="AQ257" s="45"/>
      <c r="AT257" s="38"/>
      <c r="AU257" s="38"/>
      <c r="BA257" s="38"/>
      <c r="BB257" s="38"/>
      <c r="BH257" s="38"/>
      <c r="BI257" s="38"/>
      <c r="BQ257" s="45"/>
    </row>
    <row r="258" customFormat="false" ht="11.25" hidden="false" customHeight="false" outlineLevel="0" collapsed="false">
      <c r="C258" s="45"/>
      <c r="D258" s="45"/>
      <c r="E258" s="45"/>
      <c r="F258" s="45"/>
      <c r="G258" s="45"/>
      <c r="H258" s="45"/>
      <c r="I258" s="45"/>
      <c r="AP258" s="45"/>
      <c r="AQ258" s="45"/>
      <c r="AT258" s="38"/>
      <c r="AU258" s="38"/>
      <c r="BA258" s="38"/>
      <c r="BB258" s="38"/>
      <c r="BH258" s="38"/>
      <c r="BI258" s="38"/>
      <c r="BQ258" s="45"/>
    </row>
    <row r="259" customFormat="false" ht="11.25" hidden="false" customHeight="false" outlineLevel="0" collapsed="false">
      <c r="C259" s="45"/>
      <c r="D259" s="45"/>
      <c r="E259" s="45"/>
      <c r="F259" s="45"/>
      <c r="G259" s="45"/>
      <c r="H259" s="45"/>
      <c r="I259" s="45"/>
      <c r="AP259" s="45"/>
      <c r="AQ259" s="45"/>
      <c r="AT259" s="38"/>
      <c r="AU259" s="38"/>
      <c r="BA259" s="38"/>
      <c r="BB259" s="38"/>
      <c r="BH259" s="38"/>
      <c r="BI259" s="38"/>
      <c r="BQ259" s="45"/>
    </row>
    <row r="260" customFormat="false" ht="11.25" hidden="false" customHeight="false" outlineLevel="0" collapsed="false">
      <c r="C260" s="45"/>
      <c r="D260" s="45"/>
      <c r="E260" s="45"/>
      <c r="F260" s="45"/>
      <c r="G260" s="45"/>
      <c r="H260" s="45"/>
      <c r="I260" s="45"/>
      <c r="AP260" s="45"/>
      <c r="AQ260" s="45"/>
      <c r="AT260" s="38"/>
      <c r="AU260" s="38"/>
      <c r="BA260" s="38"/>
      <c r="BB260" s="38"/>
      <c r="BH260" s="38"/>
      <c r="BI260" s="38"/>
      <c r="BQ260" s="45"/>
    </row>
    <row r="261" customFormat="false" ht="11.25" hidden="false" customHeight="false" outlineLevel="0" collapsed="false">
      <c r="C261" s="45"/>
      <c r="D261" s="45"/>
      <c r="E261" s="45"/>
      <c r="F261" s="45"/>
      <c r="G261" s="45"/>
      <c r="H261" s="45"/>
      <c r="I261" s="45"/>
      <c r="AP261" s="45"/>
      <c r="AQ261" s="45"/>
      <c r="AT261" s="38"/>
      <c r="AU261" s="38"/>
      <c r="BA261" s="38"/>
      <c r="BB261" s="38"/>
      <c r="BH261" s="38"/>
      <c r="BI261" s="38"/>
      <c r="BQ261" s="45"/>
    </row>
    <row r="262" customFormat="false" ht="11.25" hidden="false" customHeight="false" outlineLevel="0" collapsed="false">
      <c r="C262" s="45"/>
      <c r="D262" s="45"/>
      <c r="E262" s="45"/>
      <c r="F262" s="45"/>
      <c r="G262" s="45"/>
      <c r="H262" s="45"/>
      <c r="I262" s="45"/>
      <c r="AP262" s="45"/>
      <c r="AQ262" s="45"/>
      <c r="AT262" s="38"/>
      <c r="AU262" s="38"/>
      <c r="BA262" s="38"/>
      <c r="BB262" s="38"/>
      <c r="BH262" s="38"/>
      <c r="BI262" s="38"/>
      <c r="BQ262" s="45"/>
    </row>
    <row r="263" customFormat="false" ht="11.25" hidden="false" customHeight="false" outlineLevel="0" collapsed="false">
      <c r="C263" s="45"/>
      <c r="D263" s="45"/>
      <c r="E263" s="45"/>
      <c r="F263" s="45"/>
      <c r="G263" s="45"/>
      <c r="H263" s="45"/>
      <c r="I263" s="45"/>
      <c r="AP263" s="45"/>
      <c r="AQ263" s="45"/>
      <c r="AT263" s="38"/>
      <c r="AU263" s="38"/>
      <c r="BA263" s="38"/>
      <c r="BB263" s="38"/>
      <c r="BH263" s="38"/>
      <c r="BI263" s="38"/>
      <c r="BQ263" s="45"/>
    </row>
    <row r="264" customFormat="false" ht="11.25" hidden="false" customHeight="false" outlineLevel="0" collapsed="false">
      <c r="C264" s="45"/>
      <c r="D264" s="45"/>
      <c r="E264" s="45"/>
      <c r="F264" s="45"/>
      <c r="G264" s="45"/>
      <c r="H264" s="45"/>
      <c r="I264" s="45"/>
      <c r="AP264" s="45"/>
      <c r="AQ264" s="45"/>
      <c r="AT264" s="38"/>
      <c r="AU264" s="38"/>
      <c r="BA264" s="38"/>
      <c r="BB264" s="38"/>
      <c r="BH264" s="38"/>
      <c r="BI264" s="38"/>
      <c r="BQ264" s="45"/>
    </row>
    <row r="265" customFormat="false" ht="11.25" hidden="false" customHeight="false" outlineLevel="0" collapsed="false">
      <c r="C265" s="45"/>
      <c r="D265" s="45"/>
      <c r="E265" s="45"/>
      <c r="F265" s="45"/>
      <c r="G265" s="45"/>
      <c r="H265" s="45"/>
      <c r="I265" s="45"/>
      <c r="AP265" s="45"/>
      <c r="AQ265" s="45"/>
      <c r="AT265" s="38"/>
      <c r="AU265" s="38"/>
      <c r="BA265" s="38"/>
      <c r="BB265" s="38"/>
      <c r="BH265" s="38"/>
      <c r="BI265" s="38"/>
      <c r="BQ265" s="45"/>
    </row>
    <row r="266" customFormat="false" ht="11.25" hidden="false" customHeight="false" outlineLevel="0" collapsed="false">
      <c r="C266" s="45"/>
      <c r="D266" s="45"/>
      <c r="E266" s="45"/>
      <c r="F266" s="45"/>
      <c r="G266" s="45"/>
      <c r="H266" s="45"/>
      <c r="I266" s="45"/>
      <c r="AP266" s="45"/>
      <c r="AQ266" s="45"/>
      <c r="AT266" s="38"/>
      <c r="AU266" s="38"/>
      <c r="BA266" s="38"/>
      <c r="BB266" s="38"/>
      <c r="BH266" s="38"/>
      <c r="BI266" s="38"/>
      <c r="BQ266" s="45"/>
    </row>
    <row r="267" customFormat="false" ht="11.25" hidden="false" customHeight="false" outlineLevel="0" collapsed="false">
      <c r="C267" s="45"/>
      <c r="D267" s="45"/>
      <c r="E267" s="45"/>
      <c r="F267" s="45"/>
      <c r="G267" s="45"/>
      <c r="H267" s="45"/>
      <c r="I267" s="45"/>
      <c r="AP267" s="45"/>
      <c r="AQ267" s="45"/>
      <c r="AT267" s="38"/>
      <c r="AU267" s="38"/>
      <c r="BA267" s="38"/>
      <c r="BB267" s="38"/>
      <c r="BH267" s="38"/>
      <c r="BI267" s="38"/>
      <c r="BQ267" s="45"/>
    </row>
    <row r="268" customFormat="false" ht="11.25" hidden="false" customHeight="false" outlineLevel="0" collapsed="false">
      <c r="C268" s="45"/>
      <c r="D268" s="45"/>
      <c r="E268" s="45"/>
      <c r="F268" s="45"/>
      <c r="G268" s="45"/>
      <c r="H268" s="45"/>
      <c r="I268" s="45"/>
      <c r="AP268" s="45"/>
      <c r="AQ268" s="45"/>
      <c r="AT268" s="38"/>
      <c r="AU268" s="38"/>
      <c r="BA268" s="38"/>
      <c r="BB268" s="38"/>
      <c r="BH268" s="38"/>
      <c r="BI268" s="38"/>
      <c r="BQ268" s="45"/>
    </row>
    <row r="269" customFormat="false" ht="11.25" hidden="false" customHeight="false" outlineLevel="0" collapsed="false">
      <c r="C269" s="45"/>
      <c r="D269" s="45"/>
      <c r="E269" s="45"/>
      <c r="F269" s="45"/>
      <c r="G269" s="45"/>
      <c r="H269" s="45"/>
      <c r="I269" s="45"/>
      <c r="AP269" s="45"/>
      <c r="AQ269" s="45"/>
      <c r="AT269" s="38"/>
      <c r="AU269" s="38"/>
      <c r="BA269" s="38"/>
      <c r="BB269" s="38"/>
      <c r="BH269" s="38"/>
      <c r="BI269" s="38"/>
      <c r="BQ269" s="45"/>
    </row>
    <row r="270" customFormat="false" ht="11.25" hidden="false" customHeight="false" outlineLevel="0" collapsed="false">
      <c r="C270" s="45"/>
      <c r="D270" s="45"/>
      <c r="E270" s="45"/>
      <c r="F270" s="45"/>
      <c r="G270" s="45"/>
      <c r="H270" s="45"/>
      <c r="I270" s="45"/>
      <c r="AP270" s="45"/>
      <c r="AQ270" s="45"/>
      <c r="AT270" s="38"/>
      <c r="AU270" s="38"/>
      <c r="BA270" s="38"/>
      <c r="BB270" s="38"/>
      <c r="BH270" s="38"/>
      <c r="BI270" s="38"/>
      <c r="BQ270" s="45"/>
    </row>
    <row r="271" customFormat="false" ht="11.25" hidden="false" customHeight="false" outlineLevel="0" collapsed="false">
      <c r="C271" s="45"/>
      <c r="D271" s="45"/>
      <c r="E271" s="45"/>
      <c r="F271" s="45"/>
      <c r="G271" s="45"/>
      <c r="H271" s="45"/>
      <c r="I271" s="45"/>
      <c r="AP271" s="45"/>
      <c r="AQ271" s="45"/>
      <c r="AT271" s="38"/>
      <c r="AU271" s="38"/>
      <c r="BA271" s="38"/>
      <c r="BB271" s="38"/>
      <c r="BH271" s="38"/>
      <c r="BI271" s="38"/>
      <c r="BQ271" s="45"/>
    </row>
    <row r="272" customFormat="false" ht="11.25" hidden="false" customHeight="false" outlineLevel="0" collapsed="false">
      <c r="C272" s="45"/>
      <c r="D272" s="45"/>
      <c r="E272" s="45"/>
      <c r="F272" s="45"/>
      <c r="G272" s="45"/>
      <c r="H272" s="45"/>
      <c r="I272" s="45"/>
      <c r="AP272" s="45"/>
      <c r="AQ272" s="45"/>
      <c r="AT272" s="38"/>
      <c r="AU272" s="38"/>
      <c r="BA272" s="38"/>
      <c r="BB272" s="38"/>
      <c r="BH272" s="38"/>
      <c r="BI272" s="38"/>
      <c r="BQ272" s="45"/>
    </row>
    <row r="273" customFormat="false" ht="11.25" hidden="false" customHeight="false" outlineLevel="0" collapsed="false">
      <c r="C273" s="45"/>
      <c r="D273" s="45"/>
      <c r="E273" s="45"/>
      <c r="F273" s="45"/>
      <c r="G273" s="45"/>
      <c r="H273" s="45"/>
      <c r="I273" s="45"/>
      <c r="AP273" s="45"/>
      <c r="AQ273" s="45"/>
      <c r="AT273" s="38"/>
      <c r="AU273" s="38"/>
      <c r="BA273" s="38"/>
      <c r="BB273" s="38"/>
      <c r="BH273" s="38"/>
      <c r="BI273" s="38"/>
      <c r="BQ273" s="45"/>
    </row>
    <row r="274" customFormat="false" ht="11.25" hidden="false" customHeight="false" outlineLevel="0" collapsed="false">
      <c r="C274" s="45"/>
      <c r="D274" s="45"/>
      <c r="E274" s="45"/>
      <c r="F274" s="45"/>
      <c r="G274" s="45"/>
      <c r="H274" s="45"/>
      <c r="I274" s="45"/>
      <c r="AP274" s="45"/>
      <c r="AQ274" s="45"/>
      <c r="AT274" s="38"/>
      <c r="AU274" s="38"/>
      <c r="BA274" s="38"/>
      <c r="BB274" s="38"/>
      <c r="BH274" s="38"/>
      <c r="BI274" s="38"/>
      <c r="BQ274" s="45"/>
    </row>
    <row r="275" customFormat="false" ht="11.25" hidden="false" customHeight="false" outlineLevel="0" collapsed="false">
      <c r="C275" s="45"/>
      <c r="D275" s="45"/>
      <c r="E275" s="45"/>
      <c r="F275" s="45"/>
      <c r="G275" s="45"/>
      <c r="H275" s="45"/>
      <c r="I275" s="45"/>
      <c r="AP275" s="45"/>
      <c r="AQ275" s="45"/>
      <c r="AT275" s="38"/>
      <c r="AU275" s="38"/>
      <c r="BA275" s="38"/>
      <c r="BB275" s="38"/>
      <c r="BH275" s="38"/>
      <c r="BI275" s="38"/>
      <c r="BQ275" s="45"/>
    </row>
    <row r="276" customFormat="false" ht="11.25" hidden="false" customHeight="false" outlineLevel="0" collapsed="false">
      <c r="C276" s="45"/>
      <c r="D276" s="45"/>
      <c r="E276" s="45"/>
      <c r="F276" s="45"/>
      <c r="G276" s="45"/>
      <c r="H276" s="45"/>
      <c r="I276" s="45"/>
      <c r="AP276" s="45"/>
      <c r="AQ276" s="45"/>
      <c r="AT276" s="38"/>
      <c r="AU276" s="38"/>
      <c r="BA276" s="38"/>
      <c r="BB276" s="38"/>
      <c r="BH276" s="38"/>
      <c r="BI276" s="38"/>
      <c r="BQ276" s="45"/>
    </row>
    <row r="277" customFormat="false" ht="11.25" hidden="false" customHeight="false" outlineLevel="0" collapsed="false">
      <c r="C277" s="45"/>
      <c r="D277" s="45"/>
      <c r="E277" s="45"/>
      <c r="F277" s="45"/>
      <c r="G277" s="45"/>
      <c r="H277" s="45"/>
      <c r="I277" s="45"/>
      <c r="AP277" s="45"/>
      <c r="AQ277" s="45"/>
      <c r="AT277" s="38"/>
      <c r="AU277" s="38"/>
      <c r="BA277" s="38"/>
      <c r="BB277" s="38"/>
      <c r="BH277" s="38"/>
      <c r="BI277" s="38"/>
      <c r="BQ277" s="45"/>
    </row>
    <row r="278" customFormat="false" ht="11.25" hidden="false" customHeight="false" outlineLevel="0" collapsed="false">
      <c r="C278" s="45"/>
      <c r="D278" s="45"/>
      <c r="E278" s="45"/>
      <c r="F278" s="45"/>
      <c r="G278" s="45"/>
      <c r="H278" s="45"/>
      <c r="I278" s="45"/>
      <c r="AP278" s="45"/>
      <c r="AQ278" s="45"/>
      <c r="AT278" s="38"/>
      <c r="AU278" s="38"/>
      <c r="BA278" s="38"/>
      <c r="BB278" s="38"/>
      <c r="BH278" s="38"/>
      <c r="BI278" s="38"/>
      <c r="BQ278" s="45"/>
    </row>
    <row r="279" customFormat="false" ht="11.25" hidden="false" customHeight="false" outlineLevel="0" collapsed="false">
      <c r="C279" s="45"/>
      <c r="D279" s="45"/>
      <c r="E279" s="45"/>
      <c r="F279" s="45"/>
      <c r="G279" s="45"/>
      <c r="H279" s="45"/>
      <c r="I279" s="45"/>
      <c r="AP279" s="45"/>
      <c r="AQ279" s="45"/>
      <c r="AT279" s="38"/>
      <c r="AU279" s="38"/>
      <c r="BA279" s="38"/>
      <c r="BB279" s="38"/>
      <c r="BH279" s="38"/>
      <c r="BI279" s="38"/>
      <c r="BQ279" s="45"/>
    </row>
    <row r="280" customFormat="false" ht="11.25" hidden="false" customHeight="false" outlineLevel="0" collapsed="false">
      <c r="C280" s="45"/>
      <c r="D280" s="45"/>
      <c r="E280" s="45"/>
      <c r="F280" s="45"/>
      <c r="G280" s="45"/>
      <c r="H280" s="45"/>
      <c r="I280" s="45"/>
      <c r="AP280" s="45"/>
      <c r="AQ280" s="45"/>
      <c r="AT280" s="38"/>
      <c r="AU280" s="38"/>
      <c r="BA280" s="38"/>
      <c r="BB280" s="38"/>
      <c r="BH280" s="38"/>
      <c r="BI280" s="38"/>
      <c r="BQ280" s="45"/>
    </row>
    <row r="281" customFormat="false" ht="11.25" hidden="false" customHeight="false" outlineLevel="0" collapsed="false">
      <c r="C281" s="45"/>
      <c r="D281" s="45"/>
      <c r="E281" s="45"/>
      <c r="F281" s="45"/>
      <c r="G281" s="45"/>
      <c r="H281" s="45"/>
      <c r="I281" s="45"/>
      <c r="AP281" s="45"/>
      <c r="AQ281" s="45"/>
      <c r="AT281" s="38"/>
      <c r="AU281" s="38"/>
      <c r="BA281" s="38"/>
      <c r="BB281" s="38"/>
      <c r="BH281" s="38"/>
      <c r="BI281" s="38"/>
      <c r="BQ281" s="45"/>
    </row>
    <row r="282" customFormat="false" ht="11.25" hidden="false" customHeight="false" outlineLevel="0" collapsed="false">
      <c r="C282" s="45"/>
      <c r="D282" s="45"/>
      <c r="E282" s="45"/>
      <c r="F282" s="45"/>
      <c r="G282" s="45"/>
      <c r="H282" s="45"/>
      <c r="I282" s="45"/>
      <c r="AP282" s="45"/>
      <c r="AQ282" s="45"/>
      <c r="AT282" s="38"/>
      <c r="AU282" s="38"/>
      <c r="BA282" s="38"/>
      <c r="BB282" s="38"/>
      <c r="BH282" s="38"/>
      <c r="BI282" s="38"/>
      <c r="BQ282" s="45"/>
    </row>
    <row r="283" customFormat="false" ht="11.25" hidden="false" customHeight="false" outlineLevel="0" collapsed="false">
      <c r="C283" s="45"/>
      <c r="D283" s="45"/>
      <c r="E283" s="45"/>
      <c r="F283" s="45"/>
      <c r="G283" s="45"/>
      <c r="H283" s="45"/>
      <c r="I283" s="45"/>
      <c r="AP283" s="45"/>
      <c r="AQ283" s="45"/>
      <c r="AT283" s="38"/>
      <c r="AU283" s="38"/>
      <c r="BA283" s="38"/>
      <c r="BB283" s="38"/>
      <c r="BH283" s="38"/>
      <c r="BI283" s="38"/>
      <c r="BQ283" s="45"/>
    </row>
    <row r="284" customFormat="false" ht="11.25" hidden="false" customHeight="false" outlineLevel="0" collapsed="false">
      <c r="C284" s="45"/>
      <c r="D284" s="45"/>
      <c r="E284" s="45"/>
      <c r="F284" s="45"/>
      <c r="G284" s="45"/>
      <c r="H284" s="45"/>
      <c r="I284" s="45"/>
      <c r="AP284" s="45"/>
      <c r="AQ284" s="45"/>
      <c r="AT284" s="38"/>
      <c r="AU284" s="38"/>
      <c r="BA284" s="38"/>
      <c r="BB284" s="38"/>
      <c r="BH284" s="38"/>
      <c r="BI284" s="38"/>
      <c r="BQ284" s="45"/>
    </row>
    <row r="285" customFormat="false" ht="11.25" hidden="false" customHeight="false" outlineLevel="0" collapsed="false">
      <c r="C285" s="45"/>
      <c r="D285" s="45"/>
      <c r="E285" s="45"/>
      <c r="F285" s="45"/>
      <c r="G285" s="45"/>
      <c r="H285" s="45"/>
      <c r="I285" s="45"/>
      <c r="AP285" s="45"/>
      <c r="AQ285" s="45"/>
      <c r="AT285" s="38"/>
      <c r="AU285" s="38"/>
      <c r="BA285" s="38"/>
      <c r="BB285" s="38"/>
      <c r="BH285" s="38"/>
      <c r="BI285" s="38"/>
      <c r="BQ285" s="45"/>
    </row>
    <row r="286" customFormat="false" ht="11.25" hidden="false" customHeight="false" outlineLevel="0" collapsed="false">
      <c r="C286" s="45"/>
      <c r="D286" s="45"/>
      <c r="E286" s="45"/>
      <c r="F286" s="45"/>
      <c r="G286" s="45"/>
      <c r="H286" s="45"/>
      <c r="I286" s="45"/>
      <c r="AP286" s="45"/>
      <c r="AQ286" s="45"/>
      <c r="AT286" s="38"/>
      <c r="AU286" s="38"/>
      <c r="BA286" s="38"/>
      <c r="BB286" s="38"/>
      <c r="BH286" s="38"/>
      <c r="BI286" s="38"/>
      <c r="BQ286" s="45"/>
    </row>
    <row r="287" customFormat="false" ht="11.25" hidden="false" customHeight="false" outlineLevel="0" collapsed="false">
      <c r="C287" s="45"/>
      <c r="D287" s="45"/>
      <c r="E287" s="45"/>
      <c r="F287" s="45"/>
      <c r="G287" s="45"/>
      <c r="H287" s="45"/>
      <c r="I287" s="45"/>
      <c r="AP287" s="45"/>
      <c r="AQ287" s="45"/>
      <c r="AT287" s="38"/>
      <c r="AU287" s="38"/>
      <c r="BA287" s="38"/>
      <c r="BB287" s="38"/>
      <c r="BH287" s="38"/>
      <c r="BI287" s="38"/>
      <c r="BQ287" s="45"/>
    </row>
    <row r="288" customFormat="false" ht="11.25" hidden="false" customHeight="false" outlineLevel="0" collapsed="false">
      <c r="C288" s="45"/>
      <c r="D288" s="45"/>
      <c r="E288" s="45"/>
      <c r="F288" s="45"/>
      <c r="G288" s="45"/>
      <c r="H288" s="45"/>
      <c r="I288" s="45"/>
      <c r="AP288" s="45"/>
      <c r="AQ288" s="45"/>
      <c r="AT288" s="38"/>
      <c r="AU288" s="38"/>
      <c r="BA288" s="38"/>
      <c r="BB288" s="38"/>
      <c r="BH288" s="38"/>
      <c r="BI288" s="38"/>
      <c r="BQ288" s="45"/>
    </row>
    <row r="289" customFormat="false" ht="11.25" hidden="false" customHeight="false" outlineLevel="0" collapsed="false">
      <c r="C289" s="45"/>
      <c r="D289" s="45"/>
      <c r="E289" s="45"/>
      <c r="F289" s="45"/>
      <c r="G289" s="45"/>
      <c r="H289" s="45"/>
      <c r="I289" s="45"/>
      <c r="AP289" s="45"/>
      <c r="AQ289" s="45"/>
      <c r="AT289" s="38"/>
      <c r="AU289" s="38"/>
      <c r="BA289" s="38"/>
      <c r="BB289" s="38"/>
      <c r="BH289" s="38"/>
      <c r="BI289" s="38"/>
      <c r="BQ289" s="45"/>
    </row>
    <row r="290" customFormat="false" ht="11.25" hidden="false" customHeight="false" outlineLevel="0" collapsed="false">
      <c r="C290" s="45"/>
      <c r="D290" s="45"/>
      <c r="E290" s="45"/>
      <c r="F290" s="45"/>
      <c r="G290" s="45"/>
      <c r="H290" s="45"/>
      <c r="I290" s="45"/>
      <c r="AP290" s="45"/>
      <c r="AQ290" s="45"/>
      <c r="AT290" s="38"/>
      <c r="AU290" s="38"/>
      <c r="BA290" s="38"/>
      <c r="BB290" s="38"/>
      <c r="BH290" s="38"/>
      <c r="BI290" s="38"/>
      <c r="BQ290" s="45"/>
    </row>
    <row r="291" customFormat="false" ht="11.25" hidden="false" customHeight="false" outlineLevel="0" collapsed="false">
      <c r="C291" s="45"/>
      <c r="D291" s="45"/>
      <c r="E291" s="45"/>
      <c r="F291" s="45"/>
      <c r="G291" s="45"/>
      <c r="H291" s="45"/>
      <c r="I291" s="45"/>
      <c r="AP291" s="45"/>
      <c r="AQ291" s="45"/>
      <c r="AT291" s="38"/>
      <c r="AU291" s="38"/>
      <c r="BA291" s="38"/>
      <c r="BB291" s="38"/>
      <c r="BH291" s="38"/>
      <c r="BI291" s="38"/>
      <c r="BQ291" s="45"/>
    </row>
    <row r="292" customFormat="false" ht="11.25" hidden="false" customHeight="false" outlineLevel="0" collapsed="false">
      <c r="C292" s="45"/>
      <c r="D292" s="45"/>
      <c r="E292" s="45"/>
      <c r="F292" s="45"/>
      <c r="G292" s="45"/>
      <c r="H292" s="45"/>
      <c r="I292" s="45"/>
      <c r="AP292" s="45"/>
      <c r="AQ292" s="45"/>
      <c r="AT292" s="38"/>
      <c r="AU292" s="38"/>
      <c r="BA292" s="38"/>
      <c r="BB292" s="38"/>
      <c r="BH292" s="38"/>
      <c r="BI292" s="38"/>
      <c r="BQ292" s="45"/>
    </row>
    <row r="293" customFormat="false" ht="11.25" hidden="false" customHeight="false" outlineLevel="0" collapsed="false">
      <c r="C293" s="45"/>
      <c r="D293" s="45"/>
      <c r="E293" s="45"/>
      <c r="F293" s="45"/>
      <c r="G293" s="45"/>
      <c r="H293" s="45"/>
      <c r="I293" s="45"/>
      <c r="AP293" s="45"/>
      <c r="AQ293" s="45"/>
      <c r="AT293" s="38"/>
      <c r="AU293" s="38"/>
      <c r="BA293" s="38"/>
      <c r="BB293" s="38"/>
      <c r="BH293" s="38"/>
      <c r="BI293" s="38"/>
      <c r="BQ293" s="45"/>
    </row>
    <row r="294" customFormat="false" ht="11.25" hidden="false" customHeight="false" outlineLevel="0" collapsed="false">
      <c r="C294" s="45"/>
      <c r="D294" s="45"/>
      <c r="E294" s="45"/>
      <c r="F294" s="45"/>
      <c r="G294" s="45"/>
      <c r="H294" s="45"/>
      <c r="I294" s="45"/>
      <c r="AP294" s="45"/>
      <c r="AQ294" s="45"/>
      <c r="AT294" s="38"/>
      <c r="AU294" s="38"/>
      <c r="BA294" s="38"/>
      <c r="BB294" s="38"/>
      <c r="BH294" s="38"/>
      <c r="BI294" s="38"/>
      <c r="BQ294" s="45"/>
    </row>
    <row r="295" customFormat="false" ht="11.25" hidden="false" customHeight="false" outlineLevel="0" collapsed="false">
      <c r="C295" s="45"/>
      <c r="D295" s="45"/>
      <c r="E295" s="45"/>
      <c r="F295" s="45"/>
      <c r="G295" s="45"/>
      <c r="H295" s="45"/>
      <c r="I295" s="45"/>
      <c r="AP295" s="45"/>
      <c r="AQ295" s="45"/>
      <c r="AT295" s="38"/>
      <c r="AU295" s="38"/>
      <c r="BA295" s="38"/>
      <c r="BB295" s="38"/>
      <c r="BH295" s="38"/>
      <c r="BI295" s="38"/>
      <c r="BQ295" s="45"/>
    </row>
    <row r="296" customFormat="false" ht="11.25" hidden="false" customHeight="false" outlineLevel="0" collapsed="false">
      <c r="C296" s="45"/>
      <c r="D296" s="45"/>
      <c r="E296" s="45"/>
      <c r="F296" s="45"/>
      <c r="G296" s="45"/>
      <c r="H296" s="45"/>
      <c r="I296" s="45"/>
      <c r="AP296" s="45"/>
      <c r="AQ296" s="45"/>
      <c r="AT296" s="38"/>
      <c r="AU296" s="38"/>
      <c r="BA296" s="38"/>
      <c r="BB296" s="38"/>
      <c r="BH296" s="38"/>
      <c r="BI296" s="38"/>
      <c r="BQ296" s="45"/>
    </row>
    <row r="297" customFormat="false" ht="11.25" hidden="false" customHeight="false" outlineLevel="0" collapsed="false">
      <c r="C297" s="45"/>
      <c r="D297" s="45"/>
      <c r="E297" s="45"/>
      <c r="F297" s="45"/>
      <c r="G297" s="45"/>
      <c r="H297" s="45"/>
      <c r="I297" s="45"/>
      <c r="AP297" s="45"/>
      <c r="AQ297" s="45"/>
      <c r="AT297" s="38"/>
      <c r="AU297" s="38"/>
      <c r="BA297" s="38"/>
      <c r="BB297" s="38"/>
      <c r="BH297" s="38"/>
      <c r="BI297" s="38"/>
      <c r="BQ297" s="45"/>
    </row>
    <row r="298" customFormat="false" ht="11.25" hidden="false" customHeight="false" outlineLevel="0" collapsed="false">
      <c r="C298" s="45"/>
      <c r="D298" s="45"/>
      <c r="E298" s="45"/>
      <c r="F298" s="45"/>
      <c r="G298" s="45"/>
      <c r="H298" s="45"/>
      <c r="I298" s="45"/>
      <c r="AP298" s="45"/>
      <c r="AQ298" s="45"/>
      <c r="AT298" s="38"/>
      <c r="AU298" s="38"/>
      <c r="BA298" s="38"/>
      <c r="BB298" s="38"/>
      <c r="BH298" s="38"/>
      <c r="BI298" s="38"/>
      <c r="BQ298" s="45"/>
    </row>
    <row r="299" customFormat="false" ht="11.25" hidden="false" customHeight="false" outlineLevel="0" collapsed="false">
      <c r="C299" s="45"/>
      <c r="D299" s="45"/>
      <c r="E299" s="45"/>
      <c r="F299" s="45"/>
      <c r="G299" s="45"/>
      <c r="H299" s="45"/>
      <c r="I299" s="45"/>
      <c r="AP299" s="45"/>
      <c r="AQ299" s="45"/>
      <c r="AT299" s="38"/>
      <c r="AU299" s="38"/>
      <c r="BA299" s="38"/>
      <c r="BB299" s="38"/>
      <c r="BH299" s="38"/>
      <c r="BI299" s="38"/>
      <c r="BQ299" s="45"/>
    </row>
    <row r="300" customFormat="false" ht="11.25" hidden="false" customHeight="false" outlineLevel="0" collapsed="false">
      <c r="C300" s="45"/>
      <c r="D300" s="45"/>
      <c r="E300" s="45"/>
      <c r="F300" s="45"/>
      <c r="G300" s="45"/>
      <c r="H300" s="45"/>
      <c r="I300" s="45"/>
      <c r="AP300" s="45"/>
      <c r="AQ300" s="45"/>
      <c r="AT300" s="38"/>
      <c r="AU300" s="38"/>
      <c r="BA300" s="38"/>
      <c r="BB300" s="38"/>
      <c r="BH300" s="38"/>
      <c r="BI300" s="38"/>
      <c r="BQ300" s="45"/>
    </row>
    <row r="301" customFormat="false" ht="11.25" hidden="false" customHeight="false" outlineLevel="0" collapsed="false">
      <c r="C301" s="45"/>
      <c r="D301" s="45"/>
      <c r="E301" s="45"/>
      <c r="F301" s="45"/>
      <c r="G301" s="45"/>
      <c r="H301" s="45"/>
      <c r="I301" s="45"/>
      <c r="AP301" s="45"/>
      <c r="AQ301" s="45"/>
      <c r="AT301" s="38"/>
      <c r="AU301" s="38"/>
      <c r="BA301" s="38"/>
      <c r="BB301" s="38"/>
      <c r="BH301" s="38"/>
      <c r="BI301" s="38"/>
      <c r="BQ301" s="45"/>
    </row>
    <row r="302" customFormat="false" ht="11.25" hidden="false" customHeight="false" outlineLevel="0" collapsed="false">
      <c r="C302" s="45"/>
      <c r="D302" s="45"/>
      <c r="E302" s="45"/>
      <c r="F302" s="45"/>
      <c r="G302" s="45"/>
      <c r="H302" s="45"/>
      <c r="I302" s="45"/>
      <c r="AP302" s="45"/>
      <c r="AQ302" s="45"/>
      <c r="AT302" s="38"/>
      <c r="AU302" s="38"/>
      <c r="BA302" s="38"/>
      <c r="BB302" s="38"/>
      <c r="BH302" s="38"/>
      <c r="BI302" s="38"/>
      <c r="BQ302" s="45"/>
    </row>
    <row r="303" customFormat="false" ht="11.25" hidden="false" customHeight="false" outlineLevel="0" collapsed="false">
      <c r="C303" s="45"/>
      <c r="D303" s="45"/>
      <c r="E303" s="45"/>
      <c r="F303" s="45"/>
      <c r="G303" s="45"/>
      <c r="H303" s="45"/>
      <c r="I303" s="45"/>
      <c r="AP303" s="45"/>
      <c r="AQ303" s="45"/>
      <c r="AT303" s="38"/>
      <c r="AU303" s="38"/>
      <c r="BA303" s="38"/>
      <c r="BB303" s="38"/>
      <c r="BH303" s="38"/>
      <c r="BI303" s="38"/>
      <c r="BQ303" s="45"/>
    </row>
    <row r="304" customFormat="false" ht="11.25" hidden="false" customHeight="false" outlineLevel="0" collapsed="false">
      <c r="C304" s="45"/>
      <c r="D304" s="45"/>
      <c r="E304" s="45"/>
      <c r="F304" s="45"/>
      <c r="G304" s="45"/>
      <c r="H304" s="45"/>
      <c r="I304" s="45"/>
      <c r="AP304" s="45"/>
      <c r="AQ304" s="45"/>
      <c r="AT304" s="38"/>
      <c r="AU304" s="38"/>
      <c r="BA304" s="38"/>
      <c r="BB304" s="38"/>
      <c r="BH304" s="38"/>
      <c r="BI304" s="38"/>
      <c r="BQ304" s="45"/>
    </row>
    <row r="305" customFormat="false" ht="11.25" hidden="false" customHeight="false" outlineLevel="0" collapsed="false">
      <c r="C305" s="45"/>
      <c r="D305" s="45"/>
      <c r="E305" s="45"/>
      <c r="F305" s="45"/>
      <c r="G305" s="45"/>
      <c r="H305" s="45"/>
      <c r="I305" s="45"/>
      <c r="AP305" s="45"/>
      <c r="AQ305" s="45"/>
      <c r="AT305" s="38"/>
      <c r="AU305" s="38"/>
      <c r="BA305" s="38"/>
      <c r="BB305" s="38"/>
      <c r="BH305" s="38"/>
      <c r="BI305" s="38"/>
      <c r="BQ305" s="45"/>
    </row>
    <row r="306" customFormat="false" ht="11.25" hidden="false" customHeight="false" outlineLevel="0" collapsed="false">
      <c r="C306" s="45"/>
      <c r="D306" s="45"/>
      <c r="E306" s="45"/>
      <c r="F306" s="45"/>
      <c r="G306" s="45"/>
      <c r="H306" s="45"/>
      <c r="I306" s="45"/>
      <c r="AP306" s="45"/>
      <c r="AQ306" s="45"/>
      <c r="AT306" s="38"/>
      <c r="AU306" s="38"/>
      <c r="BA306" s="38"/>
      <c r="BB306" s="38"/>
      <c r="BH306" s="38"/>
      <c r="BI306" s="38"/>
      <c r="BQ306" s="45"/>
    </row>
    <row r="307" customFormat="false" ht="11.25" hidden="false" customHeight="false" outlineLevel="0" collapsed="false">
      <c r="C307" s="45"/>
      <c r="D307" s="45"/>
      <c r="E307" s="45"/>
      <c r="F307" s="45"/>
      <c r="G307" s="45"/>
      <c r="H307" s="45"/>
      <c r="I307" s="45"/>
      <c r="AP307" s="45"/>
      <c r="AQ307" s="45"/>
      <c r="AT307" s="38"/>
      <c r="AU307" s="38"/>
      <c r="BA307" s="38"/>
      <c r="BB307" s="38"/>
      <c r="BH307" s="38"/>
      <c r="BI307" s="38"/>
      <c r="BQ307" s="45"/>
    </row>
    <row r="308" customFormat="false" ht="11.25" hidden="false" customHeight="false" outlineLevel="0" collapsed="false">
      <c r="C308" s="45"/>
      <c r="D308" s="45"/>
      <c r="E308" s="45"/>
      <c r="F308" s="45"/>
      <c r="G308" s="45"/>
      <c r="H308" s="45"/>
      <c r="I308" s="45"/>
      <c r="AP308" s="45"/>
      <c r="AQ308" s="45"/>
      <c r="AT308" s="38"/>
      <c r="AU308" s="38"/>
      <c r="BA308" s="38"/>
      <c r="BB308" s="38"/>
      <c r="BH308" s="38"/>
      <c r="BI308" s="38"/>
      <c r="BQ308" s="45"/>
    </row>
    <row r="309" customFormat="false" ht="11.25" hidden="false" customHeight="false" outlineLevel="0" collapsed="false">
      <c r="C309" s="45"/>
      <c r="D309" s="45"/>
      <c r="E309" s="45"/>
      <c r="F309" s="45"/>
      <c r="G309" s="45"/>
      <c r="H309" s="45"/>
      <c r="I309" s="45"/>
      <c r="AP309" s="45"/>
      <c r="AQ309" s="45"/>
      <c r="AT309" s="38"/>
      <c r="AU309" s="38"/>
      <c r="BA309" s="38"/>
      <c r="BB309" s="38"/>
      <c r="BH309" s="38"/>
      <c r="BI309" s="38"/>
      <c r="BQ309" s="45"/>
    </row>
    <row r="310" customFormat="false" ht="11.25" hidden="false" customHeight="false" outlineLevel="0" collapsed="false">
      <c r="C310" s="45"/>
      <c r="D310" s="45"/>
      <c r="E310" s="45"/>
      <c r="F310" s="45"/>
      <c r="G310" s="45"/>
      <c r="H310" s="45"/>
      <c r="I310" s="45"/>
      <c r="AP310" s="45"/>
      <c r="AQ310" s="45"/>
      <c r="AT310" s="38"/>
      <c r="AU310" s="38"/>
      <c r="BA310" s="38"/>
      <c r="BB310" s="38"/>
      <c r="BH310" s="38"/>
      <c r="BI310" s="38"/>
      <c r="BQ310" s="45"/>
    </row>
    <row r="311" customFormat="false" ht="11.25" hidden="false" customHeight="false" outlineLevel="0" collapsed="false">
      <c r="C311" s="45"/>
      <c r="D311" s="45"/>
      <c r="E311" s="45"/>
      <c r="F311" s="45"/>
      <c r="G311" s="45"/>
      <c r="H311" s="45"/>
      <c r="I311" s="45"/>
      <c r="AP311" s="45"/>
      <c r="AQ311" s="45"/>
      <c r="AT311" s="38"/>
      <c r="AU311" s="38"/>
      <c r="BA311" s="38"/>
      <c r="BB311" s="38"/>
      <c r="BH311" s="38"/>
      <c r="BI311" s="38"/>
      <c r="BQ311" s="45"/>
    </row>
    <row r="312" customFormat="false" ht="11.25" hidden="false" customHeight="false" outlineLevel="0" collapsed="false">
      <c r="C312" s="45"/>
      <c r="D312" s="45"/>
      <c r="E312" s="45"/>
      <c r="F312" s="45"/>
      <c r="G312" s="45"/>
      <c r="H312" s="45"/>
      <c r="I312" s="45"/>
      <c r="AP312" s="45"/>
      <c r="AQ312" s="45"/>
      <c r="AT312" s="38"/>
      <c r="AU312" s="38"/>
      <c r="BA312" s="38"/>
      <c r="BB312" s="38"/>
      <c r="BH312" s="38"/>
      <c r="BI312" s="38"/>
      <c r="BQ312" s="45"/>
    </row>
    <row r="313" customFormat="false" ht="11.25" hidden="false" customHeight="false" outlineLevel="0" collapsed="false">
      <c r="C313" s="45"/>
      <c r="D313" s="45"/>
      <c r="E313" s="45"/>
      <c r="F313" s="45"/>
      <c r="G313" s="45"/>
      <c r="H313" s="45"/>
      <c r="I313" s="45"/>
      <c r="AP313" s="45"/>
      <c r="AQ313" s="45"/>
      <c r="AT313" s="38"/>
      <c r="AU313" s="38"/>
      <c r="BA313" s="38"/>
      <c r="BB313" s="38"/>
      <c r="BH313" s="38"/>
      <c r="BI313" s="38"/>
      <c r="BQ313" s="45"/>
    </row>
    <row r="314" customFormat="false" ht="11.25" hidden="false" customHeight="false" outlineLevel="0" collapsed="false">
      <c r="C314" s="45"/>
      <c r="D314" s="45"/>
      <c r="E314" s="45"/>
      <c r="F314" s="45"/>
      <c r="G314" s="45"/>
      <c r="H314" s="45"/>
      <c r="I314" s="45"/>
      <c r="AP314" s="45"/>
      <c r="AQ314" s="45"/>
      <c r="AT314" s="38"/>
      <c r="AU314" s="38"/>
      <c r="BA314" s="38"/>
      <c r="BB314" s="38"/>
      <c r="BH314" s="38"/>
      <c r="BI314" s="38"/>
      <c r="BQ314" s="45"/>
    </row>
    <row r="315" customFormat="false" ht="11.25" hidden="false" customHeight="false" outlineLevel="0" collapsed="false">
      <c r="C315" s="45"/>
      <c r="D315" s="45"/>
      <c r="E315" s="45"/>
      <c r="F315" s="45"/>
      <c r="G315" s="45"/>
      <c r="H315" s="45"/>
      <c r="I315" s="45"/>
      <c r="AP315" s="45"/>
      <c r="AQ315" s="45"/>
      <c r="AT315" s="38"/>
      <c r="AU315" s="38"/>
      <c r="BA315" s="38"/>
      <c r="BB315" s="38"/>
      <c r="BH315" s="38"/>
      <c r="BI315" s="38"/>
      <c r="BQ315" s="45"/>
    </row>
    <row r="316" customFormat="false" ht="11.25" hidden="false" customHeight="false" outlineLevel="0" collapsed="false">
      <c r="C316" s="45"/>
      <c r="D316" s="45"/>
      <c r="E316" s="45"/>
      <c r="F316" s="45"/>
      <c r="G316" s="45"/>
      <c r="H316" s="45"/>
      <c r="I316" s="45"/>
      <c r="AP316" s="45"/>
      <c r="AQ316" s="45"/>
      <c r="AT316" s="38"/>
      <c r="AU316" s="38"/>
      <c r="BA316" s="38"/>
      <c r="BB316" s="38"/>
      <c r="BH316" s="38"/>
      <c r="BI316" s="38"/>
      <c r="BQ316" s="45"/>
    </row>
    <row r="317" customFormat="false" ht="11.25" hidden="false" customHeight="false" outlineLevel="0" collapsed="false">
      <c r="C317" s="45"/>
      <c r="D317" s="45"/>
      <c r="E317" s="45"/>
      <c r="F317" s="45"/>
      <c r="G317" s="45"/>
      <c r="H317" s="45"/>
      <c r="I317" s="45"/>
      <c r="AP317" s="45"/>
      <c r="AQ317" s="45"/>
      <c r="AT317" s="38"/>
      <c r="AU317" s="38"/>
      <c r="BA317" s="38"/>
      <c r="BB317" s="38"/>
      <c r="BH317" s="38"/>
      <c r="BI317" s="38"/>
      <c r="BQ317" s="45"/>
    </row>
    <row r="318" customFormat="false" ht="11.25" hidden="false" customHeight="false" outlineLevel="0" collapsed="false">
      <c r="C318" s="45"/>
      <c r="D318" s="45"/>
      <c r="E318" s="45"/>
      <c r="F318" s="45"/>
      <c r="G318" s="45"/>
      <c r="H318" s="45"/>
      <c r="I318" s="45"/>
      <c r="AP318" s="45"/>
      <c r="AQ318" s="45"/>
      <c r="AT318" s="38"/>
      <c r="AU318" s="38"/>
      <c r="BA318" s="38"/>
      <c r="BB318" s="38"/>
      <c r="BH318" s="38"/>
      <c r="BI318" s="38"/>
      <c r="BQ318" s="45"/>
    </row>
    <row r="319" customFormat="false" ht="11.25" hidden="false" customHeight="false" outlineLevel="0" collapsed="false">
      <c r="C319" s="45"/>
      <c r="D319" s="45"/>
      <c r="E319" s="45"/>
      <c r="F319" s="45"/>
      <c r="G319" s="45"/>
      <c r="H319" s="45"/>
      <c r="I319" s="45"/>
      <c r="AP319" s="45"/>
      <c r="AQ319" s="45"/>
      <c r="AT319" s="38"/>
      <c r="AU319" s="38"/>
      <c r="BA319" s="38"/>
      <c r="BB319" s="38"/>
      <c r="BH319" s="38"/>
      <c r="BI319" s="38"/>
      <c r="BQ319" s="45"/>
    </row>
    <row r="320" customFormat="false" ht="11.25" hidden="false" customHeight="false" outlineLevel="0" collapsed="false">
      <c r="C320" s="45"/>
      <c r="D320" s="45"/>
      <c r="E320" s="45"/>
      <c r="F320" s="45"/>
      <c r="G320" s="45"/>
      <c r="H320" s="45"/>
      <c r="I320" s="45"/>
      <c r="AP320" s="45"/>
      <c r="AQ320" s="45"/>
      <c r="AT320" s="38"/>
      <c r="AU320" s="38"/>
      <c r="BA320" s="38"/>
      <c r="BB320" s="38"/>
      <c r="BH320" s="38"/>
      <c r="BI320" s="38"/>
      <c r="BQ320" s="45"/>
    </row>
    <row r="321" customFormat="false" ht="11.25" hidden="false" customHeight="false" outlineLevel="0" collapsed="false">
      <c r="C321" s="45"/>
      <c r="D321" s="45"/>
      <c r="E321" s="45"/>
      <c r="F321" s="45"/>
      <c r="G321" s="45"/>
      <c r="H321" s="45"/>
      <c r="I321" s="45"/>
      <c r="AP321" s="45"/>
      <c r="AQ321" s="45"/>
      <c r="AT321" s="38"/>
      <c r="AU321" s="38"/>
      <c r="BA321" s="38"/>
      <c r="BB321" s="38"/>
      <c r="BH321" s="38"/>
      <c r="BI321" s="38"/>
      <c r="BQ321" s="45"/>
    </row>
    <row r="322" customFormat="false" ht="11.25" hidden="false" customHeight="false" outlineLevel="0" collapsed="false">
      <c r="C322" s="45"/>
      <c r="D322" s="45"/>
      <c r="E322" s="45"/>
      <c r="F322" s="45"/>
      <c r="G322" s="45"/>
      <c r="H322" s="45"/>
      <c r="I322" s="45"/>
      <c r="AP322" s="45"/>
      <c r="AQ322" s="45"/>
      <c r="AT322" s="38"/>
      <c r="AU322" s="38"/>
      <c r="BA322" s="38"/>
      <c r="BB322" s="38"/>
      <c r="BH322" s="38"/>
      <c r="BI322" s="38"/>
      <c r="BQ322" s="45"/>
    </row>
    <row r="323" customFormat="false" ht="11.25" hidden="false" customHeight="false" outlineLevel="0" collapsed="false">
      <c r="C323" s="45"/>
      <c r="D323" s="45"/>
      <c r="E323" s="45"/>
      <c r="F323" s="45"/>
      <c r="G323" s="45"/>
      <c r="H323" s="45"/>
      <c r="I323" s="45"/>
      <c r="AP323" s="45"/>
      <c r="AQ323" s="45"/>
      <c r="AT323" s="38"/>
      <c r="AU323" s="38"/>
      <c r="BA323" s="38"/>
      <c r="BB323" s="38"/>
      <c r="BH323" s="38"/>
      <c r="BI323" s="38"/>
      <c r="BQ323" s="45"/>
    </row>
    <row r="324" customFormat="false" ht="11.25" hidden="false" customHeight="false" outlineLevel="0" collapsed="false">
      <c r="C324" s="45"/>
      <c r="D324" s="45"/>
      <c r="E324" s="45"/>
      <c r="F324" s="45"/>
      <c r="G324" s="45"/>
      <c r="H324" s="45"/>
      <c r="I324" s="45"/>
      <c r="AP324" s="45"/>
      <c r="AQ324" s="45"/>
      <c r="AT324" s="38"/>
      <c r="AU324" s="38"/>
      <c r="BA324" s="38"/>
      <c r="BB324" s="38"/>
      <c r="BH324" s="38"/>
      <c r="BI324" s="38"/>
      <c r="BQ324" s="45"/>
    </row>
    <row r="325" customFormat="false" ht="11.25" hidden="false" customHeight="false" outlineLevel="0" collapsed="false">
      <c r="C325" s="45"/>
      <c r="D325" s="45"/>
      <c r="E325" s="45"/>
      <c r="F325" s="45"/>
      <c r="G325" s="45"/>
      <c r="H325" s="45"/>
      <c r="I325" s="45"/>
      <c r="AP325" s="45"/>
      <c r="AQ325" s="45"/>
      <c r="AT325" s="38"/>
      <c r="AU325" s="38"/>
      <c r="BA325" s="38"/>
      <c r="BB325" s="38"/>
      <c r="BH325" s="38"/>
      <c r="BI325" s="38"/>
      <c r="BQ325" s="45"/>
    </row>
    <row r="326" customFormat="false" ht="11.25" hidden="false" customHeight="false" outlineLevel="0" collapsed="false">
      <c r="C326" s="45"/>
      <c r="D326" s="45"/>
      <c r="E326" s="45"/>
      <c r="F326" s="45"/>
      <c r="G326" s="45"/>
      <c r="H326" s="45"/>
      <c r="I326" s="45"/>
      <c r="AP326" s="45"/>
      <c r="AQ326" s="45"/>
      <c r="AT326" s="38"/>
      <c r="AU326" s="38"/>
      <c r="BA326" s="38"/>
      <c r="BB326" s="38"/>
      <c r="BH326" s="38"/>
      <c r="BI326" s="38"/>
      <c r="BQ326" s="45"/>
    </row>
    <row r="327" customFormat="false" ht="11.25" hidden="false" customHeight="false" outlineLevel="0" collapsed="false">
      <c r="C327" s="45"/>
      <c r="D327" s="45"/>
      <c r="E327" s="45"/>
      <c r="F327" s="45"/>
      <c r="G327" s="45"/>
      <c r="H327" s="45"/>
      <c r="I327" s="45"/>
      <c r="AP327" s="45"/>
      <c r="AQ327" s="45"/>
      <c r="AT327" s="38"/>
      <c r="AU327" s="38"/>
      <c r="BA327" s="38"/>
      <c r="BB327" s="38"/>
      <c r="BH327" s="38"/>
      <c r="BI327" s="38"/>
      <c r="BQ327" s="45"/>
    </row>
    <row r="328" customFormat="false" ht="11.25" hidden="false" customHeight="false" outlineLevel="0" collapsed="false">
      <c r="C328" s="45"/>
      <c r="D328" s="45"/>
      <c r="E328" s="45"/>
      <c r="F328" s="45"/>
      <c r="G328" s="45"/>
      <c r="H328" s="45"/>
      <c r="I328" s="45"/>
      <c r="AP328" s="45"/>
      <c r="AQ328" s="45"/>
      <c r="AT328" s="38"/>
      <c r="AU328" s="38"/>
      <c r="BA328" s="38"/>
      <c r="BB328" s="38"/>
      <c r="BH328" s="38"/>
      <c r="BI328" s="38"/>
      <c r="BQ328" s="45"/>
    </row>
    <row r="329" customFormat="false" ht="11.25" hidden="false" customHeight="false" outlineLevel="0" collapsed="false">
      <c r="C329" s="45"/>
      <c r="D329" s="45"/>
      <c r="E329" s="45"/>
      <c r="F329" s="45"/>
      <c r="G329" s="45"/>
      <c r="H329" s="45"/>
      <c r="I329" s="45"/>
      <c r="AP329" s="45"/>
      <c r="AQ329" s="45"/>
      <c r="AT329" s="38"/>
      <c r="AU329" s="38"/>
      <c r="BA329" s="38"/>
      <c r="BB329" s="38"/>
      <c r="BH329" s="38"/>
      <c r="BI329" s="38"/>
      <c r="BQ329" s="45"/>
    </row>
    <row r="330" customFormat="false" ht="11.25" hidden="false" customHeight="false" outlineLevel="0" collapsed="false">
      <c r="C330" s="45"/>
      <c r="D330" s="45"/>
      <c r="E330" s="45"/>
      <c r="F330" s="45"/>
      <c r="G330" s="45"/>
      <c r="H330" s="45"/>
      <c r="I330" s="45"/>
      <c r="AP330" s="45"/>
      <c r="AQ330" s="45"/>
      <c r="AT330" s="38"/>
      <c r="AU330" s="38"/>
      <c r="BA330" s="38"/>
      <c r="BB330" s="38"/>
      <c r="BH330" s="38"/>
      <c r="BI330" s="38"/>
      <c r="BQ330" s="45"/>
    </row>
    <row r="331" customFormat="false" ht="11.25" hidden="false" customHeight="false" outlineLevel="0" collapsed="false">
      <c r="C331" s="45"/>
      <c r="D331" s="45"/>
      <c r="E331" s="45"/>
      <c r="F331" s="45"/>
      <c r="G331" s="45"/>
      <c r="H331" s="45"/>
      <c r="I331" s="45"/>
      <c r="AP331" s="45"/>
      <c r="AQ331" s="45"/>
      <c r="AT331" s="38"/>
      <c r="AU331" s="38"/>
      <c r="BA331" s="38"/>
      <c r="BB331" s="38"/>
      <c r="BH331" s="38"/>
      <c r="BI331" s="38"/>
      <c r="BQ331" s="45"/>
    </row>
    <row r="332" customFormat="false" ht="11.25" hidden="false" customHeight="false" outlineLevel="0" collapsed="false">
      <c r="C332" s="45"/>
      <c r="D332" s="45"/>
      <c r="E332" s="45"/>
      <c r="F332" s="45"/>
      <c r="G332" s="45"/>
      <c r="H332" s="45"/>
      <c r="I332" s="45"/>
      <c r="AP332" s="45"/>
      <c r="AQ332" s="45"/>
      <c r="AT332" s="38"/>
      <c r="AU332" s="38"/>
      <c r="BA332" s="38"/>
      <c r="BB332" s="38"/>
      <c r="BH332" s="38"/>
      <c r="BI332" s="38"/>
      <c r="BQ332" s="45"/>
    </row>
    <row r="333" customFormat="false" ht="11.25" hidden="false" customHeight="false" outlineLevel="0" collapsed="false">
      <c r="C333" s="45"/>
      <c r="D333" s="45"/>
      <c r="E333" s="45"/>
      <c r="F333" s="45"/>
      <c r="G333" s="45"/>
      <c r="H333" s="45"/>
      <c r="I333" s="45"/>
      <c r="AP333" s="45"/>
      <c r="AQ333" s="45"/>
      <c r="AT333" s="38"/>
      <c r="AU333" s="38"/>
      <c r="BA333" s="38"/>
      <c r="BB333" s="38"/>
      <c r="BH333" s="38"/>
      <c r="BI333" s="38"/>
      <c r="BQ333" s="45"/>
    </row>
    <row r="334" customFormat="false" ht="11.25" hidden="false" customHeight="false" outlineLevel="0" collapsed="false">
      <c r="C334" s="45"/>
      <c r="D334" s="45"/>
      <c r="E334" s="45"/>
      <c r="F334" s="45"/>
      <c r="G334" s="45"/>
      <c r="H334" s="45"/>
      <c r="I334" s="45"/>
      <c r="AP334" s="45"/>
      <c r="AQ334" s="45"/>
      <c r="AT334" s="38"/>
      <c r="AU334" s="38"/>
      <c r="BA334" s="38"/>
      <c r="BB334" s="38"/>
      <c r="BH334" s="38"/>
      <c r="BI334" s="38"/>
      <c r="BQ334" s="45"/>
    </row>
    <row r="335" customFormat="false" ht="11.25" hidden="false" customHeight="false" outlineLevel="0" collapsed="false">
      <c r="C335" s="45"/>
      <c r="D335" s="45"/>
      <c r="E335" s="45"/>
      <c r="F335" s="45"/>
      <c r="G335" s="45"/>
      <c r="H335" s="45"/>
      <c r="I335" s="45"/>
      <c r="AP335" s="45"/>
      <c r="AQ335" s="45"/>
      <c r="AT335" s="38"/>
      <c r="AU335" s="38"/>
      <c r="BA335" s="38"/>
      <c r="BB335" s="38"/>
      <c r="BH335" s="38"/>
      <c r="BI335" s="38"/>
      <c r="BQ335" s="45"/>
    </row>
    <row r="336" customFormat="false" ht="11.25" hidden="false" customHeight="false" outlineLevel="0" collapsed="false">
      <c r="C336" s="45"/>
      <c r="D336" s="45"/>
      <c r="E336" s="45"/>
      <c r="F336" s="45"/>
      <c r="G336" s="45"/>
      <c r="H336" s="45"/>
      <c r="I336" s="45"/>
      <c r="AP336" s="45"/>
      <c r="AQ336" s="45"/>
      <c r="AT336" s="38"/>
      <c r="AU336" s="38"/>
      <c r="BA336" s="38"/>
      <c r="BB336" s="38"/>
      <c r="BH336" s="38"/>
      <c r="BI336" s="38"/>
      <c r="BQ336" s="45"/>
    </row>
    <row r="337" customFormat="false" ht="11.25" hidden="false" customHeight="false" outlineLevel="0" collapsed="false">
      <c r="C337" s="45"/>
      <c r="D337" s="45"/>
      <c r="E337" s="45"/>
      <c r="F337" s="45"/>
      <c r="G337" s="45"/>
      <c r="H337" s="45"/>
      <c r="I337" s="45"/>
      <c r="AP337" s="45"/>
      <c r="AQ337" s="45"/>
      <c r="AT337" s="38"/>
      <c r="AU337" s="38"/>
      <c r="BA337" s="38"/>
      <c r="BB337" s="38"/>
      <c r="BH337" s="38"/>
      <c r="BI337" s="38"/>
      <c r="BQ337" s="45"/>
    </row>
    <row r="338" customFormat="false" ht="11.25" hidden="false" customHeight="false" outlineLevel="0" collapsed="false">
      <c r="C338" s="45"/>
      <c r="D338" s="45"/>
      <c r="E338" s="45"/>
      <c r="F338" s="45"/>
      <c r="G338" s="45"/>
      <c r="H338" s="45"/>
      <c r="I338" s="45"/>
      <c r="AP338" s="45"/>
      <c r="AQ338" s="45"/>
      <c r="AT338" s="38"/>
      <c r="AU338" s="38"/>
      <c r="BA338" s="38"/>
      <c r="BB338" s="38"/>
      <c r="BH338" s="38"/>
      <c r="BI338" s="38"/>
      <c r="BQ338" s="45"/>
    </row>
    <row r="339" customFormat="false" ht="11.25" hidden="false" customHeight="false" outlineLevel="0" collapsed="false">
      <c r="C339" s="45"/>
      <c r="D339" s="45"/>
      <c r="E339" s="45"/>
      <c r="F339" s="45"/>
      <c r="G339" s="45"/>
      <c r="H339" s="45"/>
      <c r="I339" s="45"/>
      <c r="AP339" s="45"/>
      <c r="AQ339" s="45"/>
      <c r="AT339" s="38"/>
      <c r="AU339" s="38"/>
      <c r="BA339" s="38"/>
      <c r="BB339" s="38"/>
      <c r="BH339" s="38"/>
      <c r="BI339" s="38"/>
      <c r="BQ339" s="45"/>
    </row>
    <row r="340" customFormat="false" ht="11.25" hidden="false" customHeight="false" outlineLevel="0" collapsed="false">
      <c r="C340" s="45"/>
      <c r="D340" s="45"/>
      <c r="E340" s="45"/>
      <c r="F340" s="45"/>
      <c r="G340" s="45"/>
      <c r="H340" s="45"/>
      <c r="I340" s="45"/>
      <c r="AP340" s="45"/>
      <c r="AQ340" s="45"/>
      <c r="AT340" s="38"/>
      <c r="AU340" s="38"/>
      <c r="BA340" s="38"/>
      <c r="BB340" s="38"/>
      <c r="BH340" s="38"/>
      <c r="BI340" s="38"/>
      <c r="BQ340" s="45"/>
    </row>
    <row r="341" customFormat="false" ht="11.25" hidden="false" customHeight="false" outlineLevel="0" collapsed="false">
      <c r="C341" s="45"/>
      <c r="D341" s="45"/>
      <c r="E341" s="45"/>
      <c r="F341" s="45"/>
      <c r="G341" s="45"/>
      <c r="H341" s="45"/>
      <c r="I341" s="45"/>
      <c r="AP341" s="45"/>
      <c r="AQ341" s="45"/>
      <c r="AT341" s="38"/>
      <c r="AU341" s="38"/>
      <c r="BA341" s="38"/>
      <c r="BB341" s="38"/>
      <c r="BH341" s="38"/>
      <c r="BI341" s="38"/>
      <c r="BQ341" s="45"/>
    </row>
    <row r="342" customFormat="false" ht="11.25" hidden="false" customHeight="false" outlineLevel="0" collapsed="false">
      <c r="C342" s="45"/>
      <c r="D342" s="45"/>
      <c r="E342" s="45"/>
      <c r="F342" s="45"/>
      <c r="G342" s="45"/>
      <c r="H342" s="45"/>
      <c r="I342" s="45"/>
      <c r="AP342" s="45"/>
      <c r="AQ342" s="45"/>
      <c r="AT342" s="38"/>
      <c r="AU342" s="38"/>
      <c r="BA342" s="38"/>
      <c r="BB342" s="38"/>
      <c r="BH342" s="38"/>
      <c r="BI342" s="38"/>
      <c r="BQ342" s="45"/>
    </row>
    <row r="343" customFormat="false" ht="11.25" hidden="false" customHeight="false" outlineLevel="0" collapsed="false">
      <c r="C343" s="45"/>
      <c r="D343" s="45"/>
      <c r="E343" s="45"/>
      <c r="F343" s="45"/>
      <c r="G343" s="45"/>
      <c r="H343" s="45"/>
      <c r="I343" s="45"/>
      <c r="AP343" s="45"/>
      <c r="AQ343" s="45"/>
      <c r="AT343" s="38"/>
      <c r="AU343" s="38"/>
      <c r="BA343" s="38"/>
      <c r="BB343" s="38"/>
      <c r="BH343" s="38"/>
      <c r="BI343" s="38"/>
      <c r="BQ343" s="45"/>
    </row>
    <row r="344" customFormat="false" ht="11.25" hidden="false" customHeight="false" outlineLevel="0" collapsed="false">
      <c r="C344" s="45"/>
      <c r="D344" s="45"/>
      <c r="E344" s="45"/>
      <c r="F344" s="45"/>
      <c r="G344" s="45"/>
      <c r="H344" s="45"/>
      <c r="I344" s="45"/>
      <c r="AP344" s="45"/>
      <c r="AQ344" s="45"/>
      <c r="AT344" s="38"/>
      <c r="AU344" s="38"/>
      <c r="BA344" s="38"/>
      <c r="BB344" s="38"/>
      <c r="BH344" s="38"/>
      <c r="BI344" s="38"/>
      <c r="BQ344" s="45"/>
    </row>
    <row r="345" customFormat="false" ht="11.25" hidden="false" customHeight="false" outlineLevel="0" collapsed="false">
      <c r="C345" s="45"/>
      <c r="D345" s="45"/>
      <c r="E345" s="45"/>
      <c r="F345" s="45"/>
      <c r="G345" s="45"/>
      <c r="H345" s="45"/>
      <c r="I345" s="45"/>
      <c r="AP345" s="45"/>
      <c r="AQ345" s="45"/>
      <c r="AT345" s="38"/>
      <c r="AU345" s="38"/>
      <c r="BA345" s="38"/>
      <c r="BB345" s="38"/>
      <c r="BH345" s="38"/>
      <c r="BI345" s="38"/>
      <c r="BQ345" s="45"/>
    </row>
    <row r="346" customFormat="false" ht="11.25" hidden="false" customHeight="false" outlineLevel="0" collapsed="false">
      <c r="C346" s="45"/>
      <c r="D346" s="45"/>
      <c r="E346" s="45"/>
      <c r="F346" s="45"/>
      <c r="G346" s="45"/>
      <c r="H346" s="45"/>
      <c r="I346" s="45"/>
      <c r="AP346" s="45"/>
      <c r="AQ346" s="45"/>
      <c r="AT346" s="38"/>
      <c r="AU346" s="38"/>
      <c r="BA346" s="38"/>
      <c r="BB346" s="38"/>
      <c r="BH346" s="38"/>
      <c r="BI346" s="38"/>
      <c r="BQ346" s="45"/>
    </row>
    <row r="347" customFormat="false" ht="11.25" hidden="false" customHeight="false" outlineLevel="0" collapsed="false">
      <c r="C347" s="45"/>
      <c r="D347" s="45"/>
      <c r="E347" s="45"/>
      <c r="F347" s="45"/>
      <c r="G347" s="45"/>
      <c r="H347" s="45"/>
      <c r="I347" s="45"/>
      <c r="AP347" s="45"/>
      <c r="AQ347" s="45"/>
      <c r="AT347" s="38"/>
      <c r="AU347" s="38"/>
      <c r="BA347" s="38"/>
      <c r="BB347" s="38"/>
      <c r="BH347" s="38"/>
      <c r="BI347" s="38"/>
      <c r="BQ347" s="45"/>
    </row>
    <row r="348" customFormat="false" ht="11.25" hidden="false" customHeight="false" outlineLevel="0" collapsed="false">
      <c r="C348" s="45"/>
      <c r="D348" s="45"/>
      <c r="E348" s="45"/>
      <c r="F348" s="45"/>
      <c r="G348" s="45"/>
      <c r="H348" s="45"/>
      <c r="I348" s="45"/>
      <c r="AP348" s="45"/>
      <c r="AQ348" s="45"/>
      <c r="AT348" s="38"/>
      <c r="AU348" s="38"/>
      <c r="BA348" s="38"/>
      <c r="BB348" s="38"/>
      <c r="BH348" s="38"/>
      <c r="BI348" s="38"/>
      <c r="BQ348" s="45"/>
    </row>
    <row r="349" customFormat="false" ht="11.25" hidden="false" customHeight="false" outlineLevel="0" collapsed="false">
      <c r="C349" s="45"/>
      <c r="D349" s="45"/>
      <c r="E349" s="45"/>
      <c r="F349" s="45"/>
      <c r="G349" s="45"/>
      <c r="H349" s="45"/>
      <c r="I349" s="45"/>
      <c r="AP349" s="45"/>
      <c r="AQ349" s="45"/>
      <c r="AT349" s="38"/>
      <c r="AU349" s="38"/>
      <c r="BA349" s="38"/>
      <c r="BB349" s="38"/>
      <c r="BH349" s="38"/>
      <c r="BI349" s="38"/>
      <c r="BQ349" s="45"/>
    </row>
    <row r="350" customFormat="false" ht="11.25" hidden="false" customHeight="false" outlineLevel="0" collapsed="false">
      <c r="C350" s="45"/>
      <c r="D350" s="45"/>
      <c r="E350" s="45"/>
      <c r="F350" s="45"/>
      <c r="G350" s="45"/>
      <c r="H350" s="45"/>
      <c r="I350" s="45"/>
      <c r="AP350" s="45"/>
      <c r="AQ350" s="45"/>
      <c r="AT350" s="38"/>
      <c r="AU350" s="38"/>
      <c r="BA350" s="38"/>
      <c r="BB350" s="38"/>
      <c r="BH350" s="38"/>
      <c r="BI350" s="38"/>
      <c r="BQ350" s="45"/>
    </row>
    <row r="351" customFormat="false" ht="11.25" hidden="false" customHeight="false" outlineLevel="0" collapsed="false">
      <c r="C351" s="45"/>
      <c r="D351" s="45"/>
      <c r="E351" s="45"/>
      <c r="F351" s="45"/>
      <c r="G351" s="45"/>
      <c r="H351" s="45"/>
      <c r="I351" s="45"/>
      <c r="AP351" s="45"/>
      <c r="AQ351" s="45"/>
      <c r="AT351" s="38"/>
      <c r="AU351" s="38"/>
      <c r="BA351" s="38"/>
      <c r="BB351" s="38"/>
      <c r="BH351" s="38"/>
      <c r="BI351" s="38"/>
      <c r="BQ351" s="45"/>
    </row>
    <row r="352" customFormat="false" ht="11.25" hidden="false" customHeight="false" outlineLevel="0" collapsed="false">
      <c r="C352" s="45"/>
      <c r="D352" s="45"/>
      <c r="E352" s="45"/>
      <c r="F352" s="45"/>
      <c r="G352" s="45"/>
      <c r="H352" s="45"/>
      <c r="I352" s="45"/>
      <c r="AP352" s="45"/>
      <c r="AQ352" s="45"/>
      <c r="AT352" s="38"/>
      <c r="AU352" s="38"/>
      <c r="BA352" s="38"/>
      <c r="BB352" s="38"/>
      <c r="BH352" s="38"/>
      <c r="BI352" s="38"/>
      <c r="BQ352" s="45"/>
    </row>
    <row r="353" customFormat="false" ht="11.25" hidden="false" customHeight="false" outlineLevel="0" collapsed="false">
      <c r="C353" s="45"/>
      <c r="D353" s="45"/>
      <c r="E353" s="45"/>
      <c r="F353" s="45"/>
      <c r="G353" s="45"/>
      <c r="H353" s="45"/>
      <c r="I353" s="45"/>
      <c r="AP353" s="45"/>
      <c r="AQ353" s="45"/>
      <c r="AT353" s="38"/>
      <c r="AU353" s="38"/>
      <c r="BA353" s="38"/>
      <c r="BB353" s="38"/>
      <c r="BH353" s="38"/>
      <c r="BI353" s="38"/>
      <c r="BQ353" s="45"/>
    </row>
    <row r="354" customFormat="false" ht="11.25" hidden="false" customHeight="false" outlineLevel="0" collapsed="false">
      <c r="C354" s="45"/>
      <c r="D354" s="45"/>
      <c r="E354" s="45"/>
      <c r="F354" s="45"/>
      <c r="G354" s="45"/>
      <c r="H354" s="45"/>
      <c r="I354" s="45"/>
      <c r="AP354" s="45"/>
      <c r="AQ354" s="45"/>
      <c r="AT354" s="38"/>
      <c r="AU354" s="38"/>
      <c r="BA354" s="38"/>
      <c r="BB354" s="38"/>
      <c r="BH354" s="38"/>
      <c r="BI354" s="38"/>
      <c r="BQ354" s="45"/>
    </row>
    <row r="355" customFormat="false" ht="11.25" hidden="false" customHeight="false" outlineLevel="0" collapsed="false">
      <c r="C355" s="45"/>
      <c r="D355" s="45"/>
      <c r="E355" s="45"/>
      <c r="F355" s="45"/>
      <c r="G355" s="45"/>
      <c r="H355" s="45"/>
      <c r="I355" s="45"/>
      <c r="AP355" s="45"/>
      <c r="AQ355" s="45"/>
      <c r="AT355" s="38"/>
      <c r="AU355" s="38"/>
      <c r="BA355" s="38"/>
      <c r="BB355" s="38"/>
      <c r="BH355" s="38"/>
      <c r="BI355" s="38"/>
      <c r="BQ355" s="45"/>
    </row>
    <row r="356" customFormat="false" ht="11.25" hidden="false" customHeight="false" outlineLevel="0" collapsed="false">
      <c r="C356" s="45"/>
      <c r="D356" s="45"/>
      <c r="E356" s="45"/>
      <c r="F356" s="45"/>
      <c r="G356" s="45"/>
      <c r="H356" s="45"/>
      <c r="I356" s="45"/>
      <c r="AP356" s="45"/>
      <c r="AQ356" s="45"/>
      <c r="AT356" s="38"/>
      <c r="AU356" s="38"/>
      <c r="BA356" s="38"/>
      <c r="BB356" s="38"/>
      <c r="BH356" s="38"/>
      <c r="BI356" s="38"/>
      <c r="BQ356" s="45"/>
    </row>
    <row r="357" customFormat="false" ht="11.25" hidden="false" customHeight="false" outlineLevel="0" collapsed="false">
      <c r="C357" s="45"/>
      <c r="D357" s="45"/>
      <c r="E357" s="45"/>
      <c r="F357" s="45"/>
      <c r="G357" s="45"/>
      <c r="H357" s="45"/>
      <c r="I357" s="45"/>
      <c r="AP357" s="45"/>
      <c r="AQ357" s="45"/>
      <c r="AT357" s="38"/>
      <c r="AU357" s="38"/>
      <c r="BA357" s="38"/>
      <c r="BB357" s="38"/>
      <c r="BH357" s="38"/>
      <c r="BI357" s="38"/>
      <c r="BQ357" s="45"/>
    </row>
    <row r="358" customFormat="false" ht="11.25" hidden="false" customHeight="false" outlineLevel="0" collapsed="false">
      <c r="C358" s="45"/>
      <c r="D358" s="45"/>
      <c r="E358" s="45"/>
      <c r="F358" s="45"/>
      <c r="G358" s="45"/>
      <c r="H358" s="45"/>
      <c r="I358" s="45"/>
      <c r="AP358" s="45"/>
      <c r="AQ358" s="45"/>
      <c r="AT358" s="38"/>
      <c r="AU358" s="38"/>
      <c r="BA358" s="38"/>
      <c r="BB358" s="38"/>
      <c r="BH358" s="38"/>
      <c r="BI358" s="38"/>
      <c r="BQ358" s="45"/>
    </row>
    <row r="359" customFormat="false" ht="11.25" hidden="false" customHeight="false" outlineLevel="0" collapsed="false">
      <c r="C359" s="45"/>
      <c r="D359" s="45"/>
      <c r="E359" s="45"/>
      <c r="F359" s="45"/>
      <c r="G359" s="45"/>
      <c r="H359" s="45"/>
      <c r="I359" s="45"/>
      <c r="AP359" s="45"/>
      <c r="AQ359" s="45"/>
      <c r="AT359" s="38"/>
      <c r="AU359" s="38"/>
      <c r="BA359" s="38"/>
      <c r="BB359" s="38"/>
      <c r="BH359" s="38"/>
      <c r="BI359" s="38"/>
      <c r="BQ359" s="45"/>
    </row>
    <row r="360" customFormat="false" ht="11.25" hidden="false" customHeight="false" outlineLevel="0" collapsed="false">
      <c r="C360" s="45"/>
      <c r="D360" s="45"/>
      <c r="E360" s="45"/>
      <c r="F360" s="45"/>
      <c r="G360" s="45"/>
      <c r="H360" s="45"/>
      <c r="I360" s="45"/>
      <c r="AP360" s="45"/>
      <c r="AQ360" s="45"/>
      <c r="AT360" s="38"/>
      <c r="AU360" s="38"/>
      <c r="BA360" s="38"/>
      <c r="BB360" s="38"/>
      <c r="BH360" s="38"/>
      <c r="BI360" s="38"/>
      <c r="BQ360" s="45"/>
    </row>
    <row r="361" customFormat="false" ht="11.25" hidden="false" customHeight="false" outlineLevel="0" collapsed="false">
      <c r="C361" s="45"/>
      <c r="D361" s="45"/>
      <c r="E361" s="45"/>
      <c r="F361" s="45"/>
      <c r="G361" s="45"/>
      <c r="H361" s="45"/>
      <c r="I361" s="45"/>
      <c r="AP361" s="45"/>
      <c r="AQ361" s="45"/>
      <c r="AT361" s="38"/>
      <c r="AU361" s="38"/>
      <c r="BA361" s="38"/>
      <c r="BB361" s="38"/>
      <c r="BH361" s="38"/>
      <c r="BI361" s="38"/>
      <c r="BQ361" s="45"/>
    </row>
    <row r="362" customFormat="false" ht="11.25" hidden="false" customHeight="false" outlineLevel="0" collapsed="false">
      <c r="C362" s="45"/>
      <c r="D362" s="45"/>
      <c r="E362" s="45"/>
      <c r="F362" s="45"/>
      <c r="G362" s="45"/>
      <c r="H362" s="45"/>
      <c r="I362" s="45"/>
      <c r="AP362" s="45"/>
      <c r="AQ362" s="45"/>
      <c r="AT362" s="38"/>
      <c r="AU362" s="38"/>
      <c r="BA362" s="38"/>
      <c r="BB362" s="38"/>
      <c r="BH362" s="38"/>
      <c r="BI362" s="38"/>
      <c r="BQ362" s="45"/>
    </row>
    <row r="363" customFormat="false" ht="11.25" hidden="false" customHeight="false" outlineLevel="0" collapsed="false">
      <c r="C363" s="45"/>
      <c r="D363" s="45"/>
      <c r="E363" s="45"/>
      <c r="F363" s="45"/>
      <c r="G363" s="45"/>
      <c r="H363" s="45"/>
      <c r="I363" s="45"/>
      <c r="AP363" s="45"/>
      <c r="AQ363" s="45"/>
      <c r="AT363" s="38"/>
      <c r="AU363" s="38"/>
      <c r="BA363" s="38"/>
      <c r="BB363" s="38"/>
      <c r="BH363" s="38"/>
      <c r="BI363" s="38"/>
      <c r="BQ363" s="45"/>
    </row>
    <row r="364" customFormat="false" ht="11.25" hidden="false" customHeight="false" outlineLevel="0" collapsed="false">
      <c r="C364" s="45"/>
      <c r="D364" s="45"/>
      <c r="E364" s="45"/>
      <c r="F364" s="45"/>
      <c r="G364" s="45"/>
      <c r="H364" s="45"/>
      <c r="I364" s="45"/>
      <c r="AP364" s="45"/>
      <c r="AQ364" s="45"/>
      <c r="AT364" s="38"/>
      <c r="AU364" s="38"/>
      <c r="BA364" s="38"/>
      <c r="BB364" s="38"/>
      <c r="BH364" s="38"/>
      <c r="BI364" s="38"/>
      <c r="BQ364" s="45"/>
    </row>
    <row r="365" customFormat="false" ht="11.25" hidden="false" customHeight="false" outlineLevel="0" collapsed="false">
      <c r="C365" s="45"/>
      <c r="D365" s="45"/>
      <c r="E365" s="45"/>
      <c r="F365" s="45"/>
      <c r="G365" s="45"/>
      <c r="H365" s="45"/>
      <c r="I365" s="45"/>
      <c r="AP365" s="45"/>
      <c r="AQ365" s="45"/>
      <c r="AT365" s="38"/>
      <c r="AU365" s="38"/>
      <c r="BA365" s="38"/>
      <c r="BB365" s="38"/>
      <c r="BH365" s="38"/>
      <c r="BI365" s="38"/>
      <c r="BQ365" s="45"/>
    </row>
    <row r="366" customFormat="false" ht="11.25" hidden="false" customHeight="false" outlineLevel="0" collapsed="false">
      <c r="C366" s="45"/>
      <c r="D366" s="45"/>
      <c r="E366" s="45"/>
      <c r="F366" s="45"/>
      <c r="G366" s="45"/>
      <c r="H366" s="45"/>
      <c r="I366" s="45"/>
      <c r="AP366" s="45"/>
      <c r="AQ366" s="45"/>
      <c r="AT366" s="38"/>
      <c r="AU366" s="38"/>
      <c r="BA366" s="38"/>
      <c r="BB366" s="38"/>
      <c r="BH366" s="38"/>
      <c r="BI366" s="38"/>
      <c r="BQ366" s="45"/>
    </row>
    <row r="367" customFormat="false" ht="11.25" hidden="false" customHeight="false" outlineLevel="0" collapsed="false">
      <c r="C367" s="45"/>
      <c r="D367" s="45"/>
      <c r="E367" s="45"/>
      <c r="F367" s="45"/>
      <c r="G367" s="45"/>
      <c r="H367" s="45"/>
      <c r="I367" s="45"/>
      <c r="AP367" s="45"/>
      <c r="AQ367" s="45"/>
      <c r="AT367" s="38"/>
      <c r="AU367" s="38"/>
      <c r="BA367" s="38"/>
      <c r="BB367" s="38"/>
      <c r="BH367" s="38"/>
      <c r="BI367" s="38"/>
      <c r="BQ367" s="45"/>
    </row>
    <row r="368" customFormat="false" ht="11.25" hidden="false" customHeight="false" outlineLevel="0" collapsed="false">
      <c r="C368" s="45"/>
      <c r="D368" s="45"/>
      <c r="E368" s="45"/>
      <c r="F368" s="45"/>
      <c r="G368" s="45"/>
      <c r="H368" s="45"/>
      <c r="I368" s="45"/>
      <c r="AP368" s="45"/>
      <c r="AQ368" s="45"/>
      <c r="AT368" s="38"/>
      <c r="AU368" s="38"/>
      <c r="BA368" s="38"/>
      <c r="BB368" s="38"/>
      <c r="BH368" s="38"/>
      <c r="BI368" s="38"/>
      <c r="BQ368" s="45"/>
    </row>
    <row r="369" customFormat="false" ht="11.25" hidden="false" customHeight="false" outlineLevel="0" collapsed="false">
      <c r="C369" s="45"/>
      <c r="D369" s="45"/>
      <c r="E369" s="45"/>
      <c r="F369" s="45"/>
      <c r="G369" s="45"/>
      <c r="H369" s="45"/>
      <c r="I369" s="45"/>
      <c r="AP369" s="45"/>
      <c r="AQ369" s="45"/>
      <c r="AT369" s="38"/>
      <c r="AU369" s="38"/>
      <c r="BA369" s="38"/>
      <c r="BB369" s="38"/>
      <c r="BH369" s="38"/>
      <c r="BI369" s="38"/>
      <c r="BQ369" s="45"/>
    </row>
    <row r="370" customFormat="false" ht="11.25" hidden="false" customHeight="false" outlineLevel="0" collapsed="false">
      <c r="C370" s="45"/>
      <c r="D370" s="45"/>
      <c r="E370" s="45"/>
      <c r="F370" s="45"/>
      <c r="G370" s="45"/>
      <c r="H370" s="45"/>
      <c r="I370" s="45"/>
      <c r="AP370" s="45"/>
      <c r="AQ370" s="45"/>
      <c r="AT370" s="38"/>
      <c r="AU370" s="38"/>
      <c r="BA370" s="38"/>
      <c r="BB370" s="38"/>
      <c r="BH370" s="38"/>
      <c r="BI370" s="38"/>
      <c r="BQ370" s="45"/>
    </row>
    <row r="371" customFormat="false" ht="11.25" hidden="false" customHeight="false" outlineLevel="0" collapsed="false">
      <c r="C371" s="45"/>
      <c r="D371" s="45"/>
      <c r="E371" s="45"/>
      <c r="F371" s="45"/>
      <c r="G371" s="45"/>
      <c r="H371" s="45"/>
      <c r="I371" s="45"/>
      <c r="AP371" s="45"/>
      <c r="AQ371" s="45"/>
      <c r="AT371" s="38"/>
      <c r="AU371" s="38"/>
      <c r="BA371" s="38"/>
      <c r="BB371" s="38"/>
      <c r="BH371" s="38"/>
      <c r="BI371" s="38"/>
      <c r="BQ371" s="45"/>
    </row>
    <row r="372" customFormat="false" ht="11.25" hidden="false" customHeight="false" outlineLevel="0" collapsed="false">
      <c r="C372" s="45"/>
      <c r="D372" s="45"/>
      <c r="E372" s="45"/>
      <c r="F372" s="45"/>
      <c r="G372" s="45"/>
      <c r="H372" s="45"/>
      <c r="I372" s="45"/>
      <c r="AP372" s="45"/>
      <c r="AQ372" s="45"/>
      <c r="AT372" s="38"/>
      <c r="AU372" s="38"/>
      <c r="BA372" s="38"/>
      <c r="BB372" s="38"/>
      <c r="BH372" s="38"/>
      <c r="BI372" s="38"/>
      <c r="BQ372" s="45"/>
    </row>
    <row r="373" customFormat="false" ht="11.25" hidden="false" customHeight="false" outlineLevel="0" collapsed="false">
      <c r="C373" s="45"/>
      <c r="D373" s="45"/>
      <c r="E373" s="45"/>
      <c r="F373" s="45"/>
      <c r="G373" s="45"/>
      <c r="H373" s="45"/>
      <c r="I373" s="45"/>
      <c r="AP373" s="45"/>
      <c r="AQ373" s="45"/>
      <c r="AT373" s="38"/>
      <c r="AU373" s="38"/>
      <c r="BA373" s="38"/>
      <c r="BB373" s="38"/>
      <c r="BH373" s="38"/>
      <c r="BI373" s="38"/>
      <c r="BQ373" s="45"/>
    </row>
    <row r="374" customFormat="false" ht="11.25" hidden="false" customHeight="false" outlineLevel="0" collapsed="false">
      <c r="C374" s="45"/>
      <c r="D374" s="45"/>
      <c r="E374" s="45"/>
      <c r="F374" s="45"/>
      <c r="G374" s="45"/>
      <c r="H374" s="45"/>
      <c r="I374" s="45"/>
      <c r="AP374" s="45"/>
      <c r="AQ374" s="45"/>
      <c r="AT374" s="38"/>
      <c r="AU374" s="38"/>
      <c r="BA374" s="38"/>
      <c r="BB374" s="38"/>
      <c r="BH374" s="38"/>
      <c r="BI374" s="38"/>
      <c r="BQ374" s="45"/>
    </row>
    <row r="375" customFormat="false" ht="11.25" hidden="false" customHeight="false" outlineLevel="0" collapsed="false">
      <c r="C375" s="45"/>
      <c r="D375" s="45"/>
      <c r="E375" s="45"/>
      <c r="F375" s="45"/>
      <c r="G375" s="45"/>
      <c r="H375" s="45"/>
      <c r="I375" s="45"/>
      <c r="AP375" s="45"/>
      <c r="AQ375" s="45"/>
      <c r="AT375" s="38"/>
      <c r="AU375" s="38"/>
      <c r="BA375" s="38"/>
      <c r="BB375" s="38"/>
      <c r="BH375" s="38"/>
      <c r="BI375" s="38"/>
      <c r="BQ375" s="45"/>
    </row>
    <row r="376" customFormat="false" ht="11.25" hidden="false" customHeight="false" outlineLevel="0" collapsed="false">
      <c r="C376" s="45"/>
      <c r="D376" s="45"/>
      <c r="E376" s="45"/>
      <c r="F376" s="45"/>
      <c r="G376" s="45"/>
      <c r="H376" s="45"/>
      <c r="I376" s="45"/>
      <c r="AP376" s="45"/>
      <c r="AQ376" s="45"/>
      <c r="AT376" s="38"/>
      <c r="AU376" s="38"/>
      <c r="BA376" s="38"/>
      <c r="BB376" s="38"/>
      <c r="BH376" s="38"/>
      <c r="BI376" s="38"/>
      <c r="BQ376" s="45"/>
    </row>
    <row r="377" customFormat="false" ht="11.25" hidden="false" customHeight="false" outlineLevel="0" collapsed="false">
      <c r="C377" s="45"/>
      <c r="D377" s="45"/>
      <c r="E377" s="45"/>
      <c r="F377" s="45"/>
      <c r="G377" s="45"/>
      <c r="H377" s="45"/>
      <c r="I377" s="45"/>
      <c r="AP377" s="45"/>
      <c r="AQ377" s="45"/>
      <c r="AT377" s="38"/>
      <c r="AU377" s="38"/>
      <c r="BA377" s="38"/>
      <c r="BB377" s="38"/>
      <c r="BH377" s="38"/>
      <c r="BI377" s="38"/>
      <c r="BQ377" s="45"/>
    </row>
    <row r="378" customFormat="false" ht="11.25" hidden="false" customHeight="false" outlineLevel="0" collapsed="false">
      <c r="C378" s="45"/>
      <c r="D378" s="45"/>
      <c r="E378" s="45"/>
      <c r="F378" s="45"/>
      <c r="G378" s="45"/>
      <c r="H378" s="45"/>
      <c r="I378" s="45"/>
      <c r="AP378" s="45"/>
      <c r="AQ378" s="45"/>
      <c r="AT378" s="38"/>
      <c r="AU378" s="38"/>
      <c r="BA378" s="38"/>
      <c r="BB378" s="38"/>
      <c r="BH378" s="38"/>
      <c r="BI378" s="38"/>
      <c r="BQ378" s="45"/>
    </row>
    <row r="379" customFormat="false" ht="11.25" hidden="false" customHeight="false" outlineLevel="0" collapsed="false">
      <c r="C379" s="45"/>
      <c r="D379" s="45"/>
      <c r="E379" s="45"/>
      <c r="F379" s="45"/>
      <c r="G379" s="45"/>
      <c r="H379" s="45"/>
      <c r="I379" s="45"/>
      <c r="AP379" s="45"/>
      <c r="AQ379" s="45"/>
      <c r="AT379" s="38"/>
      <c r="AU379" s="38"/>
      <c r="BA379" s="38"/>
      <c r="BB379" s="38"/>
      <c r="BH379" s="38"/>
      <c r="BI379" s="38"/>
      <c r="BQ379" s="45"/>
    </row>
    <row r="380" customFormat="false" ht="11.25" hidden="false" customHeight="false" outlineLevel="0" collapsed="false">
      <c r="C380" s="45"/>
      <c r="D380" s="45"/>
      <c r="E380" s="45"/>
      <c r="F380" s="45"/>
      <c r="G380" s="45"/>
      <c r="H380" s="45"/>
      <c r="I380" s="45"/>
      <c r="AP380" s="45"/>
      <c r="AQ380" s="45"/>
      <c r="AT380" s="38"/>
      <c r="AU380" s="38"/>
      <c r="BA380" s="38"/>
      <c r="BB380" s="38"/>
      <c r="BH380" s="38"/>
      <c r="BI380" s="38"/>
      <c r="BQ380" s="45"/>
    </row>
    <row r="381" customFormat="false" ht="11.25" hidden="false" customHeight="false" outlineLevel="0" collapsed="false">
      <c r="C381" s="45"/>
      <c r="D381" s="45"/>
      <c r="E381" s="45"/>
      <c r="F381" s="45"/>
      <c r="G381" s="45"/>
      <c r="H381" s="45"/>
      <c r="I381" s="45"/>
      <c r="AP381" s="45"/>
      <c r="AQ381" s="45"/>
      <c r="AT381" s="38"/>
      <c r="AU381" s="38"/>
      <c r="BA381" s="38"/>
      <c r="BB381" s="38"/>
      <c r="BH381" s="38"/>
      <c r="BI381" s="38"/>
      <c r="BQ381" s="45"/>
    </row>
    <row r="382" customFormat="false" ht="11.25" hidden="false" customHeight="false" outlineLevel="0" collapsed="false">
      <c r="C382" s="45"/>
      <c r="D382" s="45"/>
      <c r="E382" s="45"/>
      <c r="F382" s="45"/>
      <c r="G382" s="45"/>
      <c r="H382" s="45"/>
      <c r="I382" s="45"/>
      <c r="AP382" s="45"/>
      <c r="AQ382" s="45"/>
      <c r="AT382" s="38"/>
      <c r="AU382" s="38"/>
      <c r="BA382" s="38"/>
      <c r="BB382" s="38"/>
      <c r="BH382" s="38"/>
      <c r="BI382" s="38"/>
      <c r="BQ382" s="45"/>
    </row>
    <row r="383" customFormat="false" ht="11.25" hidden="false" customHeight="false" outlineLevel="0" collapsed="false">
      <c r="C383" s="45"/>
      <c r="D383" s="45"/>
      <c r="E383" s="45"/>
      <c r="F383" s="45"/>
      <c r="G383" s="45"/>
      <c r="H383" s="45"/>
      <c r="I383" s="45"/>
      <c r="AP383" s="45"/>
      <c r="AQ383" s="45"/>
      <c r="AT383" s="38"/>
      <c r="AU383" s="38"/>
      <c r="BA383" s="38"/>
      <c r="BB383" s="38"/>
      <c r="BH383" s="38"/>
      <c r="BI383" s="38"/>
      <c r="BQ383" s="45"/>
    </row>
    <row r="384" customFormat="false" ht="11.25" hidden="false" customHeight="false" outlineLevel="0" collapsed="false">
      <c r="C384" s="45"/>
      <c r="D384" s="45"/>
      <c r="E384" s="45"/>
      <c r="F384" s="45"/>
      <c r="G384" s="45"/>
      <c r="H384" s="45"/>
      <c r="I384" s="45"/>
      <c r="AP384" s="45"/>
      <c r="AQ384" s="45"/>
      <c r="AT384" s="38"/>
      <c r="AU384" s="38"/>
      <c r="BA384" s="38"/>
      <c r="BB384" s="38"/>
      <c r="BH384" s="38"/>
      <c r="BI384" s="38"/>
      <c r="BQ384" s="45"/>
    </row>
    <row r="385" customFormat="false" ht="11.25" hidden="false" customHeight="false" outlineLevel="0" collapsed="false">
      <c r="C385" s="45"/>
      <c r="D385" s="45"/>
      <c r="E385" s="45"/>
      <c r="F385" s="45"/>
      <c r="G385" s="45"/>
      <c r="H385" s="45"/>
      <c r="I385" s="45"/>
      <c r="AP385" s="45"/>
      <c r="AQ385" s="45"/>
      <c r="AT385" s="38"/>
      <c r="AU385" s="38"/>
      <c r="BA385" s="38"/>
      <c r="BB385" s="38"/>
      <c r="BH385" s="38"/>
      <c r="BI385" s="38"/>
      <c r="BQ385" s="45"/>
    </row>
    <row r="386" customFormat="false" ht="11.25" hidden="false" customHeight="false" outlineLevel="0" collapsed="false">
      <c r="C386" s="45"/>
      <c r="D386" s="45"/>
      <c r="E386" s="45"/>
      <c r="F386" s="45"/>
      <c r="G386" s="45"/>
      <c r="H386" s="45"/>
      <c r="I386" s="45"/>
      <c r="AP386" s="45"/>
      <c r="AQ386" s="45"/>
      <c r="AT386" s="38"/>
      <c r="AU386" s="38"/>
      <c r="BA386" s="38"/>
      <c r="BB386" s="38"/>
      <c r="BH386" s="38"/>
      <c r="BI386" s="38"/>
      <c r="BQ386" s="45"/>
    </row>
    <row r="387" customFormat="false" ht="11.25" hidden="false" customHeight="false" outlineLevel="0" collapsed="false">
      <c r="C387" s="45"/>
      <c r="D387" s="45"/>
      <c r="E387" s="45"/>
      <c r="F387" s="45"/>
      <c r="G387" s="45"/>
      <c r="H387" s="45"/>
      <c r="I387" s="45"/>
      <c r="AP387" s="45"/>
      <c r="AQ387" s="45"/>
      <c r="AT387" s="38"/>
      <c r="AU387" s="38"/>
      <c r="BA387" s="38"/>
      <c r="BB387" s="38"/>
      <c r="BH387" s="38"/>
      <c r="BI387" s="38"/>
      <c r="BQ387" s="45"/>
    </row>
    <row r="388" customFormat="false" ht="11.25" hidden="false" customHeight="false" outlineLevel="0" collapsed="false">
      <c r="C388" s="45"/>
      <c r="D388" s="45"/>
      <c r="E388" s="45"/>
      <c r="F388" s="45"/>
      <c r="G388" s="45"/>
      <c r="H388" s="45"/>
      <c r="I388" s="45"/>
      <c r="AP388" s="45"/>
      <c r="AQ388" s="45"/>
      <c r="AT388" s="38"/>
      <c r="AU388" s="38"/>
      <c r="BA388" s="38"/>
      <c r="BB388" s="38"/>
      <c r="BH388" s="38"/>
      <c r="BI388" s="38"/>
      <c r="BQ388" s="45"/>
    </row>
    <row r="389" customFormat="false" ht="11.25" hidden="false" customHeight="false" outlineLevel="0" collapsed="false">
      <c r="C389" s="45"/>
      <c r="D389" s="45"/>
      <c r="E389" s="45"/>
      <c r="F389" s="45"/>
      <c r="G389" s="45"/>
      <c r="H389" s="45"/>
      <c r="I389" s="45"/>
      <c r="AP389" s="45"/>
      <c r="AQ389" s="45"/>
      <c r="AT389" s="38"/>
      <c r="AU389" s="38"/>
      <c r="BA389" s="38"/>
      <c r="BB389" s="38"/>
      <c r="BH389" s="38"/>
      <c r="BI389" s="38"/>
      <c r="BQ389" s="45"/>
    </row>
    <row r="390" customFormat="false" ht="11.25" hidden="false" customHeight="false" outlineLevel="0" collapsed="false">
      <c r="C390" s="45"/>
      <c r="D390" s="45"/>
      <c r="E390" s="45"/>
      <c r="F390" s="45"/>
      <c r="G390" s="45"/>
      <c r="H390" s="45"/>
      <c r="I390" s="45"/>
      <c r="AP390" s="45"/>
      <c r="AQ390" s="45"/>
      <c r="AT390" s="38"/>
      <c r="AU390" s="38"/>
      <c r="BA390" s="38"/>
      <c r="BB390" s="38"/>
      <c r="BH390" s="38"/>
      <c r="BI390" s="38"/>
      <c r="BQ390" s="45"/>
    </row>
    <row r="391" customFormat="false" ht="11.25" hidden="false" customHeight="false" outlineLevel="0" collapsed="false">
      <c r="C391" s="45"/>
      <c r="D391" s="45"/>
      <c r="E391" s="45"/>
      <c r="F391" s="45"/>
      <c r="G391" s="45"/>
      <c r="H391" s="45"/>
      <c r="I391" s="45"/>
      <c r="AP391" s="45"/>
      <c r="AQ391" s="45"/>
      <c r="AT391" s="38"/>
      <c r="AU391" s="38"/>
      <c r="BA391" s="38"/>
      <c r="BB391" s="38"/>
      <c r="BH391" s="38"/>
      <c r="BI391" s="38"/>
      <c r="BQ391" s="45"/>
    </row>
    <row r="392" customFormat="false" ht="11.25" hidden="false" customHeight="false" outlineLevel="0" collapsed="false">
      <c r="C392" s="45"/>
      <c r="D392" s="45"/>
      <c r="E392" s="45"/>
      <c r="F392" s="45"/>
      <c r="G392" s="45"/>
      <c r="H392" s="45"/>
      <c r="I392" s="45"/>
      <c r="AP392" s="45"/>
      <c r="AQ392" s="45"/>
      <c r="AT392" s="38"/>
      <c r="AU392" s="38"/>
      <c r="BA392" s="38"/>
      <c r="BB392" s="38"/>
      <c r="BH392" s="38"/>
      <c r="BI392" s="38"/>
      <c r="BQ392" s="45"/>
    </row>
    <row r="393" customFormat="false" ht="11.25" hidden="false" customHeight="false" outlineLevel="0" collapsed="false">
      <c r="C393" s="45"/>
      <c r="D393" s="45"/>
      <c r="E393" s="45"/>
      <c r="F393" s="45"/>
      <c r="G393" s="45"/>
      <c r="H393" s="45"/>
      <c r="I393" s="45"/>
      <c r="AP393" s="45"/>
      <c r="AQ393" s="45"/>
      <c r="AT393" s="38"/>
      <c r="AU393" s="38"/>
      <c r="BA393" s="38"/>
      <c r="BB393" s="38"/>
      <c r="BH393" s="38"/>
      <c r="BI393" s="38"/>
      <c r="BQ393" s="45"/>
    </row>
    <row r="394" customFormat="false" ht="11.25" hidden="false" customHeight="false" outlineLevel="0" collapsed="false">
      <c r="C394" s="45"/>
      <c r="D394" s="45"/>
      <c r="E394" s="45"/>
      <c r="F394" s="45"/>
      <c r="G394" s="45"/>
      <c r="H394" s="45"/>
      <c r="I394" s="45"/>
      <c r="AP394" s="45"/>
      <c r="AQ394" s="45"/>
      <c r="AT394" s="38"/>
      <c r="AU394" s="38"/>
      <c r="BA394" s="38"/>
      <c r="BB394" s="38"/>
      <c r="BH394" s="38"/>
      <c r="BI394" s="38"/>
      <c r="BQ394" s="45"/>
    </row>
    <row r="395" customFormat="false" ht="11.25" hidden="false" customHeight="false" outlineLevel="0" collapsed="false">
      <c r="C395" s="45"/>
      <c r="D395" s="45"/>
      <c r="E395" s="45"/>
      <c r="F395" s="45"/>
      <c r="G395" s="45"/>
      <c r="H395" s="45"/>
      <c r="I395" s="45"/>
      <c r="AP395" s="45"/>
      <c r="AQ395" s="45"/>
      <c r="AT395" s="38"/>
      <c r="AU395" s="38"/>
      <c r="BA395" s="38"/>
      <c r="BB395" s="38"/>
      <c r="BH395" s="38"/>
      <c r="BI395" s="38"/>
      <c r="BQ395" s="45"/>
    </row>
    <row r="396" customFormat="false" ht="11.25" hidden="false" customHeight="false" outlineLevel="0" collapsed="false">
      <c r="C396" s="45"/>
      <c r="D396" s="45"/>
      <c r="E396" s="45"/>
      <c r="F396" s="45"/>
      <c r="G396" s="45"/>
      <c r="H396" s="45"/>
      <c r="I396" s="45"/>
      <c r="AP396" s="45"/>
      <c r="AQ396" s="45"/>
      <c r="AT396" s="38"/>
      <c r="AU396" s="38"/>
      <c r="BA396" s="38"/>
      <c r="BB396" s="38"/>
      <c r="BH396" s="38"/>
      <c r="BI396" s="38"/>
      <c r="BQ396" s="45"/>
    </row>
    <row r="397" customFormat="false" ht="11.25" hidden="false" customHeight="false" outlineLevel="0" collapsed="false">
      <c r="C397" s="45"/>
      <c r="D397" s="45"/>
      <c r="E397" s="45"/>
      <c r="F397" s="45"/>
      <c r="G397" s="45"/>
      <c r="H397" s="45"/>
      <c r="I397" s="45"/>
      <c r="AP397" s="45"/>
      <c r="AQ397" s="45"/>
      <c r="AT397" s="38"/>
      <c r="AU397" s="38"/>
      <c r="BA397" s="38"/>
      <c r="BB397" s="38"/>
      <c r="BH397" s="38"/>
      <c r="BI397" s="38"/>
      <c r="BQ397" s="45"/>
    </row>
    <row r="398" customFormat="false" ht="11.25" hidden="false" customHeight="false" outlineLevel="0" collapsed="false">
      <c r="C398" s="45"/>
      <c r="D398" s="45"/>
      <c r="E398" s="45"/>
      <c r="F398" s="45"/>
      <c r="G398" s="45"/>
      <c r="H398" s="45"/>
      <c r="I398" s="45"/>
      <c r="AP398" s="45"/>
      <c r="AQ398" s="45"/>
      <c r="AT398" s="38"/>
      <c r="AU398" s="38"/>
      <c r="BA398" s="38"/>
      <c r="BB398" s="38"/>
      <c r="BH398" s="38"/>
      <c r="BI398" s="38"/>
      <c r="BQ398" s="45"/>
    </row>
    <row r="399" customFormat="false" ht="11.25" hidden="false" customHeight="false" outlineLevel="0" collapsed="false">
      <c r="C399" s="45"/>
      <c r="D399" s="45"/>
      <c r="E399" s="45"/>
      <c r="F399" s="45"/>
      <c r="G399" s="45"/>
      <c r="H399" s="45"/>
      <c r="I399" s="45"/>
      <c r="AP399" s="45"/>
      <c r="AQ399" s="45"/>
      <c r="AT399" s="38"/>
      <c r="AU399" s="38"/>
      <c r="BA399" s="38"/>
      <c r="BB399" s="38"/>
      <c r="BH399" s="38"/>
      <c r="BI399" s="38"/>
      <c r="BQ399" s="45"/>
    </row>
    <row r="400" customFormat="false" ht="11.25" hidden="false" customHeight="false" outlineLevel="0" collapsed="false">
      <c r="C400" s="45"/>
      <c r="D400" s="45"/>
      <c r="E400" s="45"/>
      <c r="F400" s="45"/>
      <c r="G400" s="45"/>
      <c r="H400" s="45"/>
      <c r="I400" s="45"/>
      <c r="AP400" s="45"/>
      <c r="AQ400" s="45"/>
      <c r="AT400" s="38"/>
      <c r="AU400" s="38"/>
      <c r="BA400" s="38"/>
      <c r="BB400" s="38"/>
      <c r="BH400" s="38"/>
      <c r="BI400" s="38"/>
      <c r="BQ400" s="45"/>
    </row>
    <row r="401" customFormat="false" ht="11.25" hidden="false" customHeight="false" outlineLevel="0" collapsed="false">
      <c r="C401" s="45"/>
      <c r="D401" s="45"/>
      <c r="E401" s="45"/>
      <c r="F401" s="45"/>
      <c r="G401" s="45"/>
      <c r="H401" s="45"/>
      <c r="I401" s="45"/>
      <c r="AP401" s="45"/>
      <c r="AQ401" s="45"/>
      <c r="AT401" s="38"/>
      <c r="AU401" s="38"/>
      <c r="BA401" s="38"/>
      <c r="BB401" s="38"/>
      <c r="BH401" s="38"/>
      <c r="BI401" s="38"/>
      <c r="BQ401" s="45"/>
    </row>
    <row r="402" customFormat="false" ht="11.25" hidden="false" customHeight="false" outlineLevel="0" collapsed="false">
      <c r="C402" s="45"/>
      <c r="D402" s="45"/>
      <c r="E402" s="45"/>
      <c r="F402" s="45"/>
      <c r="G402" s="45"/>
      <c r="H402" s="45"/>
      <c r="I402" s="45"/>
      <c r="AP402" s="45"/>
      <c r="AQ402" s="45"/>
      <c r="AT402" s="38"/>
      <c r="AU402" s="38"/>
      <c r="BA402" s="38"/>
      <c r="BB402" s="38"/>
      <c r="BH402" s="38"/>
      <c r="BI402" s="38"/>
      <c r="BQ402" s="45"/>
    </row>
    <row r="403" customFormat="false" ht="11.25" hidden="false" customHeight="false" outlineLevel="0" collapsed="false">
      <c r="C403" s="45"/>
      <c r="D403" s="45"/>
      <c r="E403" s="45"/>
      <c r="F403" s="45"/>
      <c r="G403" s="45"/>
      <c r="H403" s="45"/>
      <c r="I403" s="45"/>
      <c r="AP403" s="45"/>
      <c r="AQ403" s="45"/>
      <c r="AT403" s="38"/>
      <c r="AU403" s="38"/>
      <c r="BA403" s="38"/>
      <c r="BB403" s="38"/>
      <c r="BH403" s="38"/>
      <c r="BI403" s="38"/>
      <c r="BQ403" s="45"/>
    </row>
    <row r="404" customFormat="false" ht="11.25" hidden="false" customHeight="false" outlineLevel="0" collapsed="false">
      <c r="C404" s="45"/>
      <c r="D404" s="45"/>
      <c r="E404" s="45"/>
      <c r="F404" s="45"/>
      <c r="G404" s="45"/>
      <c r="H404" s="45"/>
      <c r="I404" s="45"/>
      <c r="AP404" s="45"/>
      <c r="AQ404" s="45"/>
      <c r="AT404" s="38"/>
      <c r="AU404" s="38"/>
      <c r="BA404" s="38"/>
      <c r="BB404" s="38"/>
      <c r="BH404" s="38"/>
      <c r="BI404" s="38"/>
      <c r="BQ404" s="45"/>
    </row>
    <row r="405" customFormat="false" ht="11.25" hidden="false" customHeight="false" outlineLevel="0" collapsed="false">
      <c r="C405" s="45"/>
      <c r="D405" s="45"/>
      <c r="E405" s="45"/>
      <c r="F405" s="45"/>
      <c r="G405" s="45"/>
      <c r="H405" s="45"/>
      <c r="I405" s="45"/>
      <c r="AP405" s="45"/>
      <c r="AQ405" s="45"/>
      <c r="AT405" s="38"/>
      <c r="AU405" s="38"/>
      <c r="BA405" s="38"/>
      <c r="BB405" s="38"/>
      <c r="BH405" s="38"/>
      <c r="BI405" s="38"/>
      <c r="BQ405" s="45"/>
    </row>
    <row r="406" customFormat="false" ht="11.25" hidden="false" customHeight="false" outlineLevel="0" collapsed="false">
      <c r="C406" s="45"/>
      <c r="D406" s="45"/>
      <c r="E406" s="45"/>
      <c r="F406" s="45"/>
      <c r="G406" s="45"/>
      <c r="H406" s="45"/>
      <c r="I406" s="45"/>
      <c r="AP406" s="45"/>
      <c r="AQ406" s="45"/>
      <c r="AT406" s="38"/>
      <c r="AU406" s="38"/>
      <c r="BA406" s="38"/>
      <c r="BB406" s="38"/>
      <c r="BH406" s="38"/>
      <c r="BI406" s="38"/>
      <c r="BQ406" s="45"/>
    </row>
    <row r="407" customFormat="false" ht="11.25" hidden="false" customHeight="false" outlineLevel="0" collapsed="false">
      <c r="C407" s="45"/>
      <c r="D407" s="45"/>
      <c r="E407" s="45"/>
      <c r="F407" s="45"/>
      <c r="G407" s="45"/>
      <c r="H407" s="45"/>
      <c r="I407" s="45"/>
      <c r="AP407" s="45"/>
      <c r="AQ407" s="45"/>
      <c r="AS407" s="38"/>
      <c r="AT407" s="38"/>
      <c r="AU407" s="38"/>
      <c r="BA407" s="38"/>
      <c r="BB407" s="38"/>
      <c r="BH407" s="38"/>
      <c r="BI407" s="38"/>
      <c r="BQ407" s="45"/>
    </row>
    <row r="408" customFormat="false" ht="11.25" hidden="false" customHeight="false" outlineLevel="0" collapsed="false">
      <c r="C408" s="45"/>
      <c r="D408" s="45"/>
      <c r="E408" s="45"/>
      <c r="F408" s="45"/>
      <c r="G408" s="45"/>
      <c r="H408" s="45"/>
      <c r="I408" s="45"/>
      <c r="AP408" s="45"/>
      <c r="AQ408" s="45"/>
      <c r="AS408" s="38"/>
      <c r="AT408" s="38"/>
      <c r="AU408" s="38"/>
      <c r="BH408" s="38"/>
      <c r="BI408" s="38"/>
      <c r="BQ408" s="45"/>
    </row>
    <row r="409" customFormat="false" ht="11.25" hidden="false" customHeight="false" outlineLevel="0" collapsed="false">
      <c r="C409" s="45"/>
      <c r="D409" s="45"/>
      <c r="E409" s="45"/>
      <c r="F409" s="45"/>
      <c r="G409" s="45"/>
      <c r="H409" s="45"/>
      <c r="I409" s="45"/>
      <c r="AP409" s="45"/>
      <c r="AQ409" s="45"/>
      <c r="AS409" s="38"/>
      <c r="AT409" s="38"/>
      <c r="AU409" s="38"/>
      <c r="BH409" s="38"/>
      <c r="BI409" s="38"/>
      <c r="BQ409" s="45"/>
    </row>
    <row r="410" customFormat="false" ht="11.25" hidden="false" customHeight="false" outlineLevel="0" collapsed="false">
      <c r="C410" s="45"/>
      <c r="D410" s="45"/>
      <c r="E410" s="45"/>
      <c r="F410" s="45"/>
      <c r="G410" s="45"/>
      <c r="H410" s="45"/>
      <c r="I410" s="45"/>
      <c r="AP410" s="45"/>
      <c r="AQ410" s="45"/>
      <c r="AS410" s="38"/>
      <c r="AT410" s="38"/>
      <c r="AU410" s="38"/>
      <c r="BH410" s="38"/>
      <c r="BI410" s="38"/>
      <c r="BQ410" s="45"/>
    </row>
    <row r="411" customFormat="false" ht="11.25" hidden="false" customHeight="false" outlineLevel="0" collapsed="false">
      <c r="C411" s="45"/>
      <c r="D411" s="45"/>
      <c r="E411" s="45"/>
      <c r="F411" s="45"/>
      <c r="G411" s="45"/>
      <c r="H411" s="45"/>
      <c r="I411" s="45"/>
      <c r="AP411" s="45"/>
      <c r="AQ411" s="45"/>
      <c r="AS411" s="38"/>
      <c r="AT411" s="38"/>
      <c r="AU411" s="38"/>
      <c r="BH411" s="38"/>
      <c r="BI411" s="38"/>
      <c r="BQ411" s="45"/>
    </row>
    <row r="412" customFormat="false" ht="11.25" hidden="false" customHeight="false" outlineLevel="0" collapsed="false">
      <c r="C412" s="45"/>
      <c r="D412" s="45"/>
      <c r="E412" s="45"/>
      <c r="F412" s="45"/>
      <c r="G412" s="45"/>
      <c r="H412" s="45"/>
      <c r="I412" s="45"/>
      <c r="AP412" s="45"/>
      <c r="AQ412" s="45"/>
      <c r="AS412" s="38"/>
      <c r="AT412" s="38"/>
      <c r="AU412" s="38"/>
      <c r="BH412" s="38"/>
      <c r="BI412" s="38"/>
      <c r="BQ412" s="45"/>
    </row>
    <row r="413" customFormat="false" ht="11.25" hidden="false" customHeight="false" outlineLevel="0" collapsed="false">
      <c r="C413" s="45"/>
      <c r="D413" s="45"/>
      <c r="E413" s="45"/>
      <c r="F413" s="45"/>
      <c r="G413" s="45"/>
      <c r="H413" s="45"/>
      <c r="I413" s="45"/>
      <c r="AP413" s="45"/>
      <c r="AQ413" s="45"/>
      <c r="AS413" s="38"/>
      <c r="AT413" s="38"/>
      <c r="AU413" s="38"/>
      <c r="BH413" s="38"/>
      <c r="BI413" s="38"/>
      <c r="BQ413" s="45"/>
    </row>
    <row r="414" customFormat="false" ht="11.25" hidden="false" customHeight="false" outlineLevel="0" collapsed="false">
      <c r="C414" s="45"/>
      <c r="D414" s="45"/>
      <c r="E414" s="45"/>
      <c r="F414" s="45"/>
      <c r="G414" s="45"/>
      <c r="H414" s="45"/>
      <c r="I414" s="45"/>
      <c r="AP414" s="45"/>
      <c r="AQ414" s="45"/>
      <c r="AS414" s="38"/>
      <c r="AT414" s="38"/>
      <c r="AU414" s="38"/>
      <c r="BH414" s="38"/>
      <c r="BI414" s="38"/>
      <c r="BQ414" s="45"/>
    </row>
    <row r="415" customFormat="false" ht="11.25" hidden="false" customHeight="false" outlineLevel="0" collapsed="false">
      <c r="C415" s="45"/>
      <c r="D415" s="45"/>
      <c r="E415" s="45"/>
      <c r="F415" s="45"/>
      <c r="G415" s="45"/>
      <c r="H415" s="45"/>
      <c r="I415" s="45"/>
      <c r="AP415" s="45"/>
      <c r="AQ415" s="45"/>
      <c r="AS415" s="38"/>
      <c r="AT415" s="38"/>
      <c r="AU415" s="38"/>
      <c r="BH415" s="38"/>
      <c r="BI415" s="38"/>
      <c r="BQ415" s="45"/>
    </row>
    <row r="416" customFormat="false" ht="11.25" hidden="false" customHeight="false" outlineLevel="0" collapsed="false">
      <c r="C416" s="45"/>
      <c r="D416" s="45"/>
      <c r="E416" s="45"/>
      <c r="F416" s="45"/>
      <c r="G416" s="45"/>
      <c r="H416" s="45"/>
      <c r="I416" s="45"/>
      <c r="AP416" s="45"/>
      <c r="AQ416" s="45"/>
      <c r="AS416" s="38"/>
      <c r="AT416" s="38"/>
      <c r="AU416" s="38"/>
      <c r="BH416" s="38"/>
      <c r="BI416" s="38"/>
      <c r="BQ416" s="45"/>
    </row>
    <row r="417" customFormat="false" ht="11.25" hidden="false" customHeight="false" outlineLevel="0" collapsed="false">
      <c r="C417" s="45"/>
      <c r="D417" s="45"/>
      <c r="E417" s="45"/>
      <c r="F417" s="45"/>
      <c r="G417" s="45"/>
      <c r="H417" s="45"/>
      <c r="I417" s="45"/>
      <c r="AP417" s="45"/>
      <c r="AQ417" s="45"/>
      <c r="AS417" s="38"/>
      <c r="AT417" s="38"/>
      <c r="AU417" s="38"/>
      <c r="BH417" s="38"/>
      <c r="BI417" s="38"/>
      <c r="BQ417" s="45"/>
    </row>
    <row r="418" customFormat="false" ht="11.25" hidden="false" customHeight="false" outlineLevel="0" collapsed="false">
      <c r="C418" s="45"/>
      <c r="D418" s="45"/>
      <c r="E418" s="45"/>
      <c r="F418" s="45"/>
      <c r="G418" s="45"/>
      <c r="H418" s="45"/>
      <c r="I418" s="45"/>
      <c r="AP418" s="45"/>
      <c r="AQ418" s="45"/>
      <c r="AS418" s="38"/>
      <c r="AT418" s="38"/>
      <c r="AU418" s="38"/>
      <c r="BH418" s="38"/>
      <c r="BI418" s="38"/>
      <c r="BQ418" s="45"/>
    </row>
    <row r="419" customFormat="false" ht="11.25" hidden="false" customHeight="false" outlineLevel="0" collapsed="false">
      <c r="C419" s="45"/>
      <c r="D419" s="45"/>
      <c r="E419" s="45"/>
      <c r="F419" s="45"/>
      <c r="G419" s="45"/>
      <c r="H419" s="45"/>
      <c r="I419" s="45"/>
      <c r="AP419" s="45"/>
      <c r="AQ419" s="45"/>
      <c r="AS419" s="38"/>
      <c r="AT419" s="38"/>
      <c r="BH419" s="38"/>
      <c r="BI419" s="38"/>
      <c r="BQ419" s="45"/>
    </row>
    <row r="420" customFormat="false" ht="11.25" hidden="false" customHeight="false" outlineLevel="0" collapsed="false">
      <c r="C420" s="45"/>
      <c r="D420" s="45"/>
      <c r="E420" s="45"/>
      <c r="F420" s="45"/>
      <c r="G420" s="45"/>
      <c r="H420" s="45"/>
      <c r="I420" s="45"/>
      <c r="AP420" s="45"/>
      <c r="AQ420" s="45"/>
      <c r="AS420" s="38"/>
      <c r="AT420" s="38"/>
      <c r="BH420" s="38"/>
      <c r="BI420" s="38"/>
      <c r="BQ420" s="45"/>
    </row>
    <row r="421" customFormat="false" ht="11.25" hidden="false" customHeight="false" outlineLevel="0" collapsed="false">
      <c r="C421" s="45"/>
      <c r="D421" s="45"/>
      <c r="E421" s="45"/>
      <c r="F421" s="45"/>
      <c r="G421" s="45"/>
      <c r="H421" s="45"/>
      <c r="I421" s="45"/>
      <c r="AP421" s="45"/>
      <c r="AQ421" s="45"/>
      <c r="AS421" s="38"/>
      <c r="AT421" s="38"/>
      <c r="BH421" s="38"/>
      <c r="BI421" s="38"/>
      <c r="BQ421" s="45"/>
    </row>
    <row r="422" customFormat="false" ht="11.25" hidden="false" customHeight="false" outlineLevel="0" collapsed="false">
      <c r="C422" s="45"/>
      <c r="D422" s="45"/>
      <c r="E422" s="45"/>
      <c r="F422" s="45"/>
      <c r="G422" s="45"/>
      <c r="H422" s="45"/>
      <c r="I422" s="45"/>
      <c r="AP422" s="45"/>
      <c r="AQ422" s="45"/>
      <c r="AS422" s="38"/>
      <c r="AT422" s="38"/>
      <c r="BH422" s="38"/>
      <c r="BI422" s="38"/>
      <c r="BQ422" s="45"/>
    </row>
    <row r="423" customFormat="false" ht="11.25" hidden="false" customHeight="false" outlineLevel="0" collapsed="false">
      <c r="C423" s="45"/>
      <c r="D423" s="45"/>
      <c r="E423" s="45"/>
      <c r="F423" s="45"/>
      <c r="G423" s="45"/>
      <c r="H423" s="45"/>
      <c r="I423" s="45"/>
      <c r="AP423" s="45"/>
      <c r="AQ423" s="45"/>
      <c r="AS423" s="38"/>
      <c r="AT423" s="38"/>
      <c r="BH423" s="38"/>
      <c r="BI423" s="38"/>
      <c r="BQ423" s="45"/>
    </row>
    <row r="424" customFormat="false" ht="11.25" hidden="false" customHeight="false" outlineLevel="0" collapsed="false">
      <c r="C424" s="45"/>
      <c r="D424" s="45"/>
      <c r="E424" s="45"/>
      <c r="F424" s="45"/>
      <c r="G424" s="45"/>
      <c r="H424" s="45"/>
      <c r="I424" s="45"/>
      <c r="AP424" s="45"/>
      <c r="AQ424" s="45"/>
      <c r="AS424" s="38"/>
      <c r="AT424" s="38"/>
      <c r="BH424" s="38"/>
      <c r="BI424" s="38"/>
      <c r="BQ424" s="45"/>
    </row>
    <row r="425" customFormat="false" ht="11.25" hidden="false" customHeight="false" outlineLevel="0" collapsed="false">
      <c r="C425" s="45"/>
      <c r="D425" s="45"/>
      <c r="E425" s="45"/>
      <c r="F425" s="45"/>
      <c r="G425" s="45"/>
      <c r="H425" s="45"/>
      <c r="I425" s="45"/>
      <c r="AP425" s="45"/>
      <c r="AQ425" s="45"/>
      <c r="AS425" s="38"/>
      <c r="AT425" s="38"/>
      <c r="BH425" s="38"/>
      <c r="BI425" s="38"/>
      <c r="BQ425" s="45"/>
    </row>
    <row r="426" customFormat="false" ht="11.25" hidden="false" customHeight="false" outlineLevel="0" collapsed="false">
      <c r="C426" s="45"/>
      <c r="D426" s="45"/>
      <c r="E426" s="45"/>
      <c r="F426" s="45"/>
      <c r="G426" s="45"/>
      <c r="H426" s="45"/>
      <c r="I426" s="45"/>
      <c r="AP426" s="45"/>
      <c r="AQ426" s="45"/>
      <c r="AS426" s="38"/>
      <c r="AT426" s="38"/>
      <c r="BH426" s="38"/>
      <c r="BI426" s="38"/>
      <c r="BQ426" s="45"/>
    </row>
    <row r="427" customFormat="false" ht="11.25" hidden="false" customHeight="false" outlineLevel="0" collapsed="false">
      <c r="C427" s="45"/>
      <c r="D427" s="45"/>
      <c r="E427" s="45"/>
      <c r="F427" s="45"/>
      <c r="G427" s="45"/>
      <c r="H427" s="45"/>
      <c r="I427" s="45"/>
      <c r="AP427" s="45"/>
      <c r="AQ427" s="45"/>
      <c r="AS427" s="38"/>
      <c r="AT427" s="38"/>
      <c r="BH427" s="38"/>
      <c r="BI427" s="38"/>
      <c r="BQ427" s="45"/>
    </row>
    <row r="428" customFormat="false" ht="11.25" hidden="false" customHeight="false" outlineLevel="0" collapsed="false">
      <c r="C428" s="45"/>
      <c r="D428" s="45"/>
      <c r="E428" s="45"/>
      <c r="F428" s="45"/>
      <c r="G428" s="45"/>
      <c r="H428" s="45"/>
      <c r="I428" s="45"/>
      <c r="AP428" s="45"/>
      <c r="AQ428" s="45"/>
      <c r="AS428" s="38"/>
      <c r="AT428" s="38"/>
      <c r="BH428" s="38"/>
      <c r="BI428" s="38"/>
      <c r="BQ428" s="45"/>
    </row>
    <row r="429" customFormat="false" ht="11.25" hidden="false" customHeight="false" outlineLevel="0" collapsed="false">
      <c r="C429" s="45"/>
      <c r="D429" s="45"/>
      <c r="E429" s="45"/>
      <c r="F429" s="45"/>
      <c r="G429" s="45"/>
      <c r="H429" s="45"/>
      <c r="I429" s="45"/>
      <c r="AP429" s="45"/>
      <c r="AQ429" s="45"/>
      <c r="AS429" s="38"/>
      <c r="AT429" s="38"/>
      <c r="BH429" s="38"/>
      <c r="BI429" s="38"/>
      <c r="BQ429" s="45"/>
    </row>
    <row r="430" customFormat="false" ht="11.25" hidden="false" customHeight="false" outlineLevel="0" collapsed="false">
      <c r="C430" s="45"/>
      <c r="D430" s="45"/>
      <c r="E430" s="45"/>
      <c r="F430" s="45"/>
      <c r="G430" s="45"/>
      <c r="H430" s="45"/>
      <c r="I430" s="45"/>
      <c r="AP430" s="45"/>
      <c r="AQ430" s="45"/>
      <c r="AS430" s="38"/>
      <c r="AT430" s="38"/>
      <c r="BH430" s="38"/>
      <c r="BI430" s="38"/>
      <c r="BQ430" s="45"/>
    </row>
    <row r="431" customFormat="false" ht="11.25" hidden="false" customHeight="false" outlineLevel="0" collapsed="false">
      <c r="C431" s="45"/>
      <c r="D431" s="45"/>
      <c r="E431" s="45"/>
      <c r="F431" s="45"/>
      <c r="G431" s="45"/>
      <c r="H431" s="45"/>
      <c r="I431" s="45"/>
      <c r="AP431" s="45"/>
      <c r="AQ431" s="45"/>
      <c r="AS431" s="38"/>
      <c r="AT431" s="38"/>
      <c r="BH431" s="38"/>
      <c r="BI431" s="38"/>
      <c r="BQ431" s="45"/>
    </row>
    <row r="432" customFormat="false" ht="11.25" hidden="false" customHeight="false" outlineLevel="0" collapsed="false">
      <c r="C432" s="45"/>
      <c r="D432" s="45"/>
      <c r="E432" s="45"/>
      <c r="F432" s="45"/>
      <c r="G432" s="45"/>
      <c r="H432" s="45"/>
      <c r="I432" s="45"/>
      <c r="AP432" s="45"/>
      <c r="AQ432" s="45"/>
      <c r="AS432" s="38"/>
      <c r="AT432" s="38"/>
      <c r="BH432" s="38"/>
      <c r="BI432" s="38"/>
      <c r="BQ432" s="45"/>
    </row>
    <row r="433" customFormat="false" ht="11.25" hidden="false" customHeight="false" outlineLevel="0" collapsed="false">
      <c r="C433" s="45"/>
      <c r="D433" s="45"/>
      <c r="E433" s="45"/>
      <c r="F433" s="45"/>
      <c r="G433" s="45"/>
      <c r="H433" s="45"/>
      <c r="I433" s="45"/>
      <c r="AP433" s="45"/>
      <c r="AQ433" s="45"/>
      <c r="AS433" s="38"/>
      <c r="AT433" s="38"/>
      <c r="BH433" s="38"/>
      <c r="BI433" s="38"/>
      <c r="BQ433" s="45"/>
    </row>
    <row r="434" customFormat="false" ht="11.25" hidden="false" customHeight="false" outlineLevel="0" collapsed="false">
      <c r="C434" s="45"/>
      <c r="D434" s="45"/>
      <c r="E434" s="45"/>
      <c r="F434" s="45"/>
      <c r="G434" s="45"/>
      <c r="H434" s="45"/>
      <c r="I434" s="45"/>
      <c r="AP434" s="45"/>
      <c r="AQ434" s="45"/>
      <c r="AS434" s="38"/>
      <c r="AT434" s="38"/>
      <c r="BH434" s="38"/>
      <c r="BI434" s="38"/>
      <c r="BQ434" s="45"/>
    </row>
    <row r="435" customFormat="false" ht="11.25" hidden="false" customHeight="false" outlineLevel="0" collapsed="false">
      <c r="C435" s="45"/>
      <c r="D435" s="45"/>
      <c r="E435" s="45"/>
      <c r="F435" s="45"/>
      <c r="G435" s="45"/>
      <c r="H435" s="45"/>
      <c r="I435" s="45"/>
      <c r="AP435" s="45"/>
      <c r="AQ435" s="45"/>
      <c r="AS435" s="38"/>
      <c r="AT435" s="38"/>
      <c r="BH435" s="38"/>
      <c r="BI435" s="38"/>
      <c r="BQ435" s="45"/>
    </row>
    <row r="436" customFormat="false" ht="11.25" hidden="false" customHeight="false" outlineLevel="0" collapsed="false">
      <c r="C436" s="45"/>
      <c r="D436" s="45"/>
      <c r="E436" s="45"/>
      <c r="F436" s="45"/>
      <c r="G436" s="45"/>
      <c r="H436" s="45"/>
      <c r="I436" s="45"/>
      <c r="AP436" s="45"/>
      <c r="AQ436" s="45"/>
      <c r="AS436" s="38"/>
      <c r="AT436" s="38"/>
      <c r="BH436" s="38"/>
      <c r="BI436" s="38"/>
      <c r="BQ436" s="45"/>
    </row>
    <row r="437" customFormat="false" ht="11.25" hidden="false" customHeight="false" outlineLevel="0" collapsed="false">
      <c r="C437" s="45"/>
      <c r="D437" s="45"/>
      <c r="E437" s="45"/>
      <c r="F437" s="45"/>
      <c r="G437" s="45"/>
      <c r="H437" s="45"/>
      <c r="I437" s="45"/>
      <c r="AP437" s="45"/>
      <c r="AQ437" s="45"/>
      <c r="AS437" s="38"/>
      <c r="AT437" s="38"/>
      <c r="BH437" s="38"/>
      <c r="BI437" s="38"/>
      <c r="BQ437" s="45"/>
    </row>
    <row r="438" customFormat="false" ht="11.25" hidden="false" customHeight="false" outlineLevel="0" collapsed="false">
      <c r="C438" s="45"/>
      <c r="D438" s="45"/>
      <c r="E438" s="45"/>
      <c r="F438" s="45"/>
      <c r="G438" s="45"/>
      <c r="H438" s="45"/>
      <c r="I438" s="45"/>
      <c r="AP438" s="45"/>
      <c r="AQ438" s="45"/>
      <c r="AS438" s="38"/>
      <c r="AT438" s="38"/>
      <c r="BH438" s="38"/>
      <c r="BI438" s="38"/>
      <c r="BQ438" s="45"/>
    </row>
    <row r="439" customFormat="false" ht="11.25" hidden="false" customHeight="false" outlineLevel="0" collapsed="false">
      <c r="C439" s="45"/>
      <c r="D439" s="45"/>
      <c r="E439" s="45"/>
      <c r="F439" s="45"/>
      <c r="G439" s="45"/>
      <c r="H439" s="45"/>
      <c r="I439" s="45"/>
      <c r="AP439" s="45"/>
      <c r="AQ439" s="45"/>
      <c r="AS439" s="38"/>
      <c r="AT439" s="38"/>
      <c r="BH439" s="38"/>
      <c r="BI439" s="38"/>
      <c r="BQ439" s="45"/>
    </row>
    <row r="440" customFormat="false" ht="11.25" hidden="false" customHeight="false" outlineLevel="0" collapsed="false">
      <c r="C440" s="45"/>
      <c r="D440" s="45"/>
      <c r="E440" s="45"/>
      <c r="F440" s="45"/>
      <c r="G440" s="45"/>
      <c r="H440" s="45"/>
      <c r="I440" s="45"/>
      <c r="AP440" s="45"/>
      <c r="AQ440" s="45"/>
      <c r="AS440" s="38"/>
      <c r="BH440" s="38"/>
      <c r="BI440" s="38"/>
      <c r="BQ440" s="45"/>
    </row>
    <row r="441" customFormat="false" ht="11.25" hidden="false" customHeight="false" outlineLevel="0" collapsed="false">
      <c r="C441" s="45"/>
      <c r="D441" s="45"/>
      <c r="E441" s="45"/>
      <c r="F441" s="45"/>
      <c r="G441" s="45"/>
      <c r="H441" s="45"/>
      <c r="I441" s="45"/>
      <c r="AP441" s="45"/>
      <c r="AQ441" s="45"/>
      <c r="AS441" s="38"/>
      <c r="BH441" s="38"/>
      <c r="BI441" s="38"/>
      <c r="BQ441" s="45"/>
    </row>
    <row r="442" customFormat="false" ht="11.25" hidden="false" customHeight="false" outlineLevel="0" collapsed="false">
      <c r="C442" s="45"/>
      <c r="D442" s="45"/>
      <c r="E442" s="45"/>
      <c r="F442" s="45"/>
      <c r="G442" s="45"/>
      <c r="H442" s="45"/>
      <c r="I442" s="45"/>
      <c r="AP442" s="45"/>
      <c r="AQ442" s="45"/>
      <c r="AS442" s="38"/>
      <c r="BH442" s="38"/>
      <c r="BI442" s="38"/>
      <c r="BQ442" s="45"/>
    </row>
    <row r="443" customFormat="false" ht="11.25" hidden="false" customHeight="false" outlineLevel="0" collapsed="false">
      <c r="C443" s="45"/>
      <c r="D443" s="45"/>
      <c r="E443" s="45"/>
      <c r="F443" s="45"/>
      <c r="G443" s="45"/>
      <c r="H443" s="45"/>
      <c r="I443" s="45"/>
      <c r="AP443" s="45"/>
      <c r="AQ443" s="45"/>
      <c r="AS443" s="38"/>
      <c r="BH443" s="38"/>
      <c r="BI443" s="38"/>
      <c r="BQ443" s="45"/>
    </row>
    <row r="444" customFormat="false" ht="11.25" hidden="false" customHeight="false" outlineLevel="0" collapsed="false">
      <c r="C444" s="45"/>
      <c r="D444" s="45"/>
      <c r="E444" s="45"/>
      <c r="F444" s="45"/>
      <c r="G444" s="45"/>
      <c r="H444" s="45"/>
      <c r="I444" s="45"/>
      <c r="AP444" s="45"/>
      <c r="AQ444" s="45"/>
      <c r="AS444" s="38"/>
      <c r="BH444" s="38"/>
      <c r="BI444" s="38"/>
      <c r="BQ444" s="45"/>
    </row>
    <row r="445" customFormat="false" ht="11.25" hidden="false" customHeight="false" outlineLevel="0" collapsed="false">
      <c r="C445" s="45"/>
      <c r="D445" s="45"/>
      <c r="E445" s="45"/>
      <c r="F445" s="45"/>
      <c r="G445" s="45"/>
      <c r="H445" s="45"/>
      <c r="I445" s="45"/>
      <c r="AP445" s="45"/>
      <c r="AQ445" s="45"/>
      <c r="AS445" s="38"/>
      <c r="BH445" s="38"/>
      <c r="BI445" s="38"/>
      <c r="BQ445" s="45"/>
    </row>
    <row r="446" customFormat="false" ht="11.25" hidden="false" customHeight="false" outlineLevel="0" collapsed="false">
      <c r="C446" s="45"/>
      <c r="D446" s="45"/>
      <c r="E446" s="45"/>
      <c r="F446" s="45"/>
      <c r="G446" s="45"/>
      <c r="H446" s="45"/>
      <c r="I446" s="45"/>
      <c r="AP446" s="45"/>
      <c r="AQ446" s="45"/>
      <c r="AS446" s="38"/>
      <c r="BH446" s="38"/>
      <c r="BI446" s="38"/>
      <c r="BQ446" s="45"/>
    </row>
    <row r="447" customFormat="false" ht="11.25" hidden="false" customHeight="false" outlineLevel="0" collapsed="false">
      <c r="C447" s="45"/>
      <c r="D447" s="45"/>
      <c r="E447" s="45"/>
      <c r="F447" s="45"/>
      <c r="G447" s="45"/>
      <c r="H447" s="45"/>
      <c r="I447" s="45"/>
      <c r="AP447" s="45"/>
      <c r="AQ447" s="45"/>
      <c r="AS447" s="38"/>
      <c r="BH447" s="38"/>
      <c r="BI447" s="38"/>
      <c r="BQ447" s="45"/>
    </row>
    <row r="448" customFormat="false" ht="11.25" hidden="false" customHeight="false" outlineLevel="0" collapsed="false">
      <c r="C448" s="45"/>
      <c r="D448" s="45"/>
      <c r="E448" s="45"/>
      <c r="F448" s="45"/>
      <c r="G448" s="45"/>
      <c r="H448" s="45"/>
      <c r="I448" s="45"/>
      <c r="AP448" s="45"/>
      <c r="AQ448" s="45"/>
      <c r="AS448" s="38"/>
      <c r="BH448" s="38"/>
      <c r="BI448" s="38"/>
      <c r="BQ448" s="45"/>
    </row>
    <row r="449" customFormat="false" ht="11.25" hidden="false" customHeight="false" outlineLevel="0" collapsed="false">
      <c r="C449" s="45"/>
      <c r="D449" s="45"/>
      <c r="E449" s="45"/>
      <c r="F449" s="45"/>
      <c r="G449" s="45"/>
      <c r="H449" s="45"/>
      <c r="I449" s="45"/>
      <c r="AP449" s="45"/>
      <c r="AQ449" s="45"/>
      <c r="AS449" s="38"/>
      <c r="BH449" s="38"/>
      <c r="BI449" s="38"/>
      <c r="BQ449" s="45"/>
    </row>
    <row r="450" customFormat="false" ht="11.25" hidden="false" customHeight="false" outlineLevel="0" collapsed="false">
      <c r="C450" s="45"/>
      <c r="D450" s="45"/>
      <c r="E450" s="45"/>
      <c r="F450" s="45"/>
      <c r="G450" s="45"/>
      <c r="H450" s="45"/>
      <c r="I450" s="45"/>
      <c r="AP450" s="45"/>
      <c r="AQ450" s="45"/>
      <c r="AS450" s="38"/>
      <c r="BH450" s="38"/>
      <c r="BI450" s="38"/>
      <c r="BQ450" s="45"/>
    </row>
    <row r="451" customFormat="false" ht="11.25" hidden="false" customHeight="false" outlineLevel="0" collapsed="false">
      <c r="C451" s="45"/>
      <c r="D451" s="45"/>
      <c r="E451" s="45"/>
      <c r="F451" s="45"/>
      <c r="G451" s="45"/>
      <c r="H451" s="45"/>
      <c r="I451" s="45"/>
      <c r="AP451" s="45"/>
      <c r="AQ451" s="45"/>
      <c r="AS451" s="38"/>
      <c r="BH451" s="38"/>
      <c r="BI451" s="38"/>
      <c r="BQ451" s="45"/>
    </row>
    <row r="452" customFormat="false" ht="11.25" hidden="false" customHeight="false" outlineLevel="0" collapsed="false">
      <c r="C452" s="45"/>
      <c r="D452" s="45"/>
      <c r="E452" s="45"/>
      <c r="F452" s="45"/>
      <c r="G452" s="45"/>
      <c r="H452" s="45"/>
      <c r="I452" s="45"/>
      <c r="AP452" s="45"/>
      <c r="AQ452" s="45"/>
      <c r="AS452" s="38"/>
      <c r="BH452" s="38"/>
      <c r="BI452" s="38"/>
      <c r="BQ452" s="45"/>
    </row>
    <row r="453" customFormat="false" ht="11.25" hidden="false" customHeight="false" outlineLevel="0" collapsed="false">
      <c r="C453" s="45"/>
      <c r="D453" s="45"/>
      <c r="E453" s="45"/>
      <c r="F453" s="45"/>
      <c r="G453" s="45"/>
      <c r="H453" s="45"/>
      <c r="I453" s="45"/>
      <c r="AP453" s="45"/>
      <c r="AQ453" s="45"/>
      <c r="AS453" s="38"/>
      <c r="BH453" s="38"/>
      <c r="BI453" s="38"/>
      <c r="BQ453" s="45"/>
    </row>
    <row r="454" customFormat="false" ht="11.25" hidden="false" customHeight="false" outlineLevel="0" collapsed="false">
      <c r="C454" s="45"/>
      <c r="D454" s="45"/>
      <c r="E454" s="45"/>
      <c r="F454" s="45"/>
      <c r="G454" s="45"/>
      <c r="H454" s="45"/>
      <c r="I454" s="45"/>
      <c r="AP454" s="45"/>
      <c r="AQ454" s="45"/>
      <c r="AS454" s="38"/>
      <c r="BH454" s="38"/>
      <c r="BI454" s="38"/>
      <c r="BQ454" s="45"/>
    </row>
    <row r="455" customFormat="false" ht="11.25" hidden="false" customHeight="false" outlineLevel="0" collapsed="false">
      <c r="C455" s="45"/>
      <c r="D455" s="45"/>
      <c r="E455" s="45"/>
      <c r="F455" s="45"/>
      <c r="G455" s="45"/>
      <c r="H455" s="45"/>
      <c r="I455" s="45"/>
      <c r="AP455" s="45"/>
      <c r="AQ455" s="45"/>
      <c r="AS455" s="38"/>
      <c r="BH455" s="38"/>
      <c r="BI455" s="38"/>
      <c r="BQ455" s="45"/>
    </row>
    <row r="456" customFormat="false" ht="11.25" hidden="false" customHeight="false" outlineLevel="0" collapsed="false">
      <c r="C456" s="45"/>
      <c r="D456" s="45"/>
      <c r="E456" s="45"/>
      <c r="F456" s="45"/>
      <c r="G456" s="45"/>
      <c r="H456" s="45"/>
      <c r="I456" s="45"/>
      <c r="AP456" s="45"/>
      <c r="AQ456" s="45"/>
      <c r="AS456" s="38"/>
      <c r="BH456" s="38"/>
      <c r="BI456" s="38"/>
      <c r="BQ456" s="45"/>
    </row>
    <row r="457" customFormat="false" ht="11.25" hidden="false" customHeight="false" outlineLevel="0" collapsed="false">
      <c r="C457" s="45"/>
      <c r="D457" s="45"/>
      <c r="E457" s="45"/>
      <c r="F457" s="45"/>
      <c r="G457" s="45"/>
      <c r="H457" s="45"/>
      <c r="I457" s="45"/>
      <c r="AP457" s="45"/>
      <c r="AQ457" s="45"/>
      <c r="AS457" s="38"/>
      <c r="BH457" s="38"/>
      <c r="BI457" s="38"/>
      <c r="BQ457" s="45"/>
    </row>
    <row r="458" customFormat="false" ht="11.25" hidden="false" customHeight="false" outlineLevel="0" collapsed="false">
      <c r="C458" s="45"/>
      <c r="D458" s="45"/>
      <c r="E458" s="45"/>
      <c r="F458" s="45"/>
      <c r="G458" s="45"/>
      <c r="H458" s="45"/>
      <c r="I458" s="45"/>
      <c r="AP458" s="45"/>
      <c r="AQ458" s="45"/>
      <c r="AS458" s="38"/>
      <c r="BH458" s="38"/>
      <c r="BI458" s="38"/>
      <c r="BQ458" s="45"/>
    </row>
    <row r="459" customFormat="false" ht="11.25" hidden="false" customHeight="false" outlineLevel="0" collapsed="false">
      <c r="C459" s="45"/>
      <c r="D459" s="45"/>
      <c r="E459" s="45"/>
      <c r="F459" s="45"/>
      <c r="G459" s="45"/>
      <c r="H459" s="45"/>
      <c r="I459" s="45"/>
      <c r="AP459" s="45"/>
      <c r="AQ459" s="45"/>
      <c r="AS459" s="38"/>
      <c r="BH459" s="38"/>
      <c r="BI459" s="38"/>
      <c r="BQ459" s="45"/>
    </row>
    <row r="460" customFormat="false" ht="11.25" hidden="false" customHeight="false" outlineLevel="0" collapsed="false">
      <c r="C460" s="45"/>
      <c r="D460" s="45"/>
      <c r="E460" s="45"/>
      <c r="F460" s="45"/>
      <c r="G460" s="45"/>
      <c r="H460" s="45"/>
      <c r="I460" s="45"/>
      <c r="AP460" s="45"/>
      <c r="AQ460" s="45"/>
      <c r="AS460" s="38"/>
      <c r="BH460" s="38"/>
      <c r="BI460" s="38"/>
      <c r="BQ460" s="45"/>
    </row>
    <row r="461" customFormat="false" ht="11.25" hidden="false" customHeight="false" outlineLevel="0" collapsed="false">
      <c r="C461" s="45"/>
      <c r="D461" s="45"/>
      <c r="E461" s="45"/>
      <c r="F461" s="45"/>
      <c r="G461" s="45"/>
      <c r="H461" s="45"/>
      <c r="I461" s="45"/>
      <c r="AP461" s="45"/>
      <c r="AQ461" s="45"/>
      <c r="AS461" s="38"/>
      <c r="BH461" s="38"/>
      <c r="BI461" s="38"/>
      <c r="BQ461" s="45"/>
    </row>
    <row r="462" customFormat="false" ht="11.25" hidden="false" customHeight="false" outlineLevel="0" collapsed="false">
      <c r="C462" s="45"/>
      <c r="D462" s="45"/>
      <c r="E462" s="45"/>
      <c r="F462" s="45"/>
      <c r="G462" s="45"/>
      <c r="H462" s="45"/>
      <c r="I462" s="45"/>
      <c r="AP462" s="45"/>
      <c r="AQ462" s="45"/>
      <c r="AS462" s="38"/>
      <c r="BH462" s="38"/>
      <c r="BI462" s="38"/>
      <c r="BQ462" s="45"/>
    </row>
    <row r="463" customFormat="false" ht="11.25" hidden="false" customHeight="false" outlineLevel="0" collapsed="false">
      <c r="C463" s="45"/>
      <c r="D463" s="45"/>
      <c r="E463" s="45"/>
      <c r="F463" s="45"/>
      <c r="G463" s="45"/>
      <c r="H463" s="45"/>
      <c r="I463" s="45"/>
      <c r="AP463" s="45"/>
      <c r="AQ463" s="45"/>
      <c r="AS463" s="38"/>
      <c r="BH463" s="38"/>
      <c r="BI463" s="38"/>
      <c r="BQ463" s="45"/>
    </row>
    <row r="464" customFormat="false" ht="11.25" hidden="false" customHeight="false" outlineLevel="0" collapsed="false">
      <c r="C464" s="45"/>
      <c r="D464" s="45"/>
      <c r="E464" s="45"/>
      <c r="F464" s="45"/>
      <c r="G464" s="45"/>
      <c r="H464" s="45"/>
      <c r="I464" s="45"/>
      <c r="AP464" s="45"/>
      <c r="AQ464" s="45"/>
      <c r="AS464" s="38"/>
      <c r="BH464" s="38"/>
      <c r="BI464" s="38"/>
      <c r="BQ464" s="45"/>
    </row>
    <row r="465" customFormat="false" ht="11.25" hidden="false" customHeight="false" outlineLevel="0" collapsed="false">
      <c r="C465" s="45"/>
      <c r="D465" s="45"/>
      <c r="E465" s="45"/>
      <c r="F465" s="45"/>
      <c r="G465" s="45"/>
      <c r="H465" s="45"/>
      <c r="I465" s="45"/>
      <c r="AP465" s="45"/>
      <c r="AQ465" s="45"/>
      <c r="AS465" s="38"/>
      <c r="BH465" s="38"/>
      <c r="BI465" s="38"/>
      <c r="BQ465" s="45"/>
    </row>
    <row r="466" customFormat="false" ht="11.25" hidden="false" customHeight="false" outlineLevel="0" collapsed="false">
      <c r="C466" s="45"/>
      <c r="D466" s="45"/>
      <c r="E466" s="45"/>
      <c r="F466" s="45"/>
      <c r="G466" s="45"/>
      <c r="H466" s="45"/>
      <c r="I466" s="45"/>
      <c r="AP466" s="45"/>
      <c r="AQ466" s="45"/>
      <c r="AS466" s="38"/>
      <c r="BH466" s="38"/>
      <c r="BI466" s="38"/>
      <c r="BQ466" s="45"/>
    </row>
    <row r="467" customFormat="false" ht="11.25" hidden="false" customHeight="false" outlineLevel="0" collapsed="false">
      <c r="C467" s="45"/>
      <c r="D467" s="45"/>
      <c r="E467" s="45"/>
      <c r="F467" s="45"/>
      <c r="G467" s="45"/>
      <c r="H467" s="45"/>
      <c r="I467" s="45"/>
      <c r="AP467" s="45"/>
      <c r="AQ467" s="45"/>
      <c r="AS467" s="38"/>
      <c r="BH467" s="38"/>
      <c r="BI467" s="38"/>
      <c r="BQ467" s="45"/>
    </row>
    <row r="468" customFormat="false" ht="11.25" hidden="false" customHeight="false" outlineLevel="0" collapsed="false">
      <c r="C468" s="45"/>
      <c r="D468" s="45"/>
      <c r="E468" s="45"/>
      <c r="F468" s="45"/>
      <c r="G468" s="45"/>
      <c r="H468" s="45"/>
      <c r="I468" s="45"/>
      <c r="AP468" s="45"/>
      <c r="AQ468" s="45"/>
      <c r="AS468" s="38"/>
      <c r="BH468" s="38"/>
      <c r="BI468" s="38"/>
      <c r="BQ468" s="45"/>
    </row>
    <row r="469" customFormat="false" ht="11.25" hidden="false" customHeight="false" outlineLevel="0" collapsed="false">
      <c r="C469" s="45"/>
      <c r="D469" s="45"/>
      <c r="E469" s="45"/>
      <c r="F469" s="45"/>
      <c r="G469" s="45"/>
      <c r="H469" s="45"/>
      <c r="I469" s="45"/>
      <c r="AP469" s="45"/>
      <c r="AQ469" s="45"/>
      <c r="AS469" s="38"/>
      <c r="BH469" s="38"/>
      <c r="BI469" s="38"/>
      <c r="BQ469" s="45"/>
    </row>
    <row r="470" customFormat="false" ht="11.25" hidden="false" customHeight="false" outlineLevel="0" collapsed="false">
      <c r="C470" s="45"/>
      <c r="D470" s="45"/>
      <c r="E470" s="45"/>
      <c r="F470" s="45"/>
      <c r="G470" s="45"/>
      <c r="H470" s="45"/>
      <c r="I470" s="45"/>
      <c r="AP470" s="45"/>
      <c r="AQ470" s="45"/>
      <c r="AS470" s="38"/>
      <c r="BH470" s="38"/>
      <c r="BI470" s="38"/>
      <c r="BQ470" s="45"/>
    </row>
    <row r="471" customFormat="false" ht="11.25" hidden="false" customHeight="false" outlineLevel="0" collapsed="false">
      <c r="C471" s="45"/>
      <c r="D471" s="45"/>
      <c r="E471" s="45"/>
      <c r="F471" s="45"/>
      <c r="G471" s="45"/>
      <c r="H471" s="45"/>
      <c r="I471" s="45"/>
      <c r="AP471" s="45"/>
      <c r="AQ471" s="45"/>
      <c r="AS471" s="38"/>
      <c r="BH471" s="38"/>
      <c r="BI471" s="38"/>
      <c r="BQ471" s="45"/>
    </row>
    <row r="472" customFormat="false" ht="11.25" hidden="false" customHeight="false" outlineLevel="0" collapsed="false">
      <c r="C472" s="45"/>
      <c r="D472" s="45"/>
      <c r="E472" s="45"/>
      <c r="F472" s="45"/>
      <c r="G472" s="45"/>
      <c r="H472" s="45"/>
      <c r="I472" s="45"/>
      <c r="AP472" s="45"/>
      <c r="AQ472" s="45"/>
      <c r="AS472" s="38"/>
      <c r="BH472" s="38"/>
      <c r="BI472" s="38"/>
      <c r="BQ472" s="45"/>
    </row>
    <row r="473" customFormat="false" ht="11.25" hidden="false" customHeight="false" outlineLevel="0" collapsed="false">
      <c r="C473" s="45"/>
      <c r="D473" s="45"/>
      <c r="E473" s="45"/>
      <c r="F473" s="45"/>
      <c r="G473" s="45"/>
      <c r="H473" s="45"/>
      <c r="I473" s="45"/>
      <c r="AP473" s="45"/>
      <c r="AQ473" s="45"/>
      <c r="AS473" s="38"/>
      <c r="BH473" s="38"/>
      <c r="BI473" s="38"/>
      <c r="BQ473" s="45"/>
    </row>
    <row r="474" customFormat="false" ht="11.25" hidden="false" customHeight="false" outlineLevel="0" collapsed="false">
      <c r="C474" s="45"/>
      <c r="D474" s="45"/>
      <c r="E474" s="45"/>
      <c r="F474" s="45"/>
      <c r="G474" s="45"/>
      <c r="H474" s="45"/>
      <c r="I474" s="45"/>
      <c r="AP474" s="45"/>
      <c r="AQ474" s="45"/>
      <c r="AS474" s="38"/>
      <c r="BH474" s="38"/>
      <c r="BI474" s="38"/>
      <c r="BQ474" s="45"/>
    </row>
    <row r="475" customFormat="false" ht="11.25" hidden="false" customHeight="false" outlineLevel="0" collapsed="false">
      <c r="C475" s="45"/>
      <c r="D475" s="45"/>
      <c r="E475" s="45"/>
      <c r="F475" s="45"/>
      <c r="G475" s="45"/>
      <c r="H475" s="45"/>
      <c r="I475" s="45"/>
      <c r="AP475" s="45"/>
      <c r="AQ475" s="45"/>
      <c r="AS475" s="38"/>
      <c r="BH475" s="38"/>
      <c r="BI475" s="38"/>
      <c r="BQ475" s="45"/>
    </row>
    <row r="476" customFormat="false" ht="11.25" hidden="false" customHeight="false" outlineLevel="0" collapsed="false">
      <c r="C476" s="45"/>
      <c r="D476" s="45"/>
      <c r="E476" s="45"/>
      <c r="F476" s="45"/>
      <c r="G476" s="45"/>
      <c r="H476" s="45"/>
      <c r="I476" s="45"/>
      <c r="AP476" s="45"/>
      <c r="AQ476" s="45"/>
      <c r="AS476" s="38"/>
      <c r="BH476" s="38"/>
      <c r="BI476" s="38"/>
      <c r="BQ476" s="45"/>
    </row>
    <row r="477" customFormat="false" ht="11.25" hidden="false" customHeight="false" outlineLevel="0" collapsed="false">
      <c r="C477" s="45"/>
      <c r="D477" s="45"/>
      <c r="E477" s="45"/>
      <c r="F477" s="45"/>
      <c r="G477" s="45"/>
      <c r="H477" s="45"/>
      <c r="I477" s="45"/>
      <c r="AP477" s="45"/>
      <c r="AQ477" s="45"/>
      <c r="AS477" s="38"/>
      <c r="BH477" s="38"/>
      <c r="BI477" s="38"/>
      <c r="BQ477" s="45"/>
    </row>
    <row r="478" customFormat="false" ht="11.25" hidden="false" customHeight="false" outlineLevel="0" collapsed="false">
      <c r="C478" s="45"/>
      <c r="D478" s="45"/>
      <c r="E478" s="45"/>
      <c r="F478" s="45"/>
      <c r="G478" s="45"/>
      <c r="H478" s="45"/>
      <c r="I478" s="45"/>
      <c r="AP478" s="45"/>
      <c r="AQ478" s="45"/>
      <c r="AS478" s="38"/>
      <c r="BH478" s="38"/>
      <c r="BI478" s="38"/>
      <c r="BQ478" s="45"/>
    </row>
    <row r="479" customFormat="false" ht="11.25" hidden="false" customHeight="false" outlineLevel="0" collapsed="false">
      <c r="C479" s="45"/>
      <c r="D479" s="45"/>
      <c r="E479" s="45"/>
      <c r="F479" s="45"/>
      <c r="G479" s="45"/>
      <c r="H479" s="45"/>
      <c r="I479" s="45"/>
      <c r="AP479" s="45"/>
      <c r="AQ479" s="45"/>
      <c r="AS479" s="38"/>
      <c r="BH479" s="38"/>
      <c r="BI479" s="38"/>
      <c r="BQ479" s="45"/>
    </row>
    <row r="480" customFormat="false" ht="11.25" hidden="false" customHeight="false" outlineLevel="0" collapsed="false">
      <c r="C480" s="45"/>
      <c r="D480" s="45"/>
      <c r="E480" s="45"/>
      <c r="F480" s="45"/>
      <c r="G480" s="45"/>
      <c r="H480" s="45"/>
      <c r="I480" s="45"/>
      <c r="AP480" s="45"/>
      <c r="AQ480" s="45"/>
      <c r="AS480" s="38"/>
      <c r="BH480" s="38"/>
      <c r="BI480" s="38"/>
      <c r="BQ480" s="45"/>
    </row>
    <row r="481" customFormat="false" ht="11.25" hidden="false" customHeight="false" outlineLevel="0" collapsed="false">
      <c r="C481" s="45"/>
      <c r="D481" s="45"/>
      <c r="E481" s="45"/>
      <c r="F481" s="45"/>
      <c r="G481" s="45"/>
      <c r="H481" s="45"/>
      <c r="I481" s="45"/>
      <c r="AP481" s="45"/>
      <c r="AQ481" s="45"/>
      <c r="AS481" s="38"/>
      <c r="BH481" s="38"/>
      <c r="BI481" s="38"/>
      <c r="BQ481" s="45"/>
    </row>
    <row r="482" customFormat="false" ht="11.25" hidden="false" customHeight="false" outlineLevel="0" collapsed="false">
      <c r="C482" s="45"/>
      <c r="D482" s="45"/>
      <c r="E482" s="45"/>
      <c r="F482" s="45"/>
      <c r="G482" s="45"/>
      <c r="H482" s="45"/>
      <c r="I482" s="45"/>
      <c r="AP482" s="45"/>
      <c r="AQ482" s="45"/>
      <c r="AS482" s="38"/>
      <c r="BH482" s="38"/>
      <c r="BI482" s="38"/>
      <c r="BQ482" s="45"/>
    </row>
    <row r="483" customFormat="false" ht="11.25" hidden="false" customHeight="false" outlineLevel="0" collapsed="false">
      <c r="C483" s="45"/>
      <c r="D483" s="45"/>
      <c r="E483" s="45"/>
      <c r="F483" s="45"/>
      <c r="G483" s="45"/>
      <c r="H483" s="45"/>
      <c r="I483" s="45"/>
      <c r="AP483" s="45"/>
      <c r="AQ483" s="45"/>
      <c r="AS483" s="38"/>
      <c r="BH483" s="38"/>
      <c r="BI483" s="38"/>
      <c r="BQ483" s="45"/>
    </row>
    <row r="484" customFormat="false" ht="11.25" hidden="false" customHeight="false" outlineLevel="0" collapsed="false">
      <c r="C484" s="45"/>
      <c r="D484" s="45"/>
      <c r="E484" s="45"/>
      <c r="F484" s="45"/>
      <c r="G484" s="45"/>
      <c r="H484" s="45"/>
      <c r="I484" s="45"/>
      <c r="AP484" s="45"/>
      <c r="AQ484" s="45"/>
      <c r="AS484" s="38"/>
      <c r="BH484" s="38"/>
      <c r="BI484" s="38"/>
      <c r="BQ484" s="45"/>
    </row>
    <row r="485" customFormat="false" ht="11.25" hidden="false" customHeight="false" outlineLevel="0" collapsed="false">
      <c r="C485" s="45"/>
      <c r="D485" s="45"/>
      <c r="E485" s="45"/>
      <c r="F485" s="45"/>
      <c r="G485" s="45"/>
      <c r="H485" s="45"/>
      <c r="I485" s="45"/>
      <c r="AP485" s="45"/>
      <c r="AQ485" s="45"/>
      <c r="AS485" s="38"/>
      <c r="BH485" s="38"/>
      <c r="BI485" s="38"/>
      <c r="BQ485" s="45"/>
    </row>
    <row r="486" customFormat="false" ht="11.25" hidden="false" customHeight="false" outlineLevel="0" collapsed="false">
      <c r="C486" s="45"/>
      <c r="D486" s="45"/>
      <c r="E486" s="45"/>
      <c r="F486" s="45"/>
      <c r="G486" s="45"/>
      <c r="H486" s="45"/>
      <c r="I486" s="45"/>
      <c r="AP486" s="45"/>
      <c r="AQ486" s="45"/>
      <c r="AS486" s="38"/>
      <c r="BH486" s="38"/>
      <c r="BI486" s="38"/>
      <c r="BQ486" s="45"/>
    </row>
    <row r="487" customFormat="false" ht="11.25" hidden="false" customHeight="false" outlineLevel="0" collapsed="false">
      <c r="C487" s="45"/>
      <c r="D487" s="45"/>
      <c r="E487" s="45"/>
      <c r="F487" s="45"/>
      <c r="G487" s="45"/>
      <c r="H487" s="45"/>
      <c r="I487" s="45"/>
      <c r="AP487" s="45"/>
      <c r="AQ487" s="45"/>
      <c r="AS487" s="38"/>
      <c r="BH487" s="38"/>
      <c r="BI487" s="38"/>
      <c r="BQ487" s="45"/>
    </row>
    <row r="488" customFormat="false" ht="11.25" hidden="false" customHeight="false" outlineLevel="0" collapsed="false">
      <c r="C488" s="45"/>
      <c r="D488" s="45"/>
      <c r="E488" s="45"/>
      <c r="F488" s="45"/>
      <c r="G488" s="45"/>
      <c r="H488" s="45"/>
      <c r="I488" s="45"/>
      <c r="AP488" s="45"/>
      <c r="AQ488" s="45"/>
      <c r="AS488" s="38"/>
      <c r="BH488" s="38"/>
      <c r="BI488" s="38"/>
      <c r="BQ488" s="45"/>
    </row>
    <row r="489" customFormat="false" ht="11.25" hidden="false" customHeight="false" outlineLevel="0" collapsed="false">
      <c r="C489" s="45"/>
      <c r="D489" s="45"/>
      <c r="E489" s="45"/>
      <c r="F489" s="45"/>
      <c r="G489" s="45"/>
      <c r="H489" s="45"/>
      <c r="I489" s="45"/>
      <c r="AP489" s="45"/>
      <c r="AQ489" s="45"/>
      <c r="AS489" s="38"/>
      <c r="BH489" s="38"/>
      <c r="BI489" s="38"/>
      <c r="BQ489" s="45"/>
    </row>
    <row r="490" customFormat="false" ht="11.25" hidden="false" customHeight="false" outlineLevel="0" collapsed="false">
      <c r="C490" s="45"/>
      <c r="D490" s="45"/>
      <c r="E490" s="45"/>
      <c r="F490" s="45"/>
      <c r="G490" s="45"/>
      <c r="H490" s="45"/>
      <c r="I490" s="45"/>
      <c r="AP490" s="45"/>
      <c r="AQ490" s="45"/>
      <c r="AS490" s="38"/>
      <c r="BH490" s="38"/>
      <c r="BI490" s="38"/>
      <c r="BQ490" s="45"/>
    </row>
    <row r="491" customFormat="false" ht="11.25" hidden="false" customHeight="false" outlineLevel="0" collapsed="false">
      <c r="C491" s="45"/>
      <c r="D491" s="45"/>
      <c r="E491" s="45"/>
      <c r="F491" s="45"/>
      <c r="G491" s="45"/>
      <c r="H491" s="45"/>
      <c r="I491" s="45"/>
      <c r="AP491" s="45"/>
      <c r="AQ491" s="45"/>
      <c r="AS491" s="38"/>
      <c r="BH491" s="38"/>
      <c r="BI491" s="38"/>
      <c r="BQ491" s="45"/>
    </row>
    <row r="492" customFormat="false" ht="11.25" hidden="false" customHeight="false" outlineLevel="0" collapsed="false">
      <c r="C492" s="45"/>
      <c r="D492" s="45"/>
      <c r="E492" s="45"/>
      <c r="F492" s="45"/>
      <c r="G492" s="45"/>
      <c r="H492" s="45"/>
      <c r="I492" s="45"/>
      <c r="AP492" s="45"/>
      <c r="AQ492" s="45"/>
      <c r="AS492" s="38"/>
      <c r="BH492" s="38"/>
      <c r="BI492" s="38"/>
      <c r="BQ492" s="45"/>
    </row>
    <row r="493" customFormat="false" ht="11.25" hidden="false" customHeight="false" outlineLevel="0" collapsed="false">
      <c r="C493" s="45"/>
      <c r="D493" s="45"/>
      <c r="E493" s="45"/>
      <c r="F493" s="45"/>
      <c r="G493" s="45"/>
      <c r="H493" s="45"/>
      <c r="I493" s="45"/>
      <c r="AP493" s="45"/>
      <c r="AQ493" s="45"/>
      <c r="AS493" s="38"/>
      <c r="BH493" s="38"/>
      <c r="BI493" s="38"/>
      <c r="BQ493" s="45"/>
    </row>
    <row r="494" customFormat="false" ht="11.25" hidden="false" customHeight="false" outlineLevel="0" collapsed="false">
      <c r="C494" s="45"/>
      <c r="D494" s="45"/>
      <c r="E494" s="45"/>
      <c r="F494" s="45"/>
      <c r="G494" s="45"/>
      <c r="H494" s="45"/>
      <c r="I494" s="45"/>
      <c r="AP494" s="45"/>
      <c r="AQ494" s="45"/>
      <c r="AS494" s="38"/>
      <c r="BH494" s="38"/>
      <c r="BI494" s="38"/>
      <c r="BQ494" s="45"/>
    </row>
    <row r="495" customFormat="false" ht="11.25" hidden="false" customHeight="false" outlineLevel="0" collapsed="false">
      <c r="C495" s="45"/>
      <c r="D495" s="45"/>
      <c r="E495" s="45"/>
      <c r="F495" s="45"/>
      <c r="G495" s="45"/>
      <c r="H495" s="45"/>
      <c r="I495" s="45"/>
      <c r="AP495" s="45"/>
      <c r="AQ495" s="45"/>
      <c r="AS495" s="38"/>
      <c r="BH495" s="38"/>
      <c r="BI495" s="38"/>
      <c r="BQ495" s="45"/>
    </row>
    <row r="496" customFormat="false" ht="11.25" hidden="false" customHeight="false" outlineLevel="0" collapsed="false">
      <c r="C496" s="45"/>
      <c r="D496" s="45"/>
      <c r="E496" s="45"/>
      <c r="F496" s="45"/>
      <c r="G496" s="45"/>
      <c r="H496" s="45"/>
      <c r="I496" s="45"/>
      <c r="AP496" s="45"/>
      <c r="AQ496" s="45"/>
      <c r="AS496" s="38"/>
      <c r="BH496" s="38"/>
      <c r="BI496" s="38"/>
      <c r="BQ496" s="45"/>
    </row>
    <row r="497" customFormat="false" ht="11.25" hidden="false" customHeight="false" outlineLevel="0" collapsed="false">
      <c r="C497" s="45"/>
      <c r="D497" s="45"/>
      <c r="E497" s="45"/>
      <c r="F497" s="45"/>
      <c r="G497" s="45"/>
      <c r="H497" s="45"/>
      <c r="I497" s="45"/>
      <c r="AP497" s="45"/>
      <c r="AQ497" s="45"/>
      <c r="AS497" s="38"/>
      <c r="BH497" s="38"/>
      <c r="BI497" s="38"/>
      <c r="BQ497" s="45"/>
    </row>
    <row r="498" customFormat="false" ht="11.25" hidden="false" customHeight="false" outlineLevel="0" collapsed="false">
      <c r="C498" s="45"/>
      <c r="D498" s="45"/>
      <c r="E498" s="45"/>
      <c r="F498" s="45"/>
      <c r="G498" s="45"/>
      <c r="H498" s="45"/>
      <c r="I498" s="45"/>
      <c r="AP498" s="45"/>
      <c r="AQ498" s="45"/>
      <c r="AS498" s="38"/>
      <c r="BH498" s="38"/>
      <c r="BI498" s="38"/>
      <c r="BQ498" s="45"/>
    </row>
    <row r="499" customFormat="false" ht="11.25" hidden="false" customHeight="false" outlineLevel="0" collapsed="false">
      <c r="C499" s="45"/>
      <c r="D499" s="45"/>
      <c r="E499" s="45"/>
      <c r="F499" s="45"/>
      <c r="G499" s="45"/>
      <c r="H499" s="45"/>
      <c r="I499" s="45"/>
      <c r="AP499" s="45"/>
      <c r="AQ499" s="45"/>
      <c r="AS499" s="38"/>
      <c r="BH499" s="38"/>
      <c r="BI499" s="38"/>
      <c r="BQ499" s="45"/>
    </row>
    <row r="500" customFormat="false" ht="11.25" hidden="false" customHeight="false" outlineLevel="0" collapsed="false">
      <c r="C500" s="45"/>
      <c r="D500" s="45"/>
      <c r="E500" s="45"/>
      <c r="F500" s="45"/>
      <c r="G500" s="45"/>
      <c r="H500" s="45"/>
      <c r="I500" s="45"/>
      <c r="AP500" s="45"/>
      <c r="AQ500" s="45"/>
      <c r="AS500" s="38"/>
      <c r="BH500" s="38"/>
      <c r="BI500" s="38"/>
      <c r="BQ500" s="45"/>
    </row>
    <row r="501" customFormat="false" ht="11.25" hidden="false" customHeight="false" outlineLevel="0" collapsed="false">
      <c r="C501" s="45"/>
      <c r="D501" s="45"/>
      <c r="E501" s="45"/>
      <c r="F501" s="45"/>
      <c r="G501" s="45"/>
      <c r="H501" s="45"/>
      <c r="I501" s="45"/>
      <c r="AP501" s="45"/>
      <c r="AQ501" s="45"/>
      <c r="AS501" s="38"/>
      <c r="BH501" s="38"/>
      <c r="BI501" s="38"/>
      <c r="BQ501" s="45"/>
    </row>
    <row r="502" customFormat="false" ht="11.25" hidden="false" customHeight="false" outlineLevel="0" collapsed="false">
      <c r="C502" s="45"/>
      <c r="D502" s="45"/>
      <c r="E502" s="45"/>
      <c r="F502" s="45"/>
      <c r="G502" s="45"/>
      <c r="H502" s="45"/>
      <c r="I502" s="45"/>
      <c r="AP502" s="45"/>
      <c r="AQ502" s="45"/>
      <c r="AS502" s="38"/>
      <c r="BH502" s="38"/>
      <c r="BI502" s="38"/>
      <c r="BQ502" s="45"/>
    </row>
    <row r="503" customFormat="false" ht="11.25" hidden="false" customHeight="false" outlineLevel="0" collapsed="false">
      <c r="C503" s="45"/>
      <c r="D503" s="45"/>
      <c r="E503" s="45"/>
      <c r="F503" s="45"/>
      <c r="G503" s="45"/>
      <c r="H503" s="45"/>
      <c r="I503" s="45"/>
      <c r="AP503" s="45"/>
      <c r="AQ503" s="45"/>
      <c r="AS503" s="38"/>
      <c r="BH503" s="38"/>
      <c r="BI503" s="38"/>
      <c r="BQ503" s="45"/>
    </row>
    <row r="504" customFormat="false" ht="11.25" hidden="false" customHeight="false" outlineLevel="0" collapsed="false">
      <c r="C504" s="45"/>
      <c r="D504" s="45"/>
      <c r="E504" s="45"/>
      <c r="F504" s="45"/>
      <c r="G504" s="45"/>
      <c r="H504" s="45"/>
      <c r="I504" s="45"/>
      <c r="AP504" s="45"/>
      <c r="AQ504" s="45"/>
      <c r="AS504" s="38"/>
      <c r="BH504" s="38"/>
      <c r="BI504" s="38"/>
      <c r="BQ504" s="45"/>
    </row>
    <row r="505" customFormat="false" ht="11.25" hidden="false" customHeight="false" outlineLevel="0" collapsed="false">
      <c r="C505" s="45"/>
      <c r="D505" s="45"/>
      <c r="E505" s="45"/>
      <c r="F505" s="45"/>
      <c r="G505" s="45"/>
      <c r="H505" s="45"/>
      <c r="I505" s="45"/>
      <c r="AP505" s="45"/>
      <c r="AQ505" s="45"/>
      <c r="AS505" s="38"/>
      <c r="BH505" s="38"/>
      <c r="BI505" s="38"/>
      <c r="BQ505" s="45"/>
    </row>
    <row r="506" customFormat="false" ht="11.25" hidden="false" customHeight="false" outlineLevel="0" collapsed="false">
      <c r="C506" s="45"/>
      <c r="D506" s="45"/>
      <c r="E506" s="45"/>
      <c r="F506" s="45"/>
      <c r="G506" s="45"/>
      <c r="H506" s="45"/>
      <c r="I506" s="45"/>
      <c r="AP506" s="45"/>
      <c r="AQ506" s="45"/>
      <c r="AS506" s="38"/>
      <c r="BH506" s="38"/>
      <c r="BI506" s="38"/>
      <c r="BQ506" s="45"/>
    </row>
    <row r="507" customFormat="false" ht="11.25" hidden="false" customHeight="false" outlineLevel="0" collapsed="false">
      <c r="C507" s="45"/>
      <c r="D507" s="45"/>
      <c r="E507" s="45"/>
      <c r="F507" s="45"/>
      <c r="G507" s="45"/>
      <c r="H507" s="45"/>
      <c r="I507" s="45"/>
      <c r="AP507" s="45"/>
      <c r="AQ507" s="45"/>
      <c r="AS507" s="38"/>
      <c r="BH507" s="38"/>
      <c r="BI507" s="38"/>
      <c r="BQ507" s="45"/>
    </row>
    <row r="508" customFormat="false" ht="11.25" hidden="false" customHeight="false" outlineLevel="0" collapsed="false">
      <c r="C508" s="45"/>
      <c r="D508" s="45"/>
      <c r="E508" s="45"/>
      <c r="F508" s="45"/>
      <c r="G508" s="45"/>
      <c r="H508" s="45"/>
      <c r="I508" s="45"/>
      <c r="AP508" s="45"/>
      <c r="AQ508" s="45"/>
      <c r="AS508" s="38"/>
      <c r="BH508" s="38"/>
      <c r="BI508" s="38"/>
      <c r="BQ508" s="45"/>
    </row>
    <row r="509" customFormat="false" ht="11.25" hidden="false" customHeight="false" outlineLevel="0" collapsed="false">
      <c r="C509" s="45"/>
      <c r="D509" s="45"/>
      <c r="E509" s="45"/>
      <c r="F509" s="45"/>
      <c r="G509" s="45"/>
      <c r="H509" s="45"/>
      <c r="I509" s="45"/>
      <c r="AP509" s="45"/>
      <c r="AQ509" s="45"/>
      <c r="AS509" s="38"/>
      <c r="BH509" s="38"/>
      <c r="BI509" s="38"/>
      <c r="BQ509" s="45"/>
    </row>
    <row r="510" customFormat="false" ht="11.25" hidden="false" customHeight="false" outlineLevel="0" collapsed="false">
      <c r="C510" s="45"/>
      <c r="D510" s="45"/>
      <c r="E510" s="45"/>
      <c r="F510" s="45"/>
      <c r="G510" s="45"/>
      <c r="H510" s="45"/>
      <c r="I510" s="45"/>
      <c r="AP510" s="45"/>
      <c r="AQ510" s="45"/>
      <c r="AS510" s="38"/>
      <c r="BH510" s="38"/>
      <c r="BI510" s="38"/>
      <c r="BQ510" s="45"/>
    </row>
    <row r="511" customFormat="false" ht="11.25" hidden="false" customHeight="false" outlineLevel="0" collapsed="false">
      <c r="C511" s="45"/>
      <c r="D511" s="45"/>
      <c r="E511" s="45"/>
      <c r="F511" s="45"/>
      <c r="G511" s="45"/>
      <c r="H511" s="45"/>
      <c r="I511" s="45"/>
      <c r="AP511" s="45"/>
      <c r="AQ511" s="45"/>
      <c r="AS511" s="38"/>
      <c r="BH511" s="38"/>
      <c r="BI511" s="38"/>
      <c r="BQ511" s="45"/>
    </row>
    <row r="512" customFormat="false" ht="11.25" hidden="false" customHeight="false" outlineLevel="0" collapsed="false">
      <c r="C512" s="45"/>
      <c r="D512" s="45"/>
      <c r="E512" s="45"/>
      <c r="F512" s="45"/>
      <c r="G512" s="45"/>
      <c r="H512" s="45"/>
      <c r="I512" s="45"/>
      <c r="AP512" s="45"/>
      <c r="AQ512" s="45"/>
      <c r="AS512" s="38"/>
      <c r="BH512" s="38"/>
      <c r="BI512" s="38"/>
      <c r="BQ512" s="45"/>
    </row>
    <row r="513" customFormat="false" ht="11.25" hidden="false" customHeight="false" outlineLevel="0" collapsed="false">
      <c r="C513" s="45"/>
      <c r="D513" s="45"/>
      <c r="E513" s="45"/>
      <c r="F513" s="45"/>
      <c r="G513" s="45"/>
      <c r="H513" s="45"/>
      <c r="I513" s="45"/>
      <c r="AP513" s="45"/>
      <c r="AQ513" s="45"/>
      <c r="AS513" s="38"/>
      <c r="BH513" s="38"/>
      <c r="BI513" s="38"/>
      <c r="BQ513" s="45"/>
    </row>
    <row r="514" customFormat="false" ht="11.25" hidden="false" customHeight="false" outlineLevel="0" collapsed="false">
      <c r="C514" s="45"/>
      <c r="D514" s="45"/>
      <c r="E514" s="45"/>
      <c r="F514" s="45"/>
      <c r="G514" s="45"/>
      <c r="H514" s="45"/>
      <c r="I514" s="45"/>
      <c r="AP514" s="45"/>
      <c r="AQ514" s="45"/>
      <c r="AS514" s="38"/>
      <c r="BH514" s="38"/>
      <c r="BI514" s="38"/>
      <c r="BQ514" s="45"/>
    </row>
    <row r="515" customFormat="false" ht="11.25" hidden="false" customHeight="false" outlineLevel="0" collapsed="false">
      <c r="C515" s="45"/>
      <c r="D515" s="45"/>
      <c r="E515" s="45"/>
      <c r="F515" s="45"/>
      <c r="G515" s="45"/>
      <c r="H515" s="45"/>
      <c r="I515" s="45"/>
      <c r="AP515" s="45"/>
      <c r="AQ515" s="45"/>
      <c r="AS515" s="38"/>
      <c r="BH515" s="38"/>
      <c r="BI515" s="38"/>
      <c r="BQ515" s="45"/>
    </row>
    <row r="516" customFormat="false" ht="11.25" hidden="false" customHeight="false" outlineLevel="0" collapsed="false">
      <c r="C516" s="45"/>
      <c r="D516" s="45"/>
      <c r="E516" s="45"/>
      <c r="F516" s="45"/>
      <c r="G516" s="45"/>
      <c r="H516" s="45"/>
      <c r="I516" s="45"/>
      <c r="AP516" s="45"/>
      <c r="AQ516" s="45"/>
      <c r="AS516" s="38"/>
      <c r="BH516" s="38"/>
      <c r="BI516" s="38"/>
      <c r="BQ516" s="45"/>
    </row>
    <row r="517" customFormat="false" ht="11.25" hidden="false" customHeight="false" outlineLevel="0" collapsed="false">
      <c r="C517" s="45"/>
      <c r="D517" s="45"/>
      <c r="E517" s="45"/>
      <c r="F517" s="45"/>
      <c r="G517" s="45"/>
      <c r="H517" s="45"/>
      <c r="I517" s="45"/>
      <c r="AP517" s="45"/>
      <c r="AQ517" s="45"/>
      <c r="AS517" s="38"/>
      <c r="BH517" s="38"/>
      <c r="BI517" s="38"/>
      <c r="BQ517" s="45"/>
    </row>
    <row r="518" customFormat="false" ht="11.25" hidden="false" customHeight="false" outlineLevel="0" collapsed="false">
      <c r="C518" s="45"/>
      <c r="D518" s="45"/>
      <c r="E518" s="45"/>
      <c r="F518" s="45"/>
      <c r="G518" s="45"/>
      <c r="H518" s="45"/>
      <c r="I518" s="45"/>
      <c r="AP518" s="45"/>
      <c r="AQ518" s="45"/>
      <c r="AS518" s="38"/>
      <c r="BH518" s="38"/>
      <c r="BI518" s="38"/>
      <c r="BQ518" s="45"/>
    </row>
    <row r="519" customFormat="false" ht="11.25" hidden="false" customHeight="false" outlineLevel="0" collapsed="false">
      <c r="C519" s="45"/>
      <c r="D519" s="45"/>
      <c r="E519" s="45"/>
      <c r="F519" s="45"/>
      <c r="G519" s="45"/>
      <c r="H519" s="45"/>
      <c r="I519" s="45"/>
      <c r="AP519" s="45"/>
      <c r="AQ519" s="45"/>
      <c r="AS519" s="38"/>
      <c r="BH519" s="38"/>
      <c r="BI519" s="38"/>
      <c r="BQ519" s="45"/>
    </row>
    <row r="520" customFormat="false" ht="11.25" hidden="false" customHeight="false" outlineLevel="0" collapsed="false">
      <c r="C520" s="45"/>
      <c r="D520" s="45"/>
      <c r="E520" s="45"/>
      <c r="F520" s="45"/>
      <c r="G520" s="45"/>
      <c r="H520" s="45"/>
      <c r="I520" s="45"/>
      <c r="AP520" s="45"/>
      <c r="AQ520" s="45"/>
      <c r="AS520" s="38"/>
      <c r="BH520" s="38"/>
      <c r="BI520" s="38"/>
      <c r="BQ520" s="45"/>
    </row>
    <row r="521" customFormat="false" ht="11.25" hidden="false" customHeight="false" outlineLevel="0" collapsed="false">
      <c r="C521" s="45"/>
      <c r="D521" s="45"/>
      <c r="E521" s="45"/>
      <c r="F521" s="45"/>
      <c r="G521" s="45"/>
      <c r="H521" s="45"/>
      <c r="I521" s="45"/>
      <c r="AP521" s="45"/>
      <c r="AQ521" s="45"/>
      <c r="AS521" s="38"/>
      <c r="BH521" s="38"/>
      <c r="BI521" s="38"/>
      <c r="BQ521" s="45"/>
    </row>
    <row r="522" customFormat="false" ht="11.25" hidden="false" customHeight="false" outlineLevel="0" collapsed="false">
      <c r="C522" s="45"/>
      <c r="D522" s="45"/>
      <c r="E522" s="45"/>
      <c r="F522" s="45"/>
      <c r="G522" s="45"/>
      <c r="H522" s="45"/>
      <c r="I522" s="45"/>
      <c r="AP522" s="45"/>
      <c r="AQ522" s="45"/>
      <c r="AS522" s="38"/>
      <c r="BH522" s="38"/>
      <c r="BI522" s="38"/>
      <c r="BQ522" s="45"/>
    </row>
    <row r="523" customFormat="false" ht="11.25" hidden="false" customHeight="false" outlineLevel="0" collapsed="false">
      <c r="C523" s="45"/>
      <c r="D523" s="45"/>
      <c r="E523" s="45"/>
      <c r="F523" s="45"/>
      <c r="G523" s="45"/>
      <c r="H523" s="45"/>
      <c r="I523" s="45"/>
      <c r="AP523" s="45"/>
      <c r="AQ523" s="45"/>
      <c r="AS523" s="38"/>
      <c r="BH523" s="38"/>
      <c r="BI523" s="38"/>
      <c r="BQ523" s="45"/>
    </row>
    <row r="524" customFormat="false" ht="11.25" hidden="false" customHeight="false" outlineLevel="0" collapsed="false">
      <c r="C524" s="45"/>
      <c r="D524" s="45"/>
      <c r="E524" s="45"/>
      <c r="F524" s="45"/>
      <c r="G524" s="45"/>
      <c r="H524" s="45"/>
      <c r="I524" s="45"/>
      <c r="AP524" s="45"/>
      <c r="AQ524" s="45"/>
      <c r="AS524" s="38"/>
      <c r="BH524" s="38"/>
      <c r="BI524" s="38"/>
      <c r="BQ524" s="45"/>
    </row>
    <row r="525" customFormat="false" ht="11.25" hidden="false" customHeight="false" outlineLevel="0" collapsed="false">
      <c r="C525" s="45"/>
      <c r="D525" s="45"/>
      <c r="E525" s="45"/>
      <c r="F525" s="45"/>
      <c r="G525" s="45"/>
      <c r="H525" s="45"/>
      <c r="I525" s="45"/>
      <c r="AP525" s="45"/>
      <c r="AQ525" s="45"/>
      <c r="AS525" s="38"/>
      <c r="BH525" s="38"/>
      <c r="BI525" s="38"/>
      <c r="BQ525" s="45"/>
    </row>
    <row r="526" customFormat="false" ht="11.25" hidden="false" customHeight="false" outlineLevel="0" collapsed="false">
      <c r="C526" s="45"/>
      <c r="D526" s="45"/>
      <c r="E526" s="45"/>
      <c r="F526" s="45"/>
      <c r="G526" s="45"/>
      <c r="H526" s="45"/>
      <c r="I526" s="45"/>
      <c r="AP526" s="45"/>
      <c r="AQ526" s="45"/>
      <c r="AS526" s="38"/>
      <c r="BH526" s="38"/>
      <c r="BI526" s="38"/>
      <c r="BQ526" s="45"/>
    </row>
    <row r="527" customFormat="false" ht="11.25" hidden="false" customHeight="false" outlineLevel="0" collapsed="false">
      <c r="C527" s="45"/>
      <c r="D527" s="45"/>
      <c r="E527" s="45"/>
      <c r="F527" s="45"/>
      <c r="G527" s="45"/>
      <c r="H527" s="45"/>
      <c r="I527" s="45"/>
      <c r="AP527" s="45"/>
      <c r="AQ527" s="45"/>
      <c r="BH527" s="38"/>
      <c r="BI527" s="38"/>
      <c r="BQ527" s="45"/>
    </row>
    <row r="528" customFormat="false" ht="11.25" hidden="false" customHeight="false" outlineLevel="0" collapsed="false">
      <c r="C528" s="45"/>
      <c r="D528" s="45"/>
      <c r="E528" s="45"/>
      <c r="F528" s="45"/>
      <c r="G528" s="45"/>
      <c r="H528" s="45"/>
      <c r="I528" s="45"/>
      <c r="AP528" s="45"/>
      <c r="AQ528" s="45"/>
      <c r="AS528" s="38"/>
      <c r="BH528" s="38"/>
      <c r="BI528" s="38"/>
      <c r="BQ528" s="45"/>
    </row>
    <row r="529" customFormat="false" ht="11.25" hidden="false" customHeight="false" outlineLevel="0" collapsed="false">
      <c r="C529" s="45"/>
      <c r="D529" s="45"/>
      <c r="E529" s="45"/>
      <c r="F529" s="45"/>
      <c r="G529" s="45"/>
      <c r="H529" s="45"/>
      <c r="I529" s="45"/>
      <c r="AP529" s="45"/>
      <c r="AQ529" s="45"/>
      <c r="AS529" s="38"/>
      <c r="BH529" s="38"/>
      <c r="BQ529" s="45"/>
    </row>
    <row r="530" customFormat="false" ht="11.25" hidden="false" customHeight="false" outlineLevel="0" collapsed="false">
      <c r="C530" s="45"/>
      <c r="D530" s="45"/>
      <c r="E530" s="45"/>
      <c r="F530" s="45"/>
      <c r="G530" s="45"/>
      <c r="H530" s="45"/>
      <c r="I530" s="45"/>
      <c r="AP530" s="45"/>
      <c r="AQ530" s="45"/>
      <c r="AS530" s="38"/>
      <c r="BH530" s="38"/>
      <c r="BI530" s="38"/>
      <c r="BQ530" s="45"/>
    </row>
    <row r="531" customFormat="false" ht="11.25" hidden="false" customHeight="false" outlineLevel="0" collapsed="false">
      <c r="C531" s="45"/>
      <c r="D531" s="45"/>
      <c r="E531" s="45"/>
      <c r="F531" s="45"/>
      <c r="G531" s="45"/>
      <c r="H531" s="45"/>
      <c r="I531" s="45"/>
      <c r="AP531" s="45"/>
      <c r="AQ531" s="45"/>
      <c r="AS531" s="38"/>
      <c r="BH531" s="38"/>
      <c r="BI531" s="38"/>
      <c r="BQ531" s="45"/>
    </row>
    <row r="532" customFormat="false" ht="11.25" hidden="false" customHeight="false" outlineLevel="0" collapsed="false">
      <c r="C532" s="45"/>
      <c r="D532" s="45"/>
      <c r="E532" s="45"/>
      <c r="F532" s="45"/>
      <c r="G532" s="45"/>
      <c r="H532" s="45"/>
      <c r="I532" s="45"/>
      <c r="AP532" s="45"/>
      <c r="AQ532" s="45"/>
      <c r="AS532" s="38"/>
      <c r="BH532" s="38"/>
      <c r="BI532" s="38"/>
      <c r="BQ532" s="45"/>
    </row>
    <row r="533" customFormat="false" ht="11.25" hidden="false" customHeight="false" outlineLevel="0" collapsed="false">
      <c r="C533" s="45"/>
      <c r="D533" s="45"/>
      <c r="E533" s="45"/>
      <c r="F533" s="45"/>
      <c r="G533" s="45"/>
      <c r="H533" s="45"/>
      <c r="I533" s="45"/>
      <c r="AP533" s="45"/>
      <c r="AQ533" s="45"/>
      <c r="AS533" s="38"/>
      <c r="BH533" s="38"/>
      <c r="BI533" s="38"/>
      <c r="BQ533" s="45"/>
    </row>
    <row r="534" customFormat="false" ht="11.25" hidden="false" customHeight="false" outlineLevel="0" collapsed="false">
      <c r="C534" s="45"/>
      <c r="D534" s="45"/>
      <c r="E534" s="45"/>
      <c r="F534" s="45"/>
      <c r="G534" s="45"/>
      <c r="H534" s="45"/>
      <c r="I534" s="45"/>
      <c r="AP534" s="45"/>
      <c r="AQ534" s="45"/>
      <c r="AS534" s="38"/>
      <c r="BH534" s="38"/>
      <c r="BI534" s="38"/>
      <c r="BQ534" s="45"/>
    </row>
    <row r="535" customFormat="false" ht="11.25" hidden="false" customHeight="false" outlineLevel="0" collapsed="false">
      <c r="C535" s="45"/>
      <c r="D535" s="45"/>
      <c r="E535" s="45"/>
      <c r="F535" s="45"/>
      <c r="G535" s="45"/>
      <c r="H535" s="45"/>
      <c r="I535" s="45"/>
      <c r="AP535" s="45"/>
      <c r="AQ535" s="45"/>
      <c r="AS535" s="38"/>
      <c r="BH535" s="38"/>
      <c r="BI535" s="38"/>
      <c r="BQ535" s="45"/>
    </row>
    <row r="536" customFormat="false" ht="11.25" hidden="false" customHeight="false" outlineLevel="0" collapsed="false">
      <c r="C536" s="45"/>
      <c r="D536" s="45"/>
      <c r="E536" s="45"/>
      <c r="F536" s="45"/>
      <c r="G536" s="45"/>
      <c r="H536" s="45"/>
      <c r="I536" s="45"/>
      <c r="AP536" s="45"/>
      <c r="AQ536" s="45"/>
      <c r="AS536" s="38"/>
      <c r="BH536" s="38"/>
      <c r="BI536" s="38"/>
      <c r="BQ536" s="45"/>
    </row>
    <row r="537" customFormat="false" ht="11.25" hidden="false" customHeight="false" outlineLevel="0" collapsed="false">
      <c r="C537" s="45"/>
      <c r="D537" s="45"/>
      <c r="E537" s="45"/>
      <c r="F537" s="45"/>
      <c r="G537" s="45"/>
      <c r="H537" s="45"/>
      <c r="I537" s="45"/>
      <c r="AP537" s="45"/>
      <c r="AQ537" s="45"/>
      <c r="AS537" s="38"/>
      <c r="BH537" s="38"/>
      <c r="BI537" s="38"/>
      <c r="BQ537" s="45"/>
    </row>
    <row r="538" customFormat="false" ht="11.25" hidden="false" customHeight="false" outlineLevel="0" collapsed="false">
      <c r="C538" s="45"/>
      <c r="D538" s="45"/>
      <c r="E538" s="45"/>
      <c r="F538" s="45"/>
      <c r="G538" s="45"/>
      <c r="H538" s="45"/>
      <c r="I538" s="45"/>
      <c r="AP538" s="45"/>
      <c r="AQ538" s="45"/>
      <c r="AS538" s="38"/>
      <c r="BH538" s="38"/>
      <c r="BI538" s="38"/>
      <c r="BQ538" s="45"/>
    </row>
    <row r="539" customFormat="false" ht="11.25" hidden="false" customHeight="false" outlineLevel="0" collapsed="false">
      <c r="C539" s="45"/>
      <c r="D539" s="45"/>
      <c r="E539" s="45"/>
      <c r="F539" s="45"/>
      <c r="G539" s="45"/>
      <c r="H539" s="45"/>
      <c r="I539" s="45"/>
      <c r="AP539" s="45"/>
      <c r="AQ539" s="45"/>
      <c r="AS539" s="38"/>
      <c r="BH539" s="38"/>
      <c r="BI539" s="38"/>
      <c r="BQ539" s="45"/>
    </row>
    <row r="540" customFormat="false" ht="11.25" hidden="false" customHeight="false" outlineLevel="0" collapsed="false">
      <c r="C540" s="45"/>
      <c r="D540" s="45"/>
      <c r="E540" s="45"/>
      <c r="F540" s="45"/>
      <c r="G540" s="45"/>
      <c r="H540" s="45"/>
      <c r="I540" s="45"/>
      <c r="AP540" s="45"/>
      <c r="AQ540" s="45"/>
      <c r="AS540" s="38"/>
      <c r="BH540" s="38"/>
      <c r="BI540" s="38"/>
      <c r="BQ540" s="45"/>
    </row>
    <row r="541" customFormat="false" ht="11.25" hidden="false" customHeight="false" outlineLevel="0" collapsed="false">
      <c r="C541" s="45"/>
      <c r="D541" s="45"/>
      <c r="E541" s="45"/>
      <c r="F541" s="45"/>
      <c r="G541" s="45"/>
      <c r="H541" s="45"/>
      <c r="I541" s="45"/>
      <c r="AP541" s="45"/>
      <c r="AQ541" s="45"/>
      <c r="AS541" s="38"/>
      <c r="BH541" s="38"/>
      <c r="BI541" s="38"/>
      <c r="BQ541" s="45"/>
    </row>
    <row r="542" customFormat="false" ht="11.25" hidden="false" customHeight="false" outlineLevel="0" collapsed="false">
      <c r="C542" s="45"/>
      <c r="D542" s="45"/>
      <c r="E542" s="45"/>
      <c r="F542" s="45"/>
      <c r="G542" s="45"/>
      <c r="H542" s="45"/>
      <c r="I542" s="45"/>
      <c r="AP542" s="45"/>
      <c r="AQ542" s="45"/>
      <c r="AS542" s="38"/>
      <c r="BH542" s="38"/>
      <c r="BI542" s="38"/>
      <c r="BQ542" s="45"/>
    </row>
    <row r="543" customFormat="false" ht="11.25" hidden="false" customHeight="false" outlineLevel="0" collapsed="false">
      <c r="C543" s="45"/>
      <c r="D543" s="45"/>
      <c r="E543" s="45"/>
      <c r="F543" s="45"/>
      <c r="G543" s="45"/>
      <c r="H543" s="45"/>
      <c r="I543" s="45"/>
      <c r="AP543" s="45"/>
      <c r="AQ543" s="45"/>
      <c r="AS543" s="38"/>
      <c r="BH543" s="38"/>
      <c r="BI543" s="38"/>
      <c r="BQ543" s="45"/>
    </row>
    <row r="544" customFormat="false" ht="11.25" hidden="false" customHeight="false" outlineLevel="0" collapsed="false">
      <c r="C544" s="45"/>
      <c r="D544" s="45"/>
      <c r="E544" s="45"/>
      <c r="F544" s="45"/>
      <c r="G544" s="45"/>
      <c r="H544" s="45"/>
      <c r="I544" s="45"/>
      <c r="AP544" s="45"/>
      <c r="AQ544" s="45"/>
      <c r="AS544" s="38"/>
      <c r="BH544" s="38"/>
      <c r="BI544" s="38"/>
      <c r="BQ544" s="45"/>
    </row>
    <row r="545" customFormat="false" ht="11.25" hidden="false" customHeight="false" outlineLevel="0" collapsed="false">
      <c r="C545" s="45"/>
      <c r="D545" s="45"/>
      <c r="E545" s="45"/>
      <c r="F545" s="45"/>
      <c r="G545" s="45"/>
      <c r="H545" s="45"/>
      <c r="I545" s="45"/>
      <c r="AP545" s="45"/>
      <c r="AQ545" s="45"/>
      <c r="AS545" s="38"/>
      <c r="BH545" s="38"/>
      <c r="BI545" s="38"/>
      <c r="BQ545" s="45"/>
    </row>
    <row r="546" customFormat="false" ht="11.25" hidden="false" customHeight="false" outlineLevel="0" collapsed="false">
      <c r="C546" s="45"/>
      <c r="D546" s="45"/>
      <c r="E546" s="45"/>
      <c r="F546" s="45"/>
      <c r="G546" s="45"/>
      <c r="H546" s="45"/>
      <c r="I546" s="45"/>
      <c r="AP546" s="45"/>
      <c r="AQ546" s="45"/>
      <c r="AS546" s="38"/>
      <c r="BH546" s="38"/>
      <c r="BI546" s="38"/>
      <c r="BQ546" s="45"/>
    </row>
    <row r="547" customFormat="false" ht="11.25" hidden="false" customHeight="false" outlineLevel="0" collapsed="false">
      <c r="C547" s="45"/>
      <c r="D547" s="45"/>
      <c r="E547" s="45"/>
      <c r="F547" s="45"/>
      <c r="G547" s="45"/>
      <c r="H547" s="45"/>
      <c r="I547" s="45"/>
      <c r="AP547" s="45"/>
      <c r="AQ547" s="45"/>
      <c r="AS547" s="38"/>
      <c r="BH547" s="38"/>
      <c r="BI547" s="38"/>
      <c r="BQ547" s="45"/>
    </row>
    <row r="548" customFormat="false" ht="11.25" hidden="false" customHeight="false" outlineLevel="0" collapsed="false">
      <c r="C548" s="45"/>
      <c r="D548" s="45"/>
      <c r="E548" s="45"/>
      <c r="F548" s="45"/>
      <c r="G548" s="45"/>
      <c r="H548" s="45"/>
      <c r="I548" s="45"/>
      <c r="AP548" s="45"/>
      <c r="AQ548" s="45"/>
      <c r="AS548" s="38"/>
      <c r="BH548" s="38"/>
      <c r="BI548" s="38"/>
      <c r="BQ548" s="45"/>
    </row>
    <row r="549" customFormat="false" ht="11.25" hidden="false" customHeight="false" outlineLevel="0" collapsed="false">
      <c r="C549" s="45"/>
      <c r="D549" s="45"/>
      <c r="E549" s="45"/>
      <c r="F549" s="45"/>
      <c r="G549" s="45"/>
      <c r="H549" s="45"/>
      <c r="I549" s="45"/>
      <c r="AP549" s="45"/>
      <c r="AQ549" s="45"/>
      <c r="AS549" s="38"/>
      <c r="BH549" s="38"/>
      <c r="BI549" s="38"/>
      <c r="BQ549" s="45"/>
    </row>
    <row r="550" customFormat="false" ht="11.25" hidden="false" customHeight="false" outlineLevel="0" collapsed="false">
      <c r="C550" s="45"/>
      <c r="D550" s="45"/>
      <c r="E550" s="45"/>
      <c r="F550" s="45"/>
      <c r="G550" s="45"/>
      <c r="H550" s="45"/>
      <c r="I550" s="45"/>
      <c r="AP550" s="45"/>
      <c r="AQ550" s="45"/>
      <c r="AS550" s="38"/>
      <c r="BH550" s="38"/>
      <c r="BI550" s="38"/>
      <c r="BQ550" s="45"/>
    </row>
    <row r="551" customFormat="false" ht="11.25" hidden="false" customHeight="false" outlineLevel="0" collapsed="false">
      <c r="C551" s="45"/>
      <c r="D551" s="45"/>
      <c r="E551" s="45"/>
      <c r="F551" s="45"/>
      <c r="G551" s="45"/>
      <c r="H551" s="45"/>
      <c r="I551" s="45"/>
      <c r="AP551" s="45"/>
      <c r="AQ551" s="45"/>
      <c r="AS551" s="38"/>
      <c r="BH551" s="38"/>
      <c r="BI551" s="38"/>
      <c r="BQ551" s="45"/>
    </row>
    <row r="552" customFormat="false" ht="11.25" hidden="false" customHeight="false" outlineLevel="0" collapsed="false">
      <c r="C552" s="45"/>
      <c r="D552" s="45"/>
      <c r="E552" s="45"/>
      <c r="F552" s="45"/>
      <c r="G552" s="45"/>
      <c r="H552" s="45"/>
      <c r="I552" s="45"/>
      <c r="AP552" s="45"/>
      <c r="AQ552" s="45"/>
      <c r="AS552" s="38"/>
      <c r="BH552" s="38"/>
      <c r="BI552" s="38"/>
      <c r="BQ552" s="45"/>
    </row>
    <row r="553" customFormat="false" ht="11.25" hidden="false" customHeight="false" outlineLevel="0" collapsed="false">
      <c r="C553" s="45"/>
      <c r="D553" s="45"/>
      <c r="E553" s="45"/>
      <c r="F553" s="45"/>
      <c r="G553" s="45"/>
      <c r="H553" s="45"/>
      <c r="I553" s="45"/>
      <c r="AP553" s="45"/>
      <c r="AQ553" s="45"/>
      <c r="AS553" s="38"/>
      <c r="BH553" s="38"/>
      <c r="BI553" s="38"/>
      <c r="BQ553" s="45"/>
    </row>
    <row r="554" customFormat="false" ht="11.25" hidden="false" customHeight="false" outlineLevel="0" collapsed="false">
      <c r="C554" s="45"/>
      <c r="D554" s="45"/>
      <c r="E554" s="45"/>
      <c r="F554" s="45"/>
      <c r="G554" s="45"/>
      <c r="H554" s="45"/>
      <c r="I554" s="45"/>
      <c r="AP554" s="45"/>
      <c r="AQ554" s="45"/>
      <c r="AS554" s="38"/>
      <c r="BH554" s="38"/>
      <c r="BI554" s="38"/>
      <c r="BQ554" s="45"/>
    </row>
    <row r="555" customFormat="false" ht="11.25" hidden="false" customHeight="false" outlineLevel="0" collapsed="false">
      <c r="C555" s="45"/>
      <c r="D555" s="45"/>
      <c r="E555" s="45"/>
      <c r="F555" s="45"/>
      <c r="G555" s="45"/>
      <c r="H555" s="45"/>
      <c r="I555" s="45"/>
      <c r="AP555" s="45"/>
      <c r="AQ555" s="45"/>
      <c r="AS555" s="38"/>
      <c r="BH555" s="38"/>
      <c r="BI555" s="38"/>
      <c r="BQ555" s="45"/>
    </row>
    <row r="556" customFormat="false" ht="11.25" hidden="false" customHeight="false" outlineLevel="0" collapsed="false">
      <c r="C556" s="45"/>
      <c r="D556" s="45"/>
      <c r="E556" s="45"/>
      <c r="F556" s="45"/>
      <c r="G556" s="45"/>
      <c r="H556" s="45"/>
      <c r="I556" s="45"/>
      <c r="AP556" s="45"/>
      <c r="AQ556" s="45"/>
      <c r="AS556" s="38"/>
      <c r="BH556" s="38"/>
      <c r="BI556" s="38"/>
      <c r="BQ556" s="45"/>
    </row>
    <row r="557" customFormat="false" ht="11.25" hidden="false" customHeight="false" outlineLevel="0" collapsed="false">
      <c r="C557" s="45"/>
      <c r="D557" s="45"/>
      <c r="E557" s="45"/>
      <c r="F557" s="45"/>
      <c r="G557" s="45"/>
      <c r="H557" s="45"/>
      <c r="I557" s="45"/>
      <c r="AP557" s="45"/>
      <c r="AQ557" s="45"/>
      <c r="AS557" s="38"/>
      <c r="BH557" s="38"/>
      <c r="BI557" s="38"/>
      <c r="BQ557" s="45"/>
    </row>
    <row r="558" customFormat="false" ht="11.25" hidden="false" customHeight="false" outlineLevel="0" collapsed="false">
      <c r="C558" s="45"/>
      <c r="D558" s="45"/>
      <c r="E558" s="45"/>
      <c r="F558" s="45"/>
      <c r="G558" s="45"/>
      <c r="H558" s="45"/>
      <c r="I558" s="45"/>
      <c r="AP558" s="45"/>
      <c r="AQ558" s="45"/>
      <c r="AS558" s="38"/>
      <c r="BH558" s="38"/>
      <c r="BI558" s="38"/>
      <c r="BQ558" s="45"/>
    </row>
    <row r="559" customFormat="false" ht="11.25" hidden="false" customHeight="false" outlineLevel="0" collapsed="false">
      <c r="C559" s="45"/>
      <c r="D559" s="45"/>
      <c r="E559" s="45"/>
      <c r="F559" s="45"/>
      <c r="G559" s="45"/>
      <c r="H559" s="45"/>
      <c r="I559" s="45"/>
      <c r="AP559" s="45"/>
      <c r="AQ559" s="45"/>
      <c r="AS559" s="38"/>
      <c r="BH559" s="38"/>
      <c r="BI559" s="38"/>
      <c r="BQ559" s="45"/>
    </row>
    <row r="560" customFormat="false" ht="11.25" hidden="false" customHeight="false" outlineLevel="0" collapsed="false">
      <c r="C560" s="45"/>
      <c r="D560" s="45"/>
      <c r="E560" s="45"/>
      <c r="F560" s="45"/>
      <c r="G560" s="45"/>
      <c r="H560" s="45"/>
      <c r="I560" s="45"/>
      <c r="AP560" s="45"/>
      <c r="AQ560" s="45"/>
      <c r="AS560" s="38"/>
      <c r="BH560" s="38"/>
      <c r="BI560" s="38"/>
      <c r="BQ560" s="45"/>
    </row>
    <row r="561" customFormat="false" ht="11.25" hidden="false" customHeight="false" outlineLevel="0" collapsed="false">
      <c r="C561" s="45"/>
      <c r="D561" s="45"/>
      <c r="E561" s="45"/>
      <c r="F561" s="45"/>
      <c r="G561" s="45"/>
      <c r="H561" s="45"/>
      <c r="I561" s="45"/>
      <c r="AP561" s="45"/>
      <c r="AQ561" s="45"/>
      <c r="AS561" s="38"/>
      <c r="BH561" s="38"/>
      <c r="BI561" s="38"/>
      <c r="BQ561" s="45"/>
    </row>
    <row r="562" customFormat="false" ht="11.25" hidden="false" customHeight="false" outlineLevel="0" collapsed="false">
      <c r="C562" s="45"/>
      <c r="D562" s="45"/>
      <c r="E562" s="45"/>
      <c r="F562" s="45"/>
      <c r="G562" s="45"/>
      <c r="H562" s="45"/>
      <c r="I562" s="45"/>
      <c r="AP562" s="45"/>
      <c r="AQ562" s="45"/>
      <c r="AS562" s="38"/>
      <c r="BH562" s="38"/>
      <c r="BI562" s="38"/>
      <c r="BQ562" s="45"/>
    </row>
    <row r="563" customFormat="false" ht="11.25" hidden="false" customHeight="false" outlineLevel="0" collapsed="false">
      <c r="C563" s="45"/>
      <c r="D563" s="45"/>
      <c r="E563" s="45"/>
      <c r="F563" s="45"/>
      <c r="G563" s="45"/>
      <c r="H563" s="45"/>
      <c r="I563" s="45"/>
      <c r="AP563" s="45"/>
      <c r="AQ563" s="45"/>
      <c r="AS563" s="38"/>
      <c r="BH563" s="38"/>
      <c r="BI563" s="38"/>
      <c r="BQ563" s="45"/>
    </row>
    <row r="564" customFormat="false" ht="11.25" hidden="false" customHeight="false" outlineLevel="0" collapsed="false">
      <c r="C564" s="45"/>
      <c r="D564" s="45"/>
      <c r="E564" s="45"/>
      <c r="F564" s="45"/>
      <c r="G564" s="45"/>
      <c r="H564" s="45"/>
      <c r="I564" s="45"/>
      <c r="AP564" s="45"/>
      <c r="AQ564" s="45"/>
      <c r="AS564" s="38"/>
      <c r="BH564" s="38"/>
      <c r="BI564" s="38"/>
      <c r="BQ564" s="45"/>
    </row>
    <row r="565" customFormat="false" ht="11.25" hidden="false" customHeight="false" outlineLevel="0" collapsed="false">
      <c r="C565" s="45"/>
      <c r="D565" s="45"/>
      <c r="E565" s="45"/>
      <c r="F565" s="45"/>
      <c r="G565" s="45"/>
      <c r="H565" s="45"/>
      <c r="I565" s="45"/>
      <c r="AP565" s="45"/>
      <c r="AQ565" s="45"/>
      <c r="AS565" s="38"/>
      <c r="BH565" s="38"/>
      <c r="BI565" s="38"/>
      <c r="BQ565" s="45"/>
    </row>
    <row r="566" customFormat="false" ht="11.25" hidden="false" customHeight="false" outlineLevel="0" collapsed="false">
      <c r="C566" s="45"/>
      <c r="D566" s="45"/>
      <c r="E566" s="45"/>
      <c r="F566" s="45"/>
      <c r="G566" s="45"/>
      <c r="H566" s="45"/>
      <c r="I566" s="45"/>
      <c r="AP566" s="45"/>
      <c r="AQ566" s="45"/>
      <c r="AS566" s="38"/>
      <c r="BH566" s="38"/>
      <c r="BI566" s="38"/>
      <c r="BQ566" s="45"/>
    </row>
    <row r="567" customFormat="false" ht="11.25" hidden="false" customHeight="false" outlineLevel="0" collapsed="false">
      <c r="C567" s="45"/>
      <c r="D567" s="45"/>
      <c r="E567" s="45"/>
      <c r="F567" s="45"/>
      <c r="G567" s="45"/>
      <c r="H567" s="45"/>
      <c r="I567" s="45"/>
      <c r="AP567" s="45"/>
      <c r="AQ567" s="45"/>
      <c r="AS567" s="38"/>
      <c r="BH567" s="38"/>
      <c r="BI567" s="38"/>
      <c r="BQ567" s="45"/>
    </row>
    <row r="568" customFormat="false" ht="11.25" hidden="false" customHeight="false" outlineLevel="0" collapsed="false">
      <c r="C568" s="45"/>
      <c r="D568" s="45"/>
      <c r="E568" s="45"/>
      <c r="F568" s="45"/>
      <c r="G568" s="45"/>
      <c r="H568" s="45"/>
      <c r="I568" s="45"/>
      <c r="AP568" s="45"/>
      <c r="AQ568" s="45"/>
      <c r="AS568" s="38"/>
      <c r="BH568" s="38"/>
      <c r="BI568" s="38"/>
      <c r="BQ568" s="45"/>
    </row>
    <row r="569" customFormat="false" ht="11.25" hidden="false" customHeight="false" outlineLevel="0" collapsed="false">
      <c r="C569" s="45"/>
      <c r="D569" s="45"/>
      <c r="E569" s="45"/>
      <c r="F569" s="45"/>
      <c r="G569" s="45"/>
      <c r="H569" s="45"/>
      <c r="I569" s="45"/>
      <c r="AP569" s="45"/>
      <c r="AQ569" s="45"/>
      <c r="AS569" s="38"/>
      <c r="BH569" s="38"/>
      <c r="BI569" s="38"/>
      <c r="BQ569" s="45"/>
    </row>
    <row r="570" customFormat="false" ht="11.25" hidden="false" customHeight="false" outlineLevel="0" collapsed="false">
      <c r="C570" s="45"/>
      <c r="D570" s="45"/>
      <c r="E570" s="45"/>
      <c r="F570" s="45"/>
      <c r="G570" s="45"/>
      <c r="H570" s="45"/>
      <c r="I570" s="45"/>
      <c r="AP570" s="45"/>
      <c r="AQ570" s="45"/>
      <c r="AS570" s="38"/>
      <c r="BH570" s="38"/>
      <c r="BI570" s="38"/>
      <c r="BQ570" s="45"/>
    </row>
    <row r="571" customFormat="false" ht="11.25" hidden="false" customHeight="false" outlineLevel="0" collapsed="false">
      <c r="C571" s="45"/>
      <c r="D571" s="45"/>
      <c r="E571" s="45"/>
      <c r="F571" s="45"/>
      <c r="G571" s="45"/>
      <c r="H571" s="45"/>
      <c r="I571" s="45"/>
      <c r="AP571" s="45"/>
      <c r="AQ571" s="45"/>
      <c r="AS571" s="38"/>
      <c r="BH571" s="38"/>
      <c r="BI571" s="38"/>
      <c r="BQ571" s="45"/>
    </row>
    <row r="572" customFormat="false" ht="11.25" hidden="false" customHeight="false" outlineLevel="0" collapsed="false">
      <c r="C572" s="45"/>
      <c r="D572" s="45"/>
      <c r="E572" s="45"/>
      <c r="F572" s="45"/>
      <c r="G572" s="45"/>
      <c r="H572" s="45"/>
      <c r="I572" s="45"/>
      <c r="AP572" s="45"/>
      <c r="AQ572" s="45"/>
      <c r="AS572" s="38"/>
      <c r="BH572" s="38"/>
      <c r="BI572" s="38"/>
      <c r="BQ572" s="45"/>
    </row>
    <row r="573" customFormat="false" ht="11.25" hidden="false" customHeight="false" outlineLevel="0" collapsed="false">
      <c r="C573" s="45"/>
      <c r="D573" s="45"/>
      <c r="E573" s="45"/>
      <c r="F573" s="45"/>
      <c r="G573" s="45"/>
      <c r="H573" s="45"/>
      <c r="I573" s="45"/>
      <c r="AP573" s="45"/>
      <c r="AQ573" s="45"/>
      <c r="AS573" s="38"/>
      <c r="BH573" s="38"/>
      <c r="BI573" s="38"/>
      <c r="BQ573" s="45"/>
    </row>
    <row r="574" customFormat="false" ht="11.25" hidden="false" customHeight="false" outlineLevel="0" collapsed="false">
      <c r="C574" s="45"/>
      <c r="D574" s="45"/>
      <c r="E574" s="45"/>
      <c r="F574" s="45"/>
      <c r="G574" s="45"/>
      <c r="H574" s="45"/>
      <c r="I574" s="45"/>
      <c r="AP574" s="45"/>
      <c r="AQ574" s="45"/>
      <c r="AS574" s="38"/>
      <c r="BH574" s="38"/>
      <c r="BI574" s="38"/>
      <c r="BQ574" s="45"/>
    </row>
    <row r="575" customFormat="false" ht="11.25" hidden="false" customHeight="false" outlineLevel="0" collapsed="false">
      <c r="C575" s="45"/>
      <c r="D575" s="45"/>
      <c r="E575" s="45"/>
      <c r="F575" s="45"/>
      <c r="G575" s="45"/>
      <c r="H575" s="45"/>
      <c r="I575" s="45"/>
      <c r="AP575" s="45"/>
      <c r="AQ575" s="45"/>
      <c r="AS575" s="38"/>
      <c r="BH575" s="38"/>
      <c r="BI575" s="38"/>
      <c r="BQ575" s="45"/>
    </row>
    <row r="576" customFormat="false" ht="11.25" hidden="false" customHeight="false" outlineLevel="0" collapsed="false">
      <c r="C576" s="45"/>
      <c r="D576" s="45"/>
      <c r="E576" s="45"/>
      <c r="F576" s="45"/>
      <c r="G576" s="45"/>
      <c r="H576" s="45"/>
      <c r="I576" s="45"/>
      <c r="AP576" s="45"/>
      <c r="AQ576" s="45"/>
      <c r="AS576" s="38"/>
      <c r="BH576" s="38"/>
      <c r="BI576" s="38"/>
      <c r="BQ576" s="45"/>
    </row>
    <row r="577" customFormat="false" ht="11.25" hidden="false" customHeight="false" outlineLevel="0" collapsed="false">
      <c r="C577" s="45"/>
      <c r="D577" s="45"/>
      <c r="E577" s="45"/>
      <c r="F577" s="45"/>
      <c r="G577" s="45"/>
      <c r="H577" s="45"/>
      <c r="I577" s="45"/>
      <c r="AP577" s="45"/>
      <c r="AQ577" s="45"/>
      <c r="AS577" s="38"/>
      <c r="BH577" s="38"/>
      <c r="BI577" s="38"/>
      <c r="BQ577" s="45"/>
    </row>
    <row r="578" customFormat="false" ht="11.25" hidden="false" customHeight="false" outlineLevel="0" collapsed="false">
      <c r="C578" s="45"/>
      <c r="D578" s="45"/>
      <c r="E578" s="45"/>
      <c r="F578" s="45"/>
      <c r="G578" s="45"/>
      <c r="H578" s="45"/>
      <c r="I578" s="45"/>
      <c r="AP578" s="45"/>
      <c r="AQ578" s="45"/>
      <c r="AS578" s="38"/>
      <c r="BH578" s="38"/>
      <c r="BI578" s="38"/>
      <c r="BQ578" s="45"/>
    </row>
    <row r="579" customFormat="false" ht="11.25" hidden="false" customHeight="false" outlineLevel="0" collapsed="false">
      <c r="C579" s="45"/>
      <c r="D579" s="45"/>
      <c r="E579" s="45"/>
      <c r="F579" s="45"/>
      <c r="G579" s="45"/>
      <c r="H579" s="45"/>
      <c r="I579" s="45"/>
      <c r="AP579" s="45"/>
      <c r="AQ579" s="45"/>
      <c r="AS579" s="38"/>
      <c r="BH579" s="38"/>
      <c r="BI579" s="38"/>
      <c r="BQ579" s="45"/>
    </row>
    <row r="580" customFormat="false" ht="11.25" hidden="false" customHeight="false" outlineLevel="0" collapsed="false">
      <c r="C580" s="45"/>
      <c r="D580" s="45"/>
      <c r="E580" s="45"/>
      <c r="F580" s="45"/>
      <c r="G580" s="45"/>
      <c r="H580" s="45"/>
      <c r="I580" s="45"/>
      <c r="AP580" s="45"/>
      <c r="AQ580" s="45"/>
      <c r="AS580" s="38"/>
      <c r="BH580" s="38"/>
      <c r="BI580" s="38"/>
      <c r="BQ580" s="45"/>
    </row>
    <row r="581" customFormat="false" ht="11.25" hidden="false" customHeight="false" outlineLevel="0" collapsed="false">
      <c r="C581" s="45"/>
      <c r="D581" s="45"/>
      <c r="E581" s="45"/>
      <c r="F581" s="45"/>
      <c r="G581" s="45"/>
      <c r="H581" s="45"/>
      <c r="I581" s="45"/>
      <c r="AP581" s="45"/>
      <c r="AQ581" s="45"/>
      <c r="AS581" s="38"/>
      <c r="BH581" s="38"/>
      <c r="BI581" s="38"/>
      <c r="BQ581" s="45"/>
    </row>
    <row r="582" customFormat="false" ht="11.25" hidden="false" customHeight="false" outlineLevel="0" collapsed="false">
      <c r="C582" s="45"/>
      <c r="D582" s="45"/>
      <c r="E582" s="45"/>
      <c r="F582" s="45"/>
      <c r="G582" s="45"/>
      <c r="H582" s="45"/>
      <c r="I582" s="45"/>
      <c r="AP582" s="45"/>
      <c r="AQ582" s="45"/>
      <c r="AS582" s="38"/>
      <c r="BH582" s="38"/>
      <c r="BI582" s="38"/>
      <c r="BQ582" s="45"/>
    </row>
    <row r="583" customFormat="false" ht="11.25" hidden="false" customHeight="false" outlineLevel="0" collapsed="false">
      <c r="C583" s="45"/>
      <c r="D583" s="45"/>
      <c r="E583" s="45"/>
      <c r="F583" s="45"/>
      <c r="G583" s="45"/>
      <c r="H583" s="45"/>
      <c r="I583" s="45"/>
      <c r="AP583" s="45"/>
      <c r="AQ583" s="45"/>
      <c r="AS583" s="38"/>
      <c r="BH583" s="38"/>
      <c r="BI583" s="38"/>
      <c r="BQ583" s="45"/>
    </row>
    <row r="584" customFormat="false" ht="11.25" hidden="false" customHeight="false" outlineLevel="0" collapsed="false">
      <c r="C584" s="45"/>
      <c r="D584" s="45"/>
      <c r="E584" s="45"/>
      <c r="F584" s="45"/>
      <c r="G584" s="45"/>
      <c r="H584" s="45"/>
      <c r="I584" s="45"/>
      <c r="AP584" s="45"/>
      <c r="AQ584" s="45"/>
      <c r="AS584" s="38"/>
      <c r="BH584" s="38"/>
      <c r="BI584" s="38"/>
      <c r="BQ584" s="45"/>
    </row>
    <row r="585" customFormat="false" ht="11.25" hidden="false" customHeight="false" outlineLevel="0" collapsed="false">
      <c r="C585" s="45"/>
      <c r="D585" s="45"/>
      <c r="E585" s="45"/>
      <c r="F585" s="45"/>
      <c r="G585" s="45"/>
      <c r="H585" s="45"/>
      <c r="I585" s="45"/>
      <c r="AP585" s="45"/>
      <c r="AQ585" s="45"/>
      <c r="AS585" s="38"/>
      <c r="BH585" s="38"/>
      <c r="BI585" s="38"/>
      <c r="BQ585" s="45"/>
    </row>
    <row r="586" customFormat="false" ht="11.25" hidden="false" customHeight="false" outlineLevel="0" collapsed="false">
      <c r="C586" s="45"/>
      <c r="D586" s="45"/>
      <c r="E586" s="45"/>
      <c r="F586" s="45"/>
      <c r="G586" s="45"/>
      <c r="H586" s="45"/>
      <c r="I586" s="45"/>
      <c r="AP586" s="45"/>
      <c r="AQ586" s="45"/>
      <c r="AS586" s="38"/>
      <c r="BH586" s="38"/>
      <c r="BI586" s="38"/>
      <c r="BQ586" s="45"/>
    </row>
    <row r="587" customFormat="false" ht="11.25" hidden="false" customHeight="false" outlineLevel="0" collapsed="false">
      <c r="C587" s="45"/>
      <c r="D587" s="45"/>
      <c r="E587" s="45"/>
      <c r="F587" s="45"/>
      <c r="G587" s="45"/>
      <c r="H587" s="45"/>
      <c r="I587" s="45"/>
      <c r="AP587" s="45"/>
      <c r="AQ587" s="45"/>
      <c r="AS587" s="38"/>
      <c r="BH587" s="38"/>
      <c r="BI587" s="38"/>
      <c r="BQ587" s="45"/>
    </row>
    <row r="588" customFormat="false" ht="11.25" hidden="false" customHeight="false" outlineLevel="0" collapsed="false">
      <c r="C588" s="45"/>
      <c r="D588" s="45"/>
      <c r="E588" s="45"/>
      <c r="F588" s="45"/>
      <c r="G588" s="45"/>
      <c r="H588" s="45"/>
      <c r="I588" s="45"/>
      <c r="AP588" s="45"/>
      <c r="AQ588" s="45"/>
      <c r="AS588" s="38"/>
      <c r="BH588" s="38"/>
      <c r="BI588" s="38"/>
      <c r="BQ588" s="45"/>
    </row>
    <row r="589" customFormat="false" ht="11.25" hidden="false" customHeight="false" outlineLevel="0" collapsed="false">
      <c r="C589" s="45"/>
      <c r="D589" s="45"/>
      <c r="E589" s="45"/>
      <c r="F589" s="45"/>
      <c r="G589" s="45"/>
      <c r="H589" s="45"/>
      <c r="I589" s="45"/>
      <c r="AP589" s="45"/>
      <c r="AQ589" s="45"/>
      <c r="AS589" s="38"/>
      <c r="BH589" s="38"/>
      <c r="BI589" s="38"/>
      <c r="BQ589" s="45"/>
    </row>
    <row r="590" customFormat="false" ht="11.25" hidden="false" customHeight="false" outlineLevel="0" collapsed="false">
      <c r="C590" s="45"/>
      <c r="D590" s="45"/>
      <c r="E590" s="45"/>
      <c r="F590" s="45"/>
      <c r="G590" s="45"/>
      <c r="H590" s="45"/>
      <c r="I590" s="45"/>
      <c r="AP590" s="45"/>
      <c r="AQ590" s="45"/>
      <c r="AS590" s="38"/>
      <c r="BH590" s="38"/>
      <c r="BI590" s="38"/>
      <c r="BQ590" s="45"/>
    </row>
    <row r="591" customFormat="false" ht="11.25" hidden="false" customHeight="false" outlineLevel="0" collapsed="false">
      <c r="C591" s="45"/>
      <c r="D591" s="45"/>
      <c r="E591" s="45"/>
      <c r="F591" s="45"/>
      <c r="G591" s="45"/>
      <c r="H591" s="45"/>
      <c r="I591" s="45"/>
      <c r="AP591" s="45"/>
      <c r="AQ591" s="45"/>
      <c r="AS591" s="38"/>
      <c r="BH591" s="38"/>
      <c r="BI591" s="38"/>
      <c r="BQ591" s="45"/>
    </row>
    <row r="592" customFormat="false" ht="11.25" hidden="false" customHeight="false" outlineLevel="0" collapsed="false">
      <c r="C592" s="45"/>
      <c r="D592" s="45"/>
      <c r="E592" s="45"/>
      <c r="F592" s="45"/>
      <c r="G592" s="45"/>
      <c r="H592" s="45"/>
      <c r="I592" s="45"/>
      <c r="AP592" s="45"/>
      <c r="AQ592" s="45"/>
      <c r="AS592" s="38"/>
      <c r="BH592" s="38"/>
      <c r="BI592" s="38"/>
      <c r="BQ592" s="45"/>
    </row>
    <row r="593" customFormat="false" ht="11.25" hidden="false" customHeight="false" outlineLevel="0" collapsed="false">
      <c r="C593" s="45"/>
      <c r="D593" s="45"/>
      <c r="E593" s="45"/>
      <c r="F593" s="45"/>
      <c r="G593" s="45"/>
      <c r="H593" s="45"/>
      <c r="I593" s="45"/>
      <c r="AP593" s="45"/>
      <c r="AQ593" s="45"/>
      <c r="AS593" s="38"/>
      <c r="BH593" s="38"/>
      <c r="BI593" s="38"/>
      <c r="BQ593" s="45"/>
    </row>
    <row r="594" customFormat="false" ht="11.25" hidden="false" customHeight="false" outlineLevel="0" collapsed="false">
      <c r="C594" s="45"/>
      <c r="D594" s="45"/>
      <c r="E594" s="45"/>
      <c r="F594" s="45"/>
      <c r="G594" s="45"/>
      <c r="H594" s="45"/>
      <c r="I594" s="45"/>
      <c r="AP594" s="45"/>
      <c r="AQ594" s="45"/>
      <c r="AS594" s="38"/>
      <c r="BH594" s="38"/>
      <c r="BI594" s="38"/>
      <c r="BQ594" s="45"/>
    </row>
    <row r="595" customFormat="false" ht="11.25" hidden="false" customHeight="false" outlineLevel="0" collapsed="false">
      <c r="C595" s="45"/>
      <c r="D595" s="45"/>
      <c r="E595" s="45"/>
      <c r="F595" s="45"/>
      <c r="G595" s="45"/>
      <c r="H595" s="45"/>
      <c r="I595" s="45"/>
      <c r="AP595" s="45"/>
      <c r="AQ595" s="45"/>
      <c r="AS595" s="38"/>
      <c r="BH595" s="38"/>
      <c r="BI595" s="38"/>
      <c r="BQ595" s="45"/>
    </row>
    <row r="596" customFormat="false" ht="11.25" hidden="false" customHeight="false" outlineLevel="0" collapsed="false">
      <c r="C596" s="45"/>
      <c r="D596" s="45"/>
      <c r="E596" s="45"/>
      <c r="F596" s="45"/>
      <c r="G596" s="45"/>
      <c r="H596" s="45"/>
      <c r="I596" s="45"/>
      <c r="AP596" s="45"/>
      <c r="AQ596" s="45"/>
      <c r="AS596" s="38"/>
      <c r="BH596" s="38"/>
      <c r="BI596" s="38"/>
      <c r="BQ596" s="45"/>
    </row>
    <row r="597" customFormat="false" ht="11.25" hidden="false" customHeight="false" outlineLevel="0" collapsed="false">
      <c r="C597" s="45"/>
      <c r="D597" s="45"/>
      <c r="E597" s="45"/>
      <c r="F597" s="45"/>
      <c r="G597" s="45"/>
      <c r="H597" s="45"/>
      <c r="I597" s="45"/>
      <c r="AP597" s="45"/>
      <c r="AQ597" s="45"/>
      <c r="AS597" s="38"/>
      <c r="BH597" s="38"/>
      <c r="BI597" s="38"/>
      <c r="BQ597" s="45"/>
    </row>
    <row r="598" customFormat="false" ht="11.25" hidden="false" customHeight="false" outlineLevel="0" collapsed="false">
      <c r="C598" s="45"/>
      <c r="D598" s="45"/>
      <c r="E598" s="45"/>
      <c r="F598" s="45"/>
      <c r="G598" s="45"/>
      <c r="H598" s="45"/>
      <c r="I598" s="45"/>
      <c r="AP598" s="45"/>
      <c r="AQ598" s="45"/>
      <c r="AS598" s="38"/>
      <c r="BH598" s="38"/>
      <c r="BI598" s="38"/>
      <c r="BQ598" s="45"/>
    </row>
    <row r="599" customFormat="false" ht="11.25" hidden="false" customHeight="false" outlineLevel="0" collapsed="false">
      <c r="C599" s="45"/>
      <c r="D599" s="45"/>
      <c r="E599" s="45"/>
      <c r="F599" s="45"/>
      <c r="G599" s="45"/>
      <c r="H599" s="45"/>
      <c r="I599" s="45"/>
      <c r="AP599" s="45"/>
      <c r="AQ599" s="45"/>
      <c r="AS599" s="38"/>
      <c r="BH599" s="38"/>
      <c r="BI599" s="38"/>
      <c r="BQ599" s="45"/>
    </row>
    <row r="600" customFormat="false" ht="11.25" hidden="false" customHeight="false" outlineLevel="0" collapsed="false">
      <c r="C600" s="45"/>
      <c r="D600" s="45"/>
      <c r="E600" s="45"/>
      <c r="F600" s="45"/>
      <c r="G600" s="45"/>
      <c r="H600" s="45"/>
      <c r="I600" s="45"/>
      <c r="AP600" s="45"/>
      <c r="AQ600" s="45"/>
      <c r="AS600" s="38"/>
      <c r="BH600" s="38"/>
      <c r="BI600" s="38"/>
      <c r="BQ600" s="45"/>
    </row>
    <row r="601" customFormat="false" ht="11.25" hidden="false" customHeight="false" outlineLevel="0" collapsed="false">
      <c r="C601" s="45"/>
      <c r="D601" s="45"/>
      <c r="E601" s="45"/>
      <c r="F601" s="45"/>
      <c r="G601" s="45"/>
      <c r="H601" s="45"/>
      <c r="I601" s="45"/>
      <c r="AP601" s="45"/>
      <c r="AQ601" s="45"/>
      <c r="AS601" s="38"/>
      <c r="BH601" s="38"/>
      <c r="BI601" s="38"/>
      <c r="BQ601" s="45"/>
    </row>
    <row r="602" customFormat="false" ht="11.25" hidden="false" customHeight="false" outlineLevel="0" collapsed="false">
      <c r="C602" s="45"/>
      <c r="D602" s="45"/>
      <c r="E602" s="45"/>
      <c r="F602" s="45"/>
      <c r="G602" s="45"/>
      <c r="H602" s="45"/>
      <c r="I602" s="45"/>
      <c r="AP602" s="45"/>
      <c r="AQ602" s="45"/>
      <c r="AS602" s="38"/>
      <c r="BH602" s="38"/>
      <c r="BI602" s="38"/>
      <c r="BQ602" s="45"/>
    </row>
    <row r="603" customFormat="false" ht="11.25" hidden="false" customHeight="false" outlineLevel="0" collapsed="false">
      <c r="C603" s="45"/>
      <c r="D603" s="45"/>
      <c r="E603" s="45"/>
      <c r="F603" s="45"/>
      <c r="G603" s="45"/>
      <c r="H603" s="45"/>
      <c r="I603" s="45"/>
      <c r="AP603" s="45"/>
      <c r="AQ603" s="45"/>
      <c r="AS603" s="38"/>
      <c r="BH603" s="38"/>
      <c r="BI603" s="38"/>
      <c r="BQ603" s="45"/>
    </row>
    <row r="604" customFormat="false" ht="11.25" hidden="false" customHeight="false" outlineLevel="0" collapsed="false">
      <c r="C604" s="45"/>
      <c r="D604" s="45"/>
      <c r="E604" s="45"/>
      <c r="F604" s="45"/>
      <c r="G604" s="45"/>
      <c r="H604" s="45"/>
      <c r="I604" s="45"/>
      <c r="AP604" s="45"/>
      <c r="AQ604" s="45"/>
      <c r="AS604" s="38"/>
      <c r="BH604" s="38"/>
      <c r="BI604" s="38"/>
      <c r="BQ604" s="45"/>
    </row>
    <row r="605" customFormat="false" ht="11.25" hidden="false" customHeight="false" outlineLevel="0" collapsed="false">
      <c r="C605" s="45"/>
      <c r="D605" s="45"/>
      <c r="E605" s="45"/>
      <c r="F605" s="45"/>
      <c r="G605" s="45"/>
      <c r="H605" s="45"/>
      <c r="I605" s="45"/>
      <c r="AP605" s="45"/>
      <c r="AQ605" s="45"/>
      <c r="AS605" s="38"/>
      <c r="BH605" s="38"/>
      <c r="BI605" s="38"/>
      <c r="BQ605" s="45"/>
    </row>
    <row r="606" customFormat="false" ht="11.25" hidden="false" customHeight="false" outlineLevel="0" collapsed="false">
      <c r="C606" s="45"/>
      <c r="D606" s="45"/>
      <c r="E606" s="45"/>
      <c r="F606" s="45"/>
      <c r="G606" s="45"/>
      <c r="H606" s="45"/>
      <c r="I606" s="45"/>
      <c r="AP606" s="45"/>
      <c r="AQ606" s="45"/>
      <c r="AS606" s="38"/>
      <c r="BH606" s="38"/>
      <c r="BI606" s="38"/>
      <c r="BQ606" s="45"/>
    </row>
    <row r="607" customFormat="false" ht="11.25" hidden="false" customHeight="false" outlineLevel="0" collapsed="false">
      <c r="C607" s="45"/>
      <c r="D607" s="45"/>
      <c r="E607" s="45"/>
      <c r="F607" s="45"/>
      <c r="G607" s="45"/>
      <c r="H607" s="45"/>
      <c r="I607" s="45"/>
      <c r="AP607" s="45"/>
      <c r="AQ607" s="45"/>
      <c r="AS607" s="38"/>
      <c r="BH607" s="38"/>
      <c r="BI607" s="38"/>
      <c r="BQ607" s="45"/>
    </row>
    <row r="608" customFormat="false" ht="11.25" hidden="false" customHeight="false" outlineLevel="0" collapsed="false">
      <c r="C608" s="45"/>
      <c r="D608" s="45"/>
      <c r="E608" s="45"/>
      <c r="F608" s="45"/>
      <c r="G608" s="45"/>
      <c r="H608" s="45"/>
      <c r="I608" s="45"/>
      <c r="AP608" s="45"/>
      <c r="AQ608" s="45"/>
      <c r="AS608" s="38"/>
      <c r="BH608" s="38"/>
      <c r="BI608" s="38"/>
      <c r="BQ608" s="45"/>
    </row>
    <row r="609" customFormat="false" ht="11.25" hidden="false" customHeight="false" outlineLevel="0" collapsed="false">
      <c r="C609" s="45"/>
      <c r="D609" s="45"/>
      <c r="E609" s="45"/>
      <c r="F609" s="45"/>
      <c r="G609" s="45"/>
      <c r="H609" s="45"/>
      <c r="I609" s="45"/>
      <c r="AP609" s="45"/>
      <c r="AQ609" s="45"/>
      <c r="AS609" s="38"/>
      <c r="BH609" s="38"/>
      <c r="BI609" s="38"/>
      <c r="BQ609" s="45"/>
    </row>
    <row r="610" customFormat="false" ht="11.25" hidden="false" customHeight="false" outlineLevel="0" collapsed="false">
      <c r="C610" s="45"/>
      <c r="D610" s="45"/>
      <c r="E610" s="45"/>
      <c r="F610" s="45"/>
      <c r="G610" s="45"/>
      <c r="H610" s="45"/>
      <c r="I610" s="45"/>
      <c r="AP610" s="45"/>
      <c r="AQ610" s="45"/>
      <c r="AS610" s="38"/>
      <c r="BH610" s="38"/>
      <c r="BI610" s="38"/>
      <c r="BQ610" s="45"/>
    </row>
    <row r="611" customFormat="false" ht="11.25" hidden="false" customHeight="false" outlineLevel="0" collapsed="false">
      <c r="C611" s="45"/>
      <c r="D611" s="45"/>
      <c r="E611" s="45"/>
      <c r="F611" s="45"/>
      <c r="G611" s="45"/>
      <c r="H611" s="45"/>
      <c r="I611" s="45"/>
      <c r="AP611" s="45"/>
      <c r="AQ611" s="45"/>
      <c r="AS611" s="38"/>
      <c r="BH611" s="38"/>
      <c r="BI611" s="38"/>
      <c r="BQ611" s="45"/>
    </row>
    <row r="612" customFormat="false" ht="11.25" hidden="false" customHeight="false" outlineLevel="0" collapsed="false">
      <c r="C612" s="45"/>
      <c r="D612" s="45"/>
      <c r="E612" s="45"/>
      <c r="F612" s="45"/>
      <c r="G612" s="45"/>
      <c r="H612" s="45"/>
      <c r="I612" s="45"/>
      <c r="AP612" s="45"/>
      <c r="AQ612" s="45"/>
      <c r="AS612" s="38"/>
      <c r="BH612" s="38"/>
      <c r="BI612" s="38"/>
      <c r="BQ612" s="45"/>
    </row>
    <row r="613" customFormat="false" ht="11.25" hidden="false" customHeight="false" outlineLevel="0" collapsed="false">
      <c r="C613" s="45"/>
      <c r="D613" s="45"/>
      <c r="E613" s="45"/>
      <c r="F613" s="45"/>
      <c r="G613" s="45"/>
      <c r="H613" s="45"/>
      <c r="I613" s="45"/>
      <c r="AP613" s="45"/>
      <c r="AQ613" s="45"/>
      <c r="AS613" s="38"/>
      <c r="BH613" s="38"/>
      <c r="BI613" s="38"/>
      <c r="BQ613" s="45"/>
    </row>
    <row r="614" customFormat="false" ht="11.25" hidden="false" customHeight="false" outlineLevel="0" collapsed="false">
      <c r="C614" s="45"/>
      <c r="D614" s="45"/>
      <c r="E614" s="45"/>
      <c r="F614" s="45"/>
      <c r="G614" s="45"/>
      <c r="H614" s="45"/>
      <c r="I614" s="45"/>
      <c r="AP614" s="45"/>
      <c r="AQ614" s="45"/>
      <c r="AS614" s="38"/>
      <c r="BH614" s="38"/>
      <c r="BI614" s="38"/>
      <c r="BQ614" s="45"/>
    </row>
    <row r="615" customFormat="false" ht="11.25" hidden="false" customHeight="false" outlineLevel="0" collapsed="false">
      <c r="C615" s="45"/>
      <c r="D615" s="45"/>
      <c r="E615" s="45"/>
      <c r="F615" s="45"/>
      <c r="G615" s="45"/>
      <c r="H615" s="45"/>
      <c r="I615" s="45"/>
      <c r="AP615" s="45"/>
      <c r="AQ615" s="45"/>
      <c r="AS615" s="38"/>
      <c r="BH615" s="38"/>
      <c r="BI615" s="38"/>
      <c r="BQ615" s="45"/>
    </row>
    <row r="616" customFormat="false" ht="11.25" hidden="false" customHeight="false" outlineLevel="0" collapsed="false">
      <c r="C616" s="45"/>
      <c r="D616" s="45"/>
      <c r="E616" s="45"/>
      <c r="F616" s="45"/>
      <c r="G616" s="45"/>
      <c r="H616" s="45"/>
      <c r="I616" s="45"/>
      <c r="AP616" s="45"/>
      <c r="AQ616" s="45"/>
      <c r="AS616" s="38"/>
      <c r="BH616" s="38"/>
      <c r="BI616" s="38"/>
      <c r="BQ616" s="45"/>
    </row>
    <row r="617" customFormat="false" ht="11.25" hidden="false" customHeight="false" outlineLevel="0" collapsed="false">
      <c r="C617" s="45"/>
      <c r="D617" s="45"/>
      <c r="E617" s="45"/>
      <c r="F617" s="45"/>
      <c r="G617" s="45"/>
      <c r="H617" s="45"/>
      <c r="I617" s="45"/>
      <c r="AP617" s="45"/>
      <c r="AQ617" s="45"/>
      <c r="AS617" s="38"/>
      <c r="BH617" s="38"/>
      <c r="BI617" s="38"/>
      <c r="BQ617" s="45"/>
    </row>
    <row r="618" customFormat="false" ht="11.25" hidden="false" customHeight="false" outlineLevel="0" collapsed="false">
      <c r="C618" s="45"/>
      <c r="D618" s="45"/>
      <c r="E618" s="45"/>
      <c r="F618" s="45"/>
      <c r="G618" s="45"/>
      <c r="H618" s="45"/>
      <c r="I618" s="45"/>
      <c r="AP618" s="45"/>
      <c r="AQ618" s="45"/>
      <c r="AS618" s="38"/>
      <c r="BH618" s="38"/>
      <c r="BI618" s="38"/>
      <c r="BQ618" s="45"/>
    </row>
    <row r="619" customFormat="false" ht="11.25" hidden="false" customHeight="false" outlineLevel="0" collapsed="false">
      <c r="C619" s="45"/>
      <c r="D619" s="45"/>
      <c r="E619" s="45"/>
      <c r="F619" s="45"/>
      <c r="G619" s="45"/>
      <c r="H619" s="45"/>
      <c r="I619" s="45"/>
      <c r="AP619" s="45"/>
      <c r="AQ619" s="45"/>
      <c r="AS619" s="38"/>
      <c r="BH619" s="38"/>
      <c r="BI619" s="38"/>
      <c r="BQ619" s="45"/>
    </row>
    <row r="620" customFormat="false" ht="11.25" hidden="false" customHeight="false" outlineLevel="0" collapsed="false">
      <c r="C620" s="45"/>
      <c r="D620" s="45"/>
      <c r="E620" s="45"/>
      <c r="F620" s="45"/>
      <c r="G620" s="45"/>
      <c r="H620" s="45"/>
      <c r="I620" s="45"/>
      <c r="AP620" s="45"/>
      <c r="AQ620" s="45"/>
      <c r="AS620" s="38"/>
      <c r="BH620" s="38"/>
      <c r="BI620" s="38"/>
      <c r="BQ620" s="45"/>
    </row>
    <row r="621" customFormat="false" ht="11.25" hidden="false" customHeight="false" outlineLevel="0" collapsed="false">
      <c r="C621" s="45"/>
      <c r="D621" s="45"/>
      <c r="E621" s="45"/>
      <c r="F621" s="45"/>
      <c r="G621" s="45"/>
      <c r="H621" s="45"/>
      <c r="I621" s="45"/>
      <c r="AP621" s="45"/>
      <c r="AQ621" s="45"/>
      <c r="AS621" s="38"/>
      <c r="BH621" s="38"/>
      <c r="BI621" s="38"/>
      <c r="BQ621" s="45"/>
    </row>
    <row r="622" customFormat="false" ht="11.25" hidden="false" customHeight="false" outlineLevel="0" collapsed="false">
      <c r="C622" s="45"/>
      <c r="D622" s="45"/>
      <c r="E622" s="45"/>
      <c r="F622" s="45"/>
      <c r="G622" s="45"/>
      <c r="H622" s="45"/>
      <c r="I622" s="45"/>
      <c r="AP622" s="45"/>
      <c r="AQ622" s="45"/>
      <c r="AS622" s="38"/>
      <c r="BH622" s="38"/>
      <c r="BI622" s="38"/>
      <c r="BQ622" s="45"/>
    </row>
    <row r="623" customFormat="false" ht="11.25" hidden="false" customHeight="false" outlineLevel="0" collapsed="false">
      <c r="C623" s="45"/>
      <c r="D623" s="45"/>
      <c r="E623" s="45"/>
      <c r="F623" s="45"/>
      <c r="G623" s="45"/>
      <c r="H623" s="45"/>
      <c r="I623" s="45"/>
      <c r="AP623" s="45"/>
      <c r="AQ623" s="45"/>
      <c r="AS623" s="38"/>
      <c r="BH623" s="38"/>
      <c r="BI623" s="38"/>
      <c r="BQ623" s="45"/>
    </row>
    <row r="624" customFormat="false" ht="11.25" hidden="false" customHeight="false" outlineLevel="0" collapsed="false">
      <c r="C624" s="45"/>
      <c r="D624" s="45"/>
      <c r="E624" s="45"/>
      <c r="F624" s="45"/>
      <c r="G624" s="45"/>
      <c r="H624" s="45"/>
      <c r="I624" s="45"/>
      <c r="AP624" s="45"/>
      <c r="AQ624" s="45"/>
      <c r="AS624" s="38"/>
      <c r="BH624" s="38"/>
      <c r="BI624" s="38"/>
      <c r="BQ624" s="45"/>
    </row>
    <row r="625" customFormat="false" ht="11.25" hidden="false" customHeight="false" outlineLevel="0" collapsed="false">
      <c r="C625" s="45"/>
      <c r="D625" s="45"/>
      <c r="E625" s="45"/>
      <c r="F625" s="45"/>
      <c r="G625" s="45"/>
      <c r="H625" s="45"/>
      <c r="I625" s="45"/>
      <c r="AP625" s="45"/>
      <c r="AQ625" s="45"/>
      <c r="AS625" s="38"/>
      <c r="BH625" s="38"/>
      <c r="BI625" s="38"/>
      <c r="BQ625" s="45"/>
    </row>
    <row r="626" customFormat="false" ht="11.25" hidden="false" customHeight="false" outlineLevel="0" collapsed="false">
      <c r="C626" s="45"/>
      <c r="D626" s="45"/>
      <c r="E626" s="45"/>
      <c r="F626" s="45"/>
      <c r="G626" s="45"/>
      <c r="H626" s="45"/>
      <c r="I626" s="45"/>
      <c r="AP626" s="45"/>
      <c r="AQ626" s="45"/>
      <c r="AS626" s="38"/>
      <c r="BH626" s="38"/>
      <c r="BI626" s="38"/>
      <c r="BQ626" s="45"/>
    </row>
    <row r="627" customFormat="false" ht="11.25" hidden="false" customHeight="false" outlineLevel="0" collapsed="false">
      <c r="C627" s="45"/>
      <c r="D627" s="45"/>
      <c r="E627" s="45"/>
      <c r="F627" s="45"/>
      <c r="G627" s="45"/>
      <c r="H627" s="45"/>
      <c r="I627" s="45"/>
      <c r="AP627" s="45"/>
      <c r="AQ627" s="45"/>
      <c r="AS627" s="38"/>
      <c r="BH627" s="38"/>
      <c r="BI627" s="38"/>
      <c r="BQ627" s="45"/>
    </row>
    <row r="628" customFormat="false" ht="11.25" hidden="false" customHeight="false" outlineLevel="0" collapsed="false">
      <c r="C628" s="45"/>
      <c r="D628" s="45"/>
      <c r="E628" s="45"/>
      <c r="F628" s="45"/>
      <c r="G628" s="45"/>
      <c r="H628" s="45"/>
      <c r="I628" s="45"/>
      <c r="AP628" s="45"/>
      <c r="AQ628" s="45"/>
      <c r="AS628" s="38"/>
      <c r="BH628" s="38"/>
      <c r="BI628" s="38"/>
      <c r="BQ628" s="45"/>
    </row>
    <row r="629" customFormat="false" ht="11.25" hidden="false" customHeight="false" outlineLevel="0" collapsed="false">
      <c r="C629" s="45"/>
      <c r="D629" s="45"/>
      <c r="E629" s="45"/>
      <c r="F629" s="45"/>
      <c r="G629" s="45"/>
      <c r="H629" s="45"/>
      <c r="I629" s="45"/>
      <c r="AP629" s="45"/>
      <c r="AQ629" s="45"/>
      <c r="AS629" s="38"/>
      <c r="BH629" s="38"/>
      <c r="BI629" s="38"/>
      <c r="BQ629" s="45"/>
    </row>
    <row r="630" customFormat="false" ht="11.25" hidden="false" customHeight="false" outlineLevel="0" collapsed="false">
      <c r="C630" s="45"/>
      <c r="D630" s="45"/>
      <c r="E630" s="45"/>
      <c r="F630" s="45"/>
      <c r="G630" s="45"/>
      <c r="H630" s="45"/>
      <c r="I630" s="45"/>
      <c r="AP630" s="45"/>
      <c r="AQ630" s="45"/>
      <c r="AS630" s="38"/>
      <c r="BH630" s="38"/>
      <c r="BI630" s="38"/>
      <c r="BQ630" s="45"/>
    </row>
    <row r="631" customFormat="false" ht="11.25" hidden="false" customHeight="false" outlineLevel="0" collapsed="false">
      <c r="C631" s="45"/>
      <c r="D631" s="45"/>
      <c r="E631" s="45"/>
      <c r="F631" s="45"/>
      <c r="G631" s="45"/>
      <c r="H631" s="45"/>
      <c r="I631" s="45"/>
      <c r="AP631" s="45"/>
      <c r="AQ631" s="45"/>
      <c r="AS631" s="38"/>
      <c r="BH631" s="38"/>
      <c r="BI631" s="38"/>
      <c r="BQ631" s="45"/>
    </row>
    <row r="632" customFormat="false" ht="11.25" hidden="false" customHeight="false" outlineLevel="0" collapsed="false">
      <c r="C632" s="45"/>
      <c r="D632" s="45"/>
      <c r="E632" s="45"/>
      <c r="F632" s="45"/>
      <c r="G632" s="45"/>
      <c r="H632" s="45"/>
      <c r="I632" s="45"/>
      <c r="AP632" s="45"/>
      <c r="AQ632" s="45"/>
      <c r="AS632" s="38"/>
      <c r="BH632" s="38"/>
      <c r="BI632" s="38"/>
      <c r="BQ632" s="45"/>
    </row>
    <row r="633" customFormat="false" ht="11.25" hidden="false" customHeight="false" outlineLevel="0" collapsed="false">
      <c r="C633" s="45"/>
      <c r="D633" s="45"/>
      <c r="E633" s="45"/>
      <c r="F633" s="45"/>
      <c r="G633" s="45"/>
      <c r="H633" s="45"/>
      <c r="I633" s="45"/>
      <c r="AP633" s="45"/>
      <c r="AQ633" s="45"/>
      <c r="AS633" s="38"/>
      <c r="BH633" s="38"/>
      <c r="BI633" s="38"/>
      <c r="BQ633" s="45"/>
    </row>
    <row r="634" customFormat="false" ht="11.25" hidden="false" customHeight="false" outlineLevel="0" collapsed="false">
      <c r="C634" s="45"/>
      <c r="D634" s="45"/>
      <c r="E634" s="45"/>
      <c r="F634" s="45"/>
      <c r="G634" s="45"/>
      <c r="H634" s="45"/>
      <c r="I634" s="45"/>
      <c r="AP634" s="45"/>
      <c r="AQ634" s="45"/>
      <c r="AS634" s="38"/>
      <c r="BH634" s="38"/>
      <c r="BI634" s="38"/>
      <c r="BQ634" s="45"/>
    </row>
    <row r="635" customFormat="false" ht="11.25" hidden="false" customHeight="false" outlineLevel="0" collapsed="false">
      <c r="C635" s="45"/>
      <c r="D635" s="45"/>
      <c r="E635" s="45"/>
      <c r="F635" s="45"/>
      <c r="G635" s="45"/>
      <c r="H635" s="45"/>
      <c r="I635" s="45"/>
      <c r="AP635" s="45"/>
      <c r="AQ635" s="45"/>
      <c r="AS635" s="38"/>
      <c r="BH635" s="38"/>
      <c r="BI635" s="38"/>
      <c r="BQ635" s="45"/>
    </row>
    <row r="636" customFormat="false" ht="11.25" hidden="false" customHeight="false" outlineLevel="0" collapsed="false">
      <c r="C636" s="45"/>
      <c r="D636" s="45"/>
      <c r="E636" s="45"/>
      <c r="F636" s="45"/>
      <c r="G636" s="45"/>
      <c r="H636" s="45"/>
      <c r="I636" s="45"/>
      <c r="AP636" s="45"/>
      <c r="AQ636" s="45"/>
      <c r="AS636" s="38"/>
      <c r="BH636" s="38"/>
      <c r="BI636" s="38"/>
      <c r="BQ636" s="45"/>
    </row>
    <row r="637" customFormat="false" ht="11.25" hidden="false" customHeight="false" outlineLevel="0" collapsed="false">
      <c r="C637" s="45"/>
      <c r="D637" s="45"/>
      <c r="E637" s="45"/>
      <c r="F637" s="45"/>
      <c r="G637" s="45"/>
      <c r="H637" s="45"/>
      <c r="I637" s="45"/>
      <c r="AP637" s="45"/>
      <c r="AQ637" s="45"/>
      <c r="AS637" s="38"/>
      <c r="BH637" s="38"/>
      <c r="BI637" s="38"/>
      <c r="BQ637" s="45"/>
    </row>
    <row r="638" customFormat="false" ht="11.25" hidden="false" customHeight="false" outlineLevel="0" collapsed="false">
      <c r="C638" s="45"/>
      <c r="D638" s="45"/>
      <c r="E638" s="45"/>
      <c r="F638" s="45"/>
      <c r="G638" s="45"/>
      <c r="H638" s="45"/>
      <c r="I638" s="45"/>
      <c r="AP638" s="45"/>
      <c r="AQ638" s="45"/>
      <c r="AS638" s="38"/>
      <c r="BH638" s="38"/>
      <c r="BI638" s="38"/>
      <c r="BQ638" s="45"/>
    </row>
    <row r="639" customFormat="false" ht="11.25" hidden="false" customHeight="false" outlineLevel="0" collapsed="false">
      <c r="C639" s="45"/>
      <c r="D639" s="45"/>
      <c r="E639" s="45"/>
      <c r="F639" s="45"/>
      <c r="G639" s="45"/>
      <c r="H639" s="45"/>
      <c r="I639" s="45"/>
      <c r="AP639" s="45"/>
      <c r="AQ639" s="45"/>
      <c r="AS639" s="38"/>
      <c r="BH639" s="38"/>
      <c r="BI639" s="38"/>
      <c r="BQ639" s="45"/>
    </row>
    <row r="640" customFormat="false" ht="11.25" hidden="false" customHeight="false" outlineLevel="0" collapsed="false">
      <c r="C640" s="45"/>
      <c r="D640" s="45"/>
      <c r="E640" s="45"/>
      <c r="F640" s="45"/>
      <c r="G640" s="45"/>
      <c r="H640" s="45"/>
      <c r="I640" s="45"/>
      <c r="AP640" s="45"/>
      <c r="AQ640" s="45"/>
      <c r="AS640" s="38"/>
      <c r="BH640" s="38"/>
      <c r="BI640" s="38"/>
      <c r="BQ640" s="45"/>
    </row>
    <row r="641" customFormat="false" ht="11.25" hidden="false" customHeight="false" outlineLevel="0" collapsed="false">
      <c r="C641" s="45"/>
      <c r="D641" s="45"/>
      <c r="E641" s="45"/>
      <c r="F641" s="45"/>
      <c r="G641" s="45"/>
      <c r="H641" s="45"/>
      <c r="I641" s="45"/>
      <c r="AP641" s="45"/>
      <c r="AQ641" s="45"/>
      <c r="AS641" s="38"/>
      <c r="BH641" s="38"/>
      <c r="BI641" s="38"/>
      <c r="BQ641" s="45"/>
    </row>
    <row r="642" customFormat="false" ht="11.25" hidden="false" customHeight="false" outlineLevel="0" collapsed="false">
      <c r="C642" s="45"/>
      <c r="D642" s="45"/>
      <c r="E642" s="45"/>
      <c r="F642" s="45"/>
      <c r="G642" s="45"/>
      <c r="H642" s="45"/>
      <c r="I642" s="45"/>
      <c r="AP642" s="45"/>
      <c r="AQ642" s="45"/>
      <c r="AS642" s="38"/>
      <c r="BH642" s="38"/>
      <c r="BI642" s="38"/>
      <c r="BQ642" s="45"/>
    </row>
    <row r="643" customFormat="false" ht="11.25" hidden="false" customHeight="false" outlineLevel="0" collapsed="false">
      <c r="C643" s="45"/>
      <c r="D643" s="45"/>
      <c r="E643" s="45"/>
      <c r="F643" s="45"/>
      <c r="G643" s="45"/>
      <c r="H643" s="45"/>
      <c r="I643" s="45"/>
      <c r="AP643" s="45"/>
      <c r="AQ643" s="45"/>
      <c r="AS643" s="38"/>
      <c r="BH643" s="38"/>
      <c r="BI643" s="38"/>
      <c r="BQ643" s="45"/>
    </row>
    <row r="644" customFormat="false" ht="11.25" hidden="false" customHeight="false" outlineLevel="0" collapsed="false">
      <c r="C644" s="45"/>
      <c r="D644" s="45"/>
      <c r="E644" s="45"/>
      <c r="F644" s="45"/>
      <c r="G644" s="45"/>
      <c r="H644" s="45"/>
      <c r="I644" s="45"/>
      <c r="AP644" s="45"/>
      <c r="AQ644" s="45"/>
      <c r="AS644" s="38"/>
      <c r="BH644" s="38"/>
      <c r="BI644" s="38"/>
      <c r="BQ644" s="45"/>
    </row>
    <row r="645" customFormat="false" ht="11.25" hidden="false" customHeight="false" outlineLevel="0" collapsed="false">
      <c r="C645" s="45"/>
      <c r="D645" s="45"/>
      <c r="E645" s="45"/>
      <c r="F645" s="45"/>
      <c r="G645" s="45"/>
      <c r="H645" s="45"/>
      <c r="I645" s="45"/>
      <c r="AP645" s="45"/>
      <c r="AQ645" s="45"/>
      <c r="AS645" s="38"/>
      <c r="BH645" s="38"/>
      <c r="BI645" s="38"/>
      <c r="BQ645" s="45"/>
    </row>
    <row r="646" customFormat="false" ht="11.25" hidden="false" customHeight="false" outlineLevel="0" collapsed="false">
      <c r="C646" s="45"/>
      <c r="D646" s="45"/>
      <c r="E646" s="45"/>
      <c r="F646" s="45"/>
      <c r="G646" s="45"/>
      <c r="H646" s="45"/>
      <c r="I646" s="45"/>
      <c r="AP646" s="45"/>
      <c r="AQ646" s="45"/>
      <c r="AS646" s="38"/>
      <c r="BH646" s="38"/>
      <c r="BI646" s="38"/>
      <c r="BQ646" s="45"/>
    </row>
    <row r="647" customFormat="false" ht="11.25" hidden="false" customHeight="false" outlineLevel="0" collapsed="false">
      <c r="C647" s="45"/>
      <c r="D647" s="45"/>
      <c r="E647" s="45"/>
      <c r="F647" s="45"/>
      <c r="G647" s="45"/>
      <c r="H647" s="45"/>
      <c r="I647" s="45"/>
      <c r="AP647" s="45"/>
      <c r="AQ647" s="45"/>
      <c r="AS647" s="38"/>
      <c r="BH647" s="38"/>
      <c r="BI647" s="38"/>
      <c r="BQ647" s="45"/>
    </row>
    <row r="648" customFormat="false" ht="11.25" hidden="false" customHeight="false" outlineLevel="0" collapsed="false">
      <c r="C648" s="45"/>
      <c r="D648" s="45"/>
      <c r="E648" s="45"/>
      <c r="F648" s="45"/>
      <c r="G648" s="45"/>
      <c r="H648" s="45"/>
      <c r="I648" s="45"/>
      <c r="AP648" s="45"/>
      <c r="AQ648" s="45"/>
      <c r="AS648" s="38"/>
      <c r="BH648" s="38"/>
      <c r="BI648" s="38"/>
      <c r="BQ648" s="45"/>
    </row>
    <row r="649" customFormat="false" ht="11.25" hidden="false" customHeight="false" outlineLevel="0" collapsed="false">
      <c r="C649" s="45"/>
      <c r="D649" s="45"/>
      <c r="E649" s="45"/>
      <c r="F649" s="45"/>
      <c r="G649" s="45"/>
      <c r="H649" s="45"/>
      <c r="I649" s="45"/>
      <c r="AP649" s="45"/>
      <c r="AQ649" s="45"/>
      <c r="AS649" s="38"/>
      <c r="BH649" s="38"/>
      <c r="BI649" s="38"/>
      <c r="BQ649" s="45"/>
    </row>
    <row r="650" customFormat="false" ht="11.25" hidden="false" customHeight="false" outlineLevel="0" collapsed="false">
      <c r="C650" s="45"/>
      <c r="D650" s="45"/>
      <c r="E650" s="45"/>
      <c r="F650" s="45"/>
      <c r="G650" s="45"/>
      <c r="H650" s="45"/>
      <c r="I650" s="45"/>
      <c r="AP650" s="45"/>
      <c r="AQ650" s="45"/>
      <c r="AS650" s="38"/>
      <c r="BH650" s="38"/>
      <c r="BI650" s="38"/>
      <c r="BQ650" s="45"/>
    </row>
    <row r="651" customFormat="false" ht="11.25" hidden="false" customHeight="false" outlineLevel="0" collapsed="false">
      <c r="C651" s="45"/>
      <c r="D651" s="45"/>
      <c r="E651" s="45"/>
      <c r="F651" s="45"/>
      <c r="G651" s="45"/>
      <c r="H651" s="45"/>
      <c r="I651" s="45"/>
      <c r="AP651" s="45"/>
      <c r="AQ651" s="45"/>
      <c r="AS651" s="38"/>
      <c r="BH651" s="38"/>
      <c r="BI651" s="38"/>
      <c r="BQ651" s="45"/>
    </row>
    <row r="652" customFormat="false" ht="11.25" hidden="false" customHeight="false" outlineLevel="0" collapsed="false">
      <c r="C652" s="45"/>
      <c r="D652" s="45"/>
      <c r="E652" s="45"/>
      <c r="F652" s="45"/>
      <c r="G652" s="45"/>
      <c r="H652" s="45"/>
      <c r="I652" s="45"/>
      <c r="AP652" s="45"/>
      <c r="AQ652" s="45"/>
      <c r="AS652" s="38"/>
      <c r="BH652" s="38"/>
      <c r="BI652" s="38"/>
      <c r="BQ652" s="45"/>
    </row>
    <row r="653" customFormat="false" ht="11.25" hidden="false" customHeight="false" outlineLevel="0" collapsed="false">
      <c r="C653" s="45"/>
      <c r="D653" s="45"/>
      <c r="E653" s="45"/>
      <c r="F653" s="45"/>
      <c r="G653" s="45"/>
      <c r="H653" s="45"/>
      <c r="I653" s="45"/>
      <c r="AP653" s="45"/>
      <c r="AQ653" s="45"/>
      <c r="AS653" s="38"/>
      <c r="BH653" s="38"/>
      <c r="BI653" s="38"/>
      <c r="BQ653" s="45"/>
    </row>
    <row r="654" customFormat="false" ht="11.25" hidden="false" customHeight="false" outlineLevel="0" collapsed="false">
      <c r="C654" s="45"/>
      <c r="D654" s="45"/>
      <c r="E654" s="45"/>
      <c r="F654" s="45"/>
      <c r="G654" s="45"/>
      <c r="H654" s="45"/>
      <c r="I654" s="45"/>
      <c r="AP654" s="45"/>
      <c r="AQ654" s="45"/>
      <c r="AS654" s="38"/>
      <c r="BH654" s="38"/>
      <c r="BI654" s="38"/>
      <c r="BQ654" s="45"/>
    </row>
    <row r="655" customFormat="false" ht="11.25" hidden="false" customHeight="false" outlineLevel="0" collapsed="false">
      <c r="C655" s="45"/>
      <c r="D655" s="45"/>
      <c r="E655" s="45"/>
      <c r="F655" s="45"/>
      <c r="G655" s="45"/>
      <c r="H655" s="45"/>
      <c r="I655" s="45"/>
      <c r="AP655" s="45"/>
      <c r="AQ655" s="45"/>
      <c r="AS655" s="38"/>
      <c r="BH655" s="38"/>
      <c r="BI655" s="38"/>
      <c r="BQ655" s="45"/>
    </row>
    <row r="656" customFormat="false" ht="11.25" hidden="false" customHeight="false" outlineLevel="0" collapsed="false">
      <c r="C656" s="45"/>
      <c r="D656" s="45"/>
      <c r="E656" s="45"/>
      <c r="F656" s="45"/>
      <c r="G656" s="45"/>
      <c r="H656" s="45"/>
      <c r="I656" s="45"/>
      <c r="AP656" s="45"/>
      <c r="AQ656" s="45"/>
      <c r="AS656" s="38"/>
      <c r="BH656" s="38"/>
      <c r="BI656" s="38"/>
      <c r="BQ656" s="45"/>
    </row>
    <row r="657" customFormat="false" ht="11.25" hidden="false" customHeight="false" outlineLevel="0" collapsed="false">
      <c r="C657" s="45"/>
      <c r="D657" s="45"/>
      <c r="E657" s="45"/>
      <c r="F657" s="45"/>
      <c r="G657" s="45"/>
      <c r="H657" s="45"/>
      <c r="I657" s="45"/>
      <c r="AP657" s="45"/>
      <c r="AQ657" s="45"/>
      <c r="AS657" s="38"/>
      <c r="BH657" s="38"/>
      <c r="BI657" s="38"/>
      <c r="BQ657" s="45"/>
    </row>
    <row r="658" customFormat="false" ht="11.25" hidden="false" customHeight="false" outlineLevel="0" collapsed="false">
      <c r="C658" s="45"/>
      <c r="D658" s="45"/>
      <c r="E658" s="45"/>
      <c r="F658" s="45"/>
      <c r="G658" s="45"/>
      <c r="H658" s="45"/>
      <c r="I658" s="45"/>
      <c r="AP658" s="45"/>
      <c r="AQ658" s="45"/>
      <c r="AS658" s="38"/>
      <c r="BH658" s="38"/>
      <c r="BI658" s="38"/>
      <c r="BQ658" s="45"/>
    </row>
    <row r="659" customFormat="false" ht="11.25" hidden="false" customHeight="false" outlineLevel="0" collapsed="false">
      <c r="C659" s="45"/>
      <c r="D659" s="45"/>
      <c r="E659" s="45"/>
      <c r="F659" s="45"/>
      <c r="G659" s="45"/>
      <c r="H659" s="45"/>
      <c r="I659" s="45"/>
      <c r="AP659" s="45"/>
      <c r="AQ659" s="45"/>
      <c r="AS659" s="38"/>
      <c r="BH659" s="38"/>
      <c r="BI659" s="38"/>
      <c r="BQ659" s="45"/>
    </row>
    <row r="660" customFormat="false" ht="11.25" hidden="false" customHeight="false" outlineLevel="0" collapsed="false">
      <c r="C660" s="45"/>
      <c r="D660" s="45"/>
      <c r="E660" s="45"/>
      <c r="F660" s="45"/>
      <c r="G660" s="45"/>
      <c r="H660" s="45"/>
      <c r="I660" s="45"/>
      <c r="AP660" s="45"/>
      <c r="AQ660" s="45"/>
      <c r="AS660" s="38"/>
      <c r="BH660" s="38"/>
      <c r="BI660" s="38"/>
      <c r="BQ660" s="45"/>
    </row>
    <row r="661" customFormat="false" ht="11.25" hidden="false" customHeight="false" outlineLevel="0" collapsed="false">
      <c r="C661" s="45"/>
      <c r="D661" s="45"/>
      <c r="E661" s="45"/>
      <c r="F661" s="45"/>
      <c r="G661" s="45"/>
      <c r="H661" s="45"/>
      <c r="I661" s="45"/>
      <c r="AP661" s="45"/>
      <c r="AQ661" s="45"/>
      <c r="AS661" s="38"/>
      <c r="BH661" s="38"/>
      <c r="BI661" s="38"/>
      <c r="BQ661" s="45"/>
    </row>
    <row r="662" customFormat="false" ht="11.25" hidden="false" customHeight="false" outlineLevel="0" collapsed="false">
      <c r="C662" s="45"/>
      <c r="D662" s="45"/>
      <c r="E662" s="45"/>
      <c r="F662" s="45"/>
      <c r="G662" s="45"/>
      <c r="H662" s="45"/>
      <c r="I662" s="45"/>
      <c r="AP662" s="45"/>
      <c r="AQ662" s="45"/>
      <c r="AS662" s="38"/>
      <c r="BH662" s="38"/>
      <c r="BI662" s="38"/>
      <c r="BQ662" s="45"/>
    </row>
    <row r="663" customFormat="false" ht="11.25" hidden="false" customHeight="false" outlineLevel="0" collapsed="false">
      <c r="C663" s="45"/>
      <c r="D663" s="45"/>
      <c r="E663" s="45"/>
      <c r="F663" s="45"/>
      <c r="G663" s="45"/>
      <c r="H663" s="45"/>
      <c r="I663" s="45"/>
      <c r="AP663" s="45"/>
      <c r="AQ663" s="45"/>
      <c r="AS663" s="38"/>
      <c r="BH663" s="38"/>
      <c r="BI663" s="38"/>
      <c r="BQ663" s="45"/>
    </row>
    <row r="664" customFormat="false" ht="11.25" hidden="false" customHeight="false" outlineLevel="0" collapsed="false">
      <c r="C664" s="45"/>
      <c r="D664" s="45"/>
      <c r="E664" s="45"/>
      <c r="F664" s="45"/>
      <c r="G664" s="45"/>
      <c r="H664" s="45"/>
      <c r="I664" s="45"/>
      <c r="AP664" s="45"/>
      <c r="AQ664" s="45"/>
      <c r="AS664" s="38"/>
      <c r="BH664" s="38"/>
      <c r="BI664" s="38"/>
      <c r="BQ664" s="45"/>
    </row>
    <row r="665" customFormat="false" ht="11.25" hidden="false" customHeight="false" outlineLevel="0" collapsed="false">
      <c r="C665" s="45"/>
      <c r="D665" s="45"/>
      <c r="E665" s="45"/>
      <c r="F665" s="45"/>
      <c r="G665" s="45"/>
      <c r="H665" s="45"/>
      <c r="I665" s="45"/>
      <c r="AP665" s="45"/>
      <c r="AQ665" s="45"/>
      <c r="AS665" s="38"/>
      <c r="BH665" s="38"/>
      <c r="BI665" s="38"/>
      <c r="BQ665" s="45"/>
    </row>
    <row r="666" customFormat="false" ht="11.25" hidden="false" customHeight="false" outlineLevel="0" collapsed="false">
      <c r="C666" s="45"/>
      <c r="D666" s="45"/>
      <c r="E666" s="45"/>
      <c r="F666" s="45"/>
      <c r="G666" s="45"/>
      <c r="H666" s="45"/>
      <c r="I666" s="45"/>
      <c r="AP666" s="45"/>
      <c r="AQ666" s="45"/>
      <c r="AS666" s="38"/>
      <c r="BH666" s="38"/>
      <c r="BI666" s="38"/>
      <c r="BQ666" s="45"/>
    </row>
    <row r="667" customFormat="false" ht="11.25" hidden="false" customHeight="false" outlineLevel="0" collapsed="false">
      <c r="C667" s="45"/>
      <c r="D667" s="45"/>
      <c r="E667" s="45"/>
      <c r="F667" s="45"/>
      <c r="G667" s="45"/>
      <c r="H667" s="45"/>
      <c r="I667" s="45"/>
      <c r="AP667" s="45"/>
      <c r="AQ667" s="45"/>
      <c r="AS667" s="38"/>
      <c r="BH667" s="38"/>
      <c r="BI667" s="38"/>
      <c r="BQ667" s="45"/>
    </row>
    <row r="668" customFormat="false" ht="11.25" hidden="false" customHeight="false" outlineLevel="0" collapsed="false">
      <c r="C668" s="45"/>
      <c r="D668" s="45"/>
      <c r="E668" s="45"/>
      <c r="F668" s="45"/>
      <c r="G668" s="45"/>
      <c r="H668" s="45"/>
      <c r="I668" s="45"/>
      <c r="AP668" s="45"/>
      <c r="AQ668" s="45"/>
      <c r="AS668" s="38"/>
      <c r="BH668" s="38"/>
      <c r="BI668" s="38"/>
      <c r="BQ668" s="45"/>
    </row>
    <row r="669" customFormat="false" ht="11.25" hidden="false" customHeight="false" outlineLevel="0" collapsed="false">
      <c r="C669" s="45"/>
      <c r="D669" s="45"/>
      <c r="E669" s="45"/>
      <c r="F669" s="45"/>
      <c r="G669" s="45"/>
      <c r="H669" s="45"/>
      <c r="I669" s="45"/>
      <c r="AP669" s="45"/>
      <c r="AQ669" s="45"/>
      <c r="AS669" s="38"/>
      <c r="BH669" s="38"/>
      <c r="BI669" s="38"/>
      <c r="BQ669" s="45"/>
    </row>
    <row r="670" customFormat="false" ht="11.25" hidden="false" customHeight="false" outlineLevel="0" collapsed="false">
      <c r="C670" s="45"/>
      <c r="D670" s="45"/>
      <c r="E670" s="45"/>
      <c r="F670" s="45"/>
      <c r="G670" s="45"/>
      <c r="H670" s="45"/>
      <c r="I670" s="45"/>
      <c r="AP670" s="45"/>
      <c r="AQ670" s="45"/>
      <c r="AS670" s="38"/>
      <c r="BH670" s="38"/>
      <c r="BI670" s="38"/>
      <c r="BQ670" s="45"/>
    </row>
    <row r="671" customFormat="false" ht="11.25" hidden="false" customHeight="false" outlineLevel="0" collapsed="false">
      <c r="C671" s="45"/>
      <c r="D671" s="45"/>
      <c r="E671" s="45"/>
      <c r="F671" s="45"/>
      <c r="G671" s="45"/>
      <c r="H671" s="45"/>
      <c r="I671" s="45"/>
      <c r="AP671" s="45"/>
      <c r="AQ671" s="45"/>
      <c r="AS671" s="38"/>
      <c r="BH671" s="38"/>
      <c r="BI671" s="38"/>
      <c r="BQ671" s="45"/>
    </row>
    <row r="672" customFormat="false" ht="11.25" hidden="false" customHeight="false" outlineLevel="0" collapsed="false">
      <c r="C672" s="45"/>
      <c r="D672" s="45"/>
      <c r="E672" s="45"/>
      <c r="F672" s="45"/>
      <c r="G672" s="45"/>
      <c r="H672" s="45"/>
      <c r="I672" s="45"/>
      <c r="AP672" s="45"/>
      <c r="AQ672" s="45"/>
      <c r="AS672" s="38"/>
      <c r="BH672" s="38"/>
      <c r="BI672" s="38"/>
      <c r="BQ672" s="45"/>
    </row>
    <row r="673" customFormat="false" ht="11.25" hidden="false" customHeight="false" outlineLevel="0" collapsed="false">
      <c r="C673" s="45"/>
      <c r="D673" s="45"/>
      <c r="E673" s="45"/>
      <c r="F673" s="45"/>
      <c r="G673" s="45"/>
      <c r="H673" s="45"/>
      <c r="I673" s="45"/>
      <c r="AP673" s="45"/>
      <c r="AQ673" s="45"/>
      <c r="AS673" s="38"/>
      <c r="BH673" s="38"/>
      <c r="BI673" s="38"/>
      <c r="BQ673" s="45"/>
    </row>
    <row r="674" customFormat="false" ht="11.25" hidden="false" customHeight="false" outlineLevel="0" collapsed="false">
      <c r="C674" s="45"/>
      <c r="D674" s="45"/>
      <c r="E674" s="45"/>
      <c r="F674" s="45"/>
      <c r="G674" s="45"/>
      <c r="H674" s="45"/>
      <c r="I674" s="45"/>
      <c r="AP674" s="45"/>
      <c r="AQ674" s="45"/>
      <c r="AS674" s="38"/>
      <c r="BH674" s="38"/>
      <c r="BI674" s="38"/>
      <c r="BQ674" s="45"/>
    </row>
    <row r="675" customFormat="false" ht="11.25" hidden="false" customHeight="false" outlineLevel="0" collapsed="false">
      <c r="C675" s="45"/>
      <c r="D675" s="45"/>
      <c r="E675" s="45"/>
      <c r="F675" s="45"/>
      <c r="G675" s="45"/>
      <c r="H675" s="45"/>
      <c r="I675" s="45"/>
      <c r="AP675" s="45"/>
      <c r="AQ675" s="45"/>
      <c r="AS675" s="38"/>
      <c r="BH675" s="38"/>
      <c r="BI675" s="38"/>
      <c r="BQ675" s="45"/>
    </row>
    <row r="676" customFormat="false" ht="11.25" hidden="false" customHeight="false" outlineLevel="0" collapsed="false">
      <c r="C676" s="45"/>
      <c r="D676" s="45"/>
      <c r="E676" s="45"/>
      <c r="F676" s="45"/>
      <c r="G676" s="45"/>
      <c r="H676" s="45"/>
      <c r="I676" s="45"/>
      <c r="AP676" s="45"/>
      <c r="AQ676" s="45"/>
      <c r="AS676" s="38"/>
      <c r="BH676" s="38"/>
      <c r="BI676" s="38"/>
      <c r="BQ676" s="45"/>
    </row>
    <row r="677" customFormat="false" ht="11.25" hidden="false" customHeight="false" outlineLevel="0" collapsed="false">
      <c r="C677" s="45"/>
      <c r="D677" s="45"/>
      <c r="E677" s="45"/>
      <c r="F677" s="45"/>
      <c r="G677" s="45"/>
      <c r="H677" s="45"/>
      <c r="I677" s="45"/>
      <c r="AP677" s="45"/>
      <c r="AQ677" s="45"/>
      <c r="AS677" s="38"/>
      <c r="BH677" s="38"/>
      <c r="BI677" s="38"/>
      <c r="BQ677" s="45"/>
    </row>
    <row r="678" customFormat="false" ht="11.25" hidden="false" customHeight="false" outlineLevel="0" collapsed="false">
      <c r="C678" s="45"/>
      <c r="D678" s="45"/>
      <c r="E678" s="45"/>
      <c r="F678" s="45"/>
      <c r="G678" s="45"/>
      <c r="H678" s="45"/>
      <c r="I678" s="45"/>
      <c r="AP678" s="45"/>
      <c r="AQ678" s="45"/>
      <c r="AS678" s="38"/>
      <c r="BH678" s="38"/>
      <c r="BI678" s="38"/>
      <c r="BQ678" s="45"/>
    </row>
    <row r="679" customFormat="false" ht="11.25" hidden="false" customHeight="false" outlineLevel="0" collapsed="false">
      <c r="C679" s="45"/>
      <c r="D679" s="45"/>
      <c r="E679" s="45"/>
      <c r="F679" s="45"/>
      <c r="G679" s="45"/>
      <c r="H679" s="45"/>
      <c r="I679" s="45"/>
      <c r="AP679" s="45"/>
      <c r="AQ679" s="45"/>
      <c r="AS679" s="38"/>
      <c r="BH679" s="38"/>
      <c r="BI679" s="38"/>
      <c r="BQ679" s="45"/>
    </row>
    <row r="680" customFormat="false" ht="11.25" hidden="false" customHeight="false" outlineLevel="0" collapsed="false">
      <c r="C680" s="45"/>
      <c r="D680" s="45"/>
      <c r="E680" s="45"/>
      <c r="F680" s="45"/>
      <c r="G680" s="45"/>
      <c r="H680" s="45"/>
      <c r="I680" s="45"/>
      <c r="AP680" s="45"/>
      <c r="AQ680" s="45"/>
      <c r="AS680" s="38"/>
      <c r="BH680" s="38"/>
      <c r="BI680" s="38"/>
      <c r="BQ680" s="45"/>
    </row>
    <row r="681" customFormat="false" ht="11.25" hidden="false" customHeight="false" outlineLevel="0" collapsed="false">
      <c r="C681" s="45"/>
      <c r="D681" s="45"/>
      <c r="E681" s="45"/>
      <c r="F681" s="45"/>
      <c r="G681" s="45"/>
      <c r="H681" s="45"/>
      <c r="I681" s="45"/>
      <c r="AP681" s="45"/>
      <c r="AQ681" s="45"/>
      <c r="AS681" s="38"/>
      <c r="BH681" s="38"/>
      <c r="BI681" s="38"/>
      <c r="BQ681" s="45"/>
    </row>
    <row r="682" customFormat="false" ht="11.25" hidden="false" customHeight="false" outlineLevel="0" collapsed="false">
      <c r="C682" s="45"/>
      <c r="D682" s="45"/>
      <c r="E682" s="45"/>
      <c r="F682" s="45"/>
      <c r="G682" s="45"/>
      <c r="H682" s="45"/>
      <c r="I682" s="45"/>
      <c r="AP682" s="45"/>
      <c r="AQ682" s="45"/>
      <c r="AS682" s="38"/>
      <c r="BH682" s="38"/>
      <c r="BI682" s="38"/>
      <c r="BQ682" s="45"/>
    </row>
    <row r="683" customFormat="false" ht="11.25" hidden="false" customHeight="false" outlineLevel="0" collapsed="false">
      <c r="C683" s="45"/>
      <c r="D683" s="45"/>
      <c r="E683" s="45"/>
      <c r="F683" s="45"/>
      <c r="G683" s="45"/>
      <c r="H683" s="45"/>
      <c r="I683" s="45"/>
      <c r="AP683" s="45"/>
      <c r="AQ683" s="45"/>
      <c r="AS683" s="38"/>
      <c r="BH683" s="38"/>
      <c r="BI683" s="38"/>
      <c r="BQ683" s="45"/>
    </row>
    <row r="684" customFormat="false" ht="11.25" hidden="false" customHeight="false" outlineLevel="0" collapsed="false">
      <c r="C684" s="45"/>
      <c r="D684" s="45"/>
      <c r="E684" s="45"/>
      <c r="F684" s="45"/>
      <c r="G684" s="45"/>
      <c r="H684" s="45"/>
      <c r="I684" s="45"/>
      <c r="AP684" s="45"/>
      <c r="AQ684" s="45"/>
      <c r="AS684" s="38"/>
      <c r="BH684" s="38"/>
      <c r="BI684" s="38"/>
      <c r="BQ684" s="45"/>
    </row>
    <row r="685" customFormat="false" ht="11.25" hidden="false" customHeight="false" outlineLevel="0" collapsed="false">
      <c r="C685" s="45"/>
      <c r="D685" s="45"/>
      <c r="E685" s="45"/>
      <c r="F685" s="45"/>
      <c r="G685" s="45"/>
      <c r="H685" s="45"/>
      <c r="I685" s="45"/>
      <c r="AP685" s="45"/>
      <c r="AQ685" s="45"/>
      <c r="AS685" s="38"/>
      <c r="BH685" s="38"/>
      <c r="BI685" s="38"/>
      <c r="BQ685" s="45"/>
    </row>
    <row r="686" customFormat="false" ht="11.25" hidden="false" customHeight="false" outlineLevel="0" collapsed="false">
      <c r="C686" s="45"/>
      <c r="D686" s="45"/>
      <c r="E686" s="45"/>
      <c r="F686" s="45"/>
      <c r="G686" s="45"/>
      <c r="H686" s="45"/>
      <c r="I686" s="45"/>
      <c r="AP686" s="45"/>
      <c r="AQ686" s="45"/>
      <c r="AS686" s="38"/>
      <c r="BH686" s="38"/>
      <c r="BI686" s="38"/>
      <c r="BQ686" s="45"/>
    </row>
    <row r="687" customFormat="false" ht="11.25" hidden="false" customHeight="false" outlineLevel="0" collapsed="false">
      <c r="C687" s="45"/>
      <c r="D687" s="45"/>
      <c r="E687" s="45"/>
      <c r="F687" s="45"/>
      <c r="G687" s="45"/>
      <c r="H687" s="45"/>
      <c r="I687" s="45"/>
      <c r="AP687" s="45"/>
      <c r="AQ687" s="45"/>
      <c r="AS687" s="38"/>
      <c r="BH687" s="38"/>
      <c r="BI687" s="38"/>
      <c r="BQ687" s="45"/>
    </row>
    <row r="688" customFormat="false" ht="11.25" hidden="false" customHeight="false" outlineLevel="0" collapsed="false">
      <c r="C688" s="45"/>
      <c r="D688" s="45"/>
      <c r="E688" s="45"/>
      <c r="F688" s="45"/>
      <c r="G688" s="45"/>
      <c r="H688" s="45"/>
      <c r="I688" s="45"/>
      <c r="AP688" s="45"/>
      <c r="AQ688" s="45"/>
      <c r="AS688" s="38"/>
      <c r="BH688" s="38"/>
      <c r="BI688" s="38"/>
      <c r="BQ688" s="45"/>
    </row>
    <row r="689" customFormat="false" ht="11.25" hidden="false" customHeight="false" outlineLevel="0" collapsed="false">
      <c r="C689" s="45"/>
      <c r="D689" s="45"/>
      <c r="E689" s="45"/>
      <c r="F689" s="45"/>
      <c r="G689" s="45"/>
      <c r="H689" s="45"/>
      <c r="I689" s="45"/>
      <c r="AP689" s="45"/>
      <c r="AQ689" s="45"/>
      <c r="AS689" s="38"/>
      <c r="BH689" s="38"/>
      <c r="BI689" s="38"/>
      <c r="BQ689" s="45"/>
    </row>
    <row r="690" customFormat="false" ht="11.25" hidden="false" customHeight="false" outlineLevel="0" collapsed="false">
      <c r="C690" s="45"/>
      <c r="D690" s="45"/>
      <c r="E690" s="45"/>
      <c r="F690" s="45"/>
      <c r="G690" s="45"/>
      <c r="H690" s="45"/>
      <c r="I690" s="45"/>
      <c r="AP690" s="45"/>
      <c r="AQ690" s="45"/>
      <c r="AS690" s="38"/>
      <c r="BH690" s="38"/>
      <c r="BI690" s="38"/>
      <c r="BQ690" s="45"/>
    </row>
    <row r="691" customFormat="false" ht="11.25" hidden="false" customHeight="false" outlineLevel="0" collapsed="false">
      <c r="C691" s="45"/>
      <c r="D691" s="45"/>
      <c r="E691" s="45"/>
      <c r="F691" s="45"/>
      <c r="G691" s="45"/>
      <c r="H691" s="45"/>
      <c r="I691" s="45"/>
      <c r="AP691" s="45"/>
      <c r="AQ691" s="45"/>
      <c r="AS691" s="38"/>
      <c r="BH691" s="38"/>
      <c r="BI691" s="38"/>
      <c r="BQ691" s="45"/>
    </row>
    <row r="692" customFormat="false" ht="11.25" hidden="false" customHeight="false" outlineLevel="0" collapsed="false">
      <c r="C692" s="45"/>
      <c r="D692" s="45"/>
      <c r="E692" s="45"/>
      <c r="F692" s="45"/>
      <c r="G692" s="45"/>
      <c r="H692" s="45"/>
      <c r="I692" s="45"/>
      <c r="AP692" s="45"/>
      <c r="AQ692" s="45"/>
      <c r="AS692" s="38"/>
      <c r="BH692" s="38"/>
      <c r="BI692" s="38"/>
      <c r="BQ692" s="45"/>
    </row>
    <row r="693" customFormat="false" ht="11.25" hidden="false" customHeight="false" outlineLevel="0" collapsed="false">
      <c r="C693" s="45"/>
      <c r="D693" s="45"/>
      <c r="E693" s="45"/>
      <c r="F693" s="45"/>
      <c r="G693" s="45"/>
      <c r="H693" s="45"/>
      <c r="I693" s="45"/>
      <c r="AP693" s="45"/>
      <c r="AQ693" s="45"/>
      <c r="AS693" s="38"/>
      <c r="BH693" s="38"/>
      <c r="BI693" s="38"/>
      <c r="BQ693" s="45"/>
    </row>
    <row r="694" customFormat="false" ht="11.25" hidden="false" customHeight="false" outlineLevel="0" collapsed="false">
      <c r="C694" s="45"/>
      <c r="D694" s="45"/>
      <c r="E694" s="45"/>
      <c r="F694" s="45"/>
      <c r="G694" s="45"/>
      <c r="H694" s="45"/>
      <c r="I694" s="45"/>
      <c r="AP694" s="45"/>
      <c r="AQ694" s="45"/>
      <c r="AS694" s="38"/>
      <c r="BH694" s="38"/>
      <c r="BI694" s="38"/>
      <c r="BQ694" s="45"/>
    </row>
    <row r="695" customFormat="false" ht="11.25" hidden="false" customHeight="false" outlineLevel="0" collapsed="false">
      <c r="C695" s="45"/>
      <c r="D695" s="45"/>
      <c r="E695" s="45"/>
      <c r="F695" s="45"/>
      <c r="G695" s="45"/>
      <c r="H695" s="45"/>
      <c r="I695" s="45"/>
      <c r="AP695" s="45"/>
      <c r="AQ695" s="45"/>
      <c r="AS695" s="38"/>
      <c r="BH695" s="38"/>
      <c r="BI695" s="38"/>
      <c r="BQ695" s="45"/>
    </row>
    <row r="696" customFormat="false" ht="11.25" hidden="false" customHeight="false" outlineLevel="0" collapsed="false">
      <c r="C696" s="45"/>
      <c r="D696" s="45"/>
      <c r="E696" s="45"/>
      <c r="F696" s="45"/>
      <c r="G696" s="45"/>
      <c r="H696" s="45"/>
      <c r="I696" s="45"/>
      <c r="AP696" s="45"/>
      <c r="AQ696" s="45"/>
      <c r="AS696" s="38"/>
      <c r="BH696" s="38"/>
      <c r="BI696" s="38"/>
      <c r="BQ696" s="45"/>
    </row>
    <row r="697" customFormat="false" ht="11.25" hidden="false" customHeight="false" outlineLevel="0" collapsed="false">
      <c r="C697" s="45"/>
      <c r="D697" s="45"/>
      <c r="E697" s="45"/>
      <c r="F697" s="45"/>
      <c r="G697" s="45"/>
      <c r="H697" s="45"/>
      <c r="I697" s="45"/>
      <c r="AP697" s="45"/>
      <c r="AQ697" s="45"/>
      <c r="AS697" s="38"/>
      <c r="BH697" s="38"/>
      <c r="BI697" s="38"/>
      <c r="BQ697" s="45"/>
    </row>
    <row r="698" customFormat="false" ht="11.25" hidden="false" customHeight="false" outlineLevel="0" collapsed="false">
      <c r="C698" s="45"/>
      <c r="D698" s="45"/>
      <c r="E698" s="45"/>
      <c r="F698" s="45"/>
      <c r="G698" s="45"/>
      <c r="H698" s="45"/>
      <c r="I698" s="45"/>
      <c r="AP698" s="45"/>
      <c r="AQ698" s="45"/>
      <c r="AS698" s="38"/>
      <c r="BH698" s="38"/>
      <c r="BI698" s="38"/>
      <c r="BQ698" s="45"/>
    </row>
    <row r="699" customFormat="false" ht="11.25" hidden="false" customHeight="false" outlineLevel="0" collapsed="false">
      <c r="C699" s="45"/>
      <c r="D699" s="45"/>
      <c r="E699" s="45"/>
      <c r="F699" s="45"/>
      <c r="G699" s="45"/>
      <c r="H699" s="45"/>
      <c r="I699" s="45"/>
      <c r="AP699" s="45"/>
      <c r="AQ699" s="45"/>
      <c r="AS699" s="38"/>
      <c r="BH699" s="38"/>
      <c r="BI699" s="38"/>
      <c r="BQ699" s="45"/>
    </row>
    <row r="700" customFormat="false" ht="11.25" hidden="false" customHeight="false" outlineLevel="0" collapsed="false">
      <c r="C700" s="45"/>
      <c r="D700" s="45"/>
      <c r="E700" s="45"/>
      <c r="F700" s="45"/>
      <c r="G700" s="45"/>
      <c r="H700" s="45"/>
      <c r="I700" s="45"/>
      <c r="AP700" s="45"/>
      <c r="AQ700" s="45"/>
      <c r="AS700" s="38"/>
      <c r="BH700" s="38"/>
      <c r="BI700" s="38"/>
      <c r="BQ700" s="45"/>
    </row>
    <row r="701" customFormat="false" ht="11.25" hidden="false" customHeight="false" outlineLevel="0" collapsed="false">
      <c r="C701" s="45"/>
      <c r="D701" s="45"/>
      <c r="E701" s="45"/>
      <c r="F701" s="45"/>
      <c r="G701" s="45"/>
      <c r="H701" s="45"/>
      <c r="I701" s="45"/>
      <c r="AP701" s="45"/>
      <c r="AQ701" s="45"/>
      <c r="AS701" s="38"/>
      <c r="BH701" s="38"/>
      <c r="BI701" s="38"/>
      <c r="BQ701" s="45"/>
    </row>
    <row r="702" customFormat="false" ht="11.25" hidden="false" customHeight="false" outlineLevel="0" collapsed="false">
      <c r="C702" s="45"/>
      <c r="D702" s="45"/>
      <c r="E702" s="45"/>
      <c r="F702" s="45"/>
      <c r="G702" s="45"/>
      <c r="H702" s="45"/>
      <c r="I702" s="45"/>
      <c r="AP702" s="45"/>
      <c r="AQ702" s="45"/>
      <c r="AS702" s="38"/>
      <c r="BH702" s="38"/>
      <c r="BI702" s="38"/>
      <c r="BQ702" s="45"/>
    </row>
    <row r="703" customFormat="false" ht="11.25" hidden="false" customHeight="false" outlineLevel="0" collapsed="false">
      <c r="C703" s="45"/>
      <c r="D703" s="45"/>
      <c r="E703" s="45"/>
      <c r="F703" s="45"/>
      <c r="G703" s="45"/>
      <c r="H703" s="45"/>
      <c r="I703" s="45"/>
      <c r="AP703" s="45"/>
      <c r="AQ703" s="45"/>
      <c r="AS703" s="38"/>
      <c r="BH703" s="38"/>
      <c r="BI703" s="38"/>
      <c r="BQ703" s="45"/>
    </row>
    <row r="704" customFormat="false" ht="11.25" hidden="false" customHeight="false" outlineLevel="0" collapsed="false">
      <c r="C704" s="45"/>
      <c r="D704" s="45"/>
      <c r="E704" s="45"/>
      <c r="F704" s="45"/>
      <c r="G704" s="45"/>
      <c r="H704" s="45"/>
      <c r="I704" s="45"/>
      <c r="AP704" s="45"/>
      <c r="AQ704" s="45"/>
      <c r="AS704" s="38"/>
      <c r="BH704" s="38"/>
      <c r="BI704" s="38"/>
      <c r="BQ704" s="45"/>
    </row>
    <row r="705" customFormat="false" ht="11.25" hidden="false" customHeight="false" outlineLevel="0" collapsed="false">
      <c r="C705" s="45"/>
      <c r="D705" s="45"/>
      <c r="E705" s="45"/>
      <c r="F705" s="45"/>
      <c r="G705" s="45"/>
      <c r="H705" s="45"/>
      <c r="I705" s="45"/>
      <c r="AP705" s="45"/>
      <c r="AQ705" s="45"/>
      <c r="AS705" s="38"/>
      <c r="BH705" s="38"/>
      <c r="BI705" s="38"/>
      <c r="BQ705" s="45"/>
    </row>
    <row r="706" customFormat="false" ht="11.25" hidden="false" customHeight="false" outlineLevel="0" collapsed="false">
      <c r="C706" s="45"/>
      <c r="D706" s="45"/>
      <c r="E706" s="45"/>
      <c r="F706" s="45"/>
      <c r="G706" s="45"/>
      <c r="H706" s="45"/>
      <c r="I706" s="45"/>
      <c r="AP706" s="45"/>
      <c r="AQ706" s="45"/>
      <c r="AS706" s="38"/>
      <c r="BH706" s="38"/>
      <c r="BI706" s="38"/>
      <c r="BQ706" s="45"/>
    </row>
    <row r="707" customFormat="false" ht="11.25" hidden="false" customHeight="false" outlineLevel="0" collapsed="false">
      <c r="C707" s="45"/>
      <c r="D707" s="45"/>
      <c r="E707" s="45"/>
      <c r="F707" s="45"/>
      <c r="G707" s="45"/>
      <c r="H707" s="45"/>
      <c r="I707" s="45"/>
      <c r="AP707" s="45"/>
      <c r="AQ707" s="45"/>
      <c r="AS707" s="38"/>
      <c r="BH707" s="38"/>
      <c r="BI707" s="38"/>
      <c r="BQ707" s="45"/>
    </row>
    <row r="708" customFormat="false" ht="11.25" hidden="false" customHeight="false" outlineLevel="0" collapsed="false">
      <c r="C708" s="45"/>
      <c r="D708" s="45"/>
      <c r="E708" s="45"/>
      <c r="F708" s="45"/>
      <c r="G708" s="45"/>
      <c r="H708" s="45"/>
      <c r="I708" s="45"/>
      <c r="AP708" s="45"/>
      <c r="AQ708" s="45"/>
      <c r="AS708" s="38"/>
      <c r="BH708" s="38"/>
      <c r="BI708" s="38"/>
      <c r="BQ708" s="45"/>
    </row>
    <row r="709" customFormat="false" ht="11.25" hidden="false" customHeight="false" outlineLevel="0" collapsed="false">
      <c r="C709" s="45"/>
      <c r="D709" s="45"/>
      <c r="E709" s="45"/>
      <c r="F709" s="45"/>
      <c r="G709" s="45"/>
      <c r="H709" s="45"/>
      <c r="I709" s="45"/>
      <c r="AP709" s="45"/>
      <c r="AQ709" s="45"/>
      <c r="AS709" s="38"/>
      <c r="BH709" s="38"/>
      <c r="BI709" s="38"/>
      <c r="BQ709" s="45"/>
    </row>
    <row r="710" customFormat="false" ht="11.25" hidden="false" customHeight="false" outlineLevel="0" collapsed="false">
      <c r="C710" s="45"/>
      <c r="D710" s="45"/>
      <c r="E710" s="45"/>
      <c r="F710" s="45"/>
      <c r="G710" s="45"/>
      <c r="H710" s="45"/>
      <c r="I710" s="45"/>
      <c r="AP710" s="45"/>
      <c r="AQ710" s="45"/>
      <c r="AS710" s="38"/>
      <c r="BH710" s="38"/>
      <c r="BI710" s="38"/>
      <c r="BQ710" s="45"/>
    </row>
    <row r="711" customFormat="false" ht="11.25" hidden="false" customHeight="false" outlineLevel="0" collapsed="false">
      <c r="C711" s="45"/>
      <c r="D711" s="45"/>
      <c r="E711" s="45"/>
      <c r="F711" s="45"/>
      <c r="G711" s="45"/>
      <c r="H711" s="45"/>
      <c r="I711" s="45"/>
      <c r="AP711" s="45"/>
      <c r="AQ711" s="45"/>
      <c r="AS711" s="38"/>
      <c r="BH711" s="38"/>
      <c r="BI711" s="38"/>
      <c r="BQ711" s="45"/>
    </row>
    <row r="712" customFormat="false" ht="11.25" hidden="false" customHeight="false" outlineLevel="0" collapsed="false">
      <c r="C712" s="45"/>
      <c r="D712" s="45"/>
      <c r="E712" s="45"/>
      <c r="F712" s="45"/>
      <c r="G712" s="45"/>
      <c r="H712" s="45"/>
      <c r="I712" s="45"/>
      <c r="AP712" s="45"/>
      <c r="AQ712" s="45"/>
      <c r="AS712" s="38"/>
      <c r="BH712" s="38"/>
      <c r="BI712" s="38"/>
      <c r="BQ712" s="45"/>
    </row>
    <row r="713" customFormat="false" ht="11.25" hidden="false" customHeight="false" outlineLevel="0" collapsed="false">
      <c r="C713" s="45"/>
      <c r="D713" s="45"/>
      <c r="E713" s="45"/>
      <c r="F713" s="45"/>
      <c r="G713" s="45"/>
      <c r="H713" s="45"/>
      <c r="I713" s="45"/>
      <c r="AP713" s="45"/>
      <c r="AQ713" s="45"/>
      <c r="AS713" s="38"/>
      <c r="BH713" s="38"/>
      <c r="BI713" s="38"/>
      <c r="BQ713" s="45"/>
    </row>
    <row r="714" customFormat="false" ht="11.25" hidden="false" customHeight="false" outlineLevel="0" collapsed="false">
      <c r="C714" s="45"/>
      <c r="D714" s="45"/>
      <c r="E714" s="45"/>
      <c r="F714" s="45"/>
      <c r="G714" s="45"/>
      <c r="H714" s="45"/>
      <c r="I714" s="45"/>
      <c r="AP714" s="45"/>
      <c r="AQ714" s="45"/>
      <c r="AS714" s="38"/>
      <c r="BH714" s="38"/>
      <c r="BI714" s="38"/>
      <c r="BQ714" s="45"/>
    </row>
    <row r="715" customFormat="false" ht="11.25" hidden="false" customHeight="false" outlineLevel="0" collapsed="false">
      <c r="C715" s="45"/>
      <c r="D715" s="45"/>
      <c r="E715" s="45"/>
      <c r="F715" s="45"/>
      <c r="G715" s="45"/>
      <c r="H715" s="45"/>
      <c r="I715" s="45"/>
      <c r="AP715" s="45"/>
      <c r="AQ715" s="45"/>
      <c r="AS715" s="38"/>
      <c r="BH715" s="38"/>
      <c r="BI715" s="38"/>
      <c r="BQ715" s="45"/>
    </row>
    <row r="716" customFormat="false" ht="11.25" hidden="false" customHeight="false" outlineLevel="0" collapsed="false">
      <c r="C716" s="45"/>
      <c r="D716" s="45"/>
      <c r="E716" s="45"/>
      <c r="F716" s="45"/>
      <c r="G716" s="45"/>
      <c r="H716" s="45"/>
      <c r="I716" s="45"/>
      <c r="AP716" s="45"/>
      <c r="AQ716" s="45"/>
      <c r="AS716" s="38"/>
      <c r="BH716" s="38"/>
      <c r="BI716" s="38"/>
      <c r="BQ716" s="45"/>
    </row>
    <row r="717" customFormat="false" ht="11.25" hidden="false" customHeight="false" outlineLevel="0" collapsed="false">
      <c r="C717" s="45"/>
      <c r="D717" s="45"/>
      <c r="E717" s="45"/>
      <c r="F717" s="45"/>
      <c r="G717" s="45"/>
      <c r="H717" s="45"/>
      <c r="I717" s="45"/>
      <c r="AP717" s="45"/>
      <c r="AQ717" s="45"/>
      <c r="AS717" s="38"/>
      <c r="BH717" s="38"/>
      <c r="BI717" s="38"/>
      <c r="BQ717" s="45"/>
    </row>
    <row r="718" customFormat="false" ht="11.25" hidden="false" customHeight="false" outlineLevel="0" collapsed="false">
      <c r="C718" s="45"/>
      <c r="D718" s="45"/>
      <c r="E718" s="45"/>
      <c r="F718" s="45"/>
      <c r="G718" s="45"/>
      <c r="H718" s="45"/>
      <c r="I718" s="45"/>
      <c r="AP718" s="45"/>
      <c r="AQ718" s="45"/>
      <c r="AS718" s="38"/>
      <c r="BH718" s="38"/>
      <c r="BI718" s="38"/>
      <c r="BQ718" s="45"/>
    </row>
    <row r="719" customFormat="false" ht="11.25" hidden="false" customHeight="false" outlineLevel="0" collapsed="false">
      <c r="C719" s="45"/>
      <c r="D719" s="45"/>
      <c r="E719" s="45"/>
      <c r="F719" s="45"/>
      <c r="G719" s="45"/>
      <c r="H719" s="45"/>
      <c r="I719" s="45"/>
      <c r="AP719" s="45"/>
      <c r="AQ719" s="45"/>
      <c r="AS719" s="38"/>
      <c r="BH719" s="38"/>
      <c r="BI719" s="38"/>
      <c r="BQ719" s="45"/>
    </row>
    <row r="720" customFormat="false" ht="11.25" hidden="false" customHeight="false" outlineLevel="0" collapsed="false">
      <c r="C720" s="45"/>
      <c r="D720" s="45"/>
      <c r="E720" s="45"/>
      <c r="F720" s="45"/>
      <c r="G720" s="45"/>
      <c r="H720" s="45"/>
      <c r="I720" s="45"/>
      <c r="AP720" s="45"/>
      <c r="AQ720" s="45"/>
      <c r="AS720" s="38"/>
      <c r="BH720" s="38"/>
      <c r="BI720" s="38"/>
      <c r="BQ720" s="45"/>
    </row>
    <row r="721" customFormat="false" ht="11.25" hidden="false" customHeight="false" outlineLevel="0" collapsed="false">
      <c r="C721" s="45"/>
      <c r="D721" s="45"/>
      <c r="E721" s="45"/>
      <c r="F721" s="45"/>
      <c r="G721" s="45"/>
      <c r="H721" s="45"/>
      <c r="I721" s="45"/>
      <c r="AP721" s="45"/>
      <c r="AQ721" s="45"/>
      <c r="AS721" s="38"/>
      <c r="BH721" s="38"/>
      <c r="BI721" s="38"/>
      <c r="BQ721" s="45"/>
    </row>
    <row r="722" customFormat="false" ht="11.25" hidden="false" customHeight="false" outlineLevel="0" collapsed="false">
      <c r="C722" s="45"/>
      <c r="D722" s="45"/>
      <c r="E722" s="45"/>
      <c r="F722" s="45"/>
      <c r="G722" s="45"/>
      <c r="H722" s="45"/>
      <c r="I722" s="45"/>
      <c r="AP722" s="45"/>
      <c r="AQ722" s="45"/>
      <c r="AS722" s="38"/>
      <c r="BH722" s="38"/>
      <c r="BI722" s="38"/>
      <c r="BQ722" s="45"/>
    </row>
    <row r="723" customFormat="false" ht="11.25" hidden="false" customHeight="false" outlineLevel="0" collapsed="false">
      <c r="C723" s="45"/>
      <c r="D723" s="45"/>
      <c r="E723" s="45"/>
      <c r="F723" s="45"/>
      <c r="G723" s="45"/>
      <c r="H723" s="45"/>
      <c r="I723" s="45"/>
      <c r="AP723" s="45"/>
      <c r="AQ723" s="45"/>
      <c r="AS723" s="38"/>
      <c r="BH723" s="38"/>
      <c r="BI723" s="38"/>
      <c r="BQ723" s="45"/>
    </row>
    <row r="724" customFormat="false" ht="11.25" hidden="false" customHeight="false" outlineLevel="0" collapsed="false">
      <c r="C724" s="45"/>
      <c r="D724" s="45"/>
      <c r="E724" s="45"/>
      <c r="F724" s="45"/>
      <c r="G724" s="45"/>
      <c r="H724" s="45"/>
      <c r="I724" s="45"/>
      <c r="AP724" s="45"/>
      <c r="AQ724" s="45"/>
      <c r="AS724" s="38"/>
      <c r="BH724" s="38"/>
      <c r="BI724" s="38"/>
      <c r="BQ724" s="45"/>
    </row>
    <row r="725" customFormat="false" ht="11.25" hidden="false" customHeight="false" outlineLevel="0" collapsed="false">
      <c r="C725" s="45"/>
      <c r="D725" s="45"/>
      <c r="E725" s="45"/>
      <c r="F725" s="45"/>
      <c r="G725" s="45"/>
      <c r="H725" s="45"/>
      <c r="I725" s="45"/>
      <c r="AP725" s="45"/>
      <c r="AQ725" s="45"/>
      <c r="AS725" s="38"/>
      <c r="BH725" s="38"/>
      <c r="BI725" s="38"/>
      <c r="BQ725" s="45"/>
    </row>
    <row r="726" customFormat="false" ht="11.25" hidden="false" customHeight="false" outlineLevel="0" collapsed="false">
      <c r="C726" s="45"/>
      <c r="D726" s="45"/>
      <c r="E726" s="45"/>
      <c r="F726" s="45"/>
      <c r="G726" s="45"/>
      <c r="H726" s="45"/>
      <c r="I726" s="45"/>
      <c r="AP726" s="45"/>
      <c r="AQ726" s="45"/>
      <c r="AS726" s="38"/>
      <c r="BH726" s="38"/>
      <c r="BI726" s="38"/>
      <c r="BQ726" s="45"/>
    </row>
    <row r="727" customFormat="false" ht="11.25" hidden="false" customHeight="false" outlineLevel="0" collapsed="false">
      <c r="C727" s="45"/>
      <c r="D727" s="45"/>
      <c r="E727" s="45"/>
      <c r="F727" s="45"/>
      <c r="G727" s="45"/>
      <c r="H727" s="45"/>
      <c r="I727" s="45"/>
      <c r="AP727" s="45"/>
      <c r="AQ727" s="45"/>
      <c r="AS727" s="38"/>
      <c r="BH727" s="38"/>
      <c r="BI727" s="38"/>
      <c r="BQ727" s="45"/>
    </row>
    <row r="728" customFormat="false" ht="11.25" hidden="false" customHeight="false" outlineLevel="0" collapsed="false">
      <c r="C728" s="45"/>
      <c r="D728" s="45"/>
      <c r="E728" s="45"/>
      <c r="F728" s="45"/>
      <c r="G728" s="45"/>
      <c r="H728" s="45"/>
      <c r="I728" s="45"/>
      <c r="AP728" s="45"/>
      <c r="AQ728" s="45"/>
      <c r="AS728" s="38"/>
      <c r="BH728" s="38"/>
      <c r="BI728" s="38"/>
      <c r="BQ728" s="45"/>
    </row>
    <row r="729" customFormat="false" ht="11.25" hidden="false" customHeight="false" outlineLevel="0" collapsed="false">
      <c r="C729" s="45"/>
      <c r="D729" s="45"/>
      <c r="E729" s="45"/>
      <c r="F729" s="45"/>
      <c r="G729" s="45"/>
      <c r="H729" s="45"/>
      <c r="I729" s="45"/>
      <c r="AP729" s="45"/>
      <c r="AQ729" s="45"/>
      <c r="AS729" s="38"/>
      <c r="BH729" s="38"/>
      <c r="BI729" s="38"/>
      <c r="BQ729" s="45"/>
    </row>
    <row r="730" customFormat="false" ht="11.25" hidden="false" customHeight="false" outlineLevel="0" collapsed="false">
      <c r="C730" s="45"/>
      <c r="D730" s="45"/>
      <c r="E730" s="45"/>
      <c r="F730" s="45"/>
      <c r="G730" s="45"/>
      <c r="H730" s="45"/>
      <c r="I730" s="45"/>
      <c r="AP730" s="45"/>
      <c r="AQ730" s="45"/>
      <c r="AS730" s="38"/>
      <c r="BH730" s="38"/>
      <c r="BI730" s="38"/>
      <c r="BQ730" s="45"/>
    </row>
    <row r="731" customFormat="false" ht="11.25" hidden="false" customHeight="false" outlineLevel="0" collapsed="false">
      <c r="C731" s="45"/>
      <c r="D731" s="45"/>
      <c r="E731" s="45"/>
      <c r="F731" s="45"/>
      <c r="G731" s="45"/>
      <c r="H731" s="45"/>
      <c r="I731" s="45"/>
      <c r="AP731" s="45"/>
      <c r="AQ731" s="45"/>
      <c r="AS731" s="38"/>
      <c r="BH731" s="38"/>
      <c r="BI731" s="38"/>
      <c r="BQ731" s="45"/>
    </row>
    <row r="732" customFormat="false" ht="11.25" hidden="false" customHeight="false" outlineLevel="0" collapsed="false">
      <c r="C732" s="45"/>
      <c r="D732" s="45"/>
      <c r="E732" s="45"/>
      <c r="F732" s="45"/>
      <c r="G732" s="45"/>
      <c r="H732" s="45"/>
      <c r="I732" s="45"/>
      <c r="AP732" s="45"/>
      <c r="AQ732" s="45"/>
      <c r="AS732" s="38"/>
      <c r="BH732" s="38"/>
      <c r="BI732" s="38"/>
      <c r="BQ732" s="45"/>
    </row>
    <row r="733" customFormat="false" ht="11.25" hidden="false" customHeight="false" outlineLevel="0" collapsed="false">
      <c r="C733" s="45"/>
      <c r="D733" s="45"/>
      <c r="E733" s="45"/>
      <c r="F733" s="45"/>
      <c r="G733" s="45"/>
      <c r="H733" s="45"/>
      <c r="I733" s="45"/>
      <c r="AP733" s="45"/>
      <c r="AQ733" s="45"/>
      <c r="AS733" s="38"/>
      <c r="BH733" s="38"/>
      <c r="BI733" s="38"/>
      <c r="BQ733" s="45"/>
    </row>
    <row r="734" customFormat="false" ht="11.25" hidden="false" customHeight="false" outlineLevel="0" collapsed="false">
      <c r="C734" s="45"/>
      <c r="D734" s="45"/>
      <c r="E734" s="45"/>
      <c r="F734" s="45"/>
      <c r="G734" s="45"/>
      <c r="H734" s="45"/>
      <c r="I734" s="45"/>
      <c r="AP734" s="45"/>
      <c r="AQ734" s="45"/>
      <c r="AS734" s="38"/>
      <c r="BH734" s="38"/>
      <c r="BI734" s="38"/>
      <c r="BQ734" s="45"/>
    </row>
    <row r="735" customFormat="false" ht="11.25" hidden="false" customHeight="false" outlineLevel="0" collapsed="false">
      <c r="C735" s="45"/>
      <c r="D735" s="45"/>
      <c r="E735" s="45"/>
      <c r="F735" s="45"/>
      <c r="G735" s="45"/>
      <c r="H735" s="45"/>
      <c r="I735" s="45"/>
      <c r="AP735" s="45"/>
      <c r="AQ735" s="45"/>
      <c r="AS735" s="38"/>
      <c r="BH735" s="38"/>
      <c r="BI735" s="38"/>
      <c r="BQ735" s="45"/>
    </row>
    <row r="736" customFormat="false" ht="11.25" hidden="false" customHeight="false" outlineLevel="0" collapsed="false">
      <c r="C736" s="45"/>
      <c r="D736" s="45"/>
      <c r="E736" s="45"/>
      <c r="F736" s="45"/>
      <c r="G736" s="45"/>
      <c r="H736" s="45"/>
      <c r="I736" s="45"/>
      <c r="AP736" s="45"/>
      <c r="AQ736" s="45"/>
      <c r="AS736" s="38"/>
      <c r="BH736" s="38"/>
      <c r="BI736" s="38"/>
      <c r="BQ736" s="45"/>
    </row>
    <row r="737" customFormat="false" ht="11.25" hidden="false" customHeight="false" outlineLevel="0" collapsed="false">
      <c r="C737" s="45"/>
      <c r="D737" s="45"/>
      <c r="E737" s="45"/>
      <c r="F737" s="45"/>
      <c r="G737" s="45"/>
      <c r="H737" s="45"/>
      <c r="I737" s="45"/>
      <c r="AP737" s="45"/>
      <c r="AQ737" s="45"/>
      <c r="AS737" s="38"/>
      <c r="BH737" s="38"/>
      <c r="BI737" s="38"/>
      <c r="BQ737" s="45"/>
    </row>
    <row r="738" customFormat="false" ht="11.25" hidden="false" customHeight="false" outlineLevel="0" collapsed="false">
      <c r="C738" s="45"/>
      <c r="D738" s="45"/>
      <c r="E738" s="45"/>
      <c r="F738" s="45"/>
      <c r="G738" s="45"/>
      <c r="H738" s="45"/>
      <c r="I738" s="45"/>
      <c r="AP738" s="45"/>
      <c r="AQ738" s="45"/>
      <c r="AS738" s="38"/>
      <c r="BH738" s="38"/>
      <c r="BI738" s="38"/>
      <c r="BQ738" s="45"/>
    </row>
    <row r="739" customFormat="false" ht="11.25" hidden="false" customHeight="false" outlineLevel="0" collapsed="false">
      <c r="C739" s="45"/>
      <c r="D739" s="45"/>
      <c r="E739" s="45"/>
      <c r="F739" s="45"/>
      <c r="G739" s="45"/>
      <c r="H739" s="45"/>
      <c r="I739" s="45"/>
      <c r="AP739" s="45"/>
      <c r="AQ739" s="45"/>
      <c r="AS739" s="38"/>
      <c r="BH739" s="38"/>
      <c r="BI739" s="38"/>
      <c r="BQ739" s="45"/>
    </row>
    <row r="740" customFormat="false" ht="11.25" hidden="false" customHeight="false" outlineLevel="0" collapsed="false">
      <c r="C740" s="45"/>
      <c r="D740" s="45"/>
      <c r="E740" s="45"/>
      <c r="F740" s="45"/>
      <c r="G740" s="45"/>
      <c r="H740" s="45"/>
      <c r="I740" s="45"/>
      <c r="AP740" s="45"/>
      <c r="AQ740" s="45"/>
      <c r="AS740" s="38"/>
      <c r="BH740" s="38"/>
      <c r="BI740" s="38"/>
      <c r="BQ740" s="45"/>
    </row>
    <row r="741" customFormat="false" ht="11.25" hidden="false" customHeight="false" outlineLevel="0" collapsed="false">
      <c r="C741" s="45"/>
      <c r="D741" s="45"/>
      <c r="E741" s="45"/>
      <c r="F741" s="45"/>
      <c r="G741" s="45"/>
      <c r="H741" s="45"/>
      <c r="I741" s="45"/>
      <c r="AP741" s="45"/>
      <c r="AQ741" s="45"/>
      <c r="AS741" s="38"/>
      <c r="BH741" s="38"/>
      <c r="BI741" s="38"/>
      <c r="BQ741" s="45"/>
    </row>
    <row r="742" customFormat="false" ht="11.25" hidden="false" customHeight="false" outlineLevel="0" collapsed="false">
      <c r="C742" s="45"/>
      <c r="D742" s="45"/>
      <c r="E742" s="45"/>
      <c r="F742" s="45"/>
      <c r="G742" s="45"/>
      <c r="H742" s="45"/>
      <c r="I742" s="45"/>
      <c r="AP742" s="45"/>
      <c r="AQ742" s="45"/>
      <c r="AS742" s="38"/>
      <c r="BH742" s="38"/>
      <c r="BI742" s="38"/>
      <c r="BQ742" s="45"/>
    </row>
    <row r="743" customFormat="false" ht="11.25" hidden="false" customHeight="false" outlineLevel="0" collapsed="false">
      <c r="C743" s="45"/>
      <c r="D743" s="45"/>
      <c r="E743" s="45"/>
      <c r="F743" s="45"/>
      <c r="G743" s="45"/>
      <c r="H743" s="45"/>
      <c r="I743" s="45"/>
      <c r="AP743" s="45"/>
      <c r="AQ743" s="45"/>
      <c r="AS743" s="38"/>
      <c r="BH743" s="38"/>
      <c r="BI743" s="38"/>
      <c r="BQ743" s="45"/>
    </row>
    <row r="744" customFormat="false" ht="11.25" hidden="false" customHeight="false" outlineLevel="0" collapsed="false">
      <c r="C744" s="45"/>
      <c r="D744" s="45"/>
      <c r="E744" s="45"/>
      <c r="F744" s="45"/>
      <c r="G744" s="45"/>
      <c r="H744" s="45"/>
      <c r="I744" s="45"/>
      <c r="AP744" s="45"/>
      <c r="AQ744" s="45"/>
      <c r="AS744" s="38"/>
      <c r="BH744" s="38"/>
      <c r="BI744" s="38"/>
      <c r="BQ744" s="45"/>
    </row>
    <row r="745" customFormat="false" ht="11.25" hidden="false" customHeight="false" outlineLevel="0" collapsed="false">
      <c r="C745" s="45"/>
      <c r="D745" s="45"/>
      <c r="E745" s="45"/>
      <c r="F745" s="45"/>
      <c r="G745" s="45"/>
      <c r="H745" s="45"/>
      <c r="I745" s="45"/>
      <c r="AP745" s="45"/>
      <c r="AQ745" s="45"/>
      <c r="AS745" s="38"/>
      <c r="BH745" s="38"/>
      <c r="BI745" s="38"/>
      <c r="BQ745" s="45"/>
    </row>
    <row r="746" customFormat="false" ht="11.25" hidden="false" customHeight="false" outlineLevel="0" collapsed="false">
      <c r="C746" s="45"/>
      <c r="D746" s="45"/>
      <c r="E746" s="45"/>
      <c r="F746" s="45"/>
      <c r="G746" s="45"/>
      <c r="H746" s="45"/>
      <c r="I746" s="45"/>
      <c r="AP746" s="45"/>
      <c r="AQ746" s="45"/>
      <c r="AS746" s="38"/>
      <c r="BH746" s="38"/>
      <c r="BI746" s="38"/>
      <c r="BQ746" s="45"/>
    </row>
    <row r="747" customFormat="false" ht="11.25" hidden="false" customHeight="false" outlineLevel="0" collapsed="false">
      <c r="C747" s="45"/>
      <c r="D747" s="45"/>
      <c r="E747" s="45"/>
      <c r="F747" s="45"/>
      <c r="G747" s="45"/>
      <c r="H747" s="45"/>
      <c r="I747" s="45"/>
      <c r="AP747" s="45"/>
      <c r="AQ747" s="45"/>
      <c r="AS747" s="38"/>
      <c r="BH747" s="38"/>
      <c r="BI747" s="38"/>
      <c r="BQ747" s="45"/>
    </row>
    <row r="748" customFormat="false" ht="11.25" hidden="false" customHeight="false" outlineLevel="0" collapsed="false">
      <c r="C748" s="45"/>
      <c r="D748" s="45"/>
      <c r="E748" s="45"/>
      <c r="F748" s="45"/>
      <c r="G748" s="45"/>
      <c r="H748" s="45"/>
      <c r="I748" s="45"/>
      <c r="AP748" s="45"/>
      <c r="AQ748" s="45"/>
      <c r="AS748" s="38"/>
      <c r="BH748" s="38"/>
      <c r="BI748" s="38"/>
      <c r="BQ748" s="45"/>
    </row>
    <row r="749" customFormat="false" ht="11.25" hidden="false" customHeight="false" outlineLevel="0" collapsed="false">
      <c r="C749" s="45"/>
      <c r="D749" s="45"/>
      <c r="E749" s="45"/>
      <c r="F749" s="45"/>
      <c r="G749" s="45"/>
      <c r="H749" s="45"/>
      <c r="I749" s="45"/>
      <c r="AP749" s="45"/>
      <c r="AQ749" s="45"/>
      <c r="AS749" s="38"/>
      <c r="BH749" s="38"/>
      <c r="BI749" s="38"/>
      <c r="BQ749" s="45"/>
    </row>
    <row r="750" customFormat="false" ht="11.25" hidden="false" customHeight="false" outlineLevel="0" collapsed="false">
      <c r="C750" s="45"/>
      <c r="D750" s="45"/>
      <c r="E750" s="45"/>
      <c r="F750" s="45"/>
      <c r="G750" s="45"/>
      <c r="H750" s="45"/>
      <c r="I750" s="45"/>
      <c r="AP750" s="45"/>
      <c r="AQ750" s="45"/>
      <c r="AS750" s="38"/>
      <c r="BH750" s="38"/>
      <c r="BI750" s="38"/>
      <c r="BQ750" s="45"/>
    </row>
    <row r="751" customFormat="false" ht="11.25" hidden="false" customHeight="false" outlineLevel="0" collapsed="false">
      <c r="C751" s="45"/>
      <c r="D751" s="45"/>
      <c r="E751" s="45"/>
      <c r="F751" s="45"/>
      <c r="G751" s="45"/>
      <c r="H751" s="45"/>
      <c r="I751" s="45"/>
      <c r="AP751" s="45"/>
      <c r="AQ751" s="45"/>
      <c r="AS751" s="38"/>
      <c r="BH751" s="38"/>
      <c r="BI751" s="38"/>
      <c r="BQ751" s="45"/>
    </row>
    <row r="752" customFormat="false" ht="11.25" hidden="false" customHeight="false" outlineLevel="0" collapsed="false">
      <c r="C752" s="45"/>
      <c r="D752" s="45"/>
      <c r="E752" s="45"/>
      <c r="F752" s="45"/>
      <c r="G752" s="45"/>
      <c r="H752" s="45"/>
      <c r="I752" s="45"/>
      <c r="AP752" s="45"/>
      <c r="AQ752" s="45"/>
      <c r="AS752" s="38"/>
      <c r="BH752" s="38"/>
      <c r="BI752" s="38"/>
      <c r="BQ752" s="45"/>
    </row>
    <row r="753" customFormat="false" ht="11.25" hidden="false" customHeight="false" outlineLevel="0" collapsed="false">
      <c r="C753" s="45"/>
      <c r="D753" s="45"/>
      <c r="E753" s="45"/>
      <c r="F753" s="45"/>
      <c r="G753" s="45"/>
      <c r="H753" s="45"/>
      <c r="I753" s="45"/>
      <c r="AP753" s="45"/>
      <c r="AQ753" s="45"/>
      <c r="AS753" s="38"/>
      <c r="BH753" s="38"/>
      <c r="BI753" s="38"/>
      <c r="BQ753" s="45"/>
    </row>
    <row r="754" customFormat="false" ht="11.25" hidden="false" customHeight="false" outlineLevel="0" collapsed="false">
      <c r="C754" s="45"/>
      <c r="D754" s="45"/>
      <c r="E754" s="45"/>
      <c r="F754" s="45"/>
      <c r="G754" s="45"/>
      <c r="H754" s="45"/>
      <c r="I754" s="45"/>
      <c r="AP754" s="45"/>
      <c r="AQ754" s="45"/>
      <c r="AS754" s="38"/>
      <c r="BH754" s="38"/>
      <c r="BI754" s="38"/>
      <c r="BQ754" s="45"/>
    </row>
    <row r="755" customFormat="false" ht="11.25" hidden="false" customHeight="false" outlineLevel="0" collapsed="false">
      <c r="C755" s="45"/>
      <c r="D755" s="45"/>
      <c r="E755" s="45"/>
      <c r="F755" s="45"/>
      <c r="G755" s="45"/>
      <c r="H755" s="45"/>
      <c r="I755" s="45"/>
      <c r="AP755" s="45"/>
      <c r="AQ755" s="45"/>
      <c r="AS755" s="38"/>
      <c r="BH755" s="38"/>
      <c r="BI755" s="38"/>
      <c r="BQ755" s="45"/>
    </row>
    <row r="756" customFormat="false" ht="11.25" hidden="false" customHeight="false" outlineLevel="0" collapsed="false">
      <c r="C756" s="45"/>
      <c r="D756" s="45"/>
      <c r="E756" s="45"/>
      <c r="F756" s="45"/>
      <c r="G756" s="45"/>
      <c r="H756" s="45"/>
      <c r="I756" s="45"/>
      <c r="AP756" s="45"/>
      <c r="AQ756" s="45"/>
      <c r="AS756" s="38"/>
      <c r="BH756" s="38"/>
      <c r="BI756" s="38"/>
      <c r="BQ756" s="45"/>
    </row>
    <row r="757" customFormat="false" ht="11.25" hidden="false" customHeight="false" outlineLevel="0" collapsed="false">
      <c r="C757" s="45"/>
      <c r="D757" s="45"/>
      <c r="E757" s="45"/>
      <c r="F757" s="45"/>
      <c r="G757" s="45"/>
      <c r="H757" s="45"/>
      <c r="I757" s="45"/>
      <c r="AP757" s="45"/>
      <c r="AQ757" s="45"/>
      <c r="AS757" s="38"/>
      <c r="BH757" s="38"/>
      <c r="BI757" s="38"/>
      <c r="BQ757" s="45"/>
    </row>
    <row r="758" customFormat="false" ht="11.25" hidden="false" customHeight="false" outlineLevel="0" collapsed="false">
      <c r="C758" s="45"/>
      <c r="D758" s="45"/>
      <c r="E758" s="45"/>
      <c r="F758" s="45"/>
      <c r="G758" s="45"/>
      <c r="H758" s="45"/>
      <c r="I758" s="45"/>
      <c r="AP758" s="45"/>
      <c r="AQ758" s="45"/>
      <c r="AS758" s="38"/>
      <c r="BH758" s="38"/>
      <c r="BI758" s="38"/>
      <c r="BQ758" s="45"/>
    </row>
    <row r="759" customFormat="false" ht="11.25" hidden="false" customHeight="false" outlineLevel="0" collapsed="false">
      <c r="C759" s="45"/>
      <c r="D759" s="45"/>
      <c r="E759" s="45"/>
      <c r="F759" s="45"/>
      <c r="G759" s="45"/>
      <c r="H759" s="45"/>
      <c r="I759" s="45"/>
      <c r="AP759" s="45"/>
      <c r="AQ759" s="45"/>
      <c r="AS759" s="38"/>
      <c r="BH759" s="38"/>
      <c r="BI759" s="38"/>
      <c r="BQ759" s="45"/>
    </row>
    <row r="760" customFormat="false" ht="11.25" hidden="false" customHeight="false" outlineLevel="0" collapsed="false">
      <c r="C760" s="45"/>
      <c r="D760" s="45"/>
      <c r="E760" s="45"/>
      <c r="F760" s="45"/>
      <c r="G760" s="45"/>
      <c r="H760" s="45"/>
      <c r="I760" s="45"/>
      <c r="AP760" s="45"/>
      <c r="AQ760" s="45"/>
      <c r="AS760" s="38"/>
      <c r="BH760" s="38"/>
      <c r="BI760" s="38"/>
      <c r="BQ760" s="45"/>
    </row>
    <row r="761" customFormat="false" ht="11.25" hidden="false" customHeight="false" outlineLevel="0" collapsed="false">
      <c r="C761" s="45"/>
      <c r="D761" s="45"/>
      <c r="E761" s="45"/>
      <c r="F761" s="45"/>
      <c r="G761" s="45"/>
      <c r="H761" s="45"/>
      <c r="I761" s="45"/>
      <c r="AP761" s="45"/>
      <c r="AQ761" s="45"/>
      <c r="AS761" s="38"/>
      <c r="BH761" s="38"/>
      <c r="BI761" s="38"/>
      <c r="BQ761" s="45"/>
    </row>
    <row r="762" customFormat="false" ht="11.25" hidden="false" customHeight="false" outlineLevel="0" collapsed="false">
      <c r="C762" s="45"/>
      <c r="D762" s="45"/>
      <c r="E762" s="45"/>
      <c r="F762" s="45"/>
      <c r="G762" s="45"/>
      <c r="H762" s="45"/>
      <c r="I762" s="45"/>
      <c r="AP762" s="45"/>
      <c r="AQ762" s="45"/>
      <c r="AS762" s="38"/>
      <c r="BH762" s="38"/>
      <c r="BI762" s="38"/>
      <c r="BQ762" s="45"/>
    </row>
    <row r="763" customFormat="false" ht="11.25" hidden="false" customHeight="false" outlineLevel="0" collapsed="false">
      <c r="C763" s="45"/>
      <c r="D763" s="45"/>
      <c r="E763" s="45"/>
      <c r="F763" s="45"/>
      <c r="G763" s="45"/>
      <c r="H763" s="45"/>
      <c r="I763" s="45"/>
      <c r="AP763" s="45"/>
      <c r="AQ763" s="45"/>
      <c r="AS763" s="38"/>
      <c r="BH763" s="38"/>
      <c r="BI763" s="38"/>
      <c r="BQ763" s="45"/>
    </row>
    <row r="764" customFormat="false" ht="11.25" hidden="false" customHeight="false" outlineLevel="0" collapsed="false">
      <c r="C764" s="45"/>
      <c r="D764" s="45"/>
      <c r="E764" s="45"/>
      <c r="F764" s="45"/>
      <c r="G764" s="45"/>
      <c r="H764" s="45"/>
      <c r="I764" s="45"/>
      <c r="AP764" s="45"/>
      <c r="AQ764" s="45"/>
      <c r="AS764" s="38"/>
      <c r="BH764" s="38"/>
      <c r="BI764" s="38"/>
      <c r="BQ764" s="45"/>
    </row>
    <row r="765" customFormat="false" ht="11.25" hidden="false" customHeight="false" outlineLevel="0" collapsed="false">
      <c r="C765" s="45"/>
      <c r="D765" s="45"/>
      <c r="E765" s="45"/>
      <c r="F765" s="45"/>
      <c r="G765" s="45"/>
      <c r="H765" s="45"/>
      <c r="I765" s="45"/>
      <c r="AP765" s="45"/>
      <c r="AQ765" s="45"/>
      <c r="AS765" s="38"/>
      <c r="BH765" s="38"/>
      <c r="BI765" s="38"/>
      <c r="BQ765" s="45"/>
    </row>
    <row r="766" customFormat="false" ht="11.25" hidden="false" customHeight="false" outlineLevel="0" collapsed="false">
      <c r="C766" s="45"/>
      <c r="D766" s="45"/>
      <c r="E766" s="45"/>
      <c r="F766" s="45"/>
      <c r="G766" s="45"/>
      <c r="H766" s="45"/>
      <c r="I766" s="45"/>
      <c r="AP766" s="45"/>
      <c r="AQ766" s="45"/>
      <c r="AS766" s="38"/>
      <c r="BH766" s="38"/>
      <c r="BI766" s="38"/>
      <c r="BQ766" s="45"/>
    </row>
    <row r="767" customFormat="false" ht="11.25" hidden="false" customHeight="false" outlineLevel="0" collapsed="false">
      <c r="C767" s="45"/>
      <c r="D767" s="45"/>
      <c r="E767" s="45"/>
      <c r="F767" s="45"/>
      <c r="G767" s="45"/>
      <c r="H767" s="45"/>
      <c r="I767" s="45"/>
      <c r="AP767" s="45"/>
      <c r="AQ767" s="45"/>
      <c r="AS767" s="38"/>
      <c r="BH767" s="38"/>
      <c r="BI767" s="38"/>
      <c r="BQ767" s="45"/>
    </row>
    <row r="768" customFormat="false" ht="11.25" hidden="false" customHeight="false" outlineLevel="0" collapsed="false">
      <c r="C768" s="45"/>
      <c r="D768" s="45"/>
      <c r="E768" s="45"/>
      <c r="F768" s="45"/>
      <c r="G768" s="45"/>
      <c r="H768" s="45"/>
      <c r="I768" s="45"/>
      <c r="AP768" s="45"/>
      <c r="AQ768" s="45"/>
      <c r="AS768" s="38"/>
      <c r="BH768" s="38"/>
      <c r="BI768" s="38"/>
      <c r="BQ768" s="45"/>
    </row>
    <row r="769" customFormat="false" ht="11.25" hidden="false" customHeight="false" outlineLevel="0" collapsed="false">
      <c r="C769" s="45"/>
      <c r="D769" s="45"/>
      <c r="E769" s="45"/>
      <c r="F769" s="45"/>
      <c r="G769" s="45"/>
      <c r="H769" s="45"/>
      <c r="I769" s="45"/>
      <c r="AP769" s="45"/>
      <c r="AQ769" s="45"/>
      <c r="AS769" s="38"/>
      <c r="BH769" s="38"/>
      <c r="BI769" s="38"/>
      <c r="BQ769" s="45"/>
    </row>
    <row r="770" customFormat="false" ht="11.25" hidden="false" customHeight="false" outlineLevel="0" collapsed="false">
      <c r="C770" s="45"/>
      <c r="D770" s="45"/>
      <c r="E770" s="45"/>
      <c r="F770" s="45"/>
      <c r="G770" s="45"/>
      <c r="H770" s="45"/>
      <c r="I770" s="45"/>
      <c r="AP770" s="45"/>
      <c r="AQ770" s="45"/>
      <c r="AS770" s="38"/>
      <c r="BH770" s="38"/>
      <c r="BI770" s="38"/>
      <c r="BQ770" s="45"/>
    </row>
    <row r="771" customFormat="false" ht="11.25" hidden="false" customHeight="false" outlineLevel="0" collapsed="false">
      <c r="C771" s="45"/>
      <c r="D771" s="45"/>
      <c r="E771" s="45"/>
      <c r="F771" s="45"/>
      <c r="G771" s="45"/>
      <c r="H771" s="45"/>
      <c r="I771" s="45"/>
      <c r="AP771" s="45"/>
      <c r="AQ771" s="45"/>
      <c r="AS771" s="38"/>
      <c r="BH771" s="38"/>
      <c r="BI771" s="38"/>
      <c r="BQ771" s="45"/>
    </row>
    <row r="772" customFormat="false" ht="11.25" hidden="false" customHeight="false" outlineLevel="0" collapsed="false">
      <c r="C772" s="45"/>
      <c r="D772" s="45"/>
      <c r="E772" s="45"/>
      <c r="F772" s="45"/>
      <c r="G772" s="45"/>
      <c r="H772" s="45"/>
      <c r="I772" s="45"/>
      <c r="AP772" s="45"/>
      <c r="AQ772" s="45"/>
      <c r="BH772" s="38"/>
      <c r="BI772" s="38"/>
      <c r="BQ772" s="45"/>
    </row>
    <row r="773" customFormat="false" ht="11.25" hidden="false" customHeight="false" outlineLevel="0" collapsed="false">
      <c r="C773" s="45"/>
      <c r="D773" s="45"/>
      <c r="E773" s="45"/>
      <c r="F773" s="45"/>
      <c r="G773" s="45"/>
      <c r="H773" s="45"/>
      <c r="I773" s="45"/>
      <c r="AP773" s="45"/>
      <c r="AQ773" s="45"/>
      <c r="BH773" s="38"/>
      <c r="BI773" s="38"/>
      <c r="BQ773" s="45"/>
    </row>
    <row r="774" customFormat="false" ht="11.25" hidden="false" customHeight="false" outlineLevel="0" collapsed="false">
      <c r="C774" s="45"/>
      <c r="D774" s="45"/>
      <c r="E774" s="45"/>
      <c r="F774" s="45"/>
      <c r="G774" s="45"/>
      <c r="H774" s="45"/>
      <c r="I774" s="45"/>
      <c r="AP774" s="45"/>
      <c r="AQ774" s="45"/>
      <c r="BQ774" s="45"/>
    </row>
    <row r="775" customFormat="false" ht="11.25" hidden="false" customHeight="false" outlineLevel="0" collapsed="false">
      <c r="C775" s="45"/>
      <c r="D775" s="45"/>
      <c r="E775" s="45"/>
      <c r="F775" s="45"/>
      <c r="G775" s="45"/>
      <c r="H775" s="45"/>
      <c r="I775" s="45"/>
      <c r="AP775" s="45"/>
      <c r="AQ775" s="45"/>
      <c r="BQ775" s="45"/>
    </row>
    <row r="776" customFormat="false" ht="11.25" hidden="false" customHeight="false" outlineLevel="0" collapsed="false">
      <c r="C776" s="45"/>
      <c r="D776" s="45"/>
      <c r="E776" s="45"/>
      <c r="F776" s="45"/>
      <c r="G776" s="45"/>
      <c r="H776" s="45"/>
      <c r="I776" s="45"/>
      <c r="AP776" s="45"/>
      <c r="AQ776" s="45"/>
      <c r="BQ776" s="45"/>
    </row>
    <row r="777" customFormat="false" ht="11.25" hidden="false" customHeight="false" outlineLevel="0" collapsed="false">
      <c r="C777" s="45"/>
      <c r="D777" s="45"/>
      <c r="E777" s="45"/>
      <c r="F777" s="45"/>
      <c r="G777" s="45"/>
      <c r="H777" s="45"/>
      <c r="I777" s="45"/>
      <c r="AP777" s="45"/>
      <c r="AQ777" s="45"/>
      <c r="BQ777" s="45"/>
    </row>
    <row r="778" customFormat="false" ht="11.25" hidden="false" customHeight="false" outlineLevel="0" collapsed="false">
      <c r="C778" s="45"/>
      <c r="D778" s="45"/>
      <c r="E778" s="45"/>
      <c r="F778" s="45"/>
      <c r="G778" s="45"/>
      <c r="H778" s="45"/>
      <c r="I778" s="45"/>
      <c r="AP778" s="45"/>
      <c r="AQ778" s="45"/>
      <c r="BQ778" s="45"/>
    </row>
    <row r="779" customFormat="false" ht="11.25" hidden="false" customHeight="false" outlineLevel="0" collapsed="false">
      <c r="C779" s="45"/>
      <c r="D779" s="45"/>
      <c r="E779" s="45"/>
      <c r="F779" s="45"/>
      <c r="G779" s="45"/>
      <c r="H779" s="45"/>
      <c r="I779" s="45"/>
      <c r="AP779" s="45"/>
      <c r="AQ779" s="45"/>
      <c r="BQ779" s="45"/>
    </row>
    <row r="780" customFormat="false" ht="11.25" hidden="false" customHeight="false" outlineLevel="0" collapsed="false">
      <c r="C780" s="45"/>
      <c r="D780" s="45"/>
      <c r="E780" s="45"/>
      <c r="F780" s="45"/>
      <c r="G780" s="45"/>
      <c r="H780" s="45"/>
      <c r="I780" s="45"/>
      <c r="AP780" s="45"/>
      <c r="AQ780" s="45"/>
      <c r="BQ780" s="45"/>
    </row>
    <row r="781" customFormat="false" ht="11.25" hidden="false" customHeight="false" outlineLevel="0" collapsed="false">
      <c r="C781" s="45"/>
      <c r="D781" s="45"/>
      <c r="E781" s="45"/>
      <c r="F781" s="45"/>
      <c r="G781" s="45"/>
      <c r="H781" s="45"/>
      <c r="I781" s="45"/>
      <c r="AP781" s="45"/>
      <c r="AQ781" s="45"/>
      <c r="BQ781" s="45"/>
    </row>
    <row r="782" customFormat="false" ht="11.25" hidden="false" customHeight="false" outlineLevel="0" collapsed="false">
      <c r="C782" s="45"/>
      <c r="D782" s="45"/>
      <c r="E782" s="45"/>
      <c r="F782" s="45"/>
      <c r="G782" s="45"/>
      <c r="H782" s="45"/>
      <c r="I782" s="45"/>
      <c r="AP782" s="45"/>
      <c r="AQ782" s="45"/>
      <c r="BQ782" s="45"/>
    </row>
    <row r="783" customFormat="false" ht="11.25" hidden="false" customHeight="false" outlineLevel="0" collapsed="false">
      <c r="C783" s="45"/>
      <c r="D783" s="45"/>
      <c r="E783" s="45"/>
      <c r="F783" s="45"/>
      <c r="G783" s="45"/>
      <c r="H783" s="45"/>
      <c r="I783" s="45"/>
      <c r="AP783" s="45"/>
      <c r="AQ783" s="45"/>
      <c r="BQ783" s="45"/>
    </row>
    <row r="784" customFormat="false" ht="11.25" hidden="false" customHeight="false" outlineLevel="0" collapsed="false">
      <c r="C784" s="45"/>
      <c r="D784" s="45"/>
      <c r="E784" s="45"/>
      <c r="F784" s="45"/>
      <c r="G784" s="45"/>
      <c r="H784" s="45"/>
      <c r="I784" s="45"/>
      <c r="AP784" s="45"/>
      <c r="AQ784" s="45"/>
      <c r="BQ784" s="45"/>
    </row>
    <row r="785" customFormat="false" ht="11.25" hidden="false" customHeight="false" outlineLevel="0" collapsed="false">
      <c r="C785" s="45"/>
      <c r="D785" s="45"/>
      <c r="E785" s="45"/>
      <c r="F785" s="45"/>
      <c r="G785" s="45"/>
      <c r="H785" s="45"/>
      <c r="I785" s="45"/>
      <c r="AP785" s="45"/>
      <c r="AQ785" s="45"/>
      <c r="BQ785" s="45"/>
    </row>
    <row r="786" customFormat="false" ht="11.25" hidden="false" customHeight="false" outlineLevel="0" collapsed="false">
      <c r="C786" s="45"/>
      <c r="D786" s="45"/>
      <c r="E786" s="45"/>
      <c r="F786" s="45"/>
      <c r="G786" s="45"/>
      <c r="H786" s="45"/>
      <c r="I786" s="45"/>
      <c r="AP786" s="45"/>
      <c r="AQ786" s="45"/>
      <c r="BQ786" s="45"/>
    </row>
    <row r="787" customFormat="false" ht="11.25" hidden="false" customHeight="false" outlineLevel="0" collapsed="false">
      <c r="C787" s="45"/>
      <c r="D787" s="45"/>
      <c r="E787" s="45"/>
      <c r="F787" s="45"/>
      <c r="G787" s="45"/>
      <c r="H787" s="45"/>
      <c r="I787" s="45"/>
      <c r="AP787" s="45"/>
      <c r="AQ787" s="45"/>
      <c r="BQ787" s="45"/>
    </row>
    <row r="788" customFormat="false" ht="11.25" hidden="false" customHeight="false" outlineLevel="0" collapsed="false">
      <c r="C788" s="45"/>
      <c r="D788" s="45"/>
      <c r="E788" s="45"/>
      <c r="F788" s="45"/>
      <c r="G788" s="45"/>
      <c r="H788" s="45"/>
      <c r="I788" s="45"/>
      <c r="AP788" s="45"/>
      <c r="AQ788" s="45"/>
      <c r="BQ788" s="45"/>
    </row>
    <row r="789" customFormat="false" ht="11.25" hidden="false" customHeight="false" outlineLevel="0" collapsed="false">
      <c r="C789" s="45"/>
      <c r="D789" s="45"/>
      <c r="E789" s="45"/>
      <c r="F789" s="45"/>
      <c r="G789" s="45"/>
      <c r="H789" s="45"/>
      <c r="I789" s="45"/>
      <c r="AP789" s="45"/>
      <c r="AQ789" s="45"/>
      <c r="BQ789" s="45"/>
    </row>
    <row r="790" customFormat="false" ht="11.25" hidden="false" customHeight="false" outlineLevel="0" collapsed="false">
      <c r="C790" s="45"/>
      <c r="D790" s="45"/>
      <c r="E790" s="45"/>
      <c r="F790" s="45"/>
      <c r="G790" s="45"/>
      <c r="H790" s="45"/>
      <c r="I790" s="45"/>
      <c r="AP790" s="45"/>
      <c r="AQ790" s="45"/>
      <c r="BQ790" s="45"/>
    </row>
    <row r="791" customFormat="false" ht="11.25" hidden="false" customHeight="false" outlineLevel="0" collapsed="false">
      <c r="C791" s="45"/>
      <c r="D791" s="45"/>
      <c r="E791" s="45"/>
      <c r="F791" s="45"/>
      <c r="G791" s="45"/>
      <c r="H791" s="45"/>
      <c r="I791" s="45"/>
      <c r="AP791" s="45"/>
      <c r="AQ791" s="45"/>
      <c r="BQ791" s="45"/>
    </row>
    <row r="792" customFormat="false" ht="11.25" hidden="false" customHeight="false" outlineLevel="0" collapsed="false">
      <c r="C792" s="45"/>
      <c r="D792" s="45"/>
      <c r="E792" s="45"/>
      <c r="F792" s="45"/>
      <c r="G792" s="45"/>
      <c r="H792" s="45"/>
      <c r="I792" s="45"/>
      <c r="AP792" s="45"/>
      <c r="AQ792" s="45"/>
      <c r="BQ792" s="45"/>
    </row>
    <row r="793" customFormat="false" ht="11.25" hidden="false" customHeight="false" outlineLevel="0" collapsed="false">
      <c r="C793" s="45"/>
      <c r="D793" s="45"/>
      <c r="E793" s="45"/>
      <c r="F793" s="45"/>
      <c r="G793" s="45"/>
      <c r="H793" s="45"/>
      <c r="I793" s="45"/>
      <c r="AP793" s="45"/>
      <c r="AQ793" s="45"/>
      <c r="BQ793" s="45"/>
    </row>
    <row r="794" customFormat="false" ht="11.25" hidden="false" customHeight="false" outlineLevel="0" collapsed="false">
      <c r="C794" s="45"/>
      <c r="D794" s="45"/>
      <c r="E794" s="45"/>
      <c r="F794" s="45"/>
      <c r="G794" s="45"/>
      <c r="H794" s="45"/>
      <c r="I794" s="45"/>
      <c r="AP794" s="45"/>
      <c r="AQ794" s="45"/>
      <c r="BQ794" s="45"/>
    </row>
    <row r="795" customFormat="false" ht="11.25" hidden="false" customHeight="false" outlineLevel="0" collapsed="false">
      <c r="C795" s="45"/>
      <c r="D795" s="45"/>
      <c r="E795" s="45"/>
      <c r="F795" s="45"/>
      <c r="G795" s="45"/>
      <c r="H795" s="45"/>
      <c r="I795" s="45"/>
      <c r="AP795" s="45"/>
      <c r="AQ795" s="45"/>
      <c r="BQ795" s="45"/>
    </row>
    <row r="796" customFormat="false" ht="11.25" hidden="false" customHeight="false" outlineLevel="0" collapsed="false">
      <c r="C796" s="45"/>
      <c r="D796" s="45"/>
      <c r="E796" s="45"/>
      <c r="F796" s="45"/>
      <c r="G796" s="45"/>
      <c r="H796" s="45"/>
      <c r="I796" s="45"/>
      <c r="AP796" s="45"/>
      <c r="AQ796" s="45"/>
      <c r="BQ796" s="45"/>
    </row>
    <row r="797" customFormat="false" ht="11.25" hidden="false" customHeight="false" outlineLevel="0" collapsed="false">
      <c r="C797" s="45"/>
      <c r="D797" s="45"/>
      <c r="E797" s="45"/>
      <c r="F797" s="45"/>
      <c r="G797" s="45"/>
      <c r="H797" s="45"/>
      <c r="I797" s="45"/>
      <c r="AP797" s="45"/>
      <c r="AQ797" s="45"/>
      <c r="BQ797" s="45"/>
    </row>
    <row r="798" customFormat="false" ht="11.25" hidden="false" customHeight="false" outlineLevel="0" collapsed="false">
      <c r="C798" s="45"/>
      <c r="D798" s="45"/>
      <c r="E798" s="45"/>
      <c r="F798" s="45"/>
      <c r="G798" s="45"/>
      <c r="H798" s="45"/>
      <c r="I798" s="45"/>
      <c r="AP798" s="45"/>
      <c r="AQ798" s="45"/>
      <c r="BQ798" s="45"/>
    </row>
    <row r="799" customFormat="false" ht="11.25" hidden="false" customHeight="false" outlineLevel="0" collapsed="false">
      <c r="C799" s="45"/>
      <c r="D799" s="45"/>
      <c r="E799" s="45"/>
      <c r="F799" s="45"/>
      <c r="G799" s="45"/>
      <c r="H799" s="45"/>
      <c r="I799" s="45"/>
      <c r="AP799" s="45"/>
      <c r="AQ799" s="45"/>
      <c r="BQ799" s="45"/>
    </row>
    <row r="800" customFormat="false" ht="11.25" hidden="false" customHeight="false" outlineLevel="0" collapsed="false">
      <c r="C800" s="45"/>
      <c r="D800" s="45"/>
      <c r="E800" s="45"/>
      <c r="F800" s="45"/>
      <c r="G800" s="45"/>
      <c r="H800" s="45"/>
      <c r="I800" s="45"/>
      <c r="AP800" s="45"/>
      <c r="AQ800" s="45"/>
      <c r="BQ800" s="45"/>
    </row>
    <row r="801" customFormat="false" ht="11.25" hidden="false" customHeight="false" outlineLevel="0" collapsed="false">
      <c r="C801" s="45"/>
      <c r="D801" s="45"/>
      <c r="E801" s="45"/>
      <c r="F801" s="45"/>
      <c r="G801" s="45"/>
      <c r="H801" s="45"/>
      <c r="I801" s="45"/>
      <c r="AP801" s="45"/>
      <c r="AQ801" s="45"/>
      <c r="BQ801" s="45"/>
    </row>
    <row r="802" customFormat="false" ht="11.25" hidden="false" customHeight="false" outlineLevel="0" collapsed="false">
      <c r="C802" s="45"/>
      <c r="D802" s="45"/>
      <c r="E802" s="45"/>
      <c r="F802" s="45"/>
      <c r="G802" s="45"/>
      <c r="H802" s="45"/>
      <c r="I802" s="45"/>
      <c r="AP802" s="45"/>
      <c r="AQ802" s="45"/>
      <c r="BQ802" s="45"/>
    </row>
    <row r="803" customFormat="false" ht="11.25" hidden="false" customHeight="false" outlineLevel="0" collapsed="false">
      <c r="C803" s="45"/>
      <c r="D803" s="45"/>
      <c r="E803" s="45"/>
      <c r="F803" s="45"/>
      <c r="G803" s="45"/>
      <c r="H803" s="45"/>
      <c r="I803" s="45"/>
      <c r="AP803" s="45"/>
      <c r="AQ803" s="45"/>
      <c r="BQ803" s="45"/>
    </row>
    <row r="804" customFormat="false" ht="11.25" hidden="false" customHeight="false" outlineLevel="0" collapsed="false">
      <c r="C804" s="45"/>
      <c r="D804" s="45"/>
      <c r="E804" s="45"/>
      <c r="F804" s="45"/>
      <c r="G804" s="45"/>
      <c r="H804" s="45"/>
      <c r="I804" s="45"/>
      <c r="AP804" s="45"/>
      <c r="AQ804" s="45"/>
      <c r="BQ804" s="45"/>
    </row>
    <row r="805" customFormat="false" ht="11.25" hidden="false" customHeight="false" outlineLevel="0" collapsed="false">
      <c r="C805" s="45"/>
      <c r="D805" s="45"/>
      <c r="E805" s="45"/>
      <c r="F805" s="45"/>
      <c r="G805" s="45"/>
      <c r="H805" s="45"/>
      <c r="I805" s="45"/>
      <c r="AP805" s="45"/>
      <c r="AQ805" s="45"/>
      <c r="BQ805" s="45"/>
    </row>
    <row r="806" customFormat="false" ht="11.25" hidden="false" customHeight="false" outlineLevel="0" collapsed="false">
      <c r="C806" s="45"/>
      <c r="D806" s="45"/>
      <c r="E806" s="45"/>
      <c r="F806" s="45"/>
      <c r="G806" s="45"/>
      <c r="H806" s="45"/>
      <c r="I806" s="45"/>
      <c r="AP806" s="45"/>
      <c r="AQ806" s="45"/>
      <c r="BQ806" s="45"/>
    </row>
    <row r="807" customFormat="false" ht="11.25" hidden="false" customHeight="false" outlineLevel="0" collapsed="false">
      <c r="C807" s="45"/>
      <c r="D807" s="45"/>
      <c r="E807" s="45"/>
      <c r="F807" s="45"/>
      <c r="G807" s="45"/>
      <c r="H807" s="45"/>
      <c r="I807" s="45"/>
      <c r="AP807" s="45"/>
      <c r="AQ807" s="45"/>
      <c r="BQ807" s="45"/>
    </row>
    <row r="808" customFormat="false" ht="11.25" hidden="false" customHeight="false" outlineLevel="0" collapsed="false">
      <c r="C808" s="45"/>
      <c r="D808" s="45"/>
      <c r="E808" s="45"/>
      <c r="F808" s="45"/>
      <c r="G808" s="45"/>
      <c r="H808" s="45"/>
      <c r="I808" s="45"/>
      <c r="AP808" s="45"/>
      <c r="AQ808" s="45"/>
      <c r="BQ808" s="45"/>
    </row>
    <row r="809" customFormat="false" ht="11.25" hidden="false" customHeight="false" outlineLevel="0" collapsed="false">
      <c r="C809" s="45"/>
      <c r="D809" s="45"/>
      <c r="E809" s="45"/>
      <c r="F809" s="45"/>
      <c r="G809" s="45"/>
      <c r="H809" s="45"/>
      <c r="I809" s="45"/>
      <c r="AP809" s="45"/>
      <c r="AQ809" s="45"/>
      <c r="BQ809" s="45"/>
    </row>
    <row r="810" customFormat="false" ht="11.25" hidden="false" customHeight="false" outlineLevel="0" collapsed="false">
      <c r="C810" s="45"/>
      <c r="D810" s="45"/>
      <c r="E810" s="45"/>
      <c r="F810" s="45"/>
      <c r="G810" s="45"/>
      <c r="H810" s="45"/>
      <c r="I810" s="45"/>
      <c r="AP810" s="45"/>
      <c r="AQ810" s="45"/>
      <c r="BQ810" s="45"/>
    </row>
    <row r="811" customFormat="false" ht="11.25" hidden="false" customHeight="false" outlineLevel="0" collapsed="false">
      <c r="C811" s="45"/>
      <c r="D811" s="45"/>
      <c r="E811" s="45"/>
      <c r="F811" s="45"/>
      <c r="G811" s="45"/>
      <c r="H811" s="45"/>
      <c r="I811" s="45"/>
      <c r="AP811" s="45"/>
      <c r="AQ811" s="45"/>
      <c r="BQ811" s="45"/>
    </row>
    <row r="812" customFormat="false" ht="11.25" hidden="false" customHeight="false" outlineLevel="0" collapsed="false">
      <c r="C812" s="45"/>
      <c r="D812" s="45"/>
      <c r="E812" s="45"/>
      <c r="F812" s="45"/>
      <c r="G812" s="45"/>
      <c r="H812" s="45"/>
      <c r="I812" s="45"/>
      <c r="AP812" s="45"/>
      <c r="AQ812" s="45"/>
      <c r="BQ812" s="45"/>
    </row>
    <row r="813" customFormat="false" ht="11.25" hidden="false" customHeight="false" outlineLevel="0" collapsed="false">
      <c r="C813" s="45"/>
      <c r="D813" s="45"/>
      <c r="E813" s="45"/>
      <c r="F813" s="45"/>
      <c r="G813" s="45"/>
      <c r="H813" s="45"/>
      <c r="I813" s="45"/>
      <c r="AP813" s="45"/>
      <c r="AQ813" s="45"/>
      <c r="BQ813" s="45"/>
    </row>
    <row r="814" customFormat="false" ht="11.25" hidden="false" customHeight="false" outlineLevel="0" collapsed="false">
      <c r="C814" s="45"/>
      <c r="D814" s="45"/>
      <c r="E814" s="45"/>
      <c r="F814" s="45"/>
      <c r="G814" s="45"/>
      <c r="H814" s="45"/>
      <c r="I814" s="45"/>
      <c r="AP814" s="45"/>
      <c r="AQ814" s="45"/>
      <c r="BQ814" s="45"/>
    </row>
    <row r="815" customFormat="false" ht="11.25" hidden="false" customHeight="false" outlineLevel="0" collapsed="false">
      <c r="C815" s="45"/>
      <c r="D815" s="45"/>
      <c r="E815" s="45"/>
      <c r="F815" s="45"/>
      <c r="G815" s="45"/>
      <c r="H815" s="45"/>
      <c r="I815" s="45"/>
      <c r="AP815" s="45"/>
      <c r="AQ815" s="45"/>
      <c r="BQ815" s="45"/>
    </row>
    <row r="816" customFormat="false" ht="11.25" hidden="false" customHeight="false" outlineLevel="0" collapsed="false">
      <c r="C816" s="45"/>
      <c r="D816" s="45"/>
      <c r="E816" s="45"/>
      <c r="F816" s="45"/>
      <c r="G816" s="45"/>
      <c r="H816" s="45"/>
      <c r="I816" s="45"/>
      <c r="AP816" s="45"/>
      <c r="AQ816" s="45"/>
      <c r="BQ816" s="45"/>
    </row>
    <row r="817" customFormat="false" ht="11.25" hidden="false" customHeight="false" outlineLevel="0" collapsed="false">
      <c r="C817" s="45"/>
      <c r="D817" s="45"/>
      <c r="E817" s="45"/>
      <c r="F817" s="45"/>
      <c r="G817" s="45"/>
      <c r="H817" s="45"/>
      <c r="I817" s="45"/>
      <c r="AP817" s="45"/>
      <c r="AQ817" s="45"/>
      <c r="BQ817" s="45"/>
    </row>
    <row r="818" customFormat="false" ht="11.25" hidden="false" customHeight="false" outlineLevel="0" collapsed="false">
      <c r="C818" s="45"/>
      <c r="D818" s="45"/>
      <c r="E818" s="45"/>
      <c r="F818" s="45"/>
      <c r="G818" s="45"/>
      <c r="H818" s="45"/>
      <c r="I818" s="45"/>
      <c r="AP818" s="45"/>
      <c r="AQ818" s="45"/>
      <c r="BQ818" s="45"/>
    </row>
    <row r="819" customFormat="false" ht="11.25" hidden="false" customHeight="false" outlineLevel="0" collapsed="false">
      <c r="C819" s="45"/>
      <c r="D819" s="45"/>
      <c r="E819" s="45"/>
      <c r="F819" s="45"/>
      <c r="G819" s="45"/>
      <c r="H819" s="45"/>
      <c r="I819" s="45"/>
      <c r="AP819" s="45"/>
      <c r="AQ819" s="45"/>
      <c r="BQ819" s="45"/>
    </row>
    <row r="820" customFormat="false" ht="11.25" hidden="false" customHeight="false" outlineLevel="0" collapsed="false">
      <c r="C820" s="45"/>
      <c r="D820" s="45"/>
      <c r="E820" s="45"/>
      <c r="F820" s="45"/>
      <c r="G820" s="45"/>
      <c r="H820" s="45"/>
      <c r="I820" s="45"/>
      <c r="AP820" s="45"/>
      <c r="AQ820" s="45"/>
      <c r="BQ820" s="45"/>
    </row>
    <row r="821" customFormat="false" ht="11.25" hidden="false" customHeight="false" outlineLevel="0" collapsed="false">
      <c r="C821" s="45"/>
      <c r="D821" s="45"/>
      <c r="E821" s="45"/>
      <c r="F821" s="45"/>
      <c r="G821" s="45"/>
      <c r="H821" s="45"/>
      <c r="I821" s="45"/>
      <c r="AP821" s="45"/>
      <c r="AQ821" s="45"/>
      <c r="BQ821" s="45"/>
    </row>
    <row r="822" customFormat="false" ht="11.25" hidden="false" customHeight="false" outlineLevel="0" collapsed="false">
      <c r="C822" s="45"/>
      <c r="D822" s="45"/>
      <c r="E822" s="45"/>
      <c r="F822" s="45"/>
      <c r="G822" s="45"/>
      <c r="H822" s="45"/>
      <c r="I822" s="45"/>
      <c r="AP822" s="45"/>
      <c r="AQ822" s="45"/>
      <c r="BQ822" s="45"/>
    </row>
    <row r="823" customFormat="false" ht="11.25" hidden="false" customHeight="false" outlineLevel="0" collapsed="false">
      <c r="C823" s="45"/>
      <c r="D823" s="45"/>
      <c r="E823" s="45"/>
      <c r="F823" s="45"/>
      <c r="G823" s="45"/>
      <c r="H823" s="45"/>
      <c r="I823" s="45"/>
      <c r="AP823" s="45"/>
      <c r="AQ823" s="45"/>
      <c r="BQ823" s="45"/>
    </row>
    <row r="824" customFormat="false" ht="11.25" hidden="false" customHeight="false" outlineLevel="0" collapsed="false">
      <c r="C824" s="45"/>
      <c r="D824" s="45"/>
      <c r="E824" s="45"/>
      <c r="F824" s="45"/>
      <c r="G824" s="45"/>
      <c r="H824" s="45"/>
      <c r="I824" s="45"/>
      <c r="AP824" s="45"/>
      <c r="AQ824" s="45"/>
      <c r="BQ824" s="45"/>
    </row>
    <row r="825" customFormat="false" ht="11.25" hidden="false" customHeight="false" outlineLevel="0" collapsed="false">
      <c r="C825" s="45"/>
      <c r="D825" s="45"/>
      <c r="E825" s="45"/>
      <c r="F825" s="45"/>
      <c r="G825" s="45"/>
      <c r="H825" s="45"/>
      <c r="I825" s="45"/>
      <c r="AP825" s="45"/>
      <c r="AQ825" s="45"/>
      <c r="BQ825" s="45"/>
    </row>
    <row r="826" customFormat="false" ht="11.25" hidden="false" customHeight="false" outlineLevel="0" collapsed="false">
      <c r="C826" s="45"/>
      <c r="D826" s="45"/>
      <c r="E826" s="45"/>
      <c r="F826" s="45"/>
      <c r="G826" s="45"/>
      <c r="H826" s="45"/>
      <c r="I826" s="45"/>
      <c r="AP826" s="45"/>
      <c r="AQ826" s="45"/>
      <c r="BQ826" s="45"/>
    </row>
    <row r="827" customFormat="false" ht="11.25" hidden="false" customHeight="false" outlineLevel="0" collapsed="false">
      <c r="C827" s="45"/>
      <c r="D827" s="45"/>
      <c r="E827" s="45"/>
      <c r="F827" s="45"/>
      <c r="G827" s="45"/>
      <c r="H827" s="45"/>
      <c r="I827" s="45"/>
      <c r="AP827" s="45"/>
      <c r="AQ827" s="45"/>
      <c r="BQ827" s="45"/>
    </row>
    <row r="828" customFormat="false" ht="11.25" hidden="false" customHeight="false" outlineLevel="0" collapsed="false">
      <c r="C828" s="45"/>
      <c r="D828" s="45"/>
      <c r="E828" s="45"/>
      <c r="F828" s="45"/>
      <c r="G828" s="45"/>
      <c r="H828" s="45"/>
      <c r="I828" s="45"/>
      <c r="AP828" s="45"/>
      <c r="AQ828" s="45"/>
      <c r="BQ828" s="45"/>
    </row>
    <row r="829" customFormat="false" ht="11.25" hidden="false" customHeight="false" outlineLevel="0" collapsed="false">
      <c r="C829" s="45"/>
      <c r="D829" s="45"/>
      <c r="E829" s="45"/>
      <c r="F829" s="45"/>
      <c r="G829" s="45"/>
      <c r="H829" s="45"/>
      <c r="I829" s="45"/>
      <c r="AP829" s="45"/>
      <c r="AQ829" s="45"/>
      <c r="BQ829" s="45"/>
    </row>
    <row r="830" customFormat="false" ht="11.25" hidden="false" customHeight="false" outlineLevel="0" collapsed="false">
      <c r="C830" s="45"/>
      <c r="D830" s="45"/>
      <c r="E830" s="45"/>
      <c r="F830" s="45"/>
      <c r="G830" s="45"/>
      <c r="H830" s="45"/>
      <c r="I830" s="45"/>
      <c r="AM830" s="76"/>
      <c r="AN830" s="76"/>
      <c r="AO830" s="76"/>
      <c r="AP830" s="77"/>
      <c r="AQ830" s="77"/>
      <c r="AR830" s="76"/>
      <c r="BQ830" s="45"/>
    </row>
    <row r="831" customFormat="false" ht="11.25" hidden="false" customHeight="false" outlineLevel="0" collapsed="false">
      <c r="C831" s="45"/>
      <c r="D831" s="45"/>
      <c r="E831" s="45"/>
      <c r="F831" s="45"/>
      <c r="G831" s="45"/>
      <c r="H831" s="45"/>
      <c r="I831" s="45"/>
      <c r="AM831" s="76"/>
      <c r="AN831" s="76"/>
      <c r="AO831" s="76"/>
      <c r="AP831" s="77"/>
      <c r="AQ831" s="77"/>
      <c r="AR831" s="76"/>
      <c r="BQ831" s="45"/>
    </row>
    <row r="832" customFormat="false" ht="11.25" hidden="false" customHeight="false" outlineLevel="0" collapsed="false">
      <c r="C832" s="45"/>
      <c r="D832" s="45"/>
      <c r="E832" s="45"/>
      <c r="F832" s="45"/>
      <c r="G832" s="45"/>
      <c r="H832" s="45"/>
      <c r="I832" s="45"/>
      <c r="AM832" s="76"/>
      <c r="AN832" s="76"/>
      <c r="AO832" s="76"/>
      <c r="AP832" s="77"/>
      <c r="AQ832" s="77"/>
      <c r="AR832" s="76"/>
      <c r="BQ832" s="45"/>
    </row>
    <row r="833" customFormat="false" ht="11.25" hidden="false" customHeight="false" outlineLevel="0" collapsed="false">
      <c r="C833" s="45"/>
      <c r="D833" s="45"/>
      <c r="E833" s="45"/>
      <c r="F833" s="45"/>
      <c r="G833" s="45"/>
      <c r="H833" s="45"/>
      <c r="I833" s="45"/>
      <c r="AM833" s="76"/>
      <c r="AN833" s="76"/>
      <c r="AO833" s="76"/>
      <c r="AP833" s="77"/>
      <c r="AQ833" s="77"/>
      <c r="AR833" s="76"/>
      <c r="BQ833" s="45"/>
    </row>
    <row r="834" customFormat="false" ht="11.25" hidden="false" customHeight="false" outlineLevel="0" collapsed="false">
      <c r="C834" s="45"/>
      <c r="D834" s="45"/>
      <c r="E834" s="45"/>
      <c r="F834" s="45"/>
      <c r="G834" s="45"/>
      <c r="H834" s="45"/>
      <c r="I834" s="45"/>
      <c r="AM834" s="76"/>
      <c r="AN834" s="76"/>
      <c r="AO834" s="76"/>
      <c r="AP834" s="77"/>
      <c r="AQ834" s="77"/>
      <c r="AR834" s="76"/>
      <c r="BQ834" s="45"/>
    </row>
    <row r="835" customFormat="false" ht="11.25" hidden="false" customHeight="false" outlineLevel="0" collapsed="false">
      <c r="C835" s="45"/>
      <c r="D835" s="45"/>
      <c r="E835" s="45"/>
      <c r="F835" s="45"/>
      <c r="G835" s="45"/>
      <c r="H835" s="45"/>
      <c r="I835" s="45"/>
      <c r="AM835" s="76"/>
      <c r="AN835" s="76"/>
      <c r="AO835" s="76"/>
      <c r="AP835" s="77"/>
      <c r="AQ835" s="77"/>
      <c r="AR835" s="76"/>
      <c r="BQ835" s="45"/>
    </row>
    <row r="836" customFormat="false" ht="11.25" hidden="false" customHeight="false" outlineLevel="0" collapsed="false">
      <c r="C836" s="45"/>
      <c r="D836" s="45"/>
      <c r="E836" s="45"/>
      <c r="F836" s="45"/>
      <c r="G836" s="45"/>
      <c r="H836" s="45"/>
      <c r="I836" s="45"/>
      <c r="AM836" s="76"/>
      <c r="AN836" s="76"/>
      <c r="AO836" s="76"/>
      <c r="AP836" s="77"/>
      <c r="AQ836" s="77"/>
      <c r="AR836" s="76"/>
      <c r="BQ836" s="45"/>
    </row>
    <row r="837" customFormat="false" ht="11.25" hidden="false" customHeight="false" outlineLevel="0" collapsed="false">
      <c r="C837" s="45"/>
      <c r="D837" s="45"/>
      <c r="E837" s="45"/>
      <c r="F837" s="45"/>
      <c r="G837" s="45"/>
      <c r="H837" s="45"/>
      <c r="I837" s="45"/>
      <c r="AM837" s="76"/>
      <c r="AN837" s="76"/>
      <c r="AO837" s="76"/>
      <c r="AP837" s="77"/>
      <c r="AQ837" s="77"/>
      <c r="AR837" s="76"/>
      <c r="BQ837" s="45"/>
    </row>
    <row r="838" customFormat="false" ht="11.25" hidden="false" customHeight="false" outlineLevel="0" collapsed="false">
      <c r="C838" s="45"/>
      <c r="D838" s="45"/>
      <c r="E838" s="45"/>
      <c r="F838" s="45"/>
      <c r="G838" s="45"/>
      <c r="H838" s="45"/>
      <c r="I838" s="45"/>
      <c r="AM838" s="76"/>
      <c r="AN838" s="76"/>
      <c r="AO838" s="76"/>
      <c r="AP838" s="77"/>
      <c r="AQ838" s="77"/>
      <c r="AR838" s="76"/>
      <c r="BQ838" s="45"/>
    </row>
    <row r="839" customFormat="false" ht="11.25" hidden="false" customHeight="false" outlineLevel="0" collapsed="false">
      <c r="C839" s="45"/>
      <c r="D839" s="45"/>
      <c r="E839" s="45"/>
      <c r="F839" s="45"/>
      <c r="G839" s="45"/>
      <c r="H839" s="45"/>
      <c r="I839" s="45"/>
      <c r="AM839" s="76"/>
      <c r="AN839" s="76"/>
      <c r="AO839" s="76"/>
      <c r="AP839" s="77"/>
      <c r="AQ839" s="77"/>
      <c r="AR839" s="76"/>
      <c r="BQ839" s="45"/>
    </row>
    <row r="840" customFormat="false" ht="11.25" hidden="false" customHeight="false" outlineLevel="0" collapsed="false">
      <c r="C840" s="45"/>
      <c r="D840" s="45"/>
      <c r="E840" s="45"/>
      <c r="F840" s="45"/>
      <c r="G840" s="45"/>
      <c r="H840" s="45"/>
      <c r="I840" s="45"/>
      <c r="AM840" s="76"/>
      <c r="AN840" s="76"/>
      <c r="AO840" s="76"/>
      <c r="AP840" s="77"/>
      <c r="AQ840" s="77"/>
      <c r="AR840" s="76"/>
      <c r="BQ840" s="45"/>
    </row>
    <row r="841" customFormat="false" ht="11.25" hidden="false" customHeight="false" outlineLevel="0" collapsed="false">
      <c r="C841" s="45"/>
      <c r="D841" s="45"/>
      <c r="E841" s="45"/>
      <c r="F841" s="45"/>
      <c r="G841" s="45"/>
      <c r="H841" s="45"/>
      <c r="I841" s="45"/>
      <c r="AM841" s="76"/>
      <c r="AN841" s="76"/>
      <c r="AO841" s="76"/>
      <c r="AP841" s="77"/>
      <c r="AQ841" s="77"/>
      <c r="AR841" s="76"/>
      <c r="BQ841" s="45"/>
    </row>
    <row r="842" customFormat="false" ht="11.25" hidden="false" customHeight="false" outlineLevel="0" collapsed="false">
      <c r="C842" s="45"/>
      <c r="D842" s="45"/>
      <c r="E842" s="45"/>
      <c r="F842" s="45"/>
      <c r="G842" s="45"/>
      <c r="H842" s="45"/>
      <c r="I842" s="45"/>
      <c r="AM842" s="76"/>
      <c r="AN842" s="76"/>
      <c r="AO842" s="76"/>
      <c r="AP842" s="77"/>
      <c r="AQ842" s="77"/>
      <c r="AR842" s="76"/>
      <c r="BQ842" s="45"/>
    </row>
    <row r="843" customFormat="false" ht="11.25" hidden="false" customHeight="false" outlineLevel="0" collapsed="false">
      <c r="C843" s="45"/>
      <c r="D843" s="45"/>
      <c r="E843" s="45"/>
      <c r="F843" s="45"/>
      <c r="G843" s="45"/>
      <c r="H843" s="45"/>
      <c r="I843" s="45"/>
      <c r="AM843" s="76"/>
      <c r="AN843" s="76"/>
      <c r="AO843" s="76"/>
      <c r="AP843" s="77"/>
      <c r="AQ843" s="77"/>
      <c r="AR843" s="76"/>
      <c r="BQ843" s="45"/>
    </row>
    <row r="844" customFormat="false" ht="11.25" hidden="false" customHeight="false" outlineLevel="0" collapsed="false">
      <c r="C844" s="45"/>
      <c r="D844" s="45"/>
      <c r="E844" s="45"/>
      <c r="F844" s="45"/>
      <c r="G844" s="45"/>
      <c r="H844" s="45"/>
      <c r="I844" s="45"/>
      <c r="AM844" s="76"/>
      <c r="AN844" s="76"/>
      <c r="AO844" s="76"/>
      <c r="AP844" s="77"/>
      <c r="AQ844" s="77"/>
      <c r="AR844" s="76"/>
      <c r="BQ844" s="45"/>
    </row>
    <row r="845" customFormat="false" ht="11.25" hidden="false" customHeight="false" outlineLevel="0" collapsed="false">
      <c r="C845" s="45"/>
      <c r="D845" s="45"/>
      <c r="E845" s="45"/>
      <c r="F845" s="45"/>
      <c r="G845" s="45"/>
      <c r="H845" s="45"/>
      <c r="I845" s="45"/>
      <c r="AM845" s="76"/>
      <c r="AN845" s="76"/>
      <c r="AO845" s="76"/>
      <c r="AP845" s="77"/>
      <c r="AQ845" s="77"/>
      <c r="AR845" s="76"/>
      <c r="BQ845" s="45"/>
    </row>
    <row r="846" customFormat="false" ht="11.25" hidden="false" customHeight="false" outlineLevel="0" collapsed="false">
      <c r="C846" s="45"/>
      <c r="D846" s="45"/>
      <c r="E846" s="45"/>
      <c r="F846" s="45"/>
      <c r="G846" s="45"/>
      <c r="H846" s="45"/>
      <c r="I846" s="45"/>
      <c r="AM846" s="76"/>
      <c r="AN846" s="76"/>
      <c r="AO846" s="76"/>
      <c r="AP846" s="77"/>
      <c r="AQ846" s="77"/>
      <c r="AR846" s="76"/>
      <c r="BQ846" s="45"/>
    </row>
    <row r="847" customFormat="false" ht="11.25" hidden="false" customHeight="false" outlineLevel="0" collapsed="false">
      <c r="C847" s="45"/>
      <c r="D847" s="45"/>
      <c r="E847" s="45"/>
      <c r="F847" s="45"/>
      <c r="G847" s="45"/>
      <c r="H847" s="45"/>
      <c r="I847" s="45"/>
      <c r="AM847" s="76"/>
      <c r="AN847" s="76"/>
      <c r="AO847" s="76"/>
      <c r="AP847" s="77"/>
      <c r="AQ847" s="77"/>
      <c r="AR847" s="76"/>
      <c r="BQ847" s="45"/>
    </row>
    <row r="848" customFormat="false" ht="11.25" hidden="false" customHeight="false" outlineLevel="0" collapsed="false">
      <c r="C848" s="45"/>
      <c r="D848" s="45"/>
      <c r="E848" s="45"/>
      <c r="F848" s="45"/>
      <c r="G848" s="45"/>
      <c r="H848" s="45"/>
      <c r="I848" s="45"/>
      <c r="AM848" s="76"/>
      <c r="AN848" s="76"/>
      <c r="AO848" s="76"/>
      <c r="AP848" s="77"/>
      <c r="AQ848" s="77"/>
      <c r="AR848" s="76"/>
      <c r="BQ848" s="45"/>
    </row>
    <row r="849" customFormat="false" ht="11.25" hidden="false" customHeight="false" outlineLevel="0" collapsed="false">
      <c r="C849" s="45"/>
      <c r="D849" s="45"/>
      <c r="E849" s="45"/>
      <c r="F849" s="45"/>
      <c r="G849" s="45"/>
      <c r="H849" s="45"/>
      <c r="I849" s="45"/>
      <c r="AM849" s="76"/>
      <c r="AN849" s="76"/>
      <c r="AO849" s="76"/>
      <c r="AP849" s="77"/>
      <c r="AQ849" s="77"/>
      <c r="AR849" s="76"/>
      <c r="BQ849" s="45"/>
    </row>
    <row r="850" customFormat="false" ht="11.25" hidden="false" customHeight="false" outlineLevel="0" collapsed="false">
      <c r="C850" s="45"/>
      <c r="D850" s="45"/>
      <c r="E850" s="45"/>
      <c r="F850" s="45"/>
      <c r="G850" s="45"/>
      <c r="H850" s="45"/>
      <c r="I850" s="45"/>
      <c r="AM850" s="76"/>
      <c r="AN850" s="76"/>
      <c r="AO850" s="76"/>
      <c r="AP850" s="77"/>
      <c r="AQ850" s="77"/>
      <c r="AR850" s="76"/>
      <c r="BQ850" s="45"/>
    </row>
    <row r="851" customFormat="false" ht="11.25" hidden="false" customHeight="false" outlineLevel="0" collapsed="false">
      <c r="C851" s="45"/>
      <c r="D851" s="45"/>
      <c r="E851" s="45"/>
      <c r="F851" s="45"/>
      <c r="G851" s="45"/>
      <c r="H851" s="45"/>
      <c r="I851" s="45"/>
      <c r="AM851" s="76"/>
      <c r="AN851" s="76"/>
      <c r="AO851" s="76"/>
      <c r="AP851" s="77"/>
      <c r="AQ851" s="77"/>
      <c r="AR851" s="76"/>
      <c r="BQ851" s="45"/>
    </row>
    <row r="852" customFormat="false" ht="11.25" hidden="false" customHeight="false" outlineLevel="0" collapsed="false">
      <c r="C852" s="45"/>
      <c r="D852" s="45"/>
      <c r="E852" s="45"/>
      <c r="F852" s="45"/>
      <c r="G852" s="45"/>
      <c r="H852" s="45"/>
      <c r="I852" s="45"/>
      <c r="AM852" s="76"/>
      <c r="AN852" s="76"/>
      <c r="AO852" s="76"/>
      <c r="AP852" s="77"/>
      <c r="AQ852" s="77"/>
      <c r="AR852" s="76"/>
      <c r="BQ852" s="45"/>
    </row>
    <row r="853" customFormat="false" ht="11.25" hidden="false" customHeight="false" outlineLevel="0" collapsed="false">
      <c r="C853" s="45"/>
      <c r="D853" s="45"/>
      <c r="E853" s="45"/>
      <c r="F853" s="45"/>
      <c r="G853" s="45"/>
      <c r="H853" s="45"/>
      <c r="I853" s="45"/>
      <c r="AM853" s="76"/>
      <c r="AN853" s="76"/>
      <c r="AO853" s="76"/>
      <c r="AP853" s="77"/>
      <c r="AQ853" s="77"/>
      <c r="AR853" s="76"/>
      <c r="BQ853" s="45"/>
    </row>
    <row r="854" customFormat="false" ht="11.25" hidden="false" customHeight="false" outlineLevel="0" collapsed="false">
      <c r="C854" s="45"/>
      <c r="D854" s="45"/>
      <c r="E854" s="45"/>
      <c r="F854" s="45"/>
      <c r="G854" s="45"/>
      <c r="H854" s="45"/>
      <c r="I854" s="45"/>
      <c r="AM854" s="76"/>
      <c r="AN854" s="76"/>
      <c r="AO854" s="76"/>
      <c r="AP854" s="77"/>
      <c r="AQ854" s="77"/>
      <c r="AR854" s="76"/>
      <c r="BQ854" s="45"/>
    </row>
    <row r="855" customFormat="false" ht="11.25" hidden="false" customHeight="false" outlineLevel="0" collapsed="false">
      <c r="C855" s="45"/>
      <c r="D855" s="45"/>
      <c r="E855" s="45"/>
      <c r="F855" s="45"/>
      <c r="G855" s="45"/>
      <c r="H855" s="45"/>
      <c r="I855" s="45"/>
      <c r="AM855" s="76"/>
      <c r="AN855" s="76"/>
      <c r="AO855" s="76"/>
      <c r="AP855" s="77"/>
      <c r="AQ855" s="77"/>
      <c r="AR855" s="76"/>
      <c r="BQ855" s="45"/>
    </row>
    <row r="856" customFormat="false" ht="11.25" hidden="false" customHeight="false" outlineLevel="0" collapsed="false">
      <c r="C856" s="45"/>
      <c r="D856" s="45"/>
      <c r="E856" s="45"/>
      <c r="F856" s="45"/>
      <c r="G856" s="45"/>
      <c r="H856" s="45"/>
      <c r="I856" s="45"/>
      <c r="AM856" s="76"/>
      <c r="AN856" s="76"/>
      <c r="AO856" s="76"/>
      <c r="AP856" s="77"/>
      <c r="AQ856" s="77"/>
      <c r="AR856" s="76"/>
      <c r="BQ856" s="45"/>
    </row>
    <row r="857" customFormat="false" ht="11.25" hidden="false" customHeight="false" outlineLevel="0" collapsed="false">
      <c r="C857" s="45"/>
      <c r="D857" s="45"/>
      <c r="E857" s="45"/>
      <c r="F857" s="45"/>
      <c r="G857" s="45"/>
      <c r="H857" s="45"/>
      <c r="I857" s="45"/>
      <c r="AM857" s="76"/>
      <c r="AN857" s="76"/>
      <c r="AO857" s="76"/>
      <c r="AP857" s="77"/>
      <c r="AQ857" s="77"/>
      <c r="AR857" s="76"/>
      <c r="BQ857" s="45"/>
    </row>
    <row r="858" customFormat="false" ht="11.25" hidden="false" customHeight="false" outlineLevel="0" collapsed="false">
      <c r="C858" s="45"/>
      <c r="D858" s="45"/>
      <c r="E858" s="45"/>
      <c r="F858" s="45"/>
      <c r="G858" s="45"/>
      <c r="H858" s="45"/>
      <c r="I858" s="45"/>
      <c r="AM858" s="76"/>
      <c r="AN858" s="76"/>
      <c r="AO858" s="76"/>
      <c r="AP858" s="77"/>
      <c r="AQ858" s="77"/>
      <c r="AR858" s="76"/>
      <c r="BQ858" s="45"/>
    </row>
    <row r="859" customFormat="false" ht="11.25" hidden="false" customHeight="false" outlineLevel="0" collapsed="false">
      <c r="C859" s="45"/>
      <c r="D859" s="45"/>
      <c r="E859" s="45"/>
      <c r="F859" s="45"/>
      <c r="G859" s="45"/>
      <c r="H859" s="45"/>
      <c r="I859" s="45"/>
      <c r="AM859" s="76"/>
      <c r="AN859" s="76"/>
      <c r="AO859" s="76"/>
      <c r="AP859" s="77"/>
      <c r="AQ859" s="77"/>
      <c r="AR859" s="76"/>
      <c r="BQ859" s="45"/>
    </row>
    <row r="860" customFormat="false" ht="11.25" hidden="false" customHeight="false" outlineLevel="0" collapsed="false">
      <c r="C860" s="45"/>
      <c r="D860" s="45"/>
      <c r="E860" s="45"/>
      <c r="F860" s="45"/>
      <c r="G860" s="45"/>
      <c r="H860" s="45"/>
      <c r="I860" s="45"/>
      <c r="AM860" s="76"/>
      <c r="AN860" s="76"/>
      <c r="AO860" s="76"/>
      <c r="AP860" s="77"/>
      <c r="AQ860" s="77"/>
      <c r="AR860" s="76"/>
      <c r="BQ860" s="45"/>
    </row>
    <row r="861" customFormat="false" ht="11.25" hidden="false" customHeight="false" outlineLevel="0" collapsed="false">
      <c r="C861" s="45"/>
      <c r="D861" s="45"/>
      <c r="E861" s="45"/>
      <c r="F861" s="45"/>
      <c r="G861" s="45"/>
      <c r="H861" s="45"/>
      <c r="I861" s="45"/>
      <c r="AM861" s="76"/>
      <c r="AN861" s="76"/>
      <c r="AO861" s="76"/>
      <c r="AP861" s="77"/>
      <c r="AQ861" s="77"/>
      <c r="AR861" s="76"/>
      <c r="BQ861" s="45"/>
    </row>
    <row r="862" customFormat="false" ht="11.25" hidden="false" customHeight="false" outlineLevel="0" collapsed="false">
      <c r="C862" s="45"/>
      <c r="D862" s="45"/>
      <c r="E862" s="45"/>
      <c r="F862" s="45"/>
      <c r="G862" s="45"/>
      <c r="H862" s="45"/>
      <c r="I862" s="45"/>
      <c r="AM862" s="76"/>
      <c r="AN862" s="76"/>
      <c r="AO862" s="76"/>
      <c r="AP862" s="77"/>
      <c r="AQ862" s="77"/>
      <c r="AR862" s="76"/>
      <c r="BQ862" s="45"/>
    </row>
    <row r="863" customFormat="false" ht="11.25" hidden="false" customHeight="false" outlineLevel="0" collapsed="false">
      <c r="C863" s="45"/>
      <c r="D863" s="45"/>
      <c r="E863" s="45"/>
      <c r="F863" s="45"/>
      <c r="G863" s="45"/>
      <c r="H863" s="45"/>
      <c r="I863" s="45"/>
      <c r="AM863" s="76"/>
      <c r="AN863" s="76"/>
      <c r="AO863" s="76"/>
      <c r="AP863" s="77"/>
      <c r="AQ863" s="77"/>
      <c r="AR863" s="76"/>
      <c r="BQ863" s="45"/>
    </row>
    <row r="864" customFormat="false" ht="11.25" hidden="false" customHeight="false" outlineLevel="0" collapsed="false">
      <c r="C864" s="45"/>
      <c r="D864" s="45"/>
      <c r="E864" s="45"/>
      <c r="F864" s="45"/>
      <c r="G864" s="45"/>
      <c r="H864" s="45"/>
      <c r="I864" s="45"/>
      <c r="AM864" s="76"/>
      <c r="AN864" s="76"/>
      <c r="AO864" s="76"/>
      <c r="AP864" s="77"/>
      <c r="AQ864" s="77"/>
      <c r="AR864" s="76"/>
      <c r="BQ864" s="45"/>
    </row>
    <row r="865" customFormat="false" ht="11.25" hidden="false" customHeight="false" outlineLevel="0" collapsed="false">
      <c r="C865" s="45"/>
      <c r="D865" s="45"/>
      <c r="E865" s="45"/>
      <c r="F865" s="45"/>
      <c r="G865" s="45"/>
      <c r="H865" s="45"/>
      <c r="I865" s="45"/>
      <c r="AM865" s="76"/>
      <c r="AN865" s="76"/>
      <c r="AO865" s="76"/>
      <c r="AP865" s="77"/>
      <c r="AQ865" s="77"/>
      <c r="AR865" s="76"/>
      <c r="BQ865" s="45"/>
    </row>
    <row r="866" customFormat="false" ht="11.25" hidden="false" customHeight="false" outlineLevel="0" collapsed="false">
      <c r="C866" s="45"/>
      <c r="D866" s="45"/>
      <c r="E866" s="45"/>
      <c r="F866" s="45"/>
      <c r="G866" s="45"/>
      <c r="H866" s="45"/>
      <c r="I866" s="45"/>
      <c r="AM866" s="76"/>
      <c r="AN866" s="76"/>
      <c r="AO866" s="76"/>
      <c r="AP866" s="77"/>
      <c r="AQ866" s="77"/>
      <c r="AR866" s="76"/>
      <c r="BQ866" s="45"/>
    </row>
    <row r="867" customFormat="false" ht="11.25" hidden="false" customHeight="false" outlineLevel="0" collapsed="false">
      <c r="C867" s="45"/>
      <c r="D867" s="45"/>
      <c r="E867" s="45"/>
      <c r="F867" s="45"/>
      <c r="G867" s="45"/>
      <c r="H867" s="45"/>
      <c r="I867" s="45"/>
      <c r="AM867" s="76"/>
      <c r="AN867" s="76"/>
      <c r="AO867" s="76"/>
      <c r="AP867" s="77"/>
      <c r="AQ867" s="77"/>
      <c r="AR867" s="76"/>
      <c r="BQ867" s="45"/>
    </row>
    <row r="868" customFormat="false" ht="11.25" hidden="false" customHeight="false" outlineLevel="0" collapsed="false">
      <c r="C868" s="45"/>
      <c r="D868" s="45"/>
      <c r="E868" s="45"/>
      <c r="F868" s="45"/>
      <c r="G868" s="45"/>
      <c r="H868" s="45"/>
      <c r="I868" s="45"/>
      <c r="AM868" s="76"/>
      <c r="AN868" s="76"/>
      <c r="AO868" s="76"/>
      <c r="AP868" s="77"/>
      <c r="AQ868" s="77"/>
      <c r="AR868" s="76"/>
      <c r="BQ868" s="45"/>
    </row>
    <row r="869" customFormat="false" ht="11.25" hidden="false" customHeight="false" outlineLevel="0" collapsed="false">
      <c r="C869" s="45"/>
      <c r="D869" s="45"/>
      <c r="E869" s="45"/>
      <c r="F869" s="45"/>
      <c r="G869" s="45"/>
      <c r="H869" s="45"/>
      <c r="I869" s="45"/>
      <c r="AM869" s="76"/>
      <c r="AN869" s="76"/>
      <c r="AO869" s="76"/>
      <c r="AP869" s="77"/>
      <c r="AQ869" s="77"/>
      <c r="AR869" s="76"/>
      <c r="BQ869" s="45"/>
    </row>
    <row r="870" customFormat="false" ht="11.25" hidden="false" customHeight="false" outlineLevel="0" collapsed="false">
      <c r="C870" s="45"/>
      <c r="D870" s="45"/>
      <c r="E870" s="45"/>
      <c r="F870" s="45"/>
      <c r="G870" s="45"/>
      <c r="H870" s="45"/>
      <c r="I870" s="45"/>
      <c r="AM870" s="76"/>
      <c r="AN870" s="76"/>
      <c r="AO870" s="76"/>
      <c r="AP870" s="77"/>
      <c r="AQ870" s="77"/>
      <c r="AR870" s="76"/>
      <c r="BQ870" s="45"/>
    </row>
    <row r="871" customFormat="false" ht="11.25" hidden="false" customHeight="false" outlineLevel="0" collapsed="false">
      <c r="C871" s="45"/>
      <c r="D871" s="45"/>
      <c r="E871" s="45"/>
      <c r="F871" s="45"/>
      <c r="G871" s="45"/>
      <c r="H871" s="45"/>
      <c r="I871" s="45"/>
      <c r="AM871" s="76"/>
      <c r="AN871" s="76"/>
      <c r="AO871" s="76"/>
      <c r="AP871" s="77"/>
      <c r="AQ871" s="77"/>
      <c r="AR871" s="76"/>
      <c r="BQ871" s="45"/>
    </row>
    <row r="872" customFormat="false" ht="11.25" hidden="false" customHeight="false" outlineLevel="0" collapsed="false">
      <c r="C872" s="45"/>
      <c r="D872" s="45"/>
      <c r="E872" s="45"/>
      <c r="F872" s="45"/>
      <c r="G872" s="45"/>
      <c r="H872" s="45"/>
      <c r="I872" s="45"/>
      <c r="AM872" s="76"/>
      <c r="AN872" s="76"/>
      <c r="AO872" s="76"/>
      <c r="AP872" s="77"/>
      <c r="AQ872" s="77"/>
      <c r="AR872" s="76"/>
      <c r="BQ872" s="45"/>
    </row>
    <row r="873" customFormat="false" ht="11.25" hidden="false" customHeight="false" outlineLevel="0" collapsed="false">
      <c r="C873" s="45"/>
      <c r="D873" s="45"/>
      <c r="E873" s="45"/>
      <c r="F873" s="45"/>
      <c r="G873" s="45"/>
      <c r="H873" s="45"/>
      <c r="I873" s="45"/>
      <c r="AM873" s="76"/>
      <c r="AN873" s="76"/>
      <c r="AO873" s="76"/>
      <c r="AP873" s="77"/>
      <c r="AQ873" s="77"/>
      <c r="AR873" s="76"/>
      <c r="BQ873" s="45"/>
    </row>
    <row r="874" customFormat="false" ht="11.25" hidden="false" customHeight="false" outlineLevel="0" collapsed="false">
      <c r="C874" s="45"/>
      <c r="D874" s="45"/>
      <c r="E874" s="45"/>
      <c r="F874" s="45"/>
      <c r="G874" s="45"/>
      <c r="H874" s="45"/>
      <c r="I874" s="45"/>
      <c r="AM874" s="76"/>
      <c r="AN874" s="76"/>
      <c r="AO874" s="76"/>
      <c r="AP874" s="77"/>
      <c r="AQ874" s="77"/>
      <c r="AR874" s="76"/>
      <c r="BQ874" s="45"/>
    </row>
    <row r="875" customFormat="false" ht="11.25" hidden="false" customHeight="false" outlineLevel="0" collapsed="false">
      <c r="C875" s="45"/>
      <c r="D875" s="45"/>
      <c r="E875" s="45"/>
      <c r="F875" s="45"/>
      <c r="G875" s="45"/>
      <c r="H875" s="45"/>
      <c r="I875" s="45"/>
      <c r="AM875" s="76"/>
      <c r="AN875" s="76"/>
      <c r="AO875" s="76"/>
      <c r="AP875" s="77"/>
      <c r="AQ875" s="77"/>
      <c r="AR875" s="76"/>
      <c r="BQ875" s="45"/>
    </row>
    <row r="876" customFormat="false" ht="11.25" hidden="false" customHeight="false" outlineLevel="0" collapsed="false">
      <c r="C876" s="45"/>
      <c r="D876" s="45"/>
      <c r="E876" s="45"/>
      <c r="F876" s="45"/>
      <c r="G876" s="45"/>
      <c r="H876" s="45"/>
      <c r="I876" s="45"/>
      <c r="AM876" s="76"/>
      <c r="AN876" s="76"/>
      <c r="AO876" s="76"/>
      <c r="AP876" s="77"/>
      <c r="AQ876" s="77"/>
      <c r="AR876" s="76"/>
      <c r="BQ876" s="45"/>
    </row>
    <row r="877" customFormat="false" ht="11.25" hidden="false" customHeight="false" outlineLevel="0" collapsed="false">
      <c r="C877" s="45"/>
      <c r="D877" s="45"/>
      <c r="E877" s="45"/>
      <c r="F877" s="45"/>
      <c r="G877" s="45"/>
      <c r="H877" s="45"/>
      <c r="I877" s="45"/>
      <c r="AM877" s="76"/>
      <c r="AN877" s="76"/>
      <c r="AO877" s="76"/>
      <c r="AP877" s="77"/>
      <c r="AQ877" s="77"/>
      <c r="AR877" s="76"/>
      <c r="BQ877" s="45"/>
    </row>
    <row r="878" customFormat="false" ht="11.25" hidden="false" customHeight="false" outlineLevel="0" collapsed="false">
      <c r="C878" s="45"/>
      <c r="D878" s="45"/>
      <c r="E878" s="45"/>
      <c r="F878" s="45"/>
      <c r="G878" s="45"/>
      <c r="H878" s="45"/>
      <c r="I878" s="45"/>
      <c r="AM878" s="76"/>
      <c r="AN878" s="76"/>
      <c r="AO878" s="76"/>
      <c r="AP878" s="77"/>
      <c r="AQ878" s="77"/>
      <c r="AR878" s="76"/>
      <c r="BQ878" s="45"/>
    </row>
    <row r="879" customFormat="false" ht="11.25" hidden="false" customHeight="false" outlineLevel="0" collapsed="false">
      <c r="C879" s="45"/>
      <c r="D879" s="45"/>
      <c r="E879" s="45"/>
      <c r="F879" s="45"/>
      <c r="G879" s="45"/>
      <c r="H879" s="45"/>
      <c r="I879" s="45"/>
      <c r="AM879" s="76"/>
      <c r="AN879" s="76"/>
      <c r="AO879" s="76"/>
      <c r="AP879" s="77"/>
      <c r="AQ879" s="77"/>
      <c r="AR879" s="76"/>
      <c r="BQ879" s="45"/>
    </row>
    <row r="880" customFormat="false" ht="11.25" hidden="false" customHeight="false" outlineLevel="0" collapsed="false">
      <c r="C880" s="45"/>
      <c r="D880" s="45"/>
      <c r="E880" s="45"/>
      <c r="F880" s="45"/>
      <c r="G880" s="45"/>
      <c r="H880" s="45"/>
      <c r="I880" s="45"/>
      <c r="AM880" s="76"/>
      <c r="AN880" s="76"/>
      <c r="AO880" s="76"/>
      <c r="AP880" s="77"/>
      <c r="AQ880" s="77"/>
      <c r="AR880" s="76"/>
      <c r="BQ880" s="45"/>
    </row>
    <row r="881" customFormat="false" ht="11.25" hidden="false" customHeight="false" outlineLevel="0" collapsed="false">
      <c r="C881" s="45"/>
      <c r="D881" s="45"/>
      <c r="E881" s="45"/>
      <c r="F881" s="45"/>
      <c r="G881" s="45"/>
      <c r="H881" s="45"/>
      <c r="I881" s="45"/>
      <c r="AM881" s="76"/>
      <c r="AN881" s="76"/>
      <c r="AO881" s="76"/>
      <c r="AP881" s="77"/>
      <c r="AQ881" s="77"/>
      <c r="AR881" s="76"/>
      <c r="BQ881" s="45"/>
    </row>
    <row r="882" customFormat="false" ht="11.25" hidden="false" customHeight="false" outlineLevel="0" collapsed="false">
      <c r="C882" s="45"/>
      <c r="D882" s="45"/>
      <c r="E882" s="45"/>
      <c r="F882" s="45"/>
      <c r="G882" s="45"/>
      <c r="H882" s="45"/>
      <c r="I882" s="45"/>
      <c r="AM882" s="76"/>
      <c r="AN882" s="76"/>
      <c r="AO882" s="76"/>
      <c r="AP882" s="77"/>
      <c r="AQ882" s="77"/>
      <c r="AR882" s="76"/>
      <c r="BQ882" s="45"/>
    </row>
    <row r="883" customFormat="false" ht="11.25" hidden="false" customHeight="false" outlineLevel="0" collapsed="false">
      <c r="C883" s="45"/>
      <c r="D883" s="45"/>
      <c r="E883" s="45"/>
      <c r="F883" s="45"/>
      <c r="G883" s="45"/>
      <c r="H883" s="45"/>
      <c r="I883" s="45"/>
      <c r="AM883" s="76"/>
      <c r="AN883" s="76"/>
      <c r="AO883" s="76"/>
      <c r="AP883" s="77"/>
      <c r="AQ883" s="77"/>
      <c r="AR883" s="76"/>
      <c r="BQ883" s="45"/>
    </row>
    <row r="884" customFormat="false" ht="11.25" hidden="false" customHeight="false" outlineLevel="0" collapsed="false">
      <c r="C884" s="45"/>
      <c r="D884" s="45"/>
      <c r="E884" s="45"/>
      <c r="F884" s="45"/>
      <c r="G884" s="45"/>
      <c r="H884" s="45"/>
      <c r="I884" s="45"/>
      <c r="AM884" s="76"/>
      <c r="AN884" s="76"/>
      <c r="AO884" s="76"/>
      <c r="AP884" s="77"/>
      <c r="AQ884" s="77"/>
      <c r="AR884" s="76"/>
      <c r="BQ884" s="45"/>
    </row>
    <row r="885" customFormat="false" ht="11.25" hidden="false" customHeight="false" outlineLevel="0" collapsed="false">
      <c r="C885" s="45"/>
      <c r="D885" s="45"/>
      <c r="E885" s="45"/>
      <c r="F885" s="45"/>
      <c r="G885" s="45"/>
      <c r="H885" s="45"/>
      <c r="I885" s="45"/>
      <c r="AM885" s="76"/>
      <c r="AN885" s="76"/>
      <c r="AO885" s="76"/>
      <c r="AP885" s="77"/>
      <c r="AQ885" s="77"/>
      <c r="AR885" s="76"/>
      <c r="BQ885" s="45"/>
    </row>
    <row r="886" customFormat="false" ht="11.25" hidden="false" customHeight="false" outlineLevel="0" collapsed="false">
      <c r="C886" s="45"/>
      <c r="D886" s="45"/>
      <c r="E886" s="45"/>
      <c r="F886" s="45"/>
      <c r="G886" s="45"/>
      <c r="H886" s="45"/>
      <c r="I886" s="45"/>
      <c r="AM886" s="76"/>
      <c r="AN886" s="76"/>
      <c r="AO886" s="76"/>
      <c r="AP886" s="77"/>
      <c r="AQ886" s="77"/>
      <c r="AR886" s="76"/>
      <c r="BQ886" s="45"/>
    </row>
    <row r="887" customFormat="false" ht="11.25" hidden="false" customHeight="false" outlineLevel="0" collapsed="false">
      <c r="C887" s="45"/>
      <c r="D887" s="45"/>
      <c r="E887" s="45"/>
      <c r="F887" s="45"/>
      <c r="G887" s="45"/>
      <c r="H887" s="45"/>
      <c r="I887" s="45"/>
      <c r="AM887" s="76"/>
      <c r="AN887" s="76"/>
      <c r="AO887" s="76"/>
      <c r="AP887" s="77"/>
      <c r="AQ887" s="77"/>
      <c r="AR887" s="76"/>
      <c r="BQ887" s="45"/>
    </row>
    <row r="888" customFormat="false" ht="11.25" hidden="false" customHeight="false" outlineLevel="0" collapsed="false">
      <c r="C888" s="45"/>
      <c r="D888" s="45"/>
      <c r="E888" s="45"/>
      <c r="F888" s="45"/>
      <c r="G888" s="45"/>
      <c r="H888" s="45"/>
      <c r="I888" s="45"/>
      <c r="AM888" s="76"/>
      <c r="AN888" s="76"/>
      <c r="AO888" s="76"/>
      <c r="AP888" s="77"/>
      <c r="AQ888" s="77"/>
      <c r="AR888" s="76"/>
      <c r="BQ888" s="45"/>
    </row>
    <row r="889" customFormat="false" ht="11.25" hidden="false" customHeight="false" outlineLevel="0" collapsed="false">
      <c r="C889" s="45"/>
      <c r="D889" s="45"/>
      <c r="E889" s="45"/>
      <c r="F889" s="45"/>
      <c r="G889" s="45"/>
      <c r="H889" s="45"/>
      <c r="I889" s="45"/>
      <c r="AM889" s="76"/>
      <c r="AN889" s="76"/>
      <c r="AO889" s="76"/>
      <c r="AP889" s="77"/>
      <c r="AQ889" s="77"/>
      <c r="AR889" s="76"/>
      <c r="BQ889" s="45"/>
    </row>
    <row r="890" customFormat="false" ht="11.25" hidden="false" customHeight="false" outlineLevel="0" collapsed="false">
      <c r="C890" s="45"/>
      <c r="D890" s="45"/>
      <c r="E890" s="45"/>
      <c r="F890" s="45"/>
      <c r="G890" s="45"/>
      <c r="H890" s="45"/>
      <c r="I890" s="45"/>
      <c r="AM890" s="76"/>
      <c r="AN890" s="76"/>
      <c r="AO890" s="76"/>
      <c r="AP890" s="77"/>
      <c r="AQ890" s="77"/>
      <c r="AR890" s="76"/>
      <c r="BQ890" s="45"/>
    </row>
    <row r="891" customFormat="false" ht="11.25" hidden="false" customHeight="false" outlineLevel="0" collapsed="false">
      <c r="C891" s="45"/>
      <c r="D891" s="45"/>
      <c r="E891" s="45"/>
      <c r="F891" s="45"/>
      <c r="G891" s="45"/>
      <c r="H891" s="45"/>
      <c r="I891" s="45"/>
      <c r="AM891" s="76"/>
      <c r="AN891" s="76"/>
      <c r="AO891" s="76"/>
      <c r="AP891" s="77"/>
      <c r="AQ891" s="77"/>
      <c r="AR891" s="76"/>
      <c r="BQ891" s="45"/>
    </row>
    <row r="892" customFormat="false" ht="11.25" hidden="false" customHeight="false" outlineLevel="0" collapsed="false">
      <c r="C892" s="45"/>
      <c r="D892" s="45"/>
      <c r="E892" s="45"/>
      <c r="F892" s="45"/>
      <c r="G892" s="45"/>
      <c r="H892" s="45"/>
      <c r="I892" s="45"/>
      <c r="AM892" s="76"/>
      <c r="AN892" s="76"/>
      <c r="AO892" s="76"/>
      <c r="AP892" s="77"/>
      <c r="AQ892" s="77"/>
      <c r="AR892" s="76"/>
      <c r="BQ892" s="45"/>
    </row>
    <row r="893" customFormat="false" ht="11.25" hidden="false" customHeight="false" outlineLevel="0" collapsed="false">
      <c r="C893" s="45"/>
      <c r="D893" s="45"/>
      <c r="E893" s="45"/>
      <c r="F893" s="45"/>
      <c r="G893" s="45"/>
      <c r="H893" s="45"/>
      <c r="I893" s="45"/>
      <c r="AM893" s="76"/>
      <c r="AN893" s="76"/>
      <c r="AO893" s="76"/>
      <c r="AP893" s="77"/>
      <c r="AQ893" s="77"/>
      <c r="AR893" s="76"/>
      <c r="BQ893" s="45"/>
    </row>
    <row r="894" customFormat="false" ht="11.25" hidden="false" customHeight="false" outlineLevel="0" collapsed="false">
      <c r="C894" s="45"/>
      <c r="D894" s="45"/>
      <c r="E894" s="45"/>
      <c r="F894" s="45"/>
      <c r="G894" s="45"/>
      <c r="H894" s="45"/>
      <c r="I894" s="45"/>
      <c r="AM894" s="76"/>
      <c r="AN894" s="76"/>
      <c r="AO894" s="76"/>
      <c r="AP894" s="77"/>
      <c r="AQ894" s="77"/>
      <c r="AR894" s="76"/>
      <c r="BQ894" s="45"/>
    </row>
    <row r="895" customFormat="false" ht="11.25" hidden="false" customHeight="false" outlineLevel="0" collapsed="false">
      <c r="C895" s="45"/>
      <c r="D895" s="45"/>
      <c r="E895" s="45"/>
      <c r="F895" s="45"/>
      <c r="G895" s="45"/>
      <c r="H895" s="45"/>
      <c r="I895" s="45"/>
      <c r="AM895" s="76"/>
      <c r="AN895" s="76"/>
      <c r="AO895" s="76"/>
      <c r="AP895" s="77"/>
      <c r="AQ895" s="77"/>
      <c r="AR895" s="76"/>
      <c r="BQ895" s="45"/>
    </row>
    <row r="896" customFormat="false" ht="11.25" hidden="false" customHeight="false" outlineLevel="0" collapsed="false">
      <c r="C896" s="45"/>
      <c r="D896" s="45"/>
      <c r="E896" s="45"/>
      <c r="F896" s="45"/>
      <c r="G896" s="45"/>
      <c r="H896" s="45"/>
      <c r="I896" s="45"/>
      <c r="AM896" s="76"/>
      <c r="AN896" s="76"/>
      <c r="AO896" s="76"/>
      <c r="AP896" s="77"/>
      <c r="AQ896" s="77"/>
      <c r="AR896" s="76"/>
      <c r="BQ896" s="45"/>
    </row>
    <row r="897" customFormat="false" ht="11.25" hidden="false" customHeight="false" outlineLevel="0" collapsed="false">
      <c r="C897" s="45"/>
      <c r="D897" s="45"/>
      <c r="E897" s="45"/>
      <c r="F897" s="45"/>
      <c r="G897" s="45"/>
      <c r="H897" s="45"/>
      <c r="I897" s="45"/>
      <c r="AM897" s="76"/>
      <c r="AN897" s="76"/>
      <c r="AO897" s="76"/>
      <c r="AP897" s="77"/>
      <c r="AQ897" s="77"/>
      <c r="AR897" s="76"/>
      <c r="BQ897" s="45"/>
    </row>
    <row r="898" customFormat="false" ht="11.25" hidden="false" customHeight="false" outlineLevel="0" collapsed="false">
      <c r="C898" s="45"/>
      <c r="D898" s="45"/>
      <c r="E898" s="45"/>
      <c r="F898" s="45"/>
      <c r="G898" s="45"/>
      <c r="H898" s="45"/>
      <c r="I898" s="45"/>
      <c r="AM898" s="76"/>
      <c r="AN898" s="76"/>
      <c r="AO898" s="76"/>
      <c r="AP898" s="77"/>
      <c r="AQ898" s="77"/>
      <c r="AR898" s="76"/>
      <c r="BQ898" s="45"/>
    </row>
    <row r="899" customFormat="false" ht="11.25" hidden="false" customHeight="false" outlineLevel="0" collapsed="false">
      <c r="C899" s="45"/>
      <c r="D899" s="45"/>
      <c r="E899" s="45"/>
      <c r="F899" s="45"/>
      <c r="G899" s="45"/>
      <c r="H899" s="45"/>
      <c r="I899" s="45"/>
      <c r="AM899" s="76"/>
      <c r="AN899" s="76"/>
      <c r="AO899" s="76"/>
      <c r="AP899" s="77"/>
      <c r="AQ899" s="77"/>
      <c r="AR899" s="76"/>
      <c r="BQ899" s="45"/>
    </row>
    <row r="900" customFormat="false" ht="11.25" hidden="false" customHeight="false" outlineLevel="0" collapsed="false">
      <c r="C900" s="45"/>
      <c r="D900" s="45"/>
      <c r="E900" s="45"/>
      <c r="F900" s="45"/>
      <c r="G900" s="45"/>
      <c r="H900" s="45"/>
      <c r="I900" s="45"/>
      <c r="AM900" s="76"/>
      <c r="AN900" s="76"/>
      <c r="AO900" s="76"/>
      <c r="AP900" s="77"/>
      <c r="AQ900" s="77"/>
      <c r="AR900" s="76"/>
      <c r="BQ900" s="45"/>
    </row>
    <row r="901" customFormat="false" ht="11.25" hidden="false" customHeight="false" outlineLevel="0" collapsed="false">
      <c r="C901" s="45"/>
      <c r="D901" s="45"/>
      <c r="E901" s="45"/>
      <c r="F901" s="45"/>
      <c r="G901" s="45"/>
      <c r="H901" s="45"/>
      <c r="I901" s="45"/>
      <c r="AM901" s="76"/>
      <c r="AN901" s="76"/>
      <c r="AO901" s="76"/>
      <c r="AP901" s="77"/>
      <c r="AQ901" s="77"/>
      <c r="AR901" s="76"/>
      <c r="BQ901" s="45"/>
    </row>
    <row r="902" customFormat="false" ht="11.25" hidden="false" customHeight="false" outlineLevel="0" collapsed="false">
      <c r="C902" s="45"/>
      <c r="D902" s="45"/>
      <c r="E902" s="45"/>
      <c r="F902" s="45"/>
      <c r="G902" s="45"/>
      <c r="H902" s="45"/>
      <c r="I902" s="45"/>
      <c r="AM902" s="76"/>
      <c r="AN902" s="76"/>
      <c r="AO902" s="76"/>
      <c r="AP902" s="77"/>
      <c r="AQ902" s="77"/>
      <c r="AR902" s="76"/>
      <c r="BQ902" s="45"/>
    </row>
    <row r="903" customFormat="false" ht="11.25" hidden="false" customHeight="false" outlineLevel="0" collapsed="false">
      <c r="C903" s="45"/>
      <c r="D903" s="45"/>
      <c r="E903" s="45"/>
      <c r="F903" s="45"/>
      <c r="G903" s="45"/>
      <c r="H903" s="45"/>
      <c r="I903" s="45"/>
      <c r="AM903" s="76"/>
      <c r="AN903" s="76"/>
      <c r="AO903" s="76"/>
      <c r="AP903" s="77"/>
      <c r="AQ903" s="77"/>
      <c r="AR903" s="76"/>
      <c r="BQ903" s="45"/>
    </row>
    <row r="904" customFormat="false" ht="11.25" hidden="false" customHeight="false" outlineLevel="0" collapsed="false">
      <c r="C904" s="45"/>
      <c r="D904" s="45"/>
      <c r="E904" s="45"/>
      <c r="F904" s="45"/>
      <c r="G904" s="45"/>
      <c r="H904" s="45"/>
      <c r="I904" s="45"/>
      <c r="AM904" s="76"/>
      <c r="AN904" s="76"/>
      <c r="AO904" s="76"/>
      <c r="AP904" s="77"/>
      <c r="AQ904" s="77"/>
      <c r="AR904" s="76"/>
      <c r="BQ904" s="45"/>
    </row>
    <row r="905" customFormat="false" ht="11.25" hidden="false" customHeight="false" outlineLevel="0" collapsed="false">
      <c r="C905" s="45"/>
      <c r="D905" s="45"/>
      <c r="E905" s="45"/>
      <c r="F905" s="45"/>
      <c r="G905" s="45"/>
      <c r="H905" s="45"/>
      <c r="I905" s="45"/>
      <c r="AM905" s="76"/>
      <c r="AN905" s="76"/>
      <c r="AO905" s="76"/>
      <c r="AP905" s="77"/>
      <c r="AQ905" s="77"/>
      <c r="AR905" s="76"/>
      <c r="BQ905" s="45"/>
    </row>
    <row r="906" customFormat="false" ht="11.25" hidden="false" customHeight="false" outlineLevel="0" collapsed="false">
      <c r="C906" s="45"/>
      <c r="D906" s="45"/>
      <c r="E906" s="45"/>
      <c r="F906" s="45"/>
      <c r="G906" s="45"/>
      <c r="H906" s="45"/>
      <c r="I906" s="45"/>
      <c r="AM906" s="76"/>
      <c r="AN906" s="76"/>
      <c r="AO906" s="76"/>
      <c r="AP906" s="77"/>
      <c r="AQ906" s="77"/>
      <c r="AR906" s="76"/>
      <c r="BQ906" s="45"/>
    </row>
    <row r="907" customFormat="false" ht="11.25" hidden="false" customHeight="false" outlineLevel="0" collapsed="false">
      <c r="C907" s="45"/>
      <c r="D907" s="45"/>
      <c r="E907" s="45"/>
      <c r="F907" s="45"/>
      <c r="G907" s="45"/>
      <c r="H907" s="45"/>
      <c r="I907" s="45"/>
      <c r="AM907" s="76"/>
      <c r="AN907" s="76"/>
      <c r="AO907" s="76"/>
      <c r="AP907" s="77"/>
      <c r="AQ907" s="77"/>
      <c r="AR907" s="76"/>
      <c r="BQ907" s="45"/>
    </row>
    <row r="908" customFormat="false" ht="11.25" hidden="false" customHeight="false" outlineLevel="0" collapsed="false">
      <c r="C908" s="45"/>
      <c r="D908" s="45"/>
      <c r="E908" s="45"/>
      <c r="F908" s="45"/>
      <c r="G908" s="45"/>
      <c r="H908" s="45"/>
      <c r="I908" s="45"/>
      <c r="AM908" s="76"/>
      <c r="AN908" s="76"/>
      <c r="AO908" s="76"/>
      <c r="AP908" s="77"/>
      <c r="AQ908" s="77"/>
      <c r="AR908" s="76"/>
      <c r="BQ908" s="45"/>
    </row>
    <row r="909" customFormat="false" ht="11.25" hidden="false" customHeight="false" outlineLevel="0" collapsed="false">
      <c r="C909" s="45"/>
      <c r="D909" s="45"/>
      <c r="E909" s="45"/>
      <c r="F909" s="45"/>
      <c r="G909" s="45"/>
      <c r="H909" s="45"/>
      <c r="I909" s="45"/>
      <c r="AM909" s="76"/>
      <c r="AN909" s="76"/>
      <c r="AO909" s="76"/>
      <c r="AP909" s="77"/>
      <c r="AQ909" s="77"/>
      <c r="AR909" s="76"/>
      <c r="BQ909" s="45"/>
    </row>
    <row r="910" customFormat="false" ht="11.25" hidden="false" customHeight="false" outlineLevel="0" collapsed="false">
      <c r="C910" s="45"/>
      <c r="D910" s="45"/>
      <c r="E910" s="45"/>
      <c r="F910" s="45"/>
      <c r="G910" s="45"/>
      <c r="H910" s="45"/>
      <c r="I910" s="45"/>
      <c r="AM910" s="76"/>
      <c r="AN910" s="76"/>
      <c r="AO910" s="76"/>
      <c r="AP910" s="77"/>
      <c r="AQ910" s="77"/>
      <c r="AR910" s="76"/>
      <c r="BQ910" s="45"/>
    </row>
    <row r="911" customFormat="false" ht="11.25" hidden="false" customHeight="false" outlineLevel="0" collapsed="false">
      <c r="C911" s="45"/>
      <c r="D911" s="45"/>
      <c r="E911" s="45"/>
      <c r="F911" s="45"/>
      <c r="G911" s="45"/>
      <c r="H911" s="45"/>
      <c r="I911" s="45"/>
      <c r="AM911" s="76"/>
      <c r="AN911" s="76"/>
      <c r="AO911" s="76"/>
      <c r="AP911" s="77"/>
      <c r="AQ911" s="77"/>
      <c r="AR911" s="76"/>
      <c r="BQ911" s="45"/>
    </row>
    <row r="912" customFormat="false" ht="11.25" hidden="false" customHeight="false" outlineLevel="0" collapsed="false">
      <c r="C912" s="45"/>
      <c r="D912" s="45"/>
      <c r="E912" s="45"/>
      <c r="F912" s="45"/>
      <c r="G912" s="45"/>
      <c r="H912" s="45"/>
      <c r="I912" s="45"/>
      <c r="AM912" s="76"/>
      <c r="AN912" s="76"/>
      <c r="AO912" s="76"/>
      <c r="AP912" s="77"/>
      <c r="AQ912" s="77"/>
      <c r="AR912" s="76"/>
      <c r="BQ912" s="45"/>
    </row>
    <row r="913" customFormat="false" ht="11.25" hidden="false" customHeight="false" outlineLevel="0" collapsed="false">
      <c r="C913" s="45"/>
      <c r="D913" s="45"/>
      <c r="E913" s="45"/>
      <c r="F913" s="45"/>
      <c r="G913" s="45"/>
      <c r="H913" s="45"/>
      <c r="I913" s="45"/>
      <c r="AM913" s="76"/>
      <c r="AN913" s="76"/>
      <c r="AO913" s="76"/>
      <c r="AP913" s="77"/>
      <c r="AQ913" s="77"/>
      <c r="AR913" s="76"/>
      <c r="BQ913" s="45"/>
    </row>
    <row r="914" customFormat="false" ht="11.25" hidden="false" customHeight="false" outlineLevel="0" collapsed="false">
      <c r="C914" s="45"/>
      <c r="D914" s="45"/>
      <c r="E914" s="45"/>
      <c r="F914" s="45"/>
      <c r="G914" s="45"/>
      <c r="H914" s="45"/>
      <c r="I914" s="45"/>
      <c r="AM914" s="76"/>
      <c r="AN914" s="76"/>
      <c r="AO914" s="76"/>
      <c r="AP914" s="77"/>
      <c r="AQ914" s="77"/>
      <c r="AR914" s="76"/>
      <c r="BQ914" s="45"/>
    </row>
    <row r="915" customFormat="false" ht="11.25" hidden="false" customHeight="false" outlineLevel="0" collapsed="false">
      <c r="C915" s="45"/>
      <c r="D915" s="45"/>
      <c r="E915" s="45"/>
      <c r="F915" s="45"/>
      <c r="G915" s="45"/>
      <c r="H915" s="45"/>
      <c r="I915" s="45"/>
      <c r="AM915" s="76"/>
      <c r="AN915" s="76"/>
      <c r="AO915" s="76"/>
      <c r="AP915" s="77"/>
      <c r="AQ915" s="77"/>
      <c r="AR915" s="76"/>
      <c r="BQ915" s="45"/>
    </row>
    <row r="916" customFormat="false" ht="11.25" hidden="false" customHeight="false" outlineLevel="0" collapsed="false">
      <c r="C916" s="45"/>
      <c r="D916" s="45"/>
      <c r="E916" s="45"/>
      <c r="F916" s="45"/>
      <c r="G916" s="45"/>
      <c r="H916" s="45"/>
      <c r="I916" s="45"/>
      <c r="AM916" s="76"/>
      <c r="AN916" s="76"/>
      <c r="AO916" s="76"/>
      <c r="AP916" s="77"/>
      <c r="AQ916" s="77"/>
      <c r="AR916" s="76"/>
      <c r="BQ916" s="45"/>
    </row>
    <row r="917" customFormat="false" ht="11.25" hidden="false" customHeight="false" outlineLevel="0" collapsed="false">
      <c r="C917" s="45"/>
      <c r="D917" s="45"/>
      <c r="E917" s="45"/>
      <c r="F917" s="45"/>
      <c r="G917" s="45"/>
      <c r="H917" s="45"/>
      <c r="I917" s="45"/>
      <c r="AM917" s="76"/>
      <c r="AN917" s="76"/>
      <c r="AO917" s="76"/>
      <c r="AP917" s="77"/>
      <c r="AQ917" s="77"/>
      <c r="AR917" s="76"/>
      <c r="BQ917" s="45"/>
    </row>
    <row r="918" customFormat="false" ht="11.25" hidden="false" customHeight="false" outlineLevel="0" collapsed="false">
      <c r="C918" s="45"/>
      <c r="D918" s="45"/>
      <c r="E918" s="45"/>
      <c r="F918" s="45"/>
      <c r="G918" s="45"/>
      <c r="H918" s="45"/>
      <c r="I918" s="45"/>
      <c r="AM918" s="76"/>
      <c r="AN918" s="76"/>
      <c r="AO918" s="76"/>
      <c r="AP918" s="77"/>
      <c r="AQ918" s="77"/>
      <c r="AR918" s="76"/>
      <c r="BQ918" s="45"/>
    </row>
    <row r="919" customFormat="false" ht="11.25" hidden="false" customHeight="false" outlineLevel="0" collapsed="false">
      <c r="C919" s="45"/>
      <c r="D919" s="45"/>
      <c r="E919" s="45"/>
      <c r="F919" s="45"/>
      <c r="G919" s="45"/>
      <c r="H919" s="45"/>
      <c r="I919" s="45"/>
      <c r="AM919" s="76"/>
      <c r="AN919" s="76"/>
      <c r="AO919" s="76"/>
      <c r="AP919" s="77"/>
      <c r="AQ919" s="77"/>
      <c r="AR919" s="76"/>
      <c r="BQ919" s="45"/>
    </row>
    <row r="920" customFormat="false" ht="11.25" hidden="false" customHeight="false" outlineLevel="0" collapsed="false">
      <c r="C920" s="45"/>
      <c r="D920" s="45"/>
      <c r="E920" s="45"/>
      <c r="F920" s="45"/>
      <c r="G920" s="45"/>
      <c r="H920" s="45"/>
      <c r="I920" s="45"/>
      <c r="AM920" s="76"/>
      <c r="AN920" s="76"/>
      <c r="AO920" s="76"/>
      <c r="AP920" s="77"/>
      <c r="AQ920" s="77"/>
      <c r="AR920" s="76"/>
      <c r="BQ920" s="45"/>
    </row>
    <row r="921" customFormat="false" ht="11.25" hidden="false" customHeight="false" outlineLevel="0" collapsed="false">
      <c r="C921" s="45"/>
      <c r="D921" s="45"/>
      <c r="E921" s="45"/>
      <c r="F921" s="45"/>
      <c r="G921" s="45"/>
      <c r="H921" s="45"/>
      <c r="I921" s="45"/>
      <c r="AM921" s="76"/>
      <c r="AN921" s="76"/>
      <c r="AO921" s="76"/>
      <c r="AP921" s="77"/>
      <c r="AQ921" s="77"/>
      <c r="AR921" s="76"/>
      <c r="BQ921" s="45"/>
    </row>
    <row r="922" customFormat="false" ht="11.25" hidden="false" customHeight="false" outlineLevel="0" collapsed="false">
      <c r="C922" s="45"/>
      <c r="D922" s="45"/>
      <c r="E922" s="45"/>
      <c r="F922" s="45"/>
      <c r="G922" s="45"/>
      <c r="H922" s="45"/>
      <c r="I922" s="45"/>
      <c r="AM922" s="76"/>
      <c r="AN922" s="76"/>
      <c r="AO922" s="76"/>
      <c r="AP922" s="77"/>
      <c r="AQ922" s="77"/>
      <c r="AR922" s="76"/>
      <c r="BQ922" s="45"/>
    </row>
    <row r="923" customFormat="false" ht="11.25" hidden="false" customHeight="false" outlineLevel="0" collapsed="false">
      <c r="C923" s="45"/>
      <c r="D923" s="45"/>
      <c r="E923" s="45"/>
      <c r="F923" s="45"/>
      <c r="G923" s="45"/>
      <c r="H923" s="45"/>
      <c r="I923" s="45"/>
      <c r="AM923" s="76"/>
      <c r="AN923" s="76"/>
      <c r="AO923" s="76"/>
      <c r="AP923" s="77"/>
      <c r="AQ923" s="77"/>
      <c r="AR923" s="76"/>
      <c r="BQ923" s="45"/>
    </row>
    <row r="924" customFormat="false" ht="11.25" hidden="false" customHeight="false" outlineLevel="0" collapsed="false">
      <c r="C924" s="45"/>
      <c r="D924" s="45"/>
      <c r="E924" s="45"/>
      <c r="F924" s="45"/>
      <c r="G924" s="45"/>
      <c r="H924" s="45"/>
      <c r="I924" s="45"/>
      <c r="AM924" s="76"/>
      <c r="AN924" s="76"/>
      <c r="AO924" s="76"/>
      <c r="AP924" s="77"/>
      <c r="AQ924" s="77"/>
      <c r="AR924" s="76"/>
      <c r="BQ924" s="45"/>
    </row>
    <row r="925" customFormat="false" ht="11.25" hidden="false" customHeight="false" outlineLevel="0" collapsed="false">
      <c r="C925" s="45"/>
      <c r="D925" s="45"/>
      <c r="E925" s="45"/>
      <c r="F925" s="45"/>
      <c r="G925" s="45"/>
      <c r="H925" s="45"/>
      <c r="I925" s="45"/>
      <c r="AM925" s="76"/>
      <c r="AN925" s="76"/>
      <c r="AO925" s="76"/>
      <c r="AP925" s="77"/>
      <c r="AQ925" s="77"/>
      <c r="AR925" s="76"/>
      <c r="BQ925" s="45"/>
    </row>
    <row r="926" customFormat="false" ht="11.25" hidden="false" customHeight="false" outlineLevel="0" collapsed="false">
      <c r="C926" s="45"/>
      <c r="D926" s="45"/>
      <c r="E926" s="45"/>
      <c r="F926" s="45"/>
      <c r="G926" s="45"/>
      <c r="H926" s="45"/>
      <c r="I926" s="45"/>
      <c r="AM926" s="76"/>
      <c r="AN926" s="76"/>
      <c r="AO926" s="76"/>
      <c r="AP926" s="77"/>
      <c r="AQ926" s="77"/>
      <c r="AR926" s="76"/>
      <c r="BQ926" s="45"/>
    </row>
    <row r="927" customFormat="false" ht="11.25" hidden="false" customHeight="false" outlineLevel="0" collapsed="false">
      <c r="C927" s="45"/>
      <c r="D927" s="45"/>
      <c r="E927" s="45"/>
      <c r="F927" s="45"/>
      <c r="G927" s="45"/>
      <c r="H927" s="45"/>
      <c r="I927" s="45"/>
      <c r="AM927" s="76"/>
      <c r="AN927" s="76"/>
      <c r="AO927" s="76"/>
      <c r="AP927" s="77"/>
      <c r="AQ927" s="77"/>
      <c r="AR927" s="76"/>
      <c r="BQ927" s="45"/>
    </row>
    <row r="928" customFormat="false" ht="11.25" hidden="false" customHeight="false" outlineLevel="0" collapsed="false">
      <c r="C928" s="45"/>
      <c r="D928" s="45"/>
      <c r="E928" s="45"/>
      <c r="F928" s="45"/>
      <c r="G928" s="45"/>
      <c r="H928" s="45"/>
      <c r="I928" s="45"/>
      <c r="AM928" s="76"/>
      <c r="AN928" s="76"/>
      <c r="AO928" s="76"/>
      <c r="AP928" s="77"/>
      <c r="AQ928" s="77"/>
      <c r="AR928" s="76"/>
      <c r="BQ928" s="45"/>
    </row>
    <row r="929" customFormat="false" ht="11.25" hidden="false" customHeight="false" outlineLevel="0" collapsed="false">
      <c r="C929" s="45"/>
      <c r="D929" s="45"/>
      <c r="E929" s="45"/>
      <c r="F929" s="45"/>
      <c r="G929" s="45"/>
      <c r="H929" s="45"/>
      <c r="I929" s="45"/>
      <c r="AM929" s="76"/>
      <c r="AN929" s="76"/>
      <c r="AO929" s="76"/>
      <c r="AP929" s="77"/>
      <c r="AQ929" s="77"/>
      <c r="AR929" s="76"/>
      <c r="BQ929" s="45"/>
    </row>
    <row r="930" customFormat="false" ht="11.25" hidden="false" customHeight="false" outlineLevel="0" collapsed="false">
      <c r="C930" s="45"/>
      <c r="D930" s="45"/>
      <c r="E930" s="45"/>
      <c r="F930" s="45"/>
      <c r="G930" s="45"/>
      <c r="H930" s="45"/>
      <c r="I930" s="45"/>
      <c r="AM930" s="76"/>
      <c r="AN930" s="76"/>
      <c r="AO930" s="76"/>
      <c r="AP930" s="77"/>
      <c r="AQ930" s="77"/>
      <c r="AR930" s="76"/>
      <c r="BQ930" s="45"/>
    </row>
    <row r="931" customFormat="false" ht="11.25" hidden="false" customHeight="false" outlineLevel="0" collapsed="false">
      <c r="C931" s="45"/>
      <c r="D931" s="45"/>
      <c r="E931" s="45"/>
      <c r="F931" s="45"/>
      <c r="G931" s="45"/>
      <c r="H931" s="45"/>
      <c r="I931" s="45"/>
      <c r="AM931" s="76"/>
      <c r="AN931" s="76"/>
      <c r="AO931" s="76"/>
      <c r="AP931" s="77"/>
      <c r="AQ931" s="77"/>
      <c r="AR931" s="76"/>
      <c r="BQ931" s="45"/>
    </row>
    <row r="932" customFormat="false" ht="11.25" hidden="false" customHeight="false" outlineLevel="0" collapsed="false">
      <c r="C932" s="45"/>
      <c r="D932" s="45"/>
      <c r="E932" s="45"/>
      <c r="F932" s="45"/>
      <c r="G932" s="45"/>
      <c r="H932" s="45"/>
      <c r="I932" s="45"/>
      <c r="AM932" s="76"/>
      <c r="AN932" s="76"/>
      <c r="AO932" s="76"/>
      <c r="AP932" s="77"/>
      <c r="AQ932" s="77"/>
      <c r="AR932" s="76"/>
      <c r="BQ932" s="45"/>
    </row>
    <row r="933" customFormat="false" ht="11.25" hidden="false" customHeight="false" outlineLevel="0" collapsed="false">
      <c r="C933" s="45"/>
      <c r="D933" s="45"/>
      <c r="E933" s="45"/>
      <c r="F933" s="45"/>
      <c r="G933" s="45"/>
      <c r="H933" s="45"/>
      <c r="I933" s="45"/>
      <c r="AM933" s="76"/>
      <c r="AN933" s="76"/>
      <c r="AO933" s="76"/>
      <c r="AP933" s="77"/>
      <c r="AQ933" s="77"/>
      <c r="AR933" s="76"/>
      <c r="BQ933" s="45"/>
    </row>
    <row r="934" customFormat="false" ht="11.25" hidden="false" customHeight="false" outlineLevel="0" collapsed="false">
      <c r="C934" s="45"/>
      <c r="D934" s="45"/>
      <c r="E934" s="45"/>
      <c r="F934" s="45"/>
      <c r="G934" s="45"/>
      <c r="H934" s="45"/>
      <c r="I934" s="45"/>
      <c r="AM934" s="76"/>
      <c r="AN934" s="76"/>
      <c r="AO934" s="76"/>
      <c r="AP934" s="77"/>
      <c r="AQ934" s="77"/>
      <c r="AR934" s="76"/>
      <c r="BQ934" s="45"/>
    </row>
    <row r="935" customFormat="false" ht="11.25" hidden="false" customHeight="false" outlineLevel="0" collapsed="false">
      <c r="C935" s="45"/>
      <c r="D935" s="45"/>
      <c r="E935" s="45"/>
      <c r="F935" s="45"/>
      <c r="G935" s="45"/>
      <c r="H935" s="45"/>
      <c r="I935" s="45"/>
      <c r="AM935" s="76"/>
      <c r="AN935" s="76"/>
      <c r="AO935" s="76"/>
      <c r="AP935" s="77"/>
      <c r="AQ935" s="77"/>
      <c r="AR935" s="76"/>
      <c r="BQ935" s="45"/>
    </row>
    <row r="936" customFormat="false" ht="11.25" hidden="false" customHeight="false" outlineLevel="0" collapsed="false">
      <c r="C936" s="45"/>
      <c r="D936" s="45"/>
      <c r="E936" s="45"/>
      <c r="F936" s="45"/>
      <c r="G936" s="45"/>
      <c r="H936" s="45"/>
      <c r="I936" s="45"/>
      <c r="AM936" s="76"/>
      <c r="AN936" s="76"/>
      <c r="AO936" s="76"/>
      <c r="AP936" s="77"/>
      <c r="AQ936" s="77"/>
      <c r="AR936" s="76"/>
      <c r="BQ936" s="45"/>
    </row>
    <row r="937" customFormat="false" ht="11.25" hidden="false" customHeight="false" outlineLevel="0" collapsed="false">
      <c r="C937" s="45"/>
      <c r="D937" s="45"/>
      <c r="E937" s="45"/>
      <c r="F937" s="45"/>
      <c r="G937" s="45"/>
      <c r="H937" s="45"/>
      <c r="I937" s="45"/>
      <c r="AM937" s="76"/>
      <c r="AN937" s="76"/>
      <c r="AO937" s="76"/>
      <c r="AP937" s="77"/>
      <c r="AQ937" s="77"/>
      <c r="AR937" s="76"/>
      <c r="BQ937" s="45"/>
    </row>
    <row r="938" customFormat="false" ht="11.25" hidden="false" customHeight="false" outlineLevel="0" collapsed="false">
      <c r="C938" s="45"/>
      <c r="D938" s="45"/>
      <c r="E938" s="45"/>
      <c r="F938" s="45"/>
      <c r="G938" s="45"/>
      <c r="H938" s="45"/>
      <c r="I938" s="45"/>
      <c r="AM938" s="76"/>
      <c r="AN938" s="76"/>
      <c r="AO938" s="76"/>
      <c r="AP938" s="77"/>
      <c r="AQ938" s="77"/>
      <c r="AR938" s="76"/>
      <c r="BQ938" s="45"/>
    </row>
    <row r="939" customFormat="false" ht="11.25" hidden="false" customHeight="false" outlineLevel="0" collapsed="false">
      <c r="C939" s="45"/>
      <c r="D939" s="45"/>
      <c r="E939" s="45"/>
      <c r="F939" s="45"/>
      <c r="G939" s="45"/>
      <c r="H939" s="45"/>
      <c r="I939" s="45"/>
      <c r="AM939" s="76"/>
      <c r="AN939" s="76"/>
      <c r="AO939" s="76"/>
      <c r="AP939" s="77"/>
      <c r="AQ939" s="77"/>
      <c r="AR939" s="76"/>
      <c r="BQ939" s="45"/>
    </row>
    <row r="940" customFormat="false" ht="11.25" hidden="false" customHeight="false" outlineLevel="0" collapsed="false">
      <c r="C940" s="45"/>
      <c r="D940" s="45"/>
      <c r="E940" s="45"/>
      <c r="F940" s="45"/>
      <c r="G940" s="45"/>
      <c r="H940" s="45"/>
      <c r="I940" s="45"/>
      <c r="AM940" s="76"/>
      <c r="AN940" s="76"/>
      <c r="AO940" s="76"/>
      <c r="AP940" s="77"/>
      <c r="AQ940" s="77"/>
      <c r="AR940" s="76"/>
      <c r="BQ940" s="45"/>
    </row>
    <row r="941" customFormat="false" ht="11.25" hidden="false" customHeight="false" outlineLevel="0" collapsed="false">
      <c r="C941" s="45"/>
      <c r="D941" s="45"/>
      <c r="E941" s="45"/>
      <c r="F941" s="45"/>
      <c r="G941" s="45"/>
      <c r="H941" s="45"/>
      <c r="I941" s="45"/>
      <c r="AM941" s="76"/>
      <c r="AN941" s="76"/>
      <c r="AO941" s="76"/>
      <c r="AP941" s="77"/>
      <c r="AQ941" s="77"/>
      <c r="AR941" s="76"/>
      <c r="BQ941" s="45"/>
    </row>
    <row r="942" customFormat="false" ht="11.25" hidden="false" customHeight="false" outlineLevel="0" collapsed="false">
      <c r="C942" s="45"/>
      <c r="D942" s="45"/>
      <c r="E942" s="45"/>
      <c r="F942" s="45"/>
      <c r="G942" s="45"/>
      <c r="H942" s="45"/>
      <c r="I942" s="45"/>
      <c r="AM942" s="76"/>
      <c r="AN942" s="76"/>
      <c r="AO942" s="76"/>
      <c r="AP942" s="77"/>
      <c r="AQ942" s="77"/>
      <c r="AR942" s="76"/>
      <c r="BQ942" s="45"/>
    </row>
    <row r="943" customFormat="false" ht="11.25" hidden="false" customHeight="false" outlineLevel="0" collapsed="false">
      <c r="C943" s="45"/>
      <c r="D943" s="45"/>
      <c r="E943" s="45"/>
      <c r="F943" s="45"/>
      <c r="G943" s="45"/>
      <c r="H943" s="45"/>
      <c r="I943" s="45"/>
      <c r="AM943" s="76"/>
      <c r="AN943" s="76"/>
      <c r="AO943" s="76"/>
      <c r="AP943" s="77"/>
      <c r="AQ943" s="77"/>
      <c r="AR943" s="76"/>
      <c r="BQ943" s="45"/>
    </row>
    <row r="944" customFormat="false" ht="11.25" hidden="false" customHeight="false" outlineLevel="0" collapsed="false">
      <c r="C944" s="45"/>
      <c r="D944" s="45"/>
      <c r="E944" s="45"/>
      <c r="F944" s="45"/>
      <c r="G944" s="45"/>
      <c r="H944" s="45"/>
      <c r="I944" s="45"/>
      <c r="AM944" s="76"/>
      <c r="AN944" s="76"/>
      <c r="AO944" s="76"/>
      <c r="AP944" s="77"/>
      <c r="AQ944" s="77"/>
      <c r="AR944" s="76"/>
      <c r="BQ944" s="45"/>
    </row>
    <row r="945" customFormat="false" ht="11.25" hidden="false" customHeight="false" outlineLevel="0" collapsed="false">
      <c r="C945" s="45"/>
      <c r="D945" s="45"/>
      <c r="E945" s="45"/>
      <c r="F945" s="45"/>
      <c r="G945" s="45"/>
      <c r="H945" s="45"/>
      <c r="I945" s="45"/>
      <c r="AM945" s="76"/>
      <c r="AN945" s="76"/>
      <c r="AO945" s="76"/>
      <c r="AP945" s="77"/>
      <c r="AQ945" s="77"/>
      <c r="AR945" s="76"/>
      <c r="BQ945" s="45"/>
    </row>
    <row r="946" customFormat="false" ht="11.25" hidden="false" customHeight="false" outlineLevel="0" collapsed="false">
      <c r="C946" s="45"/>
      <c r="D946" s="45"/>
      <c r="E946" s="45"/>
      <c r="F946" s="45"/>
      <c r="G946" s="45"/>
      <c r="H946" s="45"/>
      <c r="I946" s="45"/>
      <c r="AM946" s="76"/>
      <c r="AN946" s="76"/>
      <c r="AO946" s="76"/>
      <c r="AP946" s="77"/>
      <c r="AQ946" s="77"/>
      <c r="AR946" s="76"/>
      <c r="BQ946" s="45"/>
    </row>
    <row r="947" customFormat="false" ht="11.25" hidden="false" customHeight="false" outlineLevel="0" collapsed="false">
      <c r="C947" s="45"/>
      <c r="D947" s="45"/>
      <c r="E947" s="45"/>
      <c r="F947" s="45"/>
      <c r="G947" s="45"/>
      <c r="H947" s="45"/>
      <c r="I947" s="45"/>
      <c r="AM947" s="76"/>
      <c r="AN947" s="76"/>
      <c r="AO947" s="76"/>
      <c r="AP947" s="77"/>
      <c r="AQ947" s="77"/>
      <c r="AR947" s="76"/>
      <c r="BQ947" s="45"/>
    </row>
    <row r="948" customFormat="false" ht="11.25" hidden="false" customHeight="false" outlineLevel="0" collapsed="false">
      <c r="C948" s="45"/>
      <c r="D948" s="45"/>
      <c r="E948" s="45"/>
      <c r="F948" s="45"/>
      <c r="G948" s="45"/>
      <c r="H948" s="45"/>
      <c r="I948" s="45"/>
      <c r="AM948" s="76"/>
      <c r="AN948" s="76"/>
      <c r="AO948" s="76"/>
      <c r="AP948" s="77"/>
      <c r="AQ948" s="77"/>
      <c r="AR948" s="76"/>
      <c r="BQ948" s="45"/>
    </row>
    <row r="949" customFormat="false" ht="11.25" hidden="false" customHeight="false" outlineLevel="0" collapsed="false">
      <c r="C949" s="45"/>
      <c r="D949" s="45"/>
      <c r="E949" s="45"/>
      <c r="F949" s="45"/>
      <c r="G949" s="45"/>
      <c r="H949" s="45"/>
      <c r="I949" s="45"/>
      <c r="AM949" s="76"/>
      <c r="AN949" s="76"/>
      <c r="AO949" s="76"/>
      <c r="AP949" s="77"/>
      <c r="AQ949" s="77"/>
      <c r="AR949" s="76"/>
      <c r="BQ949" s="45"/>
    </row>
    <row r="950" customFormat="false" ht="11.25" hidden="false" customHeight="false" outlineLevel="0" collapsed="false">
      <c r="C950" s="45"/>
      <c r="D950" s="45"/>
      <c r="E950" s="45"/>
      <c r="F950" s="45"/>
      <c r="G950" s="45"/>
      <c r="H950" s="45"/>
      <c r="I950" s="45"/>
      <c r="AM950" s="76"/>
      <c r="AN950" s="76"/>
      <c r="AO950" s="76"/>
      <c r="AP950" s="77"/>
      <c r="AQ950" s="77"/>
      <c r="AR950" s="76"/>
      <c r="BQ950" s="45"/>
    </row>
    <row r="951" customFormat="false" ht="11.25" hidden="false" customHeight="false" outlineLevel="0" collapsed="false">
      <c r="C951" s="45"/>
      <c r="D951" s="45"/>
      <c r="E951" s="45"/>
      <c r="F951" s="45"/>
      <c r="G951" s="45"/>
      <c r="H951" s="45"/>
      <c r="I951" s="45"/>
      <c r="AM951" s="76"/>
      <c r="AN951" s="76"/>
      <c r="AO951" s="76"/>
      <c r="AP951" s="77"/>
      <c r="AQ951" s="77"/>
      <c r="AR951" s="76"/>
      <c r="BQ951" s="45"/>
    </row>
    <row r="952" customFormat="false" ht="11.25" hidden="false" customHeight="false" outlineLevel="0" collapsed="false">
      <c r="C952" s="45"/>
      <c r="D952" s="45"/>
      <c r="E952" s="45"/>
      <c r="F952" s="45"/>
      <c r="G952" s="45"/>
      <c r="H952" s="45"/>
      <c r="I952" s="45"/>
      <c r="AM952" s="76"/>
      <c r="AN952" s="76"/>
      <c r="AO952" s="76"/>
      <c r="AP952" s="77"/>
      <c r="AQ952" s="77"/>
      <c r="AR952" s="76"/>
      <c r="BQ952" s="45"/>
    </row>
    <row r="953" customFormat="false" ht="11.25" hidden="false" customHeight="false" outlineLevel="0" collapsed="false">
      <c r="C953" s="45"/>
      <c r="D953" s="45"/>
      <c r="E953" s="45"/>
      <c r="F953" s="45"/>
      <c r="G953" s="45"/>
      <c r="H953" s="45"/>
      <c r="I953" s="45"/>
      <c r="AM953" s="76"/>
      <c r="AN953" s="76"/>
      <c r="AO953" s="76"/>
      <c r="AP953" s="77"/>
      <c r="AQ953" s="77"/>
      <c r="AR953" s="76"/>
      <c r="BQ953" s="45"/>
    </row>
    <row r="954" customFormat="false" ht="11.25" hidden="false" customHeight="false" outlineLevel="0" collapsed="false">
      <c r="C954" s="45"/>
      <c r="D954" s="45"/>
      <c r="E954" s="45"/>
      <c r="F954" s="45"/>
      <c r="G954" s="45"/>
      <c r="H954" s="45"/>
      <c r="I954" s="45"/>
      <c r="AM954" s="76"/>
      <c r="AN954" s="76"/>
      <c r="AO954" s="76"/>
      <c r="AP954" s="77"/>
      <c r="AQ954" s="77"/>
      <c r="AR954" s="76"/>
      <c r="BQ954" s="45"/>
    </row>
    <row r="955" customFormat="false" ht="11.25" hidden="false" customHeight="false" outlineLevel="0" collapsed="false">
      <c r="C955" s="45"/>
      <c r="D955" s="45"/>
      <c r="E955" s="45"/>
      <c r="F955" s="45"/>
      <c r="G955" s="45"/>
      <c r="H955" s="45"/>
      <c r="I955" s="45"/>
      <c r="AM955" s="76"/>
      <c r="AN955" s="76"/>
      <c r="AO955" s="76"/>
      <c r="AP955" s="77"/>
      <c r="AQ955" s="77"/>
      <c r="AR955" s="76"/>
      <c r="BQ955" s="45"/>
    </row>
    <row r="956" customFormat="false" ht="11.25" hidden="false" customHeight="false" outlineLevel="0" collapsed="false">
      <c r="C956" s="45"/>
      <c r="D956" s="45"/>
      <c r="E956" s="45"/>
      <c r="F956" s="45"/>
      <c r="G956" s="45"/>
      <c r="H956" s="45"/>
      <c r="I956" s="45"/>
      <c r="AM956" s="76"/>
      <c r="AN956" s="76"/>
      <c r="AO956" s="76"/>
      <c r="AP956" s="77"/>
      <c r="AQ956" s="77"/>
      <c r="AR956" s="76"/>
      <c r="BQ956" s="45"/>
    </row>
    <row r="957" customFormat="false" ht="11.25" hidden="false" customHeight="false" outlineLevel="0" collapsed="false">
      <c r="C957" s="45"/>
      <c r="D957" s="45"/>
      <c r="E957" s="45"/>
      <c r="F957" s="45"/>
      <c r="G957" s="45"/>
      <c r="H957" s="45"/>
      <c r="I957" s="45"/>
      <c r="AM957" s="76"/>
      <c r="AN957" s="76"/>
      <c r="AO957" s="76"/>
      <c r="AP957" s="77"/>
      <c r="AQ957" s="77"/>
      <c r="AR957" s="76"/>
      <c r="BQ957" s="45"/>
    </row>
    <row r="958" customFormat="false" ht="11.25" hidden="false" customHeight="false" outlineLevel="0" collapsed="false">
      <c r="C958" s="45"/>
      <c r="D958" s="45"/>
      <c r="E958" s="45"/>
      <c r="F958" s="45"/>
      <c r="G958" s="45"/>
      <c r="H958" s="45"/>
      <c r="I958" s="45"/>
      <c r="AM958" s="76"/>
      <c r="AN958" s="76"/>
      <c r="AO958" s="76"/>
      <c r="AP958" s="77"/>
      <c r="AQ958" s="77"/>
      <c r="AR958" s="76"/>
      <c r="BQ958" s="45"/>
    </row>
    <row r="959" customFormat="false" ht="11.25" hidden="false" customHeight="false" outlineLevel="0" collapsed="false">
      <c r="C959" s="45"/>
      <c r="D959" s="45"/>
      <c r="E959" s="45"/>
      <c r="F959" s="45"/>
      <c r="G959" s="45"/>
      <c r="H959" s="45"/>
      <c r="I959" s="45"/>
      <c r="AM959" s="76"/>
      <c r="AN959" s="76"/>
      <c r="AO959" s="76"/>
      <c r="AP959" s="77"/>
      <c r="AQ959" s="77"/>
      <c r="AR959" s="76"/>
      <c r="BQ959" s="45"/>
    </row>
    <row r="960" customFormat="false" ht="11.25" hidden="false" customHeight="false" outlineLevel="0" collapsed="false">
      <c r="C960" s="45"/>
      <c r="D960" s="45"/>
      <c r="E960" s="45"/>
      <c r="F960" s="45"/>
      <c r="G960" s="45"/>
      <c r="H960" s="45"/>
      <c r="I960" s="45"/>
      <c r="AM960" s="76"/>
      <c r="AN960" s="76"/>
      <c r="AO960" s="76"/>
      <c r="AP960" s="77"/>
      <c r="AQ960" s="77"/>
      <c r="AR960" s="76"/>
      <c r="BQ960" s="45"/>
    </row>
    <row r="961" customFormat="false" ht="11.25" hidden="false" customHeight="false" outlineLevel="0" collapsed="false">
      <c r="C961" s="45"/>
      <c r="D961" s="45"/>
      <c r="E961" s="45"/>
      <c r="F961" s="45"/>
      <c r="G961" s="45"/>
      <c r="H961" s="45"/>
      <c r="I961" s="45"/>
      <c r="AM961" s="76"/>
      <c r="AN961" s="76"/>
      <c r="AO961" s="76"/>
      <c r="AP961" s="77"/>
      <c r="AQ961" s="77"/>
      <c r="AR961" s="76"/>
      <c r="BQ961" s="45"/>
    </row>
    <row r="962" customFormat="false" ht="11.25" hidden="false" customHeight="false" outlineLevel="0" collapsed="false">
      <c r="C962" s="45"/>
      <c r="D962" s="45"/>
      <c r="E962" s="45"/>
      <c r="F962" s="45"/>
      <c r="G962" s="45"/>
      <c r="H962" s="45"/>
      <c r="I962" s="45"/>
      <c r="AM962" s="76"/>
      <c r="AN962" s="76"/>
      <c r="AO962" s="76"/>
      <c r="AP962" s="77"/>
      <c r="AQ962" s="77"/>
      <c r="AR962" s="76"/>
      <c r="BQ962" s="45"/>
    </row>
    <row r="963" customFormat="false" ht="11.25" hidden="false" customHeight="false" outlineLevel="0" collapsed="false">
      <c r="C963" s="45"/>
      <c r="D963" s="45"/>
      <c r="E963" s="45"/>
      <c r="F963" s="45"/>
      <c r="G963" s="45"/>
      <c r="H963" s="45"/>
      <c r="I963" s="45"/>
      <c r="AM963" s="76"/>
      <c r="AN963" s="76"/>
      <c r="AO963" s="76"/>
      <c r="AP963" s="77"/>
      <c r="AQ963" s="77"/>
      <c r="AR963" s="76"/>
      <c r="BQ963" s="45"/>
    </row>
    <row r="964" customFormat="false" ht="11.25" hidden="false" customHeight="false" outlineLevel="0" collapsed="false">
      <c r="C964" s="45"/>
      <c r="D964" s="45"/>
      <c r="E964" s="45"/>
      <c r="F964" s="45"/>
      <c r="G964" s="45"/>
      <c r="H964" s="45"/>
      <c r="I964" s="45"/>
      <c r="AM964" s="76"/>
      <c r="AN964" s="76"/>
      <c r="AO964" s="76"/>
      <c r="AP964" s="77"/>
      <c r="AQ964" s="77"/>
      <c r="AR964" s="76"/>
      <c r="BQ964" s="45"/>
    </row>
    <row r="965" customFormat="false" ht="11.25" hidden="false" customHeight="false" outlineLevel="0" collapsed="false">
      <c r="C965" s="45"/>
      <c r="D965" s="45"/>
      <c r="E965" s="45"/>
      <c r="F965" s="45"/>
      <c r="G965" s="45"/>
      <c r="H965" s="45"/>
      <c r="I965" s="45"/>
      <c r="AM965" s="76"/>
      <c r="AN965" s="76"/>
      <c r="AO965" s="76"/>
      <c r="AP965" s="77"/>
      <c r="AQ965" s="77"/>
      <c r="AR965" s="76"/>
      <c r="BQ965" s="45"/>
    </row>
    <row r="966" customFormat="false" ht="11.25" hidden="false" customHeight="false" outlineLevel="0" collapsed="false">
      <c r="C966" s="45"/>
      <c r="D966" s="45"/>
      <c r="E966" s="45"/>
      <c r="F966" s="45"/>
      <c r="G966" s="45"/>
      <c r="H966" s="45"/>
      <c r="I966" s="45"/>
      <c r="AM966" s="76"/>
      <c r="AN966" s="76"/>
      <c r="AO966" s="76"/>
      <c r="AP966" s="77"/>
      <c r="AQ966" s="77"/>
      <c r="AR966" s="76"/>
      <c r="BQ966" s="45"/>
    </row>
    <row r="967" customFormat="false" ht="11.25" hidden="false" customHeight="false" outlineLevel="0" collapsed="false">
      <c r="C967" s="45"/>
      <c r="D967" s="45"/>
      <c r="E967" s="45"/>
      <c r="F967" s="45"/>
      <c r="G967" s="45"/>
      <c r="H967" s="45"/>
      <c r="I967" s="45"/>
      <c r="AM967" s="76"/>
      <c r="AN967" s="76"/>
      <c r="AO967" s="76"/>
      <c r="AP967" s="77"/>
      <c r="AQ967" s="77"/>
      <c r="AR967" s="76"/>
      <c r="BQ967" s="45"/>
    </row>
    <row r="968" customFormat="false" ht="11.25" hidden="false" customHeight="false" outlineLevel="0" collapsed="false">
      <c r="C968" s="45"/>
      <c r="D968" s="45"/>
      <c r="E968" s="45"/>
      <c r="F968" s="45"/>
      <c r="G968" s="45"/>
      <c r="H968" s="45"/>
      <c r="I968" s="45"/>
      <c r="AM968" s="76"/>
      <c r="AN968" s="76"/>
      <c r="AO968" s="76"/>
      <c r="AP968" s="77"/>
      <c r="AQ968" s="77"/>
      <c r="AR968" s="76"/>
      <c r="BQ968" s="45"/>
    </row>
    <row r="969" customFormat="false" ht="11.25" hidden="false" customHeight="false" outlineLevel="0" collapsed="false">
      <c r="C969" s="45"/>
      <c r="D969" s="45"/>
      <c r="E969" s="45"/>
      <c r="F969" s="45"/>
      <c r="G969" s="45"/>
      <c r="H969" s="45"/>
      <c r="I969" s="45"/>
      <c r="AM969" s="76"/>
      <c r="AN969" s="76"/>
      <c r="AO969" s="76"/>
      <c r="AP969" s="77"/>
      <c r="AQ969" s="77"/>
      <c r="AR969" s="76"/>
      <c r="BQ969" s="45"/>
    </row>
    <row r="970" customFormat="false" ht="11.25" hidden="false" customHeight="false" outlineLevel="0" collapsed="false">
      <c r="C970" s="45"/>
      <c r="D970" s="45"/>
      <c r="E970" s="45"/>
      <c r="F970" s="45"/>
      <c r="G970" s="45"/>
      <c r="H970" s="45"/>
      <c r="I970" s="45"/>
      <c r="AM970" s="76"/>
      <c r="AN970" s="76"/>
      <c r="AO970" s="76"/>
      <c r="AP970" s="77"/>
      <c r="AQ970" s="77"/>
      <c r="AR970" s="76"/>
      <c r="BQ970" s="45"/>
    </row>
    <row r="971" customFormat="false" ht="11.25" hidden="false" customHeight="false" outlineLevel="0" collapsed="false">
      <c r="C971" s="45"/>
      <c r="D971" s="45"/>
      <c r="E971" s="45"/>
      <c r="F971" s="45"/>
      <c r="G971" s="45"/>
      <c r="H971" s="45"/>
      <c r="I971" s="45"/>
      <c r="AM971" s="76"/>
      <c r="AN971" s="76"/>
      <c r="AO971" s="76"/>
      <c r="AP971" s="77"/>
      <c r="AQ971" s="77"/>
      <c r="AR971" s="76"/>
      <c r="BQ971" s="45"/>
    </row>
    <row r="972" customFormat="false" ht="11.25" hidden="false" customHeight="false" outlineLevel="0" collapsed="false">
      <c r="C972" s="45"/>
      <c r="D972" s="45"/>
      <c r="E972" s="45"/>
      <c r="F972" s="45"/>
      <c r="G972" s="45"/>
      <c r="H972" s="45"/>
      <c r="I972" s="45"/>
      <c r="AM972" s="76"/>
      <c r="AN972" s="76"/>
      <c r="AO972" s="76"/>
      <c r="AP972" s="77"/>
      <c r="AQ972" s="77"/>
      <c r="AR972" s="76"/>
      <c r="BQ972" s="45"/>
    </row>
    <row r="973" customFormat="false" ht="11.25" hidden="false" customHeight="false" outlineLevel="0" collapsed="false">
      <c r="C973" s="45"/>
      <c r="D973" s="45"/>
      <c r="E973" s="45"/>
      <c r="F973" s="45"/>
      <c r="G973" s="45"/>
      <c r="H973" s="45"/>
      <c r="I973" s="45"/>
      <c r="AM973" s="76"/>
      <c r="AN973" s="76"/>
      <c r="AO973" s="76"/>
      <c r="AP973" s="77"/>
      <c r="AQ973" s="77"/>
      <c r="AR973" s="76"/>
      <c r="BQ973" s="45"/>
    </row>
    <row r="974" customFormat="false" ht="11.25" hidden="false" customHeight="false" outlineLevel="0" collapsed="false">
      <c r="C974" s="45"/>
      <c r="D974" s="45"/>
      <c r="E974" s="45"/>
      <c r="F974" s="45"/>
      <c r="G974" s="45"/>
      <c r="H974" s="45"/>
      <c r="I974" s="45"/>
      <c r="AM974" s="76"/>
      <c r="AN974" s="76"/>
      <c r="AO974" s="76"/>
      <c r="AP974" s="77"/>
      <c r="AQ974" s="77"/>
      <c r="AR974" s="76"/>
      <c r="BQ974" s="45"/>
    </row>
    <row r="975" customFormat="false" ht="11.25" hidden="false" customHeight="false" outlineLevel="0" collapsed="false">
      <c r="C975" s="45"/>
      <c r="D975" s="45"/>
      <c r="E975" s="45"/>
      <c r="F975" s="45"/>
      <c r="G975" s="45"/>
      <c r="H975" s="45"/>
      <c r="I975" s="45"/>
      <c r="AM975" s="76"/>
      <c r="AN975" s="76"/>
      <c r="AO975" s="76"/>
      <c r="AP975" s="77"/>
      <c r="AQ975" s="77"/>
      <c r="AR975" s="76"/>
      <c r="BQ975" s="45"/>
    </row>
    <row r="976" customFormat="false" ht="11.25" hidden="false" customHeight="false" outlineLevel="0" collapsed="false">
      <c r="C976" s="45"/>
      <c r="D976" s="45"/>
      <c r="E976" s="45"/>
      <c r="F976" s="45"/>
      <c r="G976" s="45"/>
      <c r="H976" s="45"/>
      <c r="I976" s="45"/>
      <c r="AM976" s="76"/>
      <c r="AN976" s="76"/>
      <c r="AO976" s="76"/>
      <c r="AP976" s="77"/>
      <c r="AQ976" s="77"/>
      <c r="AR976" s="76"/>
      <c r="BQ976" s="45"/>
    </row>
    <row r="977" customFormat="false" ht="11.25" hidden="false" customHeight="false" outlineLevel="0" collapsed="false">
      <c r="C977" s="45"/>
      <c r="D977" s="45"/>
      <c r="E977" s="45"/>
      <c r="F977" s="45"/>
      <c r="G977" s="45"/>
      <c r="H977" s="45"/>
      <c r="I977" s="45"/>
      <c r="AM977" s="76"/>
      <c r="AN977" s="76"/>
      <c r="AO977" s="76"/>
      <c r="AP977" s="77"/>
      <c r="AQ977" s="77"/>
      <c r="AR977" s="76"/>
      <c r="BQ977" s="45"/>
    </row>
    <row r="978" customFormat="false" ht="11.25" hidden="false" customHeight="false" outlineLevel="0" collapsed="false">
      <c r="C978" s="45"/>
      <c r="D978" s="45"/>
      <c r="E978" s="45"/>
      <c r="F978" s="45"/>
      <c r="G978" s="45"/>
      <c r="H978" s="45"/>
      <c r="I978" s="45"/>
      <c r="AM978" s="76"/>
      <c r="AN978" s="76"/>
      <c r="AO978" s="76"/>
      <c r="AP978" s="77"/>
      <c r="AQ978" s="77"/>
      <c r="AR978" s="76"/>
      <c r="BQ978" s="45"/>
    </row>
    <row r="979" customFormat="false" ht="11.25" hidden="false" customHeight="false" outlineLevel="0" collapsed="false">
      <c r="C979" s="45"/>
      <c r="D979" s="45"/>
      <c r="E979" s="45"/>
      <c r="F979" s="45"/>
      <c r="G979" s="45"/>
      <c r="H979" s="45"/>
      <c r="I979" s="45"/>
      <c r="AM979" s="76"/>
      <c r="AN979" s="76"/>
      <c r="AO979" s="76"/>
      <c r="AP979" s="77"/>
      <c r="AQ979" s="77"/>
      <c r="AR979" s="76"/>
      <c r="BQ979" s="45"/>
    </row>
    <row r="980" customFormat="false" ht="11.25" hidden="false" customHeight="false" outlineLevel="0" collapsed="false">
      <c r="C980" s="45"/>
      <c r="D980" s="45"/>
      <c r="E980" s="45"/>
      <c r="F980" s="45"/>
      <c r="G980" s="45"/>
      <c r="H980" s="45"/>
      <c r="I980" s="45"/>
      <c r="AM980" s="76"/>
      <c r="AN980" s="76"/>
      <c r="AO980" s="76"/>
      <c r="AP980" s="77"/>
      <c r="AQ980" s="77"/>
      <c r="AR980" s="76"/>
      <c r="BQ980" s="45"/>
    </row>
    <row r="981" customFormat="false" ht="11.25" hidden="false" customHeight="false" outlineLevel="0" collapsed="false">
      <c r="C981" s="45"/>
      <c r="D981" s="45"/>
      <c r="E981" s="45"/>
      <c r="F981" s="45"/>
      <c r="G981" s="45"/>
      <c r="H981" s="45"/>
      <c r="I981" s="45"/>
      <c r="AM981" s="76"/>
      <c r="AN981" s="76"/>
      <c r="AO981" s="76"/>
      <c r="AP981" s="77"/>
      <c r="AQ981" s="77"/>
      <c r="AR981" s="76"/>
      <c r="BQ981" s="45"/>
    </row>
    <row r="982" customFormat="false" ht="11.25" hidden="false" customHeight="false" outlineLevel="0" collapsed="false">
      <c r="C982" s="45"/>
      <c r="D982" s="45"/>
      <c r="E982" s="45"/>
      <c r="F982" s="45"/>
      <c r="G982" s="45"/>
      <c r="H982" s="45"/>
      <c r="I982" s="45"/>
      <c r="AM982" s="76"/>
      <c r="AN982" s="76"/>
      <c r="AO982" s="76"/>
      <c r="AP982" s="77"/>
      <c r="AQ982" s="77"/>
      <c r="AR982" s="76"/>
      <c r="BQ982" s="45"/>
    </row>
    <row r="983" customFormat="false" ht="11.25" hidden="false" customHeight="false" outlineLevel="0" collapsed="false">
      <c r="C983" s="45"/>
      <c r="D983" s="45"/>
      <c r="E983" s="45"/>
      <c r="F983" s="45"/>
      <c r="G983" s="45"/>
      <c r="H983" s="45"/>
      <c r="I983" s="45"/>
      <c r="AM983" s="76"/>
      <c r="AN983" s="76"/>
      <c r="AO983" s="76"/>
      <c r="AP983" s="77"/>
      <c r="AQ983" s="77"/>
      <c r="AR983" s="76"/>
      <c r="BQ983" s="45"/>
    </row>
    <row r="984" customFormat="false" ht="11.25" hidden="false" customHeight="false" outlineLevel="0" collapsed="false">
      <c r="C984" s="45"/>
      <c r="D984" s="45"/>
      <c r="E984" s="45"/>
      <c r="F984" s="45"/>
      <c r="G984" s="45"/>
      <c r="H984" s="45"/>
      <c r="I984" s="45"/>
      <c r="AM984" s="76"/>
      <c r="AN984" s="76"/>
      <c r="AO984" s="76"/>
      <c r="AP984" s="77"/>
      <c r="AQ984" s="77"/>
      <c r="AR984" s="76"/>
      <c r="BQ984" s="45"/>
    </row>
    <row r="985" customFormat="false" ht="11.25" hidden="false" customHeight="false" outlineLevel="0" collapsed="false">
      <c r="C985" s="45"/>
      <c r="D985" s="45"/>
      <c r="E985" s="45"/>
      <c r="F985" s="45"/>
      <c r="G985" s="45"/>
      <c r="H985" s="45"/>
      <c r="I985" s="45"/>
      <c r="AM985" s="76"/>
      <c r="AN985" s="76"/>
      <c r="AO985" s="76"/>
      <c r="AP985" s="77"/>
      <c r="AQ985" s="77"/>
      <c r="AR985" s="76"/>
      <c r="BQ985" s="45"/>
    </row>
    <row r="986" customFormat="false" ht="11.25" hidden="false" customHeight="false" outlineLevel="0" collapsed="false">
      <c r="C986" s="45"/>
      <c r="D986" s="45"/>
      <c r="E986" s="45"/>
      <c r="F986" s="45"/>
      <c r="G986" s="45"/>
      <c r="H986" s="45"/>
      <c r="I986" s="45"/>
      <c r="AM986" s="76"/>
      <c r="AN986" s="76"/>
      <c r="AO986" s="76"/>
      <c r="AP986" s="77"/>
      <c r="AQ986" s="77"/>
      <c r="AR986" s="76"/>
      <c r="BQ986" s="45"/>
    </row>
    <row r="987" customFormat="false" ht="11.25" hidden="false" customHeight="false" outlineLevel="0" collapsed="false">
      <c r="C987" s="45"/>
      <c r="D987" s="45"/>
      <c r="E987" s="45"/>
      <c r="F987" s="45"/>
      <c r="G987" s="45"/>
      <c r="H987" s="45"/>
      <c r="I987" s="45"/>
      <c r="AM987" s="76"/>
      <c r="AN987" s="76"/>
      <c r="AO987" s="76"/>
      <c r="AP987" s="77"/>
      <c r="AQ987" s="77"/>
      <c r="AR987" s="76"/>
      <c r="BQ987" s="45"/>
    </row>
    <row r="988" customFormat="false" ht="11.25" hidden="false" customHeight="false" outlineLevel="0" collapsed="false">
      <c r="C988" s="45"/>
      <c r="D988" s="45"/>
      <c r="E988" s="45"/>
      <c r="F988" s="45"/>
      <c r="G988" s="45"/>
      <c r="H988" s="45"/>
      <c r="I988" s="45"/>
      <c r="AM988" s="76"/>
      <c r="AN988" s="76"/>
      <c r="AO988" s="76"/>
      <c r="AP988" s="77"/>
      <c r="AQ988" s="77"/>
      <c r="AR988" s="76"/>
      <c r="BQ988" s="45"/>
    </row>
    <row r="989" customFormat="false" ht="11.25" hidden="false" customHeight="false" outlineLevel="0" collapsed="false">
      <c r="C989" s="45"/>
      <c r="D989" s="45"/>
      <c r="E989" s="45"/>
      <c r="F989" s="45"/>
      <c r="G989" s="45"/>
      <c r="H989" s="45"/>
      <c r="I989" s="45"/>
      <c r="AM989" s="76"/>
      <c r="AN989" s="76"/>
      <c r="AO989" s="76"/>
      <c r="AP989" s="77"/>
      <c r="AQ989" s="77"/>
      <c r="AR989" s="76"/>
      <c r="BQ989" s="45"/>
    </row>
    <row r="990" customFormat="false" ht="11.25" hidden="false" customHeight="false" outlineLevel="0" collapsed="false">
      <c r="C990" s="45"/>
      <c r="D990" s="45"/>
      <c r="E990" s="45"/>
      <c r="F990" s="45"/>
      <c r="G990" s="45"/>
      <c r="H990" s="45"/>
      <c r="I990" s="45"/>
      <c r="AM990" s="76"/>
      <c r="AN990" s="76"/>
      <c r="AO990" s="76"/>
      <c r="AP990" s="77"/>
      <c r="AQ990" s="77"/>
      <c r="AR990" s="76"/>
      <c r="BQ990" s="45"/>
    </row>
    <row r="991" customFormat="false" ht="11.25" hidden="false" customHeight="false" outlineLevel="0" collapsed="false">
      <c r="C991" s="45"/>
      <c r="D991" s="45"/>
      <c r="E991" s="45"/>
      <c r="F991" s="45"/>
      <c r="G991" s="45"/>
      <c r="H991" s="45"/>
      <c r="I991" s="45"/>
      <c r="AM991" s="76"/>
      <c r="AN991" s="76"/>
      <c r="AO991" s="76"/>
      <c r="AP991" s="77"/>
      <c r="AQ991" s="77"/>
      <c r="AR991" s="76"/>
      <c r="BQ991" s="45"/>
    </row>
    <row r="992" customFormat="false" ht="11.25" hidden="false" customHeight="false" outlineLevel="0" collapsed="false">
      <c r="C992" s="45"/>
      <c r="D992" s="45"/>
      <c r="E992" s="45"/>
      <c r="F992" s="45"/>
      <c r="G992" s="45"/>
      <c r="H992" s="45"/>
      <c r="I992" s="45"/>
      <c r="AM992" s="76"/>
      <c r="AN992" s="76"/>
      <c r="AO992" s="76"/>
      <c r="AP992" s="77"/>
      <c r="AQ992" s="77"/>
      <c r="AR992" s="76"/>
      <c r="BQ992" s="45"/>
    </row>
    <row r="993" customFormat="false" ht="11.25" hidden="false" customHeight="false" outlineLevel="0" collapsed="false">
      <c r="C993" s="45"/>
      <c r="D993" s="45"/>
      <c r="E993" s="45"/>
      <c r="F993" s="45"/>
      <c r="G993" s="45"/>
      <c r="H993" s="45"/>
      <c r="I993" s="45"/>
      <c r="AM993" s="76"/>
      <c r="AN993" s="76"/>
      <c r="AO993" s="76"/>
      <c r="AP993" s="77"/>
      <c r="AQ993" s="77"/>
      <c r="AR993" s="76"/>
      <c r="BQ993" s="45"/>
    </row>
    <row r="994" customFormat="false" ht="11.25" hidden="false" customHeight="false" outlineLevel="0" collapsed="false">
      <c r="C994" s="45"/>
      <c r="D994" s="45"/>
      <c r="E994" s="45"/>
      <c r="F994" s="45"/>
      <c r="G994" s="45"/>
      <c r="H994" s="45"/>
      <c r="I994" s="45"/>
      <c r="AM994" s="76"/>
      <c r="AN994" s="76"/>
      <c r="AO994" s="76"/>
      <c r="AP994" s="77"/>
      <c r="AQ994" s="77"/>
      <c r="AR994" s="76"/>
      <c r="BQ994" s="45"/>
    </row>
    <row r="995" customFormat="false" ht="11.25" hidden="false" customHeight="false" outlineLevel="0" collapsed="false">
      <c r="C995" s="45"/>
      <c r="D995" s="45"/>
      <c r="E995" s="45"/>
      <c r="F995" s="45"/>
      <c r="G995" s="45"/>
      <c r="H995" s="45"/>
      <c r="I995" s="45"/>
      <c r="AM995" s="76"/>
      <c r="AN995" s="76"/>
      <c r="AO995" s="76"/>
      <c r="AP995" s="77"/>
      <c r="AQ995" s="77"/>
      <c r="AR995" s="76"/>
      <c r="BQ995" s="45"/>
    </row>
    <row r="996" customFormat="false" ht="11.25" hidden="false" customHeight="false" outlineLevel="0" collapsed="false">
      <c r="C996" s="45"/>
      <c r="D996" s="45"/>
      <c r="E996" s="45"/>
      <c r="F996" s="45"/>
      <c r="G996" s="45"/>
      <c r="H996" s="45"/>
      <c r="I996" s="45"/>
      <c r="AM996" s="76"/>
      <c r="AN996" s="76"/>
      <c r="AO996" s="76"/>
      <c r="AP996" s="77"/>
      <c r="AQ996" s="77"/>
      <c r="AR996" s="76"/>
      <c r="BQ996" s="45"/>
    </row>
    <row r="997" customFormat="false" ht="11.25" hidden="false" customHeight="false" outlineLevel="0" collapsed="false">
      <c r="C997" s="45"/>
      <c r="D997" s="45"/>
      <c r="E997" s="45"/>
      <c r="F997" s="45"/>
      <c r="G997" s="45"/>
      <c r="H997" s="45"/>
      <c r="I997" s="45"/>
      <c r="AM997" s="76"/>
      <c r="AN997" s="76"/>
      <c r="AO997" s="76"/>
      <c r="AP997" s="77"/>
      <c r="AQ997" s="77"/>
      <c r="AR997" s="76"/>
      <c r="BQ997" s="45"/>
    </row>
    <row r="998" customFormat="false" ht="11.25" hidden="false" customHeight="false" outlineLevel="0" collapsed="false">
      <c r="C998" s="45"/>
      <c r="D998" s="45"/>
      <c r="E998" s="45"/>
      <c r="F998" s="45"/>
      <c r="G998" s="45"/>
      <c r="H998" s="45"/>
      <c r="I998" s="45"/>
      <c r="AM998" s="76"/>
      <c r="AN998" s="76"/>
      <c r="AO998" s="76"/>
      <c r="AP998" s="77"/>
      <c r="AQ998" s="77"/>
      <c r="AR998" s="76"/>
      <c r="BQ998" s="45"/>
    </row>
    <row r="999" customFormat="false" ht="11.25" hidden="false" customHeight="false" outlineLevel="0" collapsed="false">
      <c r="C999" s="45"/>
      <c r="D999" s="45"/>
      <c r="E999" s="45"/>
      <c r="F999" s="45"/>
      <c r="G999" s="45"/>
      <c r="H999" s="45"/>
      <c r="I999" s="45"/>
      <c r="AM999" s="76"/>
      <c r="AN999" s="76"/>
      <c r="AO999" s="76"/>
      <c r="AP999" s="77"/>
      <c r="AQ999" s="77"/>
      <c r="AR999" s="76"/>
      <c r="BQ999" s="45"/>
    </row>
    <row r="1000" customFormat="false" ht="11.25" hidden="false" customHeight="false" outlineLevel="0" collapsed="false">
      <c r="C1000" s="45"/>
      <c r="D1000" s="45"/>
      <c r="E1000" s="45"/>
      <c r="F1000" s="45"/>
      <c r="G1000" s="45"/>
      <c r="H1000" s="45"/>
      <c r="I1000" s="45"/>
      <c r="AM1000" s="76"/>
      <c r="AN1000" s="76"/>
      <c r="AO1000" s="76"/>
      <c r="AP1000" s="77"/>
      <c r="AQ1000" s="77"/>
      <c r="AR1000" s="76"/>
      <c r="BQ1000" s="45"/>
    </row>
    <row r="1001" customFormat="false" ht="11.25" hidden="false" customHeight="false" outlineLevel="0" collapsed="false">
      <c r="C1001" s="45"/>
      <c r="D1001" s="45"/>
      <c r="E1001" s="45"/>
      <c r="F1001" s="45"/>
      <c r="G1001" s="45"/>
      <c r="H1001" s="45"/>
      <c r="I1001" s="45"/>
      <c r="AM1001" s="76"/>
      <c r="AN1001" s="76"/>
      <c r="AO1001" s="76"/>
      <c r="AP1001" s="77"/>
      <c r="AQ1001" s="77"/>
      <c r="AR1001" s="76"/>
      <c r="BQ1001" s="45"/>
    </row>
    <row r="1002" customFormat="false" ht="11.25" hidden="false" customHeight="false" outlineLevel="0" collapsed="false">
      <c r="C1002" s="45"/>
      <c r="D1002" s="45"/>
      <c r="E1002" s="45"/>
      <c r="F1002" s="45"/>
      <c r="G1002" s="45"/>
      <c r="H1002" s="45"/>
      <c r="I1002" s="45"/>
      <c r="AM1002" s="76"/>
      <c r="AN1002" s="76"/>
      <c r="AO1002" s="76"/>
      <c r="AP1002" s="77"/>
      <c r="AQ1002" s="77"/>
      <c r="AR1002" s="76"/>
      <c r="BQ1002" s="45"/>
    </row>
    <row r="1003" customFormat="false" ht="11.25" hidden="false" customHeight="false" outlineLevel="0" collapsed="false">
      <c r="C1003" s="45"/>
      <c r="D1003" s="45"/>
      <c r="E1003" s="45"/>
      <c r="F1003" s="45"/>
      <c r="G1003" s="45"/>
      <c r="H1003" s="45"/>
      <c r="I1003" s="45"/>
      <c r="AM1003" s="76"/>
      <c r="AN1003" s="76"/>
      <c r="AO1003" s="76"/>
      <c r="AP1003" s="77"/>
      <c r="AQ1003" s="77"/>
      <c r="AR1003" s="76"/>
      <c r="BQ1003" s="45"/>
    </row>
    <row r="1004" customFormat="false" ht="11.25" hidden="false" customHeight="false" outlineLevel="0" collapsed="false">
      <c r="C1004" s="45"/>
      <c r="D1004" s="45"/>
      <c r="E1004" s="45"/>
      <c r="F1004" s="45"/>
      <c r="G1004" s="45"/>
      <c r="H1004" s="45"/>
      <c r="I1004" s="45"/>
      <c r="AM1004" s="76"/>
      <c r="AN1004" s="76"/>
      <c r="AO1004" s="76"/>
      <c r="AP1004" s="77"/>
      <c r="AQ1004" s="77"/>
      <c r="AR1004" s="76"/>
      <c r="BQ1004" s="45"/>
    </row>
    <row r="1005" customFormat="false" ht="11.25" hidden="false" customHeight="false" outlineLevel="0" collapsed="false">
      <c r="C1005" s="45"/>
      <c r="D1005" s="45"/>
      <c r="E1005" s="45"/>
      <c r="F1005" s="45"/>
      <c r="G1005" s="45"/>
      <c r="H1005" s="45"/>
      <c r="I1005" s="45"/>
      <c r="AM1005" s="76"/>
      <c r="AN1005" s="76"/>
      <c r="AO1005" s="76"/>
      <c r="AP1005" s="77"/>
      <c r="AQ1005" s="77"/>
      <c r="AR1005" s="76"/>
      <c r="BQ1005" s="45"/>
    </row>
    <row r="1006" customFormat="false" ht="11.25" hidden="false" customHeight="false" outlineLevel="0" collapsed="false">
      <c r="C1006" s="45"/>
      <c r="D1006" s="45"/>
      <c r="E1006" s="45"/>
      <c r="F1006" s="45"/>
      <c r="G1006" s="45"/>
      <c r="H1006" s="45"/>
      <c r="I1006" s="45"/>
      <c r="AM1006" s="76"/>
      <c r="AN1006" s="76"/>
      <c r="AO1006" s="76"/>
      <c r="AP1006" s="77"/>
      <c r="AQ1006" s="77"/>
      <c r="AR1006" s="76"/>
      <c r="BQ1006" s="45"/>
    </row>
    <row r="1007" customFormat="false" ht="11.25" hidden="false" customHeight="false" outlineLevel="0" collapsed="false">
      <c r="C1007" s="45"/>
      <c r="D1007" s="45"/>
      <c r="E1007" s="45"/>
      <c r="F1007" s="45"/>
      <c r="G1007" s="45"/>
      <c r="H1007" s="45"/>
      <c r="I1007" s="45"/>
      <c r="AM1007" s="76"/>
      <c r="AN1007" s="76"/>
      <c r="AO1007" s="76"/>
      <c r="AP1007" s="77"/>
      <c r="AQ1007" s="77"/>
      <c r="AR1007" s="76"/>
      <c r="BQ1007" s="45"/>
    </row>
    <row r="1008" customFormat="false" ht="11.25" hidden="false" customHeight="false" outlineLevel="0" collapsed="false">
      <c r="C1008" s="45"/>
      <c r="D1008" s="45"/>
      <c r="E1008" s="45"/>
      <c r="F1008" s="45"/>
      <c r="G1008" s="45"/>
      <c r="H1008" s="45"/>
      <c r="I1008" s="45"/>
      <c r="AM1008" s="76"/>
      <c r="AN1008" s="76"/>
      <c r="AO1008" s="76"/>
      <c r="AP1008" s="77"/>
      <c r="AQ1008" s="77"/>
      <c r="AR1008" s="76"/>
      <c r="BQ1008" s="45"/>
    </row>
    <row r="1009" customFormat="false" ht="11.25" hidden="false" customHeight="false" outlineLevel="0" collapsed="false">
      <c r="C1009" s="45"/>
      <c r="D1009" s="45"/>
      <c r="E1009" s="45"/>
      <c r="F1009" s="45"/>
      <c r="G1009" s="45"/>
      <c r="H1009" s="45"/>
      <c r="I1009" s="45"/>
      <c r="AM1009" s="76"/>
      <c r="AN1009" s="76"/>
      <c r="AO1009" s="76"/>
      <c r="AP1009" s="77"/>
      <c r="AQ1009" s="77"/>
      <c r="AR1009" s="76"/>
      <c r="BQ1009" s="45"/>
    </row>
    <row r="1010" customFormat="false" ht="11.25" hidden="false" customHeight="false" outlineLevel="0" collapsed="false">
      <c r="C1010" s="45"/>
      <c r="D1010" s="45"/>
      <c r="E1010" s="45"/>
      <c r="F1010" s="45"/>
      <c r="G1010" s="45"/>
      <c r="H1010" s="45"/>
      <c r="I1010" s="45"/>
      <c r="AM1010" s="76"/>
      <c r="AN1010" s="76"/>
      <c r="AO1010" s="76"/>
      <c r="AP1010" s="77"/>
      <c r="AQ1010" s="77"/>
      <c r="AR1010" s="76"/>
      <c r="BQ1010" s="45"/>
    </row>
    <row r="1011" customFormat="false" ht="11.25" hidden="false" customHeight="false" outlineLevel="0" collapsed="false">
      <c r="C1011" s="45"/>
      <c r="D1011" s="45"/>
      <c r="E1011" s="45"/>
      <c r="F1011" s="45"/>
      <c r="G1011" s="45"/>
      <c r="H1011" s="45"/>
      <c r="I1011" s="45"/>
      <c r="AM1011" s="76"/>
      <c r="AN1011" s="76"/>
      <c r="AO1011" s="76"/>
      <c r="AP1011" s="77"/>
      <c r="AQ1011" s="77"/>
      <c r="AR1011" s="76"/>
      <c r="BQ1011" s="45"/>
    </row>
    <row r="1012" customFormat="false" ht="11.25" hidden="false" customHeight="false" outlineLevel="0" collapsed="false">
      <c r="C1012" s="45"/>
      <c r="D1012" s="45"/>
      <c r="E1012" s="45"/>
      <c r="F1012" s="45"/>
      <c r="G1012" s="45"/>
      <c r="H1012" s="45"/>
      <c r="I1012" s="45"/>
      <c r="AM1012" s="76"/>
      <c r="AN1012" s="76"/>
      <c r="AO1012" s="76"/>
      <c r="AP1012" s="77"/>
      <c r="AQ1012" s="77"/>
      <c r="AR1012" s="76"/>
      <c r="BQ1012" s="45"/>
    </row>
    <row r="1013" customFormat="false" ht="11.25" hidden="false" customHeight="false" outlineLevel="0" collapsed="false">
      <c r="C1013" s="45"/>
      <c r="D1013" s="45"/>
      <c r="E1013" s="45"/>
      <c r="F1013" s="45"/>
      <c r="G1013" s="45"/>
      <c r="H1013" s="45"/>
      <c r="I1013" s="45"/>
      <c r="AM1013" s="76"/>
      <c r="AN1013" s="76"/>
      <c r="AO1013" s="76"/>
      <c r="AP1013" s="77"/>
      <c r="AQ1013" s="77"/>
      <c r="AR1013" s="76"/>
      <c r="BQ1013" s="45"/>
    </row>
    <row r="1014" customFormat="false" ht="11.25" hidden="false" customHeight="false" outlineLevel="0" collapsed="false">
      <c r="C1014" s="45"/>
      <c r="D1014" s="45"/>
      <c r="E1014" s="45"/>
      <c r="F1014" s="45"/>
      <c r="G1014" s="45"/>
      <c r="H1014" s="45"/>
      <c r="I1014" s="45"/>
      <c r="AM1014" s="76"/>
      <c r="AN1014" s="76"/>
      <c r="AO1014" s="76"/>
      <c r="AP1014" s="77"/>
      <c r="AQ1014" s="77"/>
      <c r="AR1014" s="76"/>
      <c r="BQ1014" s="45"/>
    </row>
    <row r="1015" customFormat="false" ht="11.25" hidden="false" customHeight="false" outlineLevel="0" collapsed="false">
      <c r="C1015" s="45"/>
      <c r="D1015" s="45"/>
      <c r="E1015" s="45"/>
      <c r="F1015" s="45"/>
      <c r="G1015" s="45"/>
      <c r="H1015" s="45"/>
      <c r="I1015" s="45"/>
      <c r="AM1015" s="76"/>
      <c r="AN1015" s="76"/>
      <c r="AO1015" s="76"/>
      <c r="AP1015" s="77"/>
      <c r="AQ1015" s="77"/>
      <c r="AR1015" s="76"/>
      <c r="BQ1015" s="45"/>
    </row>
    <row r="1016" customFormat="false" ht="11.25" hidden="false" customHeight="false" outlineLevel="0" collapsed="false">
      <c r="C1016" s="45"/>
      <c r="D1016" s="45"/>
      <c r="E1016" s="45"/>
      <c r="F1016" s="45"/>
      <c r="G1016" s="45"/>
      <c r="H1016" s="45"/>
      <c r="I1016" s="45"/>
      <c r="AM1016" s="76"/>
      <c r="AN1016" s="76"/>
      <c r="AO1016" s="76"/>
      <c r="AP1016" s="77"/>
      <c r="AQ1016" s="77"/>
      <c r="AR1016" s="76"/>
      <c r="BQ1016" s="45"/>
    </row>
    <row r="1017" customFormat="false" ht="11.25" hidden="false" customHeight="false" outlineLevel="0" collapsed="false">
      <c r="C1017" s="45"/>
      <c r="D1017" s="45"/>
      <c r="E1017" s="45"/>
      <c r="F1017" s="45"/>
      <c r="G1017" s="45"/>
      <c r="H1017" s="45"/>
      <c r="I1017" s="45"/>
      <c r="AM1017" s="76"/>
      <c r="AN1017" s="76"/>
      <c r="AO1017" s="76"/>
      <c r="AP1017" s="77"/>
      <c r="AQ1017" s="77"/>
      <c r="AR1017" s="76"/>
      <c r="BQ1017" s="45"/>
    </row>
    <row r="1018" customFormat="false" ht="11.25" hidden="false" customHeight="false" outlineLevel="0" collapsed="false">
      <c r="C1018" s="45"/>
      <c r="D1018" s="45"/>
      <c r="E1018" s="45"/>
      <c r="F1018" s="45"/>
      <c r="G1018" s="45"/>
      <c r="H1018" s="45"/>
      <c r="I1018" s="45"/>
      <c r="AM1018" s="76"/>
      <c r="AN1018" s="76"/>
      <c r="AO1018" s="76"/>
      <c r="AP1018" s="77"/>
      <c r="AQ1018" s="77"/>
      <c r="AR1018" s="76"/>
      <c r="BQ1018" s="45"/>
    </row>
    <row r="1019" customFormat="false" ht="11.25" hidden="false" customHeight="false" outlineLevel="0" collapsed="false">
      <c r="C1019" s="45"/>
      <c r="D1019" s="45"/>
      <c r="E1019" s="45"/>
      <c r="F1019" s="45"/>
      <c r="G1019" s="45"/>
      <c r="H1019" s="45"/>
      <c r="I1019" s="45"/>
      <c r="AM1019" s="76"/>
      <c r="AN1019" s="76"/>
      <c r="AO1019" s="76"/>
      <c r="AP1019" s="77"/>
      <c r="AQ1019" s="77"/>
      <c r="AR1019" s="76"/>
      <c r="BQ1019" s="45"/>
    </row>
    <row r="1020" customFormat="false" ht="11.25" hidden="false" customHeight="false" outlineLevel="0" collapsed="false">
      <c r="C1020" s="45"/>
      <c r="D1020" s="45"/>
      <c r="E1020" s="45"/>
      <c r="F1020" s="45"/>
      <c r="G1020" s="45"/>
      <c r="H1020" s="45"/>
      <c r="I1020" s="45"/>
      <c r="AM1020" s="76"/>
      <c r="AN1020" s="76"/>
      <c r="AO1020" s="76"/>
      <c r="AP1020" s="77"/>
      <c r="AQ1020" s="77"/>
      <c r="AR1020" s="76"/>
      <c r="BQ1020" s="45"/>
    </row>
    <row r="1021" customFormat="false" ht="11.25" hidden="false" customHeight="false" outlineLevel="0" collapsed="false">
      <c r="C1021" s="45"/>
      <c r="D1021" s="45"/>
      <c r="E1021" s="45"/>
      <c r="F1021" s="45"/>
      <c r="G1021" s="45"/>
      <c r="H1021" s="45"/>
      <c r="I1021" s="45"/>
      <c r="AM1021" s="76"/>
      <c r="AN1021" s="76"/>
      <c r="AO1021" s="76"/>
      <c r="AP1021" s="77"/>
      <c r="AQ1021" s="77"/>
      <c r="AR1021" s="76"/>
      <c r="BQ1021" s="45"/>
    </row>
    <row r="1022" customFormat="false" ht="11.25" hidden="false" customHeight="false" outlineLevel="0" collapsed="false">
      <c r="C1022" s="45"/>
      <c r="D1022" s="45"/>
      <c r="E1022" s="45"/>
      <c r="F1022" s="45"/>
      <c r="G1022" s="45"/>
      <c r="H1022" s="45"/>
      <c r="I1022" s="45"/>
      <c r="AM1022" s="76"/>
      <c r="AN1022" s="76"/>
      <c r="AO1022" s="76"/>
      <c r="AP1022" s="77"/>
      <c r="AQ1022" s="77"/>
      <c r="AR1022" s="76"/>
      <c r="BQ1022" s="45"/>
    </row>
    <row r="1023" customFormat="false" ht="11.25" hidden="false" customHeight="false" outlineLevel="0" collapsed="false">
      <c r="C1023" s="45"/>
      <c r="D1023" s="45"/>
      <c r="E1023" s="45"/>
      <c r="F1023" s="45"/>
      <c r="G1023" s="45"/>
      <c r="H1023" s="45"/>
      <c r="I1023" s="45"/>
      <c r="AM1023" s="76"/>
      <c r="AN1023" s="76"/>
      <c r="AO1023" s="76"/>
      <c r="AP1023" s="77"/>
      <c r="AQ1023" s="77"/>
      <c r="AR1023" s="76"/>
      <c r="BQ1023" s="45"/>
    </row>
    <row r="1024" customFormat="false" ht="11.25" hidden="false" customHeight="false" outlineLevel="0" collapsed="false">
      <c r="C1024" s="45"/>
      <c r="D1024" s="45"/>
      <c r="E1024" s="45"/>
      <c r="F1024" s="45"/>
      <c r="G1024" s="45"/>
      <c r="H1024" s="45"/>
      <c r="I1024" s="45"/>
      <c r="AM1024" s="76"/>
      <c r="AN1024" s="76"/>
      <c r="AO1024" s="76"/>
      <c r="AP1024" s="77"/>
      <c r="AQ1024" s="77"/>
      <c r="AR1024" s="76"/>
      <c r="BQ1024" s="45"/>
    </row>
    <row r="1025" customFormat="false" ht="11.25" hidden="false" customHeight="false" outlineLevel="0" collapsed="false">
      <c r="C1025" s="45"/>
      <c r="D1025" s="45"/>
      <c r="E1025" s="45"/>
      <c r="F1025" s="45"/>
      <c r="G1025" s="45"/>
      <c r="H1025" s="45"/>
      <c r="I1025" s="45"/>
      <c r="AM1025" s="76"/>
      <c r="AN1025" s="76"/>
      <c r="AO1025" s="76"/>
      <c r="AP1025" s="77"/>
      <c r="AQ1025" s="77"/>
      <c r="AR1025" s="76"/>
      <c r="BQ1025" s="45"/>
    </row>
    <row r="1026" customFormat="false" ht="11.25" hidden="false" customHeight="false" outlineLevel="0" collapsed="false">
      <c r="C1026" s="45"/>
      <c r="D1026" s="45"/>
      <c r="E1026" s="45"/>
      <c r="F1026" s="45"/>
      <c r="G1026" s="45"/>
      <c r="H1026" s="45"/>
      <c r="I1026" s="45"/>
      <c r="BQ1026" s="45"/>
    </row>
    <row r="1027" customFormat="false" ht="11.25" hidden="false" customHeight="false" outlineLevel="0" collapsed="false">
      <c r="C1027" s="45"/>
      <c r="D1027" s="45"/>
      <c r="E1027" s="45"/>
      <c r="F1027" s="45"/>
      <c r="G1027" s="45"/>
      <c r="H1027" s="45"/>
      <c r="I1027" s="45"/>
      <c r="BQ1027" s="45"/>
    </row>
    <row r="1028" customFormat="false" ht="11.25" hidden="false" customHeight="false" outlineLevel="0" collapsed="false">
      <c r="C1028" s="45"/>
      <c r="D1028" s="45"/>
      <c r="E1028" s="45"/>
      <c r="F1028" s="45"/>
      <c r="G1028" s="45"/>
      <c r="H1028" s="45"/>
      <c r="I1028" s="45"/>
      <c r="BQ1028" s="45"/>
    </row>
    <row r="1029" customFormat="false" ht="11.25" hidden="false" customHeight="false" outlineLevel="0" collapsed="false">
      <c r="C1029" s="45"/>
      <c r="D1029" s="45"/>
      <c r="E1029" s="45"/>
      <c r="F1029" s="45"/>
      <c r="G1029" s="45"/>
      <c r="H1029" s="45"/>
      <c r="I1029" s="45"/>
      <c r="BQ1029" s="45"/>
    </row>
    <row r="1030" customFormat="false" ht="11.25" hidden="false" customHeight="false" outlineLevel="0" collapsed="false">
      <c r="C1030" s="45"/>
      <c r="D1030" s="45"/>
      <c r="E1030" s="45"/>
      <c r="F1030" s="45"/>
      <c r="G1030" s="45"/>
      <c r="H1030" s="45"/>
      <c r="I1030" s="45"/>
      <c r="BQ1030" s="45"/>
    </row>
    <row r="1031" customFormat="false" ht="11.25" hidden="false" customHeight="false" outlineLevel="0" collapsed="false">
      <c r="C1031" s="45"/>
      <c r="D1031" s="45"/>
      <c r="E1031" s="45"/>
      <c r="F1031" s="45"/>
      <c r="G1031" s="45"/>
      <c r="H1031" s="45"/>
      <c r="I1031" s="45"/>
      <c r="BQ1031" s="45"/>
    </row>
    <row r="1032" customFormat="false" ht="11.25" hidden="false" customHeight="false" outlineLevel="0" collapsed="false">
      <c r="C1032" s="45"/>
      <c r="D1032" s="45"/>
      <c r="E1032" s="45"/>
      <c r="F1032" s="45"/>
      <c r="G1032" s="45"/>
      <c r="H1032" s="45"/>
      <c r="I1032" s="45"/>
      <c r="BQ1032" s="45"/>
    </row>
    <row r="1033" customFormat="false" ht="11.25" hidden="false" customHeight="false" outlineLevel="0" collapsed="false">
      <c r="C1033" s="45"/>
      <c r="D1033" s="45"/>
      <c r="E1033" s="45"/>
      <c r="F1033" s="45"/>
      <c r="G1033" s="45"/>
      <c r="H1033" s="45"/>
      <c r="I1033" s="45"/>
      <c r="BQ1033" s="45"/>
    </row>
    <row r="1034" customFormat="false" ht="11.25" hidden="false" customHeight="false" outlineLevel="0" collapsed="false">
      <c r="C1034" s="45"/>
      <c r="D1034" s="45"/>
      <c r="E1034" s="45"/>
      <c r="F1034" s="45"/>
      <c r="G1034" s="45"/>
      <c r="H1034" s="45"/>
      <c r="I1034" s="45"/>
      <c r="BQ1034" s="45"/>
    </row>
    <row r="1035" customFormat="false" ht="11.25" hidden="false" customHeight="false" outlineLevel="0" collapsed="false">
      <c r="C1035" s="45"/>
      <c r="D1035" s="45"/>
      <c r="E1035" s="45"/>
      <c r="F1035" s="45"/>
      <c r="G1035" s="45"/>
      <c r="H1035" s="45"/>
      <c r="I1035" s="45"/>
      <c r="BQ1035" s="45"/>
    </row>
    <row r="1036" customFormat="false" ht="11.25" hidden="false" customHeight="false" outlineLevel="0" collapsed="false">
      <c r="C1036" s="45"/>
      <c r="D1036" s="45"/>
      <c r="E1036" s="45"/>
      <c r="F1036" s="45"/>
      <c r="G1036" s="45"/>
      <c r="H1036" s="45"/>
      <c r="I1036" s="45"/>
      <c r="BQ1036" s="45"/>
    </row>
    <row r="1037" customFormat="false" ht="11.25" hidden="false" customHeight="false" outlineLevel="0" collapsed="false">
      <c r="C1037" s="45"/>
      <c r="D1037" s="45"/>
      <c r="E1037" s="45"/>
      <c r="F1037" s="45"/>
      <c r="G1037" s="45"/>
      <c r="H1037" s="45"/>
      <c r="I1037" s="45"/>
      <c r="BQ1037" s="45"/>
    </row>
    <row r="1038" customFormat="false" ht="11.25" hidden="false" customHeight="false" outlineLevel="0" collapsed="false">
      <c r="C1038" s="45"/>
      <c r="D1038" s="45"/>
      <c r="E1038" s="45"/>
      <c r="F1038" s="45"/>
      <c r="G1038" s="45"/>
      <c r="H1038" s="45"/>
      <c r="I1038" s="45"/>
      <c r="BQ1038" s="45"/>
    </row>
    <row r="1039" customFormat="false" ht="11.25" hidden="false" customHeight="false" outlineLevel="0" collapsed="false">
      <c r="C1039" s="45"/>
      <c r="D1039" s="45"/>
      <c r="E1039" s="45"/>
      <c r="F1039" s="45"/>
      <c r="G1039" s="45"/>
      <c r="H1039" s="45"/>
      <c r="I1039" s="45"/>
      <c r="BQ1039" s="45"/>
    </row>
    <row r="1040" customFormat="false" ht="11.25" hidden="false" customHeight="false" outlineLevel="0" collapsed="false">
      <c r="C1040" s="45"/>
      <c r="D1040" s="45"/>
      <c r="E1040" s="45"/>
      <c r="F1040" s="45"/>
      <c r="G1040" s="45"/>
      <c r="H1040" s="45"/>
      <c r="I1040" s="45"/>
      <c r="BQ1040" s="45"/>
    </row>
    <row r="1041" customFormat="false" ht="11.25" hidden="false" customHeight="false" outlineLevel="0" collapsed="false">
      <c r="C1041" s="45"/>
      <c r="D1041" s="45"/>
      <c r="E1041" s="45"/>
      <c r="F1041" s="45"/>
      <c r="G1041" s="45"/>
      <c r="H1041" s="45"/>
      <c r="I1041" s="45"/>
      <c r="BQ1041" s="45"/>
    </row>
    <row r="1042" customFormat="false" ht="11.25" hidden="false" customHeight="false" outlineLevel="0" collapsed="false">
      <c r="C1042" s="45"/>
      <c r="D1042" s="45"/>
      <c r="E1042" s="45"/>
      <c r="F1042" s="45"/>
      <c r="G1042" s="45"/>
      <c r="H1042" s="45"/>
      <c r="I1042" s="45"/>
      <c r="BQ1042" s="45"/>
    </row>
    <row r="1043" customFormat="false" ht="11.25" hidden="false" customHeight="false" outlineLevel="0" collapsed="false">
      <c r="C1043" s="45"/>
      <c r="D1043" s="45"/>
      <c r="E1043" s="45"/>
      <c r="F1043" s="45"/>
      <c r="G1043" s="45"/>
      <c r="H1043" s="45"/>
      <c r="I1043" s="45"/>
      <c r="BQ1043" s="45"/>
    </row>
    <row r="1044" customFormat="false" ht="11.25" hidden="false" customHeight="false" outlineLevel="0" collapsed="false">
      <c r="C1044" s="45"/>
      <c r="D1044" s="45"/>
      <c r="E1044" s="45"/>
      <c r="F1044" s="45"/>
      <c r="G1044" s="45"/>
      <c r="H1044" s="45"/>
      <c r="I1044" s="45"/>
      <c r="BQ1044" s="45"/>
    </row>
    <row r="1045" customFormat="false" ht="11.25" hidden="false" customHeight="false" outlineLevel="0" collapsed="false">
      <c r="C1045" s="45"/>
      <c r="D1045" s="45"/>
      <c r="E1045" s="45"/>
      <c r="F1045" s="45"/>
      <c r="G1045" s="45"/>
      <c r="H1045" s="45"/>
      <c r="I1045" s="45"/>
      <c r="BQ1045" s="45"/>
    </row>
    <row r="1046" customFormat="false" ht="11.25" hidden="false" customHeight="false" outlineLevel="0" collapsed="false">
      <c r="C1046" s="45"/>
      <c r="D1046" s="45"/>
      <c r="E1046" s="45"/>
      <c r="F1046" s="45"/>
      <c r="G1046" s="45"/>
      <c r="H1046" s="45"/>
      <c r="I1046" s="45"/>
      <c r="BQ1046" s="45"/>
    </row>
    <row r="1047" customFormat="false" ht="11.25" hidden="false" customHeight="false" outlineLevel="0" collapsed="false">
      <c r="C1047" s="45"/>
      <c r="D1047" s="45"/>
      <c r="E1047" s="45"/>
      <c r="F1047" s="45"/>
      <c r="G1047" s="45"/>
      <c r="H1047" s="45"/>
      <c r="I1047" s="45"/>
      <c r="BQ1047" s="45"/>
    </row>
    <row r="1048" customFormat="false" ht="11.25" hidden="false" customHeight="false" outlineLevel="0" collapsed="false">
      <c r="C1048" s="45"/>
      <c r="D1048" s="45"/>
      <c r="E1048" s="45"/>
      <c r="F1048" s="45"/>
      <c r="G1048" s="45"/>
      <c r="H1048" s="45"/>
      <c r="I1048" s="45"/>
      <c r="BQ1048" s="45"/>
    </row>
    <row r="1049" customFormat="false" ht="11.25" hidden="false" customHeight="false" outlineLevel="0" collapsed="false">
      <c r="C1049" s="45"/>
      <c r="D1049" s="45"/>
      <c r="E1049" s="45"/>
      <c r="F1049" s="45"/>
      <c r="G1049" s="45"/>
      <c r="H1049" s="45"/>
      <c r="I1049" s="45"/>
      <c r="BQ1049" s="45"/>
    </row>
    <row r="1050" customFormat="false" ht="11.25" hidden="false" customHeight="false" outlineLevel="0" collapsed="false">
      <c r="C1050" s="45"/>
      <c r="D1050" s="45"/>
      <c r="E1050" s="45"/>
      <c r="F1050" s="45"/>
      <c r="G1050" s="45"/>
      <c r="H1050" s="45"/>
      <c r="I1050" s="45"/>
      <c r="BQ1050" s="45"/>
    </row>
    <row r="1051" customFormat="false" ht="11.25" hidden="false" customHeight="false" outlineLevel="0" collapsed="false">
      <c r="C1051" s="45"/>
      <c r="D1051" s="45"/>
      <c r="E1051" s="45"/>
      <c r="F1051" s="45"/>
      <c r="G1051" s="45"/>
      <c r="H1051" s="45"/>
      <c r="I1051" s="45"/>
      <c r="BQ1051" s="45"/>
    </row>
    <row r="1052" customFormat="false" ht="11.25" hidden="false" customHeight="false" outlineLevel="0" collapsed="false">
      <c r="C1052" s="45"/>
      <c r="D1052" s="45"/>
      <c r="E1052" s="45"/>
      <c r="F1052" s="45"/>
      <c r="G1052" s="45"/>
      <c r="H1052" s="45"/>
      <c r="I1052" s="45"/>
      <c r="BQ1052" s="45"/>
    </row>
    <row r="1053" customFormat="false" ht="11.25" hidden="false" customHeight="false" outlineLevel="0" collapsed="false">
      <c r="C1053" s="45"/>
      <c r="D1053" s="45"/>
      <c r="E1053" s="45"/>
      <c r="F1053" s="45"/>
      <c r="G1053" s="45"/>
      <c r="H1053" s="45"/>
      <c r="I1053" s="45"/>
      <c r="BQ1053" s="45"/>
    </row>
    <row r="1054" customFormat="false" ht="11.25" hidden="false" customHeight="false" outlineLevel="0" collapsed="false">
      <c r="C1054" s="45"/>
      <c r="D1054" s="45"/>
      <c r="E1054" s="45"/>
      <c r="F1054" s="45"/>
      <c r="G1054" s="45"/>
      <c r="H1054" s="45"/>
      <c r="I1054" s="45"/>
      <c r="BQ1054" s="45"/>
    </row>
    <row r="1055" customFormat="false" ht="11.25" hidden="false" customHeight="false" outlineLevel="0" collapsed="false">
      <c r="C1055" s="45"/>
      <c r="D1055" s="45"/>
      <c r="E1055" s="45"/>
      <c r="F1055" s="45"/>
      <c r="G1055" s="45"/>
      <c r="H1055" s="45"/>
      <c r="I1055" s="45"/>
      <c r="BQ1055" s="45"/>
    </row>
    <row r="1056" customFormat="false" ht="11.25" hidden="false" customHeight="false" outlineLevel="0" collapsed="false">
      <c r="C1056" s="45"/>
      <c r="D1056" s="45"/>
      <c r="E1056" s="45"/>
      <c r="F1056" s="45"/>
      <c r="G1056" s="45"/>
      <c r="H1056" s="45"/>
      <c r="I1056" s="45"/>
      <c r="BQ1056" s="45"/>
    </row>
    <row r="1057" customFormat="false" ht="11.25" hidden="false" customHeight="false" outlineLevel="0" collapsed="false">
      <c r="C1057" s="45"/>
      <c r="D1057" s="45"/>
      <c r="E1057" s="45"/>
      <c r="F1057" s="45"/>
      <c r="G1057" s="45"/>
      <c r="H1057" s="45"/>
      <c r="I1057" s="45"/>
      <c r="BQ1057" s="45"/>
    </row>
    <row r="1058" customFormat="false" ht="11.25" hidden="false" customHeight="false" outlineLevel="0" collapsed="false">
      <c r="C1058" s="45"/>
      <c r="D1058" s="45"/>
      <c r="E1058" s="45"/>
      <c r="F1058" s="45"/>
      <c r="G1058" s="45"/>
      <c r="H1058" s="45"/>
      <c r="I1058" s="45"/>
      <c r="BQ1058" s="45"/>
    </row>
    <row r="1059" customFormat="false" ht="11.25" hidden="false" customHeight="false" outlineLevel="0" collapsed="false">
      <c r="C1059" s="45"/>
      <c r="D1059" s="45"/>
      <c r="E1059" s="45"/>
      <c r="F1059" s="45"/>
      <c r="G1059" s="45"/>
      <c r="H1059" s="45"/>
      <c r="I1059" s="45"/>
      <c r="BQ1059" s="45"/>
    </row>
    <row r="1060" customFormat="false" ht="11.25" hidden="false" customHeight="false" outlineLevel="0" collapsed="false">
      <c r="C1060" s="45"/>
      <c r="D1060" s="45"/>
      <c r="E1060" s="45"/>
      <c r="F1060" s="45"/>
      <c r="G1060" s="45"/>
      <c r="H1060" s="45"/>
      <c r="I1060" s="45"/>
      <c r="BQ1060" s="45"/>
    </row>
    <row r="1061" customFormat="false" ht="11.25" hidden="false" customHeight="false" outlineLevel="0" collapsed="false">
      <c r="C1061" s="45"/>
      <c r="D1061" s="45"/>
      <c r="E1061" s="45"/>
      <c r="F1061" s="45"/>
      <c r="G1061" s="45"/>
      <c r="H1061" s="45"/>
      <c r="I1061" s="45"/>
      <c r="BQ1061" s="45"/>
    </row>
    <row r="1062" customFormat="false" ht="11.25" hidden="false" customHeight="false" outlineLevel="0" collapsed="false">
      <c r="C1062" s="45"/>
      <c r="D1062" s="45"/>
      <c r="E1062" s="45"/>
      <c r="F1062" s="45"/>
      <c r="G1062" s="45"/>
      <c r="H1062" s="45"/>
      <c r="I1062" s="45"/>
      <c r="BQ1062" s="45"/>
    </row>
    <row r="1063" customFormat="false" ht="11.25" hidden="false" customHeight="false" outlineLevel="0" collapsed="false">
      <c r="C1063" s="45"/>
      <c r="D1063" s="45"/>
      <c r="E1063" s="45"/>
      <c r="F1063" s="45"/>
      <c r="G1063" s="45"/>
      <c r="H1063" s="45"/>
      <c r="I1063" s="45"/>
      <c r="BQ1063" s="45"/>
    </row>
    <row r="1064" customFormat="false" ht="11.25" hidden="false" customHeight="false" outlineLevel="0" collapsed="false">
      <c r="C1064" s="45"/>
      <c r="D1064" s="45"/>
      <c r="E1064" s="45"/>
      <c r="F1064" s="45"/>
      <c r="G1064" s="45"/>
      <c r="H1064" s="45"/>
      <c r="I1064" s="45"/>
      <c r="BQ1064" s="45"/>
    </row>
    <row r="1065" customFormat="false" ht="11.25" hidden="false" customHeight="false" outlineLevel="0" collapsed="false">
      <c r="C1065" s="45"/>
      <c r="D1065" s="45"/>
      <c r="E1065" s="45"/>
      <c r="F1065" s="45"/>
      <c r="G1065" s="45"/>
      <c r="H1065" s="45"/>
      <c r="I1065" s="45"/>
      <c r="BQ1065" s="45"/>
    </row>
    <row r="1066" customFormat="false" ht="11.25" hidden="false" customHeight="false" outlineLevel="0" collapsed="false">
      <c r="C1066" s="45"/>
      <c r="D1066" s="45"/>
      <c r="E1066" s="45"/>
      <c r="F1066" s="45"/>
      <c r="G1066" s="45"/>
      <c r="H1066" s="45"/>
      <c r="I1066" s="45"/>
      <c r="BQ1066" s="45"/>
    </row>
    <row r="1067" customFormat="false" ht="11.25" hidden="false" customHeight="false" outlineLevel="0" collapsed="false">
      <c r="C1067" s="45"/>
      <c r="D1067" s="45"/>
      <c r="E1067" s="45"/>
      <c r="F1067" s="45"/>
      <c r="G1067" s="45"/>
      <c r="H1067" s="45"/>
      <c r="I1067" s="45"/>
      <c r="BQ1067" s="45"/>
    </row>
    <row r="1068" customFormat="false" ht="11.25" hidden="false" customHeight="false" outlineLevel="0" collapsed="false">
      <c r="C1068" s="45"/>
      <c r="D1068" s="45"/>
      <c r="E1068" s="45"/>
      <c r="F1068" s="45"/>
      <c r="G1068" s="45"/>
      <c r="H1068" s="45"/>
      <c r="I1068" s="45"/>
      <c r="BQ1068" s="45"/>
    </row>
    <row r="1069" customFormat="false" ht="11.25" hidden="false" customHeight="false" outlineLevel="0" collapsed="false">
      <c r="C1069" s="45"/>
      <c r="D1069" s="45"/>
      <c r="E1069" s="45"/>
      <c r="F1069" s="45"/>
      <c r="G1069" s="45"/>
      <c r="H1069" s="45"/>
      <c r="I1069" s="45"/>
      <c r="BQ1069" s="45"/>
    </row>
    <row r="1070" customFormat="false" ht="11.25" hidden="false" customHeight="false" outlineLevel="0" collapsed="false">
      <c r="C1070" s="45"/>
      <c r="D1070" s="45"/>
      <c r="E1070" s="45"/>
      <c r="F1070" s="45"/>
      <c r="G1070" s="45"/>
      <c r="H1070" s="45"/>
      <c r="I1070" s="45"/>
      <c r="BQ1070" s="45"/>
    </row>
    <row r="1071" customFormat="false" ht="11.25" hidden="false" customHeight="false" outlineLevel="0" collapsed="false">
      <c r="C1071" s="45"/>
      <c r="D1071" s="45"/>
      <c r="E1071" s="45"/>
      <c r="F1071" s="45"/>
      <c r="G1071" s="45"/>
      <c r="H1071" s="45"/>
      <c r="I1071" s="45"/>
      <c r="BQ1071" s="45"/>
    </row>
    <row r="1072" customFormat="false" ht="11.25" hidden="false" customHeight="false" outlineLevel="0" collapsed="false">
      <c r="C1072" s="45"/>
      <c r="D1072" s="45"/>
      <c r="E1072" s="45"/>
      <c r="F1072" s="45"/>
      <c r="G1072" s="45"/>
      <c r="H1072" s="45"/>
      <c r="I1072" s="45"/>
      <c r="BQ1072" s="45"/>
    </row>
    <row r="1073" customFormat="false" ht="11.25" hidden="false" customHeight="false" outlineLevel="0" collapsed="false">
      <c r="C1073" s="45"/>
      <c r="D1073" s="45"/>
      <c r="E1073" s="45"/>
      <c r="F1073" s="45"/>
      <c r="G1073" s="45"/>
      <c r="H1073" s="45"/>
      <c r="I1073" s="45"/>
      <c r="BQ1073" s="45"/>
    </row>
    <row r="1074" customFormat="false" ht="11.25" hidden="false" customHeight="false" outlineLevel="0" collapsed="false">
      <c r="C1074" s="45"/>
      <c r="D1074" s="45"/>
      <c r="E1074" s="45"/>
      <c r="F1074" s="45"/>
      <c r="G1074" s="45"/>
      <c r="H1074" s="45"/>
      <c r="I1074" s="45"/>
      <c r="BQ1074" s="45"/>
    </row>
    <row r="1075" customFormat="false" ht="11.25" hidden="false" customHeight="false" outlineLevel="0" collapsed="false">
      <c r="C1075" s="45"/>
      <c r="D1075" s="45"/>
      <c r="E1075" s="45"/>
      <c r="F1075" s="45"/>
      <c r="G1075" s="45"/>
      <c r="H1075" s="45"/>
      <c r="I1075" s="45"/>
      <c r="BQ1075" s="45"/>
    </row>
    <row r="1076" customFormat="false" ht="11.25" hidden="false" customHeight="false" outlineLevel="0" collapsed="false">
      <c r="C1076" s="45"/>
      <c r="D1076" s="45"/>
      <c r="E1076" s="45"/>
      <c r="F1076" s="45"/>
      <c r="G1076" s="45"/>
      <c r="H1076" s="45"/>
      <c r="I1076" s="45"/>
      <c r="BQ1076" s="45"/>
    </row>
    <row r="1077" customFormat="false" ht="11.25" hidden="false" customHeight="false" outlineLevel="0" collapsed="false">
      <c r="C1077" s="45"/>
      <c r="D1077" s="45"/>
      <c r="E1077" s="45"/>
      <c r="F1077" s="45"/>
      <c r="G1077" s="45"/>
      <c r="H1077" s="45"/>
      <c r="I1077" s="45"/>
      <c r="BQ1077" s="45"/>
    </row>
    <row r="1078" customFormat="false" ht="11.25" hidden="false" customHeight="false" outlineLevel="0" collapsed="false">
      <c r="C1078" s="45"/>
      <c r="D1078" s="45"/>
      <c r="E1078" s="45"/>
      <c r="F1078" s="45"/>
      <c r="G1078" s="45"/>
      <c r="H1078" s="45"/>
      <c r="I1078" s="45"/>
      <c r="BQ1078" s="45"/>
    </row>
    <row r="1079" customFormat="false" ht="11.25" hidden="false" customHeight="false" outlineLevel="0" collapsed="false">
      <c r="C1079" s="45"/>
      <c r="D1079" s="45"/>
      <c r="E1079" s="45"/>
      <c r="F1079" s="45"/>
      <c r="G1079" s="45"/>
      <c r="H1079" s="45"/>
      <c r="I1079" s="45"/>
      <c r="BQ1079" s="45"/>
    </row>
    <row r="1080" customFormat="false" ht="11.25" hidden="false" customHeight="false" outlineLevel="0" collapsed="false">
      <c r="C1080" s="45"/>
      <c r="D1080" s="45"/>
      <c r="E1080" s="45"/>
      <c r="F1080" s="45"/>
      <c r="G1080" s="45"/>
      <c r="H1080" s="45"/>
      <c r="I1080" s="45"/>
      <c r="BQ1080" s="45"/>
    </row>
    <row r="1081" customFormat="false" ht="11.25" hidden="false" customHeight="false" outlineLevel="0" collapsed="false">
      <c r="C1081" s="45"/>
      <c r="D1081" s="45"/>
      <c r="E1081" s="45"/>
      <c r="F1081" s="45"/>
      <c r="G1081" s="45"/>
      <c r="H1081" s="45"/>
      <c r="I1081" s="45"/>
      <c r="BQ1081" s="45"/>
    </row>
    <row r="1082" customFormat="false" ht="11.25" hidden="false" customHeight="false" outlineLevel="0" collapsed="false">
      <c r="C1082" s="45"/>
      <c r="D1082" s="45"/>
      <c r="E1082" s="45"/>
      <c r="F1082" s="45"/>
      <c r="G1082" s="45"/>
      <c r="H1082" s="45"/>
      <c r="I1082" s="45"/>
      <c r="BQ1082" s="45"/>
    </row>
    <row r="1083" customFormat="false" ht="11.25" hidden="false" customHeight="false" outlineLevel="0" collapsed="false">
      <c r="C1083" s="45"/>
      <c r="D1083" s="45"/>
      <c r="E1083" s="45"/>
      <c r="F1083" s="45"/>
      <c r="G1083" s="45"/>
      <c r="H1083" s="45"/>
      <c r="I1083" s="45"/>
      <c r="BQ1083" s="45"/>
    </row>
    <row r="1084" customFormat="false" ht="11.25" hidden="false" customHeight="false" outlineLevel="0" collapsed="false">
      <c r="C1084" s="45"/>
      <c r="D1084" s="45"/>
      <c r="E1084" s="45"/>
      <c r="F1084" s="45"/>
      <c r="G1084" s="45"/>
      <c r="H1084" s="45"/>
      <c r="I1084" s="45"/>
      <c r="BQ1084" s="45"/>
    </row>
    <row r="1085" customFormat="false" ht="11.25" hidden="false" customHeight="false" outlineLevel="0" collapsed="false">
      <c r="C1085" s="45"/>
      <c r="D1085" s="45"/>
      <c r="E1085" s="45"/>
      <c r="F1085" s="45"/>
      <c r="G1085" s="45"/>
      <c r="H1085" s="45"/>
      <c r="I1085" s="45"/>
      <c r="BQ1085" s="45"/>
    </row>
    <row r="1086" customFormat="false" ht="11.25" hidden="false" customHeight="false" outlineLevel="0" collapsed="false">
      <c r="C1086" s="45"/>
      <c r="D1086" s="45"/>
      <c r="E1086" s="45"/>
      <c r="F1086" s="45"/>
      <c r="G1086" s="45"/>
      <c r="H1086" s="45"/>
      <c r="I1086" s="45"/>
      <c r="BQ1086" s="45"/>
    </row>
    <row r="1087" customFormat="false" ht="11.25" hidden="false" customHeight="false" outlineLevel="0" collapsed="false">
      <c r="C1087" s="45"/>
      <c r="D1087" s="45"/>
      <c r="E1087" s="45"/>
      <c r="F1087" s="45"/>
      <c r="G1087" s="45"/>
      <c r="H1087" s="45"/>
      <c r="I1087" s="45"/>
      <c r="BQ1087" s="45"/>
    </row>
    <row r="1088" customFormat="false" ht="11.25" hidden="false" customHeight="false" outlineLevel="0" collapsed="false">
      <c r="C1088" s="45"/>
      <c r="D1088" s="45"/>
      <c r="E1088" s="45"/>
      <c r="F1088" s="45"/>
      <c r="G1088" s="45"/>
      <c r="H1088" s="45"/>
      <c r="I1088" s="45"/>
      <c r="BQ1088" s="45"/>
    </row>
    <row r="1089" customFormat="false" ht="11.25" hidden="false" customHeight="false" outlineLevel="0" collapsed="false">
      <c r="C1089" s="45"/>
      <c r="D1089" s="45"/>
      <c r="E1089" s="45"/>
      <c r="F1089" s="45"/>
      <c r="G1089" s="45"/>
      <c r="H1089" s="45"/>
      <c r="I1089" s="45"/>
      <c r="BQ1089" s="45"/>
    </row>
    <row r="1090" customFormat="false" ht="11.25" hidden="false" customHeight="false" outlineLevel="0" collapsed="false">
      <c r="C1090" s="45"/>
      <c r="D1090" s="45"/>
      <c r="E1090" s="45"/>
      <c r="F1090" s="45"/>
      <c r="G1090" s="45"/>
      <c r="H1090" s="45"/>
      <c r="I1090" s="45"/>
      <c r="BQ1090" s="45"/>
    </row>
    <row r="1091" customFormat="false" ht="11.25" hidden="false" customHeight="false" outlineLevel="0" collapsed="false">
      <c r="C1091" s="45"/>
      <c r="D1091" s="45"/>
      <c r="E1091" s="45"/>
      <c r="F1091" s="45"/>
      <c r="G1091" s="45"/>
      <c r="H1091" s="45"/>
      <c r="I1091" s="45"/>
      <c r="BQ1091" s="45"/>
    </row>
    <row r="1092" customFormat="false" ht="11.25" hidden="false" customHeight="false" outlineLevel="0" collapsed="false">
      <c r="C1092" s="45"/>
      <c r="D1092" s="45"/>
      <c r="E1092" s="45"/>
      <c r="F1092" s="45"/>
      <c r="G1092" s="45"/>
      <c r="H1092" s="45"/>
      <c r="I1092" s="45"/>
      <c r="BQ1092" s="45"/>
    </row>
    <row r="1093" customFormat="false" ht="11.25" hidden="false" customHeight="false" outlineLevel="0" collapsed="false">
      <c r="C1093" s="45"/>
      <c r="D1093" s="45"/>
      <c r="E1093" s="45"/>
      <c r="F1093" s="45"/>
      <c r="G1093" s="45"/>
      <c r="H1093" s="45"/>
      <c r="I1093" s="45"/>
      <c r="BQ1093" s="45"/>
    </row>
    <row r="1094" customFormat="false" ht="11.25" hidden="false" customHeight="false" outlineLevel="0" collapsed="false">
      <c r="C1094" s="45"/>
      <c r="D1094" s="45"/>
      <c r="E1094" s="45"/>
      <c r="F1094" s="45"/>
      <c r="G1094" s="45"/>
      <c r="H1094" s="45"/>
      <c r="I1094" s="45"/>
      <c r="BQ1094" s="45"/>
    </row>
    <row r="1095" customFormat="false" ht="11.25" hidden="false" customHeight="false" outlineLevel="0" collapsed="false">
      <c r="C1095" s="45"/>
      <c r="D1095" s="45"/>
      <c r="E1095" s="45"/>
      <c r="F1095" s="45"/>
      <c r="G1095" s="45"/>
      <c r="H1095" s="45"/>
      <c r="I1095" s="45"/>
      <c r="BQ1095" s="45"/>
    </row>
    <row r="1096" customFormat="false" ht="11.25" hidden="false" customHeight="false" outlineLevel="0" collapsed="false">
      <c r="C1096" s="45"/>
      <c r="D1096" s="45"/>
      <c r="E1096" s="45"/>
      <c r="F1096" s="45"/>
      <c r="G1096" s="45"/>
      <c r="H1096" s="45"/>
      <c r="I1096" s="45"/>
      <c r="BQ1096" s="45"/>
    </row>
    <row r="1097" customFormat="false" ht="11.25" hidden="false" customHeight="false" outlineLevel="0" collapsed="false">
      <c r="C1097" s="45"/>
      <c r="D1097" s="45"/>
      <c r="E1097" s="45"/>
      <c r="F1097" s="45"/>
      <c r="G1097" s="45"/>
      <c r="H1097" s="45"/>
      <c r="I1097" s="45"/>
      <c r="BQ1097" s="45"/>
    </row>
    <row r="1098" customFormat="false" ht="11.25" hidden="false" customHeight="false" outlineLevel="0" collapsed="false">
      <c r="C1098" s="45"/>
      <c r="D1098" s="45"/>
      <c r="E1098" s="45"/>
      <c r="F1098" s="45"/>
      <c r="G1098" s="45"/>
      <c r="H1098" s="45"/>
      <c r="I1098" s="45"/>
      <c r="BQ1098" s="45"/>
    </row>
    <row r="1099" customFormat="false" ht="11.25" hidden="false" customHeight="false" outlineLevel="0" collapsed="false">
      <c r="C1099" s="45"/>
      <c r="D1099" s="45"/>
      <c r="E1099" s="45"/>
      <c r="F1099" s="45"/>
      <c r="G1099" s="45"/>
      <c r="H1099" s="45"/>
      <c r="I1099" s="45"/>
      <c r="BQ1099" s="45"/>
    </row>
    <row r="1100" customFormat="false" ht="11.25" hidden="false" customHeight="false" outlineLevel="0" collapsed="false">
      <c r="C1100" s="45"/>
      <c r="D1100" s="45"/>
      <c r="E1100" s="45"/>
      <c r="F1100" s="45"/>
      <c r="G1100" s="45"/>
      <c r="H1100" s="45"/>
      <c r="I1100" s="45"/>
      <c r="BQ1100" s="45"/>
    </row>
    <row r="1101" customFormat="false" ht="11.25" hidden="false" customHeight="false" outlineLevel="0" collapsed="false">
      <c r="C1101" s="45"/>
      <c r="D1101" s="45"/>
      <c r="E1101" s="45"/>
      <c r="F1101" s="45"/>
      <c r="G1101" s="45"/>
      <c r="H1101" s="45"/>
      <c r="I1101" s="45"/>
      <c r="BQ1101" s="45"/>
    </row>
    <row r="1102" customFormat="false" ht="11.25" hidden="false" customHeight="false" outlineLevel="0" collapsed="false">
      <c r="C1102" s="45"/>
      <c r="D1102" s="45"/>
      <c r="E1102" s="45"/>
      <c r="F1102" s="45"/>
      <c r="G1102" s="45"/>
      <c r="H1102" s="45"/>
      <c r="I1102" s="45"/>
      <c r="BQ1102" s="45"/>
    </row>
    <row r="1103" customFormat="false" ht="11.25" hidden="false" customHeight="false" outlineLevel="0" collapsed="false">
      <c r="C1103" s="45"/>
      <c r="D1103" s="45"/>
      <c r="E1103" s="45"/>
      <c r="F1103" s="45"/>
      <c r="G1103" s="45"/>
      <c r="H1103" s="45"/>
      <c r="I1103" s="45"/>
      <c r="BQ1103" s="45"/>
    </row>
    <row r="1104" customFormat="false" ht="11.25" hidden="false" customHeight="false" outlineLevel="0" collapsed="false">
      <c r="C1104" s="45"/>
      <c r="D1104" s="45"/>
      <c r="E1104" s="45"/>
      <c r="F1104" s="45"/>
      <c r="G1104" s="45"/>
      <c r="H1104" s="45"/>
      <c r="I1104" s="45"/>
    </row>
    <row r="1105" customFormat="false" ht="11.25" hidden="false" customHeight="false" outlineLevel="0" collapsed="false">
      <c r="C1105" s="45"/>
      <c r="D1105" s="45"/>
      <c r="E1105" s="45"/>
      <c r="F1105" s="45"/>
      <c r="G1105" s="45"/>
      <c r="H1105" s="45"/>
      <c r="I1105" s="45"/>
    </row>
    <row r="1106" customFormat="false" ht="11.25" hidden="false" customHeight="false" outlineLevel="0" collapsed="false">
      <c r="C1106" s="45"/>
      <c r="D1106" s="45"/>
      <c r="E1106" s="45"/>
      <c r="F1106" s="45"/>
      <c r="G1106" s="45"/>
      <c r="H1106" s="45"/>
      <c r="I1106" s="45"/>
    </row>
    <row r="1107" customFormat="false" ht="11.25" hidden="false" customHeight="false" outlineLevel="0" collapsed="false">
      <c r="C1107" s="45"/>
      <c r="D1107" s="45"/>
      <c r="E1107" s="45"/>
      <c r="F1107" s="45"/>
      <c r="G1107" s="45"/>
      <c r="H1107" s="45"/>
      <c r="I1107" s="45"/>
    </row>
    <row r="1108" customFormat="false" ht="11.25" hidden="false" customHeight="false" outlineLevel="0" collapsed="false">
      <c r="C1108" s="45"/>
      <c r="D1108" s="45"/>
      <c r="E1108" s="45"/>
      <c r="F1108" s="45"/>
      <c r="G1108" s="45"/>
      <c r="H1108" s="45"/>
      <c r="I1108" s="45"/>
    </row>
    <row r="1109" customFormat="false" ht="11.25" hidden="false" customHeight="false" outlineLevel="0" collapsed="false">
      <c r="C1109" s="45"/>
      <c r="D1109" s="45"/>
      <c r="E1109" s="45"/>
      <c r="F1109" s="45"/>
      <c r="G1109" s="45"/>
      <c r="H1109" s="45"/>
      <c r="I1109" s="45"/>
    </row>
    <row r="1110" customFormat="false" ht="11.25" hidden="false" customHeight="false" outlineLevel="0" collapsed="false">
      <c r="C1110" s="45"/>
      <c r="D1110" s="45"/>
      <c r="E1110" s="45"/>
      <c r="F1110" s="45"/>
      <c r="G1110" s="45"/>
      <c r="H1110" s="45"/>
      <c r="I1110" s="45"/>
    </row>
    <row r="1111" customFormat="false" ht="11.25" hidden="false" customHeight="false" outlineLevel="0" collapsed="false">
      <c r="C1111" s="45"/>
      <c r="D1111" s="45"/>
      <c r="E1111" s="45"/>
      <c r="F1111" s="45"/>
      <c r="G1111" s="45"/>
      <c r="H1111" s="45"/>
      <c r="I1111" s="45"/>
    </row>
    <row r="1112" customFormat="false" ht="11.25" hidden="false" customHeight="false" outlineLevel="0" collapsed="false">
      <c r="C1112" s="45"/>
      <c r="D1112" s="45"/>
      <c r="E1112" s="45"/>
      <c r="F1112" s="45"/>
      <c r="G1112" s="45"/>
      <c r="H1112" s="45"/>
      <c r="I1112" s="45"/>
    </row>
    <row r="1113" customFormat="false" ht="11.25" hidden="false" customHeight="false" outlineLevel="0" collapsed="false">
      <c r="C1113" s="45"/>
      <c r="D1113" s="45"/>
      <c r="E1113" s="45"/>
      <c r="F1113" s="45"/>
      <c r="G1113" s="45"/>
      <c r="H1113" s="45"/>
      <c r="I1113" s="45"/>
    </row>
    <row r="1114" customFormat="false" ht="11.25" hidden="false" customHeight="false" outlineLevel="0" collapsed="false">
      <c r="C1114" s="45"/>
      <c r="D1114" s="45"/>
      <c r="E1114" s="45"/>
      <c r="F1114" s="45"/>
      <c r="G1114" s="45"/>
      <c r="H1114" s="45"/>
      <c r="I1114" s="45"/>
    </row>
    <row r="1115" customFormat="false" ht="11.25" hidden="false" customHeight="false" outlineLevel="0" collapsed="false">
      <c r="C1115" s="45"/>
      <c r="D1115" s="45"/>
      <c r="E1115" s="45"/>
      <c r="F1115" s="45"/>
      <c r="G1115" s="45"/>
      <c r="H1115" s="45"/>
      <c r="I1115" s="45"/>
    </row>
    <row r="1116" customFormat="false" ht="11.25" hidden="false" customHeight="false" outlineLevel="0" collapsed="false">
      <c r="C1116" s="45"/>
      <c r="D1116" s="45"/>
      <c r="E1116" s="45"/>
      <c r="F1116" s="45"/>
      <c r="G1116" s="45"/>
      <c r="H1116" s="45"/>
      <c r="I1116" s="45"/>
    </row>
    <row r="1117" customFormat="false" ht="11.25" hidden="false" customHeight="false" outlineLevel="0" collapsed="false">
      <c r="C1117" s="45"/>
      <c r="D1117" s="45"/>
      <c r="E1117" s="45"/>
      <c r="F1117" s="45"/>
      <c r="G1117" s="45"/>
      <c r="H1117" s="45"/>
      <c r="I1117" s="45"/>
    </row>
    <row r="1118" customFormat="false" ht="11.25" hidden="false" customHeight="false" outlineLevel="0" collapsed="false">
      <c r="C1118" s="45"/>
      <c r="D1118" s="45"/>
      <c r="E1118" s="45"/>
      <c r="F1118" s="45"/>
      <c r="G1118" s="45"/>
      <c r="H1118" s="45"/>
      <c r="I1118" s="45"/>
    </row>
    <row r="1119" customFormat="false" ht="11.25" hidden="false" customHeight="false" outlineLevel="0" collapsed="false">
      <c r="C1119" s="45"/>
      <c r="D1119" s="45"/>
      <c r="E1119" s="45"/>
      <c r="F1119" s="45"/>
      <c r="G1119" s="45"/>
      <c r="H1119" s="45"/>
      <c r="I1119" s="45"/>
    </row>
  </sheetData>
  <mergeCells count="14">
    <mergeCell ref="A13:C13"/>
    <mergeCell ref="G13:K13"/>
    <mergeCell ref="AK13:AL13"/>
    <mergeCell ref="D46:F46"/>
    <mergeCell ref="D47:F47"/>
    <mergeCell ref="D48:F48"/>
    <mergeCell ref="AK49:AL49"/>
    <mergeCell ref="D82:F82"/>
    <mergeCell ref="D83:F83"/>
    <mergeCell ref="D84:F84"/>
    <mergeCell ref="AK84:AL84"/>
    <mergeCell ref="D117:F117"/>
    <mergeCell ref="D118:F118"/>
    <mergeCell ref="D119:F119"/>
  </mergeCells>
  <printOptions headings="false" gridLines="true" gridLinesSet="true" horizontalCentered="true" verticalCentered="false"/>
  <pageMargins left="0" right="0" top="0" bottom="0.220138888888889" header="0.511811023622047" footer="0.220138888888889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&amp;L&amp;F&amp;R&amp;D,&amp;T</oddFooter>
  </headerFooter>
  <rowBreaks count="9" manualBreakCount="9">
    <brk id="148" man="true" max="16383" min="0"/>
    <brk id="180" man="true" max="16383" min="0"/>
    <brk id="212" man="true" max="16383" min="0"/>
    <brk id="244" man="true" max="16383" min="0"/>
    <brk id="276" man="true" max="16383" min="0"/>
    <brk id="308" man="true" max="16383" min="0"/>
    <brk id="340" man="true" max="16383" min="0"/>
    <brk id="372" man="true" max="16383" min="0"/>
    <brk id="40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2000-03-22T19:49:26Z</dcterms:created>
  <dc:creator>PAO</dc:creator>
  <dc:description/>
  <dc:language>en-US</dc:language>
  <cp:lastModifiedBy>lgarrett</cp:lastModifiedBy>
  <cp:lastPrinted>2002-02-27T14:17:50Z</cp:lastPrinted>
  <cp:revision>0</cp:revision>
  <dc:subject/>
  <dc:title/>
</cp:coreProperties>
</file>