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  <sheet name="Sheet3" sheetId="2" state="visible" r:id="rId4"/>
  </sheets>
  <definedNames>
    <definedName function="false" hidden="false" localSheetId="0" name="_xlnm.Print_Area" vbProcedure="false">Sheet2!$A$1:$AO$76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<sst xmlns="http://schemas.openxmlformats.org/spreadsheetml/2006/main" count="81" uniqueCount="44">
  <si>
    <t xml:space="preserve">Traditional Capital Structure</t>
  </si>
  <si>
    <t xml:space="preserve">Project Financing</t>
  </si>
  <si>
    <t xml:space="preserve">Percent</t>
  </si>
  <si>
    <t xml:space="preserve">Cost</t>
  </si>
  <si>
    <t xml:space="preserve">Wt. Cost</t>
  </si>
  <si>
    <t xml:space="preserve">Debt</t>
  </si>
  <si>
    <t xml:space="preserve">Equity</t>
  </si>
  <si>
    <t xml:space="preserve">Tax</t>
  </si>
  <si>
    <t xml:space="preserve">Pre-Tax Return</t>
  </si>
  <si>
    <t xml:space="preserve">Funds Available for Investment</t>
  </si>
  <si>
    <t xml:space="preserve">Traditional</t>
  </si>
  <si>
    <t xml:space="preserve">Difference</t>
  </si>
  <si>
    <t xml:space="preserve">Total</t>
  </si>
  <si>
    <t xml:space="preserve">Analysis &gt;&gt;&gt;&gt;&gt;&gt;&gt;&gt;</t>
  </si>
  <si>
    <t xml:space="preserve">Discount Rate&gt;&gt;&gt;</t>
  </si>
  <si>
    <t xml:space="preserve">Sale &gt;&gt;&gt;&gt;&gt;&gt;&gt;&gt;&gt;</t>
  </si>
  <si>
    <t xml:space="preserve">Cost of Base Gas - Mark-up</t>
  </si>
  <si>
    <t xml:space="preserve">NPV Traditional</t>
  </si>
  <si>
    <t xml:space="preserve">Cost of Base Gas - Historical</t>
  </si>
  <si>
    <t xml:space="preserve">NPV Project Finance</t>
  </si>
  <si>
    <t xml:space="preserve">Financing Savings</t>
  </si>
  <si>
    <t xml:space="preserve">Repurchase&gt;&gt;&gt;&gt;</t>
  </si>
  <si>
    <t xml:space="preserve">Cost of Base Gas - Repurchase</t>
  </si>
  <si>
    <t xml:space="preserve">NPV Markup Cost</t>
  </si>
  <si>
    <t xml:space="preserve">Customer Benefit</t>
  </si>
  <si>
    <t xml:space="preserve">LLC Life &gt;&gt;&gt;&gt;&gt;&gt;&gt;</t>
  </si>
  <si>
    <t xml:space="preserve">Cost of Service</t>
  </si>
  <si>
    <t xml:space="preserve">Plant</t>
  </si>
  <si>
    <t xml:space="preserve">Accum Depr</t>
  </si>
  <si>
    <t xml:space="preserve">Net Plant</t>
  </si>
  <si>
    <t xml:space="preserve">Deferred Taxes</t>
  </si>
  <si>
    <t xml:space="preserve">Rate Base</t>
  </si>
  <si>
    <t xml:space="preserve">Pre-Tax ROR</t>
  </si>
  <si>
    <t xml:space="preserve">Depr Expense</t>
  </si>
  <si>
    <t xml:space="preserve">COS</t>
  </si>
  <si>
    <t xml:space="preserve">NPV</t>
  </si>
  <si>
    <t xml:space="preserve">MACRS</t>
  </si>
  <si>
    <t xml:space="preserve">Tax Depr.</t>
  </si>
  <si>
    <t xml:space="preserve">Book Depr</t>
  </si>
  <si>
    <t xml:space="preserve">Tax Rate</t>
  </si>
  <si>
    <t xml:space="preserve">Deferred Tax</t>
  </si>
  <si>
    <t xml:space="preserve">Accumulated</t>
  </si>
  <si>
    <t xml:space="preserve">Traditional Life&gt;&gt;&gt;</t>
  </si>
  <si>
    <t xml:space="preserve">Return on Base Gas Markup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</si>
</sst>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%"/>
    <numFmt numFmtId="166" formatCode="0.0%"/>
    <numFmt numFmtId="167" formatCode="_(\$* #,##0.00_);_(\$* \(#,##0.00\);_(\$* \-??_);_(@_)"/>
    <numFmt numFmtId="168" formatCode="\$#,##0.00_);[RED]&quot;($&quot;#,##0.0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u val="single"/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O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</cols>
  <sheetData>
    <row r="2" customFormat="false" ht="12.75" hidden="false" customHeight="false" outlineLevel="0" collapsed="false">
      <c r="B2" s="1" t="s">
        <v>0</v>
      </c>
      <c r="C2" s="1"/>
      <c r="D2" s="1"/>
      <c r="E2" s="1"/>
      <c r="G2" s="1" t="s">
        <v>1</v>
      </c>
      <c r="H2" s="1"/>
      <c r="I2" s="1"/>
      <c r="J2" s="1"/>
    </row>
    <row r="3" customFormat="false" ht="12.75" hidden="false" customHeight="false" outlineLevel="0" collapsed="false">
      <c r="C3" s="2" t="s">
        <v>2</v>
      </c>
      <c r="D3" s="2" t="s">
        <v>3</v>
      </c>
      <c r="E3" s="2" t="s">
        <v>4</v>
      </c>
      <c r="H3" s="2" t="s">
        <v>2</v>
      </c>
      <c r="I3" s="2" t="s">
        <v>3</v>
      </c>
      <c r="J3" s="2" t="s">
        <v>4</v>
      </c>
    </row>
    <row r="4" customFormat="false" ht="12.75" hidden="false" customHeight="false" outlineLevel="0" collapsed="false">
      <c r="B4" s="0" t="s">
        <v>5</v>
      </c>
      <c r="C4" s="3" t="n">
        <v>0.5</v>
      </c>
      <c r="D4" s="3" t="n">
        <v>0.08</v>
      </c>
      <c r="E4" s="4" t="n">
        <f aca="false">+C4*D4</f>
        <v>0.04</v>
      </c>
      <c r="G4" s="0" t="s">
        <v>5</v>
      </c>
      <c r="H4" s="3" t="n">
        <v>0.75</v>
      </c>
      <c r="I4" s="3" t="n">
        <v>0.08</v>
      </c>
      <c r="J4" s="4" t="n">
        <f aca="false">+H4*I4</f>
        <v>0.06</v>
      </c>
    </row>
    <row r="5" customFormat="false" ht="12.75" hidden="false" customHeight="false" outlineLevel="0" collapsed="false">
      <c r="B5" s="0" t="s">
        <v>6</v>
      </c>
      <c r="C5" s="5" t="n">
        <f aca="false">+C6-C4</f>
        <v>0.5</v>
      </c>
      <c r="D5" s="3" t="n">
        <v>0.12</v>
      </c>
      <c r="E5" s="6" t="n">
        <f aca="false">+C5*D5</f>
        <v>0.06</v>
      </c>
      <c r="G5" s="0" t="s">
        <v>6</v>
      </c>
      <c r="H5" s="5" t="n">
        <f aca="false">+H6-H4</f>
        <v>0.25</v>
      </c>
      <c r="I5" s="3" t="n">
        <v>0.14</v>
      </c>
      <c r="J5" s="6" t="n">
        <f aca="false">+H5*I5</f>
        <v>0.035</v>
      </c>
    </row>
    <row r="6" customFormat="false" ht="12.75" hidden="false" customHeight="false" outlineLevel="0" collapsed="false">
      <c r="C6" s="7" t="n">
        <v>1</v>
      </c>
      <c r="E6" s="8" t="n">
        <f aca="false">SUM(E4:E5)</f>
        <v>0.1</v>
      </c>
      <c r="H6" s="7" t="n">
        <v>1</v>
      </c>
      <c r="J6" s="8" t="n">
        <f aca="false">SUM(J4:J5)</f>
        <v>0.095</v>
      </c>
    </row>
    <row r="7" customFormat="false" ht="12.75" hidden="false" customHeight="false" outlineLevel="0" collapsed="false">
      <c r="B7" s="0" t="s">
        <v>7</v>
      </c>
      <c r="E7" s="6" t="n">
        <f aca="false">+E5*46/54</f>
        <v>0.0511111111111111</v>
      </c>
      <c r="G7" s="0" t="s">
        <v>7</v>
      </c>
      <c r="J7" s="6" t="n">
        <f aca="false">+J5*46/54</f>
        <v>0.0298148148148148</v>
      </c>
    </row>
    <row r="8" customFormat="false" ht="12.75" hidden="false" customHeight="false" outlineLevel="0" collapsed="false">
      <c r="B8" s="0" t="s">
        <v>8</v>
      </c>
      <c r="E8" s="8" t="n">
        <f aca="false">SUM(E6:E7)</f>
        <v>0.151111111111111</v>
      </c>
      <c r="G8" s="0" t="s">
        <v>8</v>
      </c>
      <c r="J8" s="8" t="n">
        <f aca="false">SUM(J6:J7)</f>
        <v>0.124814814814815</v>
      </c>
    </row>
    <row r="10" customFormat="false" ht="13.5" hidden="false" customHeight="false" outlineLevel="0" collapsed="false">
      <c r="G10" s="9" t="s">
        <v>9</v>
      </c>
    </row>
    <row r="11" customFormat="false" ht="12.75" hidden="false" customHeight="false" outlineLevel="0" collapsed="false">
      <c r="B11" s="10" t="s">
        <v>10</v>
      </c>
      <c r="C11" s="11"/>
      <c r="D11" s="11"/>
      <c r="E11" s="12" t="n">
        <f aca="false">+E8</f>
        <v>0.151111111111111</v>
      </c>
      <c r="G11" s="0" t="s">
        <v>5</v>
      </c>
      <c r="H11" s="13" t="n">
        <f aca="false">+H13-H12</f>
        <v>6.6</v>
      </c>
    </row>
    <row r="12" customFormat="false" ht="12.75" hidden="false" customHeight="false" outlineLevel="0" collapsed="false">
      <c r="B12" s="14" t="s">
        <v>1</v>
      </c>
      <c r="C12" s="15"/>
      <c r="D12" s="15"/>
      <c r="E12" s="16" t="n">
        <f aca="false">+J8</f>
        <v>0.124814814814815</v>
      </c>
      <c r="G12" s="0" t="s">
        <v>6</v>
      </c>
      <c r="H12" s="17" t="n">
        <f aca="false">+E18</f>
        <v>2.2</v>
      </c>
    </row>
    <row r="13" customFormat="false" ht="13.5" hidden="false" customHeight="false" outlineLevel="0" collapsed="false">
      <c r="B13" s="18" t="s">
        <v>11</v>
      </c>
      <c r="C13" s="19"/>
      <c r="D13" s="19"/>
      <c r="E13" s="20" t="n">
        <f aca="false">+E11-E12</f>
        <v>0.0262962962962963</v>
      </c>
      <c r="G13" s="0" t="s">
        <v>12</v>
      </c>
      <c r="H13" s="17" t="n">
        <f aca="false">+H12/H5</f>
        <v>8.8</v>
      </c>
    </row>
    <row r="14" customFormat="false" ht="13.5" hidden="false" customHeight="false" outlineLevel="0" collapsed="false"/>
    <row r="15" customFormat="false" ht="13.5" hidden="false" customHeight="false" outlineLevel="0" collapsed="false">
      <c r="G15" s="9" t="s">
        <v>13</v>
      </c>
      <c r="I15" s="10" t="s">
        <v>14</v>
      </c>
      <c r="J15" s="11"/>
      <c r="K15" s="21" t="n">
        <v>0.15</v>
      </c>
    </row>
    <row r="16" customFormat="false" ht="12.75" hidden="false" customHeight="false" outlineLevel="0" collapsed="false">
      <c r="A16" s="9" t="s">
        <v>15</v>
      </c>
      <c r="B16" s="10" t="s">
        <v>16</v>
      </c>
      <c r="C16" s="11"/>
      <c r="D16" s="11"/>
      <c r="E16" s="22" t="n">
        <v>2.5</v>
      </c>
      <c r="I16" s="14" t="s">
        <v>17</v>
      </c>
      <c r="J16" s="15"/>
      <c r="K16" s="23" t="n">
        <f aca="false">+B59</f>
        <v>7.45155259131853</v>
      </c>
    </row>
    <row r="17" customFormat="false" ht="15" hidden="false" customHeight="false" outlineLevel="0" collapsed="false">
      <c r="B17" s="14" t="s">
        <v>18</v>
      </c>
      <c r="C17" s="15"/>
      <c r="D17" s="15"/>
      <c r="E17" s="24" t="n">
        <v>0.3</v>
      </c>
      <c r="I17" s="14" t="s">
        <v>19</v>
      </c>
      <c r="J17" s="15"/>
      <c r="K17" s="25" t="n">
        <f aca="false">+B37</f>
        <v>6.40911225847253</v>
      </c>
    </row>
    <row r="18" customFormat="false" ht="13.5" hidden="false" customHeight="false" outlineLevel="0" collapsed="false">
      <c r="B18" s="18" t="s">
        <v>11</v>
      </c>
      <c r="C18" s="19"/>
      <c r="D18" s="19"/>
      <c r="E18" s="26" t="n">
        <f aca="false">+E16-E17</f>
        <v>2.2</v>
      </c>
      <c r="I18" s="14" t="s">
        <v>20</v>
      </c>
      <c r="J18" s="15"/>
      <c r="K18" s="23" t="n">
        <f aca="false">+K16-K17</f>
        <v>1.042440332846</v>
      </c>
    </row>
    <row r="19" customFormat="false" ht="13.5" hidden="false" customHeight="false" outlineLevel="0" collapsed="false">
      <c r="I19" s="14"/>
      <c r="J19" s="15"/>
      <c r="K19" s="27"/>
    </row>
    <row r="20" customFormat="false" ht="12.75" hidden="false" customHeight="false" outlineLevel="0" collapsed="false">
      <c r="A20" s="9" t="s">
        <v>21</v>
      </c>
      <c r="B20" s="10" t="s">
        <v>22</v>
      </c>
      <c r="C20" s="11"/>
      <c r="D20" s="11"/>
      <c r="E20" s="22" t="n">
        <v>2.5</v>
      </c>
      <c r="I20" s="14" t="s">
        <v>23</v>
      </c>
      <c r="J20" s="15"/>
      <c r="K20" s="23" t="n">
        <f aca="false">+B74</f>
        <v>0.90330618366503</v>
      </c>
    </row>
    <row r="21" customFormat="false" ht="15" hidden="false" customHeight="false" outlineLevel="0" collapsed="false">
      <c r="B21" s="14" t="s">
        <v>18</v>
      </c>
      <c r="C21" s="15"/>
      <c r="D21" s="15"/>
      <c r="E21" s="24" t="n">
        <v>0.3</v>
      </c>
      <c r="I21" s="14"/>
      <c r="J21" s="15"/>
      <c r="K21" s="27"/>
    </row>
    <row r="22" customFormat="false" ht="13.5" hidden="false" customHeight="false" outlineLevel="0" collapsed="false">
      <c r="B22" s="18" t="s">
        <v>11</v>
      </c>
      <c r="C22" s="19"/>
      <c r="D22" s="19"/>
      <c r="E22" s="26" t="n">
        <f aca="false">+E20-E21</f>
        <v>2.2</v>
      </c>
      <c r="I22" s="18" t="s">
        <v>24</v>
      </c>
      <c r="J22" s="19"/>
      <c r="K22" s="28" t="n">
        <f aca="false">+K18-K20</f>
        <v>0.139134149180969</v>
      </c>
    </row>
    <row r="26" customFormat="false" ht="12.75" hidden="false" customHeight="false" outlineLevel="0" collapsed="false">
      <c r="A26" s="0" t="s">
        <v>25</v>
      </c>
      <c r="B26" s="29" t="n">
        <v>40</v>
      </c>
    </row>
    <row r="27" customFormat="false" ht="12.75" hidden="false" customHeight="false" outlineLevel="0" collapsed="false">
      <c r="A27" s="0" t="s">
        <v>26</v>
      </c>
      <c r="B27" s="30" t="n">
        <v>1</v>
      </c>
      <c r="C27" s="30" t="n">
        <f aca="false">+B27+1</f>
        <v>2</v>
      </c>
      <c r="D27" s="30" t="n">
        <f aca="false">+C27+1</f>
        <v>3</v>
      </c>
      <c r="E27" s="30" t="n">
        <f aca="false">+D27+1</f>
        <v>4</v>
      </c>
      <c r="F27" s="30" t="n">
        <f aca="false">+E27+1</f>
        <v>5</v>
      </c>
      <c r="G27" s="30" t="n">
        <f aca="false">+F27+1</f>
        <v>6</v>
      </c>
      <c r="H27" s="30" t="n">
        <f aca="false">+G27+1</f>
        <v>7</v>
      </c>
      <c r="I27" s="30" t="n">
        <f aca="false">+H27+1</f>
        <v>8</v>
      </c>
      <c r="J27" s="30" t="n">
        <f aca="false">+I27+1</f>
        <v>9</v>
      </c>
      <c r="K27" s="30" t="n">
        <f aca="false">+J27+1</f>
        <v>10</v>
      </c>
      <c r="L27" s="30" t="n">
        <f aca="false">+K27+1</f>
        <v>11</v>
      </c>
      <c r="M27" s="30" t="n">
        <f aca="false">+L27+1</f>
        <v>12</v>
      </c>
      <c r="N27" s="30" t="n">
        <f aca="false">+M27+1</f>
        <v>13</v>
      </c>
      <c r="O27" s="30" t="n">
        <f aca="false">+N27+1</f>
        <v>14</v>
      </c>
      <c r="P27" s="30" t="n">
        <f aca="false">+O27+1</f>
        <v>15</v>
      </c>
      <c r="Q27" s="30" t="n">
        <f aca="false">+P27+1</f>
        <v>16</v>
      </c>
      <c r="R27" s="30" t="n">
        <f aca="false">+Q27+1</f>
        <v>17</v>
      </c>
      <c r="S27" s="30" t="n">
        <f aca="false">+R27+1</f>
        <v>18</v>
      </c>
      <c r="T27" s="30" t="n">
        <f aca="false">+S27+1</f>
        <v>19</v>
      </c>
      <c r="U27" s="30" t="n">
        <f aca="false">+T27+1</f>
        <v>20</v>
      </c>
      <c r="V27" s="30" t="n">
        <f aca="false">+U27+1</f>
        <v>21</v>
      </c>
      <c r="W27" s="30" t="n">
        <f aca="false">+V27+1</f>
        <v>22</v>
      </c>
      <c r="X27" s="30" t="n">
        <f aca="false">+W27+1</f>
        <v>23</v>
      </c>
      <c r="Y27" s="30" t="n">
        <f aca="false">+X27+1</f>
        <v>24</v>
      </c>
      <c r="Z27" s="30" t="n">
        <f aca="false">+Y27+1</f>
        <v>25</v>
      </c>
      <c r="AA27" s="30" t="n">
        <f aca="false">+Z27+1</f>
        <v>26</v>
      </c>
      <c r="AB27" s="30" t="n">
        <f aca="false">+AA27+1</f>
        <v>27</v>
      </c>
      <c r="AC27" s="30" t="n">
        <f aca="false">+AB27+1</f>
        <v>28</v>
      </c>
      <c r="AD27" s="30" t="n">
        <f aca="false">+AC27+1</f>
        <v>29</v>
      </c>
      <c r="AE27" s="30" t="n">
        <f aca="false">+AD27+1</f>
        <v>30</v>
      </c>
      <c r="AF27" s="30" t="n">
        <f aca="false">+AE27+1</f>
        <v>31</v>
      </c>
      <c r="AG27" s="30" t="n">
        <f aca="false">+AF27+1</f>
        <v>32</v>
      </c>
      <c r="AH27" s="30" t="n">
        <f aca="false">+AG27+1</f>
        <v>33</v>
      </c>
      <c r="AI27" s="30" t="n">
        <f aca="false">+AH27+1</f>
        <v>34</v>
      </c>
      <c r="AJ27" s="30" t="n">
        <f aca="false">+AI27+1</f>
        <v>35</v>
      </c>
      <c r="AK27" s="30" t="n">
        <f aca="false">+AJ27+1</f>
        <v>36</v>
      </c>
      <c r="AL27" s="30" t="n">
        <f aca="false">+AK27+1</f>
        <v>37</v>
      </c>
      <c r="AM27" s="30" t="n">
        <f aca="false">+AL27+1</f>
        <v>38</v>
      </c>
      <c r="AN27" s="30" t="n">
        <f aca="false">+AM27+1</f>
        <v>39</v>
      </c>
      <c r="AO27" s="30" t="n">
        <f aca="false">+AN27+1</f>
        <v>40</v>
      </c>
    </row>
    <row r="28" customFormat="false" ht="12.75" hidden="false" customHeight="false" outlineLevel="0" collapsed="false">
      <c r="A28" s="0" t="s">
        <v>27</v>
      </c>
      <c r="B28" s="17" t="n">
        <f aca="false">+H13</f>
        <v>8.8</v>
      </c>
      <c r="C28" s="17" t="n">
        <f aca="false">+$B$28</f>
        <v>8.8</v>
      </c>
      <c r="D28" s="17" t="n">
        <f aca="false">+$B$28</f>
        <v>8.8</v>
      </c>
      <c r="E28" s="17" t="n">
        <f aca="false">+$B$28</f>
        <v>8.8</v>
      </c>
      <c r="F28" s="17" t="n">
        <f aca="false">+$B$28</f>
        <v>8.8</v>
      </c>
      <c r="G28" s="17" t="n">
        <f aca="false">+$B$28</f>
        <v>8.8</v>
      </c>
      <c r="H28" s="17" t="n">
        <f aca="false">+$B$28</f>
        <v>8.8</v>
      </c>
      <c r="I28" s="17" t="n">
        <f aca="false">+$B$28</f>
        <v>8.8</v>
      </c>
      <c r="J28" s="17" t="n">
        <f aca="false">+$B$28</f>
        <v>8.8</v>
      </c>
      <c r="K28" s="17" t="n">
        <f aca="false">+$B$28</f>
        <v>8.8</v>
      </c>
      <c r="L28" s="17" t="n">
        <f aca="false">+$B$28</f>
        <v>8.8</v>
      </c>
      <c r="M28" s="17" t="n">
        <f aca="false">+$B$28</f>
        <v>8.8</v>
      </c>
      <c r="N28" s="17" t="n">
        <f aca="false">+$B$28</f>
        <v>8.8</v>
      </c>
      <c r="O28" s="17" t="n">
        <f aca="false">+$B$28</f>
        <v>8.8</v>
      </c>
      <c r="P28" s="17" t="n">
        <f aca="false">+$B$28</f>
        <v>8.8</v>
      </c>
      <c r="Q28" s="17" t="n">
        <f aca="false">+$B$28</f>
        <v>8.8</v>
      </c>
      <c r="R28" s="17" t="n">
        <f aca="false">+$B$28</f>
        <v>8.8</v>
      </c>
      <c r="S28" s="17" t="n">
        <f aca="false">+$B$28</f>
        <v>8.8</v>
      </c>
      <c r="T28" s="17" t="n">
        <f aca="false">+$B$28</f>
        <v>8.8</v>
      </c>
      <c r="U28" s="17" t="n">
        <f aca="false">+$B$28</f>
        <v>8.8</v>
      </c>
      <c r="V28" s="17" t="n">
        <f aca="false">+$B$28</f>
        <v>8.8</v>
      </c>
      <c r="W28" s="17" t="n">
        <f aca="false">+$B$28</f>
        <v>8.8</v>
      </c>
      <c r="X28" s="17" t="n">
        <f aca="false">+$B$28</f>
        <v>8.8</v>
      </c>
      <c r="Y28" s="17" t="n">
        <f aca="false">+$B$28</f>
        <v>8.8</v>
      </c>
      <c r="Z28" s="17" t="n">
        <f aca="false">+$B$28</f>
        <v>8.8</v>
      </c>
      <c r="AA28" s="17" t="n">
        <f aca="false">+$B$28</f>
        <v>8.8</v>
      </c>
      <c r="AB28" s="17" t="n">
        <f aca="false">+$B$28</f>
        <v>8.8</v>
      </c>
      <c r="AC28" s="17" t="n">
        <f aca="false">+$B$28</f>
        <v>8.8</v>
      </c>
      <c r="AD28" s="17" t="n">
        <f aca="false">+$B$28</f>
        <v>8.8</v>
      </c>
      <c r="AE28" s="17" t="n">
        <f aca="false">+$B$28</f>
        <v>8.8</v>
      </c>
      <c r="AF28" s="17" t="n">
        <f aca="false">+$B$28</f>
        <v>8.8</v>
      </c>
      <c r="AG28" s="17" t="n">
        <f aca="false">+$B$28</f>
        <v>8.8</v>
      </c>
      <c r="AH28" s="17" t="n">
        <f aca="false">+$B$28</f>
        <v>8.8</v>
      </c>
      <c r="AI28" s="17" t="n">
        <f aca="false">+$B$28</f>
        <v>8.8</v>
      </c>
      <c r="AJ28" s="17" t="n">
        <f aca="false">+$B$28</f>
        <v>8.8</v>
      </c>
      <c r="AK28" s="17" t="n">
        <f aca="false">+$B$28</f>
        <v>8.8</v>
      </c>
      <c r="AL28" s="17" t="n">
        <f aca="false">+$B$28</f>
        <v>8.8</v>
      </c>
      <c r="AM28" s="17" t="n">
        <f aca="false">+$B$28</f>
        <v>8.8</v>
      </c>
      <c r="AN28" s="17" t="n">
        <f aca="false">+$B$28</f>
        <v>8.8</v>
      </c>
      <c r="AO28" s="17" t="n">
        <f aca="false">+$B$28</f>
        <v>8.8</v>
      </c>
    </row>
    <row r="29" customFormat="false" ht="12.75" hidden="false" customHeight="false" outlineLevel="0" collapsed="false">
      <c r="A29" s="0" t="s">
        <v>28</v>
      </c>
      <c r="B29" s="17" t="n">
        <f aca="false">1/$B$26*B28</f>
        <v>0.22</v>
      </c>
      <c r="C29" s="17" t="n">
        <f aca="false">+B29+C28*1/$B$26</f>
        <v>0.44</v>
      </c>
      <c r="D29" s="17" t="n">
        <f aca="false">+C29+D28*1/$B$26</f>
        <v>0.66</v>
      </c>
      <c r="E29" s="17" t="n">
        <f aca="false">+D29+E28*1/$B$26</f>
        <v>0.88</v>
      </c>
      <c r="F29" s="17" t="n">
        <f aca="false">+E29+F28*1/$B$26</f>
        <v>1.1</v>
      </c>
      <c r="G29" s="17" t="n">
        <f aca="false">+F29+G28*1/$B$26</f>
        <v>1.32</v>
      </c>
      <c r="H29" s="17" t="n">
        <f aca="false">+G29+H28*1/$B$26</f>
        <v>1.54</v>
      </c>
      <c r="I29" s="17" t="n">
        <f aca="false">+H29+I28*1/$B$26</f>
        <v>1.76</v>
      </c>
      <c r="J29" s="17" t="n">
        <f aca="false">+I29+J28*1/$B$26</f>
        <v>1.98</v>
      </c>
      <c r="K29" s="17" t="n">
        <f aca="false">+J29+K28*1/$B$26</f>
        <v>2.2</v>
      </c>
      <c r="L29" s="17" t="n">
        <f aca="false">+K29+L28*1/$B$26</f>
        <v>2.42</v>
      </c>
      <c r="M29" s="17" t="n">
        <f aca="false">+L29+M28*1/$B$26</f>
        <v>2.64</v>
      </c>
      <c r="N29" s="17" t="n">
        <f aca="false">+M29+N28*1/$B$26</f>
        <v>2.86</v>
      </c>
      <c r="O29" s="17" t="n">
        <f aca="false">+N29+O28*1/$B$26</f>
        <v>3.08</v>
      </c>
      <c r="P29" s="17" t="n">
        <f aca="false">+O29+P28*1/$B$26</f>
        <v>3.3</v>
      </c>
      <c r="Q29" s="17" t="n">
        <f aca="false">+P29+Q28*1/$B$26</f>
        <v>3.52</v>
      </c>
      <c r="R29" s="17" t="n">
        <f aca="false">+Q29+R28*1/$B$26</f>
        <v>3.74</v>
      </c>
      <c r="S29" s="17" t="n">
        <f aca="false">+R29+S28*1/$B$26</f>
        <v>3.96</v>
      </c>
      <c r="T29" s="17" t="n">
        <f aca="false">+S29+T28*1/$B$26</f>
        <v>4.18</v>
      </c>
      <c r="U29" s="17" t="n">
        <f aca="false">+T29+U28*1/$B$26</f>
        <v>4.4</v>
      </c>
      <c r="V29" s="17" t="n">
        <f aca="false">+U29+V28*1/$B$26</f>
        <v>4.62</v>
      </c>
      <c r="W29" s="17" t="n">
        <f aca="false">+V29+W28*1/$B$26</f>
        <v>4.84</v>
      </c>
      <c r="X29" s="17" t="n">
        <f aca="false">+W29+X28*1/$B$26</f>
        <v>5.06</v>
      </c>
      <c r="Y29" s="17" t="n">
        <f aca="false">+X29+Y28*1/$B$26</f>
        <v>5.28</v>
      </c>
      <c r="Z29" s="17" t="n">
        <f aca="false">+Y29+Z28*1/$B$26</f>
        <v>5.5</v>
      </c>
      <c r="AA29" s="17" t="n">
        <f aca="false">+Z29+AA28*1/$B$26</f>
        <v>5.72</v>
      </c>
      <c r="AB29" s="17" t="n">
        <f aca="false">+AA29+AB28*1/$B$26</f>
        <v>5.94</v>
      </c>
      <c r="AC29" s="17" t="n">
        <f aca="false">+AB29+AC28*1/$B$26</f>
        <v>6.16</v>
      </c>
      <c r="AD29" s="17" t="n">
        <f aca="false">+AC29+AD28*1/$B$26</f>
        <v>6.38</v>
      </c>
      <c r="AE29" s="17" t="n">
        <f aca="false">+AD29+AE28*1/$B$26</f>
        <v>6.6</v>
      </c>
      <c r="AF29" s="17" t="n">
        <f aca="false">+AE29+AF28*1/$B$26</f>
        <v>6.82</v>
      </c>
      <c r="AG29" s="17" t="n">
        <f aca="false">+AF29+AG28*1/$B$26</f>
        <v>7.04</v>
      </c>
      <c r="AH29" s="17" t="n">
        <f aca="false">+AG29+AH28*1/$B$26</f>
        <v>7.26</v>
      </c>
      <c r="AI29" s="17" t="n">
        <f aca="false">+AH29+AI28*1/$B$26</f>
        <v>7.48</v>
      </c>
      <c r="AJ29" s="17" t="n">
        <f aca="false">+AI29+AJ28*1/$B$26</f>
        <v>7.7</v>
      </c>
      <c r="AK29" s="17" t="n">
        <f aca="false">+AJ29+AK28*1/$B$26</f>
        <v>7.92</v>
      </c>
      <c r="AL29" s="17" t="n">
        <f aca="false">+AK29+AL28*1/$B$26</f>
        <v>8.14</v>
      </c>
      <c r="AM29" s="17" t="n">
        <f aca="false">+AL29+AM28*1/$B$26</f>
        <v>8.36</v>
      </c>
      <c r="AN29" s="17" t="n">
        <f aca="false">+AM29+AN28*1/$B$26</f>
        <v>8.58</v>
      </c>
      <c r="AO29" s="17" t="n">
        <f aca="false">+AN29+AO28*1/$B$26</f>
        <v>8.8</v>
      </c>
    </row>
    <row r="30" customFormat="false" ht="12.75" hidden="false" customHeight="false" outlineLevel="0" collapsed="false">
      <c r="A30" s="0" t="s">
        <v>29</v>
      </c>
      <c r="B30" s="17" t="n">
        <f aca="false">+B28-B29</f>
        <v>8.58</v>
      </c>
      <c r="C30" s="17" t="n">
        <f aca="false">+C28-C29</f>
        <v>8.36</v>
      </c>
      <c r="D30" s="17" t="n">
        <f aca="false">+D28-D29</f>
        <v>8.14</v>
      </c>
      <c r="E30" s="17" t="n">
        <f aca="false">+E28-E29</f>
        <v>7.92</v>
      </c>
      <c r="F30" s="17" t="n">
        <f aca="false">+F28-F29</f>
        <v>7.7</v>
      </c>
      <c r="G30" s="17" t="n">
        <f aca="false">+G28-G29</f>
        <v>7.48</v>
      </c>
      <c r="H30" s="17" t="n">
        <f aca="false">+H28-H29</f>
        <v>7.26</v>
      </c>
      <c r="I30" s="17" t="n">
        <f aca="false">+I28-I29</f>
        <v>7.04</v>
      </c>
      <c r="J30" s="17" t="n">
        <f aca="false">+J28-J29</f>
        <v>6.82</v>
      </c>
      <c r="K30" s="17" t="n">
        <f aca="false">+K28-K29</f>
        <v>6.6</v>
      </c>
      <c r="L30" s="17" t="n">
        <f aca="false">+L28-L29</f>
        <v>6.38</v>
      </c>
      <c r="M30" s="17" t="n">
        <f aca="false">+M28-M29</f>
        <v>6.16</v>
      </c>
      <c r="N30" s="17" t="n">
        <f aca="false">+N28-N29</f>
        <v>5.94</v>
      </c>
      <c r="O30" s="17" t="n">
        <f aca="false">+O28-O29</f>
        <v>5.72</v>
      </c>
      <c r="P30" s="17" t="n">
        <f aca="false">+P28-P29</f>
        <v>5.5</v>
      </c>
      <c r="Q30" s="17" t="n">
        <f aca="false">+Q28-Q29</f>
        <v>5.28</v>
      </c>
      <c r="R30" s="17" t="n">
        <f aca="false">+R28-R29</f>
        <v>5.06</v>
      </c>
      <c r="S30" s="17" t="n">
        <f aca="false">+S28-S29</f>
        <v>4.84</v>
      </c>
      <c r="T30" s="17" t="n">
        <f aca="false">+T28-T29</f>
        <v>4.62</v>
      </c>
      <c r="U30" s="17" t="n">
        <f aca="false">+U28-U29</f>
        <v>4.4</v>
      </c>
      <c r="V30" s="17" t="n">
        <f aca="false">+V28-V29</f>
        <v>4.18</v>
      </c>
      <c r="W30" s="17" t="n">
        <f aca="false">+W28-W29</f>
        <v>3.96</v>
      </c>
      <c r="X30" s="17" t="n">
        <f aca="false">+X28-X29</f>
        <v>3.74</v>
      </c>
      <c r="Y30" s="17" t="n">
        <f aca="false">+Y28-Y29</f>
        <v>3.52</v>
      </c>
      <c r="Z30" s="17" t="n">
        <f aca="false">+Z28-Z29</f>
        <v>3.3</v>
      </c>
      <c r="AA30" s="17" t="n">
        <f aca="false">+AA28-AA29</f>
        <v>3.08</v>
      </c>
      <c r="AB30" s="17" t="n">
        <f aca="false">+AB28-AB29</f>
        <v>2.86</v>
      </c>
      <c r="AC30" s="17" t="n">
        <f aca="false">+AC28-AC29</f>
        <v>2.64</v>
      </c>
      <c r="AD30" s="17" t="n">
        <f aca="false">+AD28-AD29</f>
        <v>2.42</v>
      </c>
      <c r="AE30" s="17" t="n">
        <f aca="false">+AE28-AE29</f>
        <v>2.2</v>
      </c>
      <c r="AF30" s="17" t="n">
        <f aca="false">+AF28-AF29</f>
        <v>1.98</v>
      </c>
      <c r="AG30" s="17" t="n">
        <f aca="false">+AG28-AG29</f>
        <v>1.76</v>
      </c>
      <c r="AH30" s="17" t="n">
        <f aca="false">+AH28-AH29</f>
        <v>1.54</v>
      </c>
      <c r="AI30" s="17" t="n">
        <f aca="false">+AI28-AI29</f>
        <v>1.32</v>
      </c>
      <c r="AJ30" s="17" t="n">
        <f aca="false">+AJ28-AJ29</f>
        <v>1.1</v>
      </c>
      <c r="AK30" s="17" t="n">
        <f aca="false">+AK28-AK29</f>
        <v>0.880000000000003</v>
      </c>
      <c r="AL30" s="17" t="n">
        <f aca="false">+AL28-AL29</f>
        <v>0.660000000000004</v>
      </c>
      <c r="AM30" s="17" t="n">
        <f aca="false">+AM28-AM29</f>
        <v>0.440000000000003</v>
      </c>
      <c r="AN30" s="17" t="n">
        <f aca="false">+AN28-AN29</f>
        <v>0.220000000000002</v>
      </c>
      <c r="AO30" s="17" t="n">
        <f aca="false">+AO28-AO29</f>
        <v>0</v>
      </c>
    </row>
    <row r="31" customFormat="false" ht="12.75" hidden="false" customHeight="false" outlineLevel="0" collapsed="false">
      <c r="A31" s="0" t="s">
        <v>30</v>
      </c>
      <c r="B31" s="17" t="n">
        <f aca="false">+B45</f>
        <v>-0.28336</v>
      </c>
      <c r="C31" s="17" t="n">
        <f aca="false">+C45</f>
        <v>-0.528264</v>
      </c>
      <c r="D31" s="17" t="n">
        <f aca="false">+D45</f>
        <v>-0.73876</v>
      </c>
      <c r="E31" s="17" t="n">
        <f aca="false">+E45</f>
        <v>-0.9180864</v>
      </c>
      <c r="F31" s="17" t="n">
        <f aca="false">+F45</f>
        <v>-1.0690768</v>
      </c>
      <c r="G31" s="17" t="n">
        <f aca="false">+G45</f>
        <v>-1.2071136</v>
      </c>
      <c r="H31" s="17" t="n">
        <f aca="false">+H45</f>
        <v>-1.3451504</v>
      </c>
      <c r="I31" s="17" t="n">
        <f aca="false">+I45</f>
        <v>-1.4831872</v>
      </c>
      <c r="J31" s="17" t="n">
        <f aca="false">+J45</f>
        <v>-1.621224</v>
      </c>
      <c r="K31" s="17" t="n">
        <f aca="false">+K45</f>
        <v>-1.7592608</v>
      </c>
      <c r="L31" s="17" t="n">
        <f aca="false">+L45</f>
        <v>-1.8972976</v>
      </c>
      <c r="M31" s="17" t="n">
        <f aca="false">+M45</f>
        <v>-2.0353344</v>
      </c>
      <c r="N31" s="17" t="n">
        <f aca="false">+N45</f>
        <v>-2.1733712</v>
      </c>
      <c r="O31" s="17" t="n">
        <f aca="false">+O45</f>
        <v>-2.311408</v>
      </c>
      <c r="P31" s="17" t="n">
        <f aca="false">+P45</f>
        <v>-2.4494448</v>
      </c>
      <c r="Q31" s="17" t="n">
        <f aca="false">+Q45</f>
        <v>-2.4292048</v>
      </c>
      <c r="R31" s="17" t="n">
        <f aca="false">+R45</f>
        <v>-2.3280048</v>
      </c>
      <c r="S31" s="17" t="n">
        <f aca="false">+S45</f>
        <v>-2.2268048</v>
      </c>
      <c r="T31" s="17" t="n">
        <f aca="false">+T45</f>
        <v>-2.1256048</v>
      </c>
      <c r="U31" s="17" t="n">
        <f aca="false">+U45</f>
        <v>-2.0244048</v>
      </c>
      <c r="V31" s="17" t="n">
        <f aca="false">+V45</f>
        <v>-1.9232048</v>
      </c>
      <c r="W31" s="17" t="n">
        <f aca="false">+W45</f>
        <v>-1.8220048</v>
      </c>
      <c r="X31" s="17" t="n">
        <f aca="false">+X45</f>
        <v>-1.7208048</v>
      </c>
      <c r="Y31" s="17" t="n">
        <f aca="false">+Y45</f>
        <v>-1.6196048</v>
      </c>
      <c r="Z31" s="17" t="n">
        <f aca="false">+Z45</f>
        <v>-1.5184048</v>
      </c>
      <c r="AA31" s="17" t="n">
        <f aca="false">+AA45</f>
        <v>-1.4172048</v>
      </c>
      <c r="AB31" s="17" t="n">
        <f aca="false">+AB45</f>
        <v>-1.3160048</v>
      </c>
      <c r="AC31" s="17" t="n">
        <f aca="false">+AC45</f>
        <v>-1.2148048</v>
      </c>
      <c r="AD31" s="17" t="n">
        <f aca="false">+AD45</f>
        <v>-1.1136048</v>
      </c>
      <c r="AE31" s="17" t="n">
        <f aca="false">+AE45</f>
        <v>-1.0124048</v>
      </c>
      <c r="AF31" s="17" t="n">
        <f aca="false">+AF45</f>
        <v>-0.911204800000002</v>
      </c>
      <c r="AG31" s="17" t="n">
        <f aca="false">+AG45</f>
        <v>-0.810004800000002</v>
      </c>
      <c r="AH31" s="17" t="n">
        <f aca="false">+AH45</f>
        <v>-0.708804800000002</v>
      </c>
      <c r="AI31" s="17" t="n">
        <f aca="false">+AI45</f>
        <v>-0.607604800000002</v>
      </c>
      <c r="AJ31" s="17" t="n">
        <f aca="false">+AJ45</f>
        <v>-0.506404800000002</v>
      </c>
      <c r="AK31" s="17" t="n">
        <f aca="false">+AK45</f>
        <v>-0.405204800000002</v>
      </c>
      <c r="AL31" s="17" t="n">
        <f aca="false">+AL45</f>
        <v>-0.304004800000002</v>
      </c>
      <c r="AM31" s="17" t="n">
        <f aca="false">+AM45</f>
        <v>-0.202804800000002</v>
      </c>
      <c r="AN31" s="17" t="n">
        <f aca="false">+AN45</f>
        <v>-0.101604800000002</v>
      </c>
      <c r="AO31" s="17" t="n">
        <f aca="false">+AO45</f>
        <v>-0.000404800000001593</v>
      </c>
    </row>
    <row r="32" customFormat="false" ht="12.75" hidden="false" customHeight="false" outlineLevel="0" collapsed="false">
      <c r="A32" s="0" t="s">
        <v>31</v>
      </c>
      <c r="B32" s="17" t="n">
        <f aca="false">SUM(B30:B31)</f>
        <v>8.29664</v>
      </c>
      <c r="C32" s="17" t="n">
        <f aca="false">SUM(C30:C31)</f>
        <v>7.831736</v>
      </c>
      <c r="D32" s="17" t="n">
        <f aca="false">SUM(D30:D31)</f>
        <v>7.40124</v>
      </c>
      <c r="E32" s="17" t="n">
        <f aca="false">SUM(E30:E31)</f>
        <v>7.0019136</v>
      </c>
      <c r="F32" s="17" t="n">
        <f aca="false">SUM(F30:F31)</f>
        <v>6.6309232</v>
      </c>
      <c r="G32" s="17" t="n">
        <f aca="false">SUM(G30:G31)</f>
        <v>6.2728864</v>
      </c>
      <c r="H32" s="17" t="n">
        <f aca="false">SUM(H30:H31)</f>
        <v>5.9148496</v>
      </c>
      <c r="I32" s="17" t="n">
        <f aca="false">SUM(I30:I31)</f>
        <v>5.5568128</v>
      </c>
      <c r="J32" s="17" t="n">
        <f aca="false">SUM(J30:J31)</f>
        <v>5.198776</v>
      </c>
      <c r="K32" s="17" t="n">
        <f aca="false">SUM(K30:K31)</f>
        <v>4.8407392</v>
      </c>
      <c r="L32" s="17" t="n">
        <f aca="false">SUM(L30:L31)</f>
        <v>4.4827024</v>
      </c>
      <c r="M32" s="17" t="n">
        <f aca="false">SUM(M30:M31)</f>
        <v>4.1246656</v>
      </c>
      <c r="N32" s="17" t="n">
        <f aca="false">SUM(N30:N31)</f>
        <v>3.7666288</v>
      </c>
      <c r="O32" s="17" t="n">
        <f aca="false">SUM(O30:O31)</f>
        <v>3.408592</v>
      </c>
      <c r="P32" s="17" t="n">
        <f aca="false">SUM(P30:P31)</f>
        <v>3.0505552</v>
      </c>
      <c r="Q32" s="17" t="n">
        <f aca="false">SUM(Q30:Q31)</f>
        <v>2.8507952</v>
      </c>
      <c r="R32" s="17" t="n">
        <f aca="false">SUM(R30:R31)</f>
        <v>2.7319952</v>
      </c>
      <c r="S32" s="17" t="n">
        <f aca="false">SUM(S30:S31)</f>
        <v>2.6131952</v>
      </c>
      <c r="T32" s="17" t="n">
        <f aca="false">SUM(T30:T31)</f>
        <v>2.4943952</v>
      </c>
      <c r="U32" s="17" t="n">
        <f aca="false">SUM(U30:U31)</f>
        <v>2.3755952</v>
      </c>
      <c r="V32" s="17" t="n">
        <f aca="false">SUM(V30:V31)</f>
        <v>2.2567952</v>
      </c>
      <c r="W32" s="17" t="n">
        <f aca="false">SUM(W30:W31)</f>
        <v>2.1379952</v>
      </c>
      <c r="X32" s="17" t="n">
        <f aca="false">SUM(X30:X31)</f>
        <v>2.0191952</v>
      </c>
      <c r="Y32" s="17" t="n">
        <f aca="false">SUM(Y30:Y31)</f>
        <v>1.9003952</v>
      </c>
      <c r="Z32" s="17" t="n">
        <f aca="false">SUM(Z30:Z31)</f>
        <v>1.7815952</v>
      </c>
      <c r="AA32" s="17" t="n">
        <f aca="false">SUM(AA30:AA31)</f>
        <v>1.6627952</v>
      </c>
      <c r="AB32" s="17" t="n">
        <f aca="false">SUM(AB30:AB31)</f>
        <v>1.5439952</v>
      </c>
      <c r="AC32" s="17" t="n">
        <f aca="false">SUM(AC30:AC31)</f>
        <v>1.4251952</v>
      </c>
      <c r="AD32" s="17" t="n">
        <f aca="false">SUM(AD30:AD31)</f>
        <v>1.3063952</v>
      </c>
      <c r="AE32" s="17" t="n">
        <f aca="false">SUM(AE30:AE31)</f>
        <v>1.1875952</v>
      </c>
      <c r="AF32" s="17" t="n">
        <f aca="false">SUM(AF30:AF31)</f>
        <v>1.0687952</v>
      </c>
      <c r="AG32" s="17" t="n">
        <f aca="false">SUM(AG30:AG31)</f>
        <v>0.949995200000001</v>
      </c>
      <c r="AH32" s="17" t="n">
        <f aca="false">SUM(AH30:AH31)</f>
        <v>0.831195200000001</v>
      </c>
      <c r="AI32" s="17" t="n">
        <f aca="false">SUM(AI30:AI31)</f>
        <v>0.712395200000001</v>
      </c>
      <c r="AJ32" s="17" t="n">
        <f aca="false">SUM(AJ30:AJ31)</f>
        <v>0.593595200000002</v>
      </c>
      <c r="AK32" s="17" t="n">
        <f aca="false">SUM(AK30:AK31)</f>
        <v>0.474795200000002</v>
      </c>
      <c r="AL32" s="17" t="n">
        <f aca="false">SUM(AL30:AL31)</f>
        <v>0.355995200000002</v>
      </c>
      <c r="AM32" s="17" t="n">
        <f aca="false">SUM(AM30:AM31)</f>
        <v>0.237195200000001</v>
      </c>
      <c r="AN32" s="17" t="n">
        <f aca="false">SUM(AN30:AN31)</f>
        <v>0.118395200000001</v>
      </c>
      <c r="AO32" s="17" t="n">
        <f aca="false">SUM(AO30:AO31)</f>
        <v>-0.000404800000001593</v>
      </c>
    </row>
    <row r="33" customFormat="false" ht="12.75" hidden="false" customHeight="false" outlineLevel="0" collapsed="false">
      <c r="A33" s="0" t="s">
        <v>32</v>
      </c>
      <c r="B33" s="8" t="n">
        <f aca="false">+$J$8</f>
        <v>0.124814814814815</v>
      </c>
      <c r="C33" s="8" t="n">
        <f aca="false">+$J$8</f>
        <v>0.124814814814815</v>
      </c>
      <c r="D33" s="8" t="n">
        <f aca="false">+$J$8</f>
        <v>0.124814814814815</v>
      </c>
      <c r="E33" s="8" t="n">
        <f aca="false">+$J$8</f>
        <v>0.124814814814815</v>
      </c>
      <c r="F33" s="8" t="n">
        <f aca="false">+$J$8</f>
        <v>0.124814814814815</v>
      </c>
      <c r="G33" s="8" t="n">
        <f aca="false">+$J$8</f>
        <v>0.124814814814815</v>
      </c>
      <c r="H33" s="8" t="n">
        <f aca="false">+$J$8</f>
        <v>0.124814814814815</v>
      </c>
      <c r="I33" s="8" t="n">
        <f aca="false">+$J$8</f>
        <v>0.124814814814815</v>
      </c>
      <c r="J33" s="8" t="n">
        <f aca="false">+$J$8</f>
        <v>0.124814814814815</v>
      </c>
      <c r="K33" s="8" t="n">
        <f aca="false">+$J$8</f>
        <v>0.124814814814815</v>
      </c>
      <c r="L33" s="8" t="n">
        <f aca="false">+$J$8</f>
        <v>0.124814814814815</v>
      </c>
      <c r="M33" s="8" t="n">
        <f aca="false">+$J$8</f>
        <v>0.124814814814815</v>
      </c>
      <c r="N33" s="8" t="n">
        <f aca="false">+$J$8</f>
        <v>0.124814814814815</v>
      </c>
      <c r="O33" s="8" t="n">
        <f aca="false">+$J$8</f>
        <v>0.124814814814815</v>
      </c>
      <c r="P33" s="8" t="n">
        <f aca="false">+$J$8</f>
        <v>0.124814814814815</v>
      </c>
      <c r="Q33" s="8" t="n">
        <f aca="false">+$J$8</f>
        <v>0.124814814814815</v>
      </c>
      <c r="R33" s="8" t="n">
        <f aca="false">+$J$8</f>
        <v>0.124814814814815</v>
      </c>
      <c r="S33" s="8" t="n">
        <f aca="false">+$J$8</f>
        <v>0.124814814814815</v>
      </c>
      <c r="T33" s="8" t="n">
        <f aca="false">+$J$8</f>
        <v>0.124814814814815</v>
      </c>
      <c r="U33" s="8" t="n">
        <f aca="false">+$J$8</f>
        <v>0.124814814814815</v>
      </c>
      <c r="V33" s="8" t="n">
        <f aca="false">+$J$8</f>
        <v>0.124814814814815</v>
      </c>
      <c r="W33" s="8" t="n">
        <f aca="false">+$J$8</f>
        <v>0.124814814814815</v>
      </c>
      <c r="X33" s="8" t="n">
        <f aca="false">+$J$8</f>
        <v>0.124814814814815</v>
      </c>
      <c r="Y33" s="8" t="n">
        <f aca="false">+$J$8</f>
        <v>0.124814814814815</v>
      </c>
      <c r="Z33" s="8" t="n">
        <f aca="false">+$J$8</f>
        <v>0.124814814814815</v>
      </c>
      <c r="AA33" s="8" t="n">
        <f aca="false">+$J$8</f>
        <v>0.124814814814815</v>
      </c>
      <c r="AB33" s="8" t="n">
        <f aca="false">+$J$8</f>
        <v>0.124814814814815</v>
      </c>
      <c r="AC33" s="8" t="n">
        <f aca="false">+$J$8</f>
        <v>0.124814814814815</v>
      </c>
      <c r="AD33" s="8" t="n">
        <f aca="false">+$J$8</f>
        <v>0.124814814814815</v>
      </c>
      <c r="AE33" s="8" t="n">
        <f aca="false">+$J$8</f>
        <v>0.124814814814815</v>
      </c>
      <c r="AF33" s="8" t="n">
        <f aca="false">+$J$8</f>
        <v>0.124814814814815</v>
      </c>
      <c r="AG33" s="8" t="n">
        <f aca="false">+$J$8</f>
        <v>0.124814814814815</v>
      </c>
      <c r="AH33" s="8" t="n">
        <f aca="false">+$J$8</f>
        <v>0.124814814814815</v>
      </c>
      <c r="AI33" s="8" t="n">
        <f aca="false">+$J$8</f>
        <v>0.124814814814815</v>
      </c>
      <c r="AJ33" s="8" t="n">
        <f aca="false">+$J$8</f>
        <v>0.124814814814815</v>
      </c>
      <c r="AK33" s="8" t="n">
        <f aca="false">+$J$8</f>
        <v>0.124814814814815</v>
      </c>
      <c r="AL33" s="8" t="n">
        <f aca="false">+$J$8</f>
        <v>0.124814814814815</v>
      </c>
      <c r="AM33" s="8" t="n">
        <f aca="false">+$J$8</f>
        <v>0.124814814814815</v>
      </c>
      <c r="AN33" s="8" t="n">
        <f aca="false">+$J$8</f>
        <v>0.124814814814815</v>
      </c>
      <c r="AO33" s="8" t="n">
        <f aca="false">+$J$8</f>
        <v>0.124814814814815</v>
      </c>
    </row>
    <row r="34" customFormat="false" ht="12.75" hidden="false" customHeight="false" outlineLevel="0" collapsed="false">
      <c r="A34" s="0" t="s">
        <v>8</v>
      </c>
      <c r="B34" s="13" t="n">
        <f aca="false">+B32*B33</f>
        <v>1.03554358518519</v>
      </c>
      <c r="C34" s="13" t="n">
        <f aca="false">+C32*C33</f>
        <v>0.977516678518519</v>
      </c>
      <c r="D34" s="13" t="n">
        <f aca="false">+D32*D33</f>
        <v>0.9237844</v>
      </c>
      <c r="E34" s="13" t="n">
        <f aca="false">+E32*E33</f>
        <v>0.873942549333334</v>
      </c>
      <c r="F34" s="13" t="n">
        <f aca="false">+F32*F33</f>
        <v>0.827637451259259</v>
      </c>
      <c r="G34" s="13" t="n">
        <f aca="false">+G32*G33</f>
        <v>0.78294915437037</v>
      </c>
      <c r="H34" s="13" t="n">
        <f aca="false">+H32*H33</f>
        <v>0.738260857481482</v>
      </c>
      <c r="I34" s="13" t="n">
        <f aca="false">+I32*I33</f>
        <v>0.693572560592593</v>
      </c>
      <c r="J34" s="13" t="n">
        <f aca="false">+J32*J33</f>
        <v>0.648884263703704</v>
      </c>
      <c r="K34" s="13" t="n">
        <f aca="false">+K32*K33</f>
        <v>0.604195966814815</v>
      </c>
      <c r="L34" s="13" t="n">
        <f aca="false">+L32*L33</f>
        <v>0.559507669925926</v>
      </c>
      <c r="M34" s="13" t="n">
        <f aca="false">+M32*M33</f>
        <v>0.514819373037037</v>
      </c>
      <c r="N34" s="13" t="n">
        <f aca="false">+N32*N33</f>
        <v>0.470131076148148</v>
      </c>
      <c r="O34" s="13" t="n">
        <f aca="false">+O32*O33</f>
        <v>0.425442779259259</v>
      </c>
      <c r="P34" s="13" t="n">
        <f aca="false">+P32*P33</f>
        <v>0.38075448237037</v>
      </c>
      <c r="Q34" s="13" t="n">
        <f aca="false">+Q32*Q33</f>
        <v>0.355821474962963</v>
      </c>
      <c r="R34" s="13" t="n">
        <f aca="false">+R32*R33</f>
        <v>0.340993474962963</v>
      </c>
      <c r="S34" s="13" t="n">
        <f aca="false">+S32*S33</f>
        <v>0.326165474962963</v>
      </c>
      <c r="T34" s="13" t="n">
        <f aca="false">+T32*T33</f>
        <v>0.311337474962963</v>
      </c>
      <c r="U34" s="13" t="n">
        <f aca="false">+U32*U33</f>
        <v>0.296509474962963</v>
      </c>
      <c r="V34" s="13" t="n">
        <f aca="false">+V32*V33</f>
        <v>0.281681474962963</v>
      </c>
      <c r="W34" s="13" t="n">
        <f aca="false">+W32*W33</f>
        <v>0.266853474962963</v>
      </c>
      <c r="X34" s="13" t="n">
        <f aca="false">+X32*X33</f>
        <v>0.252025474962963</v>
      </c>
      <c r="Y34" s="13" t="n">
        <f aca="false">+Y32*Y33</f>
        <v>0.237197474962963</v>
      </c>
      <c r="Z34" s="13" t="n">
        <f aca="false">+Z32*Z33</f>
        <v>0.222369474962963</v>
      </c>
      <c r="AA34" s="13" t="n">
        <f aca="false">+AA32*AA33</f>
        <v>0.207541474962963</v>
      </c>
      <c r="AB34" s="13" t="n">
        <f aca="false">+AB32*AB33</f>
        <v>0.192713474962963</v>
      </c>
      <c r="AC34" s="13" t="n">
        <f aca="false">+AC32*AC33</f>
        <v>0.177885474962963</v>
      </c>
      <c r="AD34" s="13" t="n">
        <f aca="false">+AD32*AD33</f>
        <v>0.163057474962963</v>
      </c>
      <c r="AE34" s="13" t="n">
        <f aca="false">+AE32*AE33</f>
        <v>0.148229474962963</v>
      </c>
      <c r="AF34" s="13" t="n">
        <f aca="false">+AF32*AF33</f>
        <v>0.133401474962963</v>
      </c>
      <c r="AG34" s="13" t="n">
        <f aca="false">+AG32*AG33</f>
        <v>0.118573474962963</v>
      </c>
      <c r="AH34" s="13" t="n">
        <f aca="false">+AH32*AH33</f>
        <v>0.103745474962963</v>
      </c>
      <c r="AI34" s="13" t="n">
        <f aca="false">+AI32*AI33</f>
        <v>0.0889174749629631</v>
      </c>
      <c r="AJ34" s="13" t="n">
        <f aca="false">+AJ32*AJ33</f>
        <v>0.0740894749629632</v>
      </c>
      <c r="AK34" s="13" t="n">
        <f aca="false">+AK32*AK33</f>
        <v>0.0592614749629632</v>
      </c>
      <c r="AL34" s="13" t="n">
        <f aca="false">+AL32*AL33</f>
        <v>0.0444334749629632</v>
      </c>
      <c r="AM34" s="13" t="n">
        <f aca="false">+AM32*AM33</f>
        <v>0.0296054749629631</v>
      </c>
      <c r="AN34" s="13" t="n">
        <f aca="false">+AN32*AN33</f>
        <v>0.0147774749629631</v>
      </c>
      <c r="AO34" s="13" t="n">
        <f aca="false">+AO32*AO33</f>
        <v>-5.05250370372358E-005</v>
      </c>
    </row>
    <row r="35" customFormat="false" ht="15" hidden="false" customHeight="false" outlineLevel="0" collapsed="false">
      <c r="A35" s="0" t="s">
        <v>33</v>
      </c>
      <c r="B35" s="31" t="n">
        <f aca="false">+$B$29</f>
        <v>0.22</v>
      </c>
      <c r="C35" s="31" t="n">
        <f aca="false">+$B$29</f>
        <v>0.22</v>
      </c>
      <c r="D35" s="31" t="n">
        <f aca="false">+$B$29</f>
        <v>0.22</v>
      </c>
      <c r="E35" s="31" t="n">
        <f aca="false">+$B$29</f>
        <v>0.22</v>
      </c>
      <c r="F35" s="31" t="n">
        <f aca="false">+$B$29</f>
        <v>0.22</v>
      </c>
      <c r="G35" s="31" t="n">
        <f aca="false">+$B$29</f>
        <v>0.22</v>
      </c>
      <c r="H35" s="31" t="n">
        <f aca="false">+$B$29</f>
        <v>0.22</v>
      </c>
      <c r="I35" s="31" t="n">
        <f aca="false">+$B$29</f>
        <v>0.22</v>
      </c>
      <c r="J35" s="31" t="n">
        <f aca="false">+$B$29</f>
        <v>0.22</v>
      </c>
      <c r="K35" s="31" t="n">
        <f aca="false">+$B$29</f>
        <v>0.22</v>
      </c>
      <c r="L35" s="31" t="n">
        <f aca="false">+$B$29</f>
        <v>0.22</v>
      </c>
      <c r="M35" s="31" t="n">
        <f aca="false">+$B$29</f>
        <v>0.22</v>
      </c>
      <c r="N35" s="31" t="n">
        <f aca="false">+$B$29</f>
        <v>0.22</v>
      </c>
      <c r="O35" s="31" t="n">
        <f aca="false">+$B$29</f>
        <v>0.22</v>
      </c>
      <c r="P35" s="31" t="n">
        <f aca="false">+$B$29</f>
        <v>0.22</v>
      </c>
      <c r="Q35" s="31" t="n">
        <f aca="false">+$B$29</f>
        <v>0.22</v>
      </c>
      <c r="R35" s="31" t="n">
        <f aca="false">+$B$29</f>
        <v>0.22</v>
      </c>
      <c r="S35" s="31" t="n">
        <f aca="false">+$B$29</f>
        <v>0.22</v>
      </c>
      <c r="T35" s="31" t="n">
        <f aca="false">+$B$29</f>
        <v>0.22</v>
      </c>
      <c r="U35" s="31" t="n">
        <f aca="false">+$B$29</f>
        <v>0.22</v>
      </c>
      <c r="V35" s="31" t="n">
        <f aca="false">+$B$29</f>
        <v>0.22</v>
      </c>
      <c r="W35" s="31" t="n">
        <f aca="false">+$B$29</f>
        <v>0.22</v>
      </c>
      <c r="X35" s="31" t="n">
        <f aca="false">+$B$29</f>
        <v>0.22</v>
      </c>
      <c r="Y35" s="31" t="n">
        <f aca="false">+$B$29</f>
        <v>0.22</v>
      </c>
      <c r="Z35" s="31" t="n">
        <f aca="false">+$B$29</f>
        <v>0.22</v>
      </c>
      <c r="AA35" s="31" t="n">
        <f aca="false">+$B$29</f>
        <v>0.22</v>
      </c>
      <c r="AB35" s="31" t="n">
        <f aca="false">+$B$29</f>
        <v>0.22</v>
      </c>
      <c r="AC35" s="31" t="n">
        <f aca="false">+$B$29</f>
        <v>0.22</v>
      </c>
      <c r="AD35" s="31" t="n">
        <f aca="false">+$B$29</f>
        <v>0.22</v>
      </c>
      <c r="AE35" s="31" t="n">
        <f aca="false">+$B$29</f>
        <v>0.22</v>
      </c>
      <c r="AF35" s="31" t="n">
        <f aca="false">+$B$29</f>
        <v>0.22</v>
      </c>
      <c r="AG35" s="31" t="n">
        <f aca="false">+$B$29</f>
        <v>0.22</v>
      </c>
      <c r="AH35" s="31" t="n">
        <f aca="false">+$B$29</f>
        <v>0.22</v>
      </c>
      <c r="AI35" s="31" t="n">
        <f aca="false">+$B$29</f>
        <v>0.22</v>
      </c>
      <c r="AJ35" s="31" t="n">
        <f aca="false">+$B$29</f>
        <v>0.22</v>
      </c>
      <c r="AK35" s="31" t="n">
        <f aca="false">+$B$29</f>
        <v>0.22</v>
      </c>
      <c r="AL35" s="31" t="n">
        <f aca="false">+$B$29</f>
        <v>0.22</v>
      </c>
      <c r="AM35" s="31" t="n">
        <f aca="false">+$B$29</f>
        <v>0.22</v>
      </c>
      <c r="AN35" s="31" t="n">
        <f aca="false">+$B$29</f>
        <v>0.22</v>
      </c>
      <c r="AO35" s="31" t="n">
        <f aca="false">+$B$29</f>
        <v>0.22</v>
      </c>
    </row>
    <row r="36" customFormat="false" ht="12.75" hidden="false" customHeight="false" outlineLevel="0" collapsed="false">
      <c r="A36" s="0" t="s">
        <v>34</v>
      </c>
      <c r="B36" s="17" t="n">
        <f aca="false">SUM(B34:B35)</f>
        <v>1.25554358518519</v>
      </c>
      <c r="C36" s="17" t="n">
        <f aca="false">SUM(C34:C35)</f>
        <v>1.19751667851852</v>
      </c>
      <c r="D36" s="17" t="n">
        <f aca="false">SUM(D34:D35)</f>
        <v>1.1437844</v>
      </c>
      <c r="E36" s="17" t="n">
        <f aca="false">SUM(E34:E35)</f>
        <v>1.09394254933333</v>
      </c>
      <c r="F36" s="17" t="n">
        <f aca="false">SUM(F34:F35)</f>
        <v>1.04763745125926</v>
      </c>
      <c r="G36" s="17" t="n">
        <f aca="false">SUM(G34:G35)</f>
        <v>1.00294915437037</v>
      </c>
      <c r="H36" s="17" t="n">
        <f aca="false">SUM(H34:H35)</f>
        <v>0.958260857481482</v>
      </c>
      <c r="I36" s="17" t="n">
        <f aca="false">SUM(I34:I35)</f>
        <v>0.913572560592593</v>
      </c>
      <c r="J36" s="17" t="n">
        <f aca="false">SUM(J34:J35)</f>
        <v>0.868884263703704</v>
      </c>
      <c r="K36" s="17" t="n">
        <f aca="false">SUM(K34:K35)</f>
        <v>0.824195966814815</v>
      </c>
      <c r="L36" s="17" t="n">
        <f aca="false">SUM(L34:L35)</f>
        <v>0.779507669925926</v>
      </c>
      <c r="M36" s="17" t="n">
        <f aca="false">SUM(M34:M35)</f>
        <v>0.734819373037037</v>
      </c>
      <c r="N36" s="17" t="n">
        <f aca="false">SUM(N34:N35)</f>
        <v>0.690131076148148</v>
      </c>
      <c r="O36" s="17" t="n">
        <f aca="false">SUM(O34:O35)</f>
        <v>0.645442779259259</v>
      </c>
      <c r="P36" s="17" t="n">
        <f aca="false">SUM(P34:P35)</f>
        <v>0.60075448237037</v>
      </c>
      <c r="Q36" s="17" t="n">
        <f aca="false">SUM(Q34:Q35)</f>
        <v>0.575821474962963</v>
      </c>
      <c r="R36" s="17" t="n">
        <f aca="false">SUM(R34:R35)</f>
        <v>0.560993474962963</v>
      </c>
      <c r="S36" s="17" t="n">
        <f aca="false">SUM(S34:S35)</f>
        <v>0.546165474962963</v>
      </c>
      <c r="T36" s="17" t="n">
        <f aca="false">SUM(T34:T35)</f>
        <v>0.531337474962963</v>
      </c>
      <c r="U36" s="17" t="n">
        <f aca="false">SUM(U34:U35)</f>
        <v>0.516509474962963</v>
      </c>
      <c r="V36" s="17" t="n">
        <f aca="false">SUM(V34:V35)</f>
        <v>0.501681474962963</v>
      </c>
      <c r="W36" s="17" t="n">
        <f aca="false">SUM(W34:W35)</f>
        <v>0.486853474962963</v>
      </c>
      <c r="X36" s="17" t="n">
        <f aca="false">SUM(X34:X35)</f>
        <v>0.472025474962963</v>
      </c>
      <c r="Y36" s="17" t="n">
        <f aca="false">SUM(Y34:Y35)</f>
        <v>0.457197474962963</v>
      </c>
      <c r="Z36" s="17" t="n">
        <f aca="false">SUM(Z34:Z35)</f>
        <v>0.442369474962963</v>
      </c>
      <c r="AA36" s="17" t="n">
        <f aca="false">SUM(AA34:AA35)</f>
        <v>0.427541474962963</v>
      </c>
      <c r="AB36" s="17" t="n">
        <f aca="false">SUM(AB34:AB35)</f>
        <v>0.412713474962963</v>
      </c>
      <c r="AC36" s="17" t="n">
        <f aca="false">SUM(AC34:AC35)</f>
        <v>0.397885474962963</v>
      </c>
      <c r="AD36" s="17" t="n">
        <f aca="false">SUM(AD34:AD35)</f>
        <v>0.383057474962963</v>
      </c>
      <c r="AE36" s="17" t="n">
        <f aca="false">SUM(AE34:AE35)</f>
        <v>0.368229474962963</v>
      </c>
      <c r="AF36" s="17" t="n">
        <f aca="false">SUM(AF34:AF35)</f>
        <v>0.353401474962963</v>
      </c>
      <c r="AG36" s="17" t="n">
        <f aca="false">SUM(AG34:AG35)</f>
        <v>0.338573474962963</v>
      </c>
      <c r="AH36" s="17" t="n">
        <f aca="false">SUM(AH34:AH35)</f>
        <v>0.323745474962963</v>
      </c>
      <c r="AI36" s="17" t="n">
        <f aca="false">SUM(AI34:AI35)</f>
        <v>0.308917474962963</v>
      </c>
      <c r="AJ36" s="17" t="n">
        <f aca="false">SUM(AJ34:AJ35)</f>
        <v>0.294089474962963</v>
      </c>
      <c r="AK36" s="17" t="n">
        <f aca="false">SUM(AK34:AK35)</f>
        <v>0.279261474962963</v>
      </c>
      <c r="AL36" s="17" t="n">
        <f aca="false">SUM(AL34:AL35)</f>
        <v>0.264433474962963</v>
      </c>
      <c r="AM36" s="17" t="n">
        <f aca="false">SUM(AM34:AM35)</f>
        <v>0.249605474962963</v>
      </c>
      <c r="AN36" s="17" t="n">
        <f aca="false">SUM(AN34:AN35)</f>
        <v>0.234777474962963</v>
      </c>
      <c r="AO36" s="17" t="n">
        <f aca="false">SUM(AO34:AO35)</f>
        <v>0.219949474962963</v>
      </c>
    </row>
    <row r="37" customFormat="false" ht="12.75" hidden="false" customHeight="false" outlineLevel="0" collapsed="false">
      <c r="A37" s="9" t="s">
        <v>35</v>
      </c>
      <c r="B37" s="32" t="n">
        <f aca="false">NPV(K15,B36:AO36)</f>
        <v>6.40911225847253</v>
      </c>
    </row>
    <row r="39" customFormat="false" ht="12.75" hidden="false" customHeight="false" outlineLevel="0" collapsed="false">
      <c r="A39" s="0" t="s">
        <v>36</v>
      </c>
      <c r="B39" s="0" t="n">
        <v>0.095</v>
      </c>
      <c r="C39" s="0" t="n">
        <v>0.0855</v>
      </c>
      <c r="D39" s="0" t="n">
        <v>0.077</v>
      </c>
      <c r="E39" s="0" t="n">
        <v>0.0693</v>
      </c>
      <c r="F39" s="0" t="n">
        <v>0.0623</v>
      </c>
      <c r="G39" s="0" t="n">
        <v>0.0591</v>
      </c>
      <c r="H39" s="0" t="n">
        <v>0.0591</v>
      </c>
      <c r="I39" s="0" t="n">
        <v>0.0591</v>
      </c>
      <c r="J39" s="0" t="n">
        <v>0.0591</v>
      </c>
      <c r="K39" s="0" t="n">
        <v>0.0591</v>
      </c>
      <c r="L39" s="0" t="n">
        <v>0.0591</v>
      </c>
      <c r="M39" s="0" t="n">
        <v>0.0591</v>
      </c>
      <c r="N39" s="0" t="n">
        <v>0.0591</v>
      </c>
      <c r="O39" s="0" t="n">
        <v>0.0591</v>
      </c>
      <c r="P39" s="0" t="n">
        <v>0.0591</v>
      </c>
      <c r="Q39" s="0" t="n">
        <v>0.02</v>
      </c>
    </row>
    <row r="40" customFormat="false" ht="12.75" hidden="false" customHeight="false" outlineLevel="0" collapsed="false">
      <c r="A40" s="0" t="s">
        <v>37</v>
      </c>
      <c r="B40" s="17" t="n">
        <f aca="false">+B39*B28</f>
        <v>0.836</v>
      </c>
      <c r="C40" s="17" t="n">
        <f aca="false">+C39*C28</f>
        <v>0.7524</v>
      </c>
      <c r="D40" s="17" t="n">
        <f aca="false">+D39*D28</f>
        <v>0.6776</v>
      </c>
      <c r="E40" s="17" t="n">
        <f aca="false">+E39*E28</f>
        <v>0.60984</v>
      </c>
      <c r="F40" s="17" t="n">
        <f aca="false">+F39*F28</f>
        <v>0.54824</v>
      </c>
      <c r="G40" s="17" t="n">
        <f aca="false">+G39*G28</f>
        <v>0.52008</v>
      </c>
      <c r="H40" s="17" t="n">
        <f aca="false">+H39*H28</f>
        <v>0.52008</v>
      </c>
      <c r="I40" s="17" t="n">
        <f aca="false">+I39*I28</f>
        <v>0.52008</v>
      </c>
      <c r="J40" s="17" t="n">
        <f aca="false">+J39*J28</f>
        <v>0.52008</v>
      </c>
      <c r="K40" s="17" t="n">
        <f aca="false">+K39*K28</f>
        <v>0.52008</v>
      </c>
      <c r="L40" s="17" t="n">
        <f aca="false">+L39*L28</f>
        <v>0.52008</v>
      </c>
      <c r="M40" s="17" t="n">
        <f aca="false">+M39*M28</f>
        <v>0.52008</v>
      </c>
      <c r="N40" s="17" t="n">
        <f aca="false">+N39*N28</f>
        <v>0.52008</v>
      </c>
      <c r="O40" s="17" t="n">
        <f aca="false">+O39*O28</f>
        <v>0.52008</v>
      </c>
      <c r="P40" s="17" t="n">
        <f aca="false">+P39*P28</f>
        <v>0.52008</v>
      </c>
      <c r="Q40" s="17" t="n">
        <f aca="false">+Q39*Q28</f>
        <v>0.176</v>
      </c>
      <c r="R40" s="17" t="n">
        <f aca="false">+R39*R28</f>
        <v>0</v>
      </c>
      <c r="S40" s="17" t="n">
        <f aca="false">+S39*S28</f>
        <v>0</v>
      </c>
      <c r="T40" s="17" t="n">
        <f aca="false">+T39*T28</f>
        <v>0</v>
      </c>
      <c r="U40" s="17" t="n">
        <f aca="false">+U39*U28</f>
        <v>0</v>
      </c>
      <c r="V40" s="17" t="n">
        <f aca="false">+V39*V28</f>
        <v>0</v>
      </c>
      <c r="W40" s="17" t="n">
        <f aca="false">+W39*W28</f>
        <v>0</v>
      </c>
      <c r="X40" s="17" t="n">
        <f aca="false">+X39*X28</f>
        <v>0</v>
      </c>
      <c r="Y40" s="17" t="n">
        <f aca="false">+Y39*Y28</f>
        <v>0</v>
      </c>
      <c r="Z40" s="17" t="n">
        <f aca="false">+Z39*Z28</f>
        <v>0</v>
      </c>
      <c r="AA40" s="17" t="n">
        <f aca="false">+AA39*AA28</f>
        <v>0</v>
      </c>
      <c r="AB40" s="17" t="n">
        <f aca="false">+AB39*AB28</f>
        <v>0</v>
      </c>
      <c r="AC40" s="17" t="n">
        <f aca="false">+AC39*AC28</f>
        <v>0</v>
      </c>
      <c r="AD40" s="17" t="n">
        <f aca="false">+AD39*AD28</f>
        <v>0</v>
      </c>
      <c r="AE40" s="17" t="n">
        <f aca="false">+AE39*AE28</f>
        <v>0</v>
      </c>
      <c r="AF40" s="17" t="n">
        <f aca="false">+AF39*AF28</f>
        <v>0</v>
      </c>
      <c r="AG40" s="17" t="n">
        <f aca="false">+AG39*AG28</f>
        <v>0</v>
      </c>
      <c r="AH40" s="17" t="n">
        <f aca="false">+AH39*AH28</f>
        <v>0</v>
      </c>
      <c r="AI40" s="17" t="n">
        <f aca="false">+AI39*AI28</f>
        <v>0</v>
      </c>
      <c r="AJ40" s="17" t="n">
        <f aca="false">+AJ39*AJ28</f>
        <v>0</v>
      </c>
      <c r="AK40" s="17" t="n">
        <f aca="false">+AK39*AK28</f>
        <v>0</v>
      </c>
      <c r="AL40" s="17" t="n">
        <f aca="false">+AL39*AL28</f>
        <v>0</v>
      </c>
      <c r="AM40" s="17" t="n">
        <f aca="false">+AM39*AM28</f>
        <v>0</v>
      </c>
      <c r="AN40" s="17" t="n">
        <f aca="false">+AN39*AN28</f>
        <v>0</v>
      </c>
      <c r="AO40" s="17" t="n">
        <f aca="false">+AO39*AO28</f>
        <v>0</v>
      </c>
    </row>
    <row r="41" customFormat="false" ht="12.75" hidden="false" customHeight="false" outlineLevel="0" collapsed="false">
      <c r="A41" s="0" t="s">
        <v>38</v>
      </c>
      <c r="B41" s="17" t="n">
        <f aca="false">+B35</f>
        <v>0.22</v>
      </c>
      <c r="C41" s="17" t="n">
        <f aca="false">+C35</f>
        <v>0.22</v>
      </c>
      <c r="D41" s="17" t="n">
        <f aca="false">+D35</f>
        <v>0.22</v>
      </c>
      <c r="E41" s="17" t="n">
        <f aca="false">+E35</f>
        <v>0.22</v>
      </c>
      <c r="F41" s="17" t="n">
        <f aca="false">+F35</f>
        <v>0.22</v>
      </c>
      <c r="G41" s="17" t="n">
        <f aca="false">+G35</f>
        <v>0.22</v>
      </c>
      <c r="H41" s="17" t="n">
        <f aca="false">+H35</f>
        <v>0.22</v>
      </c>
      <c r="I41" s="17" t="n">
        <f aca="false">+I35</f>
        <v>0.22</v>
      </c>
      <c r="J41" s="17" t="n">
        <f aca="false">+J35</f>
        <v>0.22</v>
      </c>
      <c r="K41" s="17" t="n">
        <f aca="false">+K35</f>
        <v>0.22</v>
      </c>
      <c r="L41" s="17" t="n">
        <f aca="false">+L35</f>
        <v>0.22</v>
      </c>
      <c r="M41" s="17" t="n">
        <f aca="false">+M35</f>
        <v>0.22</v>
      </c>
      <c r="N41" s="17" t="n">
        <f aca="false">+N35</f>
        <v>0.22</v>
      </c>
      <c r="O41" s="17" t="n">
        <f aca="false">+O35</f>
        <v>0.22</v>
      </c>
      <c r="P41" s="17" t="n">
        <f aca="false">+P35</f>
        <v>0.22</v>
      </c>
      <c r="Q41" s="17" t="n">
        <f aca="false">+Q35</f>
        <v>0.22</v>
      </c>
      <c r="R41" s="17" t="n">
        <f aca="false">+R35</f>
        <v>0.22</v>
      </c>
      <c r="S41" s="17" t="n">
        <f aca="false">+S35</f>
        <v>0.22</v>
      </c>
      <c r="T41" s="17" t="n">
        <f aca="false">+T35</f>
        <v>0.22</v>
      </c>
      <c r="U41" s="17" t="n">
        <f aca="false">+U35</f>
        <v>0.22</v>
      </c>
      <c r="V41" s="17" t="n">
        <f aca="false">+V35</f>
        <v>0.22</v>
      </c>
      <c r="W41" s="17" t="n">
        <f aca="false">+W35</f>
        <v>0.22</v>
      </c>
      <c r="X41" s="17" t="n">
        <f aca="false">+X35</f>
        <v>0.22</v>
      </c>
      <c r="Y41" s="17" t="n">
        <f aca="false">+Y35</f>
        <v>0.22</v>
      </c>
      <c r="Z41" s="17" t="n">
        <f aca="false">+Z35</f>
        <v>0.22</v>
      </c>
      <c r="AA41" s="17" t="n">
        <f aca="false">+AA35</f>
        <v>0.22</v>
      </c>
      <c r="AB41" s="17" t="n">
        <f aca="false">+AB35</f>
        <v>0.22</v>
      </c>
      <c r="AC41" s="17" t="n">
        <f aca="false">+AC35</f>
        <v>0.22</v>
      </c>
      <c r="AD41" s="17" t="n">
        <f aca="false">+AD35</f>
        <v>0.22</v>
      </c>
      <c r="AE41" s="17" t="n">
        <f aca="false">+AE35</f>
        <v>0.22</v>
      </c>
      <c r="AF41" s="17" t="n">
        <f aca="false">+AF35</f>
        <v>0.22</v>
      </c>
      <c r="AG41" s="17" t="n">
        <f aca="false">+AG35</f>
        <v>0.22</v>
      </c>
      <c r="AH41" s="17" t="n">
        <f aca="false">+AH35</f>
        <v>0.22</v>
      </c>
      <c r="AI41" s="17" t="n">
        <f aca="false">+AI35</f>
        <v>0.22</v>
      </c>
      <c r="AJ41" s="17" t="n">
        <f aca="false">+AJ35</f>
        <v>0.22</v>
      </c>
      <c r="AK41" s="17" t="n">
        <f aca="false">+AK35</f>
        <v>0.22</v>
      </c>
      <c r="AL41" s="17" t="n">
        <f aca="false">+AL35</f>
        <v>0.22</v>
      </c>
      <c r="AM41" s="17" t="n">
        <f aca="false">+AM35</f>
        <v>0.22</v>
      </c>
      <c r="AN41" s="17" t="n">
        <f aca="false">+AN35</f>
        <v>0.22</v>
      </c>
      <c r="AO41" s="17" t="n">
        <f aca="false">+AO35</f>
        <v>0.22</v>
      </c>
    </row>
    <row r="42" customFormat="false" ht="12.75" hidden="false" customHeight="false" outlineLevel="0" collapsed="false">
      <c r="A42" s="0" t="s">
        <v>11</v>
      </c>
      <c r="B42" s="17" t="n">
        <f aca="false">+B41-B40</f>
        <v>-0.616</v>
      </c>
      <c r="C42" s="17" t="n">
        <f aca="false">+C41-C40</f>
        <v>-0.5324</v>
      </c>
      <c r="D42" s="17" t="n">
        <f aca="false">+D41-D40</f>
        <v>-0.4576</v>
      </c>
      <c r="E42" s="17" t="n">
        <f aca="false">+E41-E40</f>
        <v>-0.38984</v>
      </c>
      <c r="F42" s="17" t="n">
        <f aca="false">+F41-F40</f>
        <v>-0.32824</v>
      </c>
      <c r="G42" s="17" t="n">
        <f aca="false">+G41-G40</f>
        <v>-0.30008</v>
      </c>
      <c r="H42" s="17" t="n">
        <f aca="false">+H41-H40</f>
        <v>-0.30008</v>
      </c>
      <c r="I42" s="17" t="n">
        <f aca="false">+I41-I40</f>
        <v>-0.30008</v>
      </c>
      <c r="J42" s="17" t="n">
        <f aca="false">+J41-J40</f>
        <v>-0.30008</v>
      </c>
      <c r="K42" s="17" t="n">
        <f aca="false">+K41-K40</f>
        <v>-0.30008</v>
      </c>
      <c r="L42" s="17" t="n">
        <f aca="false">+L41-L40</f>
        <v>-0.30008</v>
      </c>
      <c r="M42" s="17" t="n">
        <f aca="false">+M41-M40</f>
        <v>-0.30008</v>
      </c>
      <c r="N42" s="17" t="n">
        <f aca="false">+N41-N40</f>
        <v>-0.30008</v>
      </c>
      <c r="O42" s="17" t="n">
        <f aca="false">+O41-O40</f>
        <v>-0.30008</v>
      </c>
      <c r="P42" s="17" t="n">
        <f aca="false">+P41-P40</f>
        <v>-0.30008</v>
      </c>
      <c r="Q42" s="17" t="n">
        <f aca="false">+Q41-Q40</f>
        <v>0.044</v>
      </c>
      <c r="R42" s="17" t="n">
        <f aca="false">+R41-R40</f>
        <v>0.22</v>
      </c>
      <c r="S42" s="17" t="n">
        <f aca="false">+S41-S40</f>
        <v>0.22</v>
      </c>
      <c r="T42" s="17" t="n">
        <f aca="false">+T41-T40</f>
        <v>0.22</v>
      </c>
      <c r="U42" s="17" t="n">
        <f aca="false">+U41-U40</f>
        <v>0.22</v>
      </c>
      <c r="V42" s="17" t="n">
        <f aca="false">+V41-V40</f>
        <v>0.22</v>
      </c>
      <c r="W42" s="17" t="n">
        <f aca="false">+W41-W40</f>
        <v>0.22</v>
      </c>
      <c r="X42" s="17" t="n">
        <f aca="false">+X41-X40</f>
        <v>0.22</v>
      </c>
      <c r="Y42" s="17" t="n">
        <f aca="false">+Y41-Y40</f>
        <v>0.22</v>
      </c>
      <c r="Z42" s="17" t="n">
        <f aca="false">+Z41-Z40</f>
        <v>0.22</v>
      </c>
      <c r="AA42" s="17" t="n">
        <f aca="false">+AA41-AA40</f>
        <v>0.22</v>
      </c>
      <c r="AB42" s="17" t="n">
        <f aca="false">+AB41-AB40</f>
        <v>0.22</v>
      </c>
      <c r="AC42" s="17" t="n">
        <f aca="false">+AC41-AC40</f>
        <v>0.22</v>
      </c>
      <c r="AD42" s="17" t="n">
        <f aca="false">+AD41-AD40</f>
        <v>0.22</v>
      </c>
      <c r="AE42" s="17" t="n">
        <f aca="false">+AE41-AE40</f>
        <v>0.22</v>
      </c>
      <c r="AF42" s="17" t="n">
        <f aca="false">+AF41-AF40</f>
        <v>0.22</v>
      </c>
      <c r="AG42" s="17" t="n">
        <f aca="false">+AG41-AG40</f>
        <v>0.22</v>
      </c>
      <c r="AH42" s="17" t="n">
        <f aca="false">+AH41-AH40</f>
        <v>0.22</v>
      </c>
      <c r="AI42" s="17" t="n">
        <f aca="false">+AI41-AI40</f>
        <v>0.22</v>
      </c>
      <c r="AJ42" s="17" t="n">
        <f aca="false">+AJ41-AJ40</f>
        <v>0.22</v>
      </c>
      <c r="AK42" s="17" t="n">
        <f aca="false">+AK41-AK40</f>
        <v>0.22</v>
      </c>
      <c r="AL42" s="17" t="n">
        <f aca="false">+AL41-AL40</f>
        <v>0.22</v>
      </c>
      <c r="AM42" s="17" t="n">
        <f aca="false">+AM41-AM40</f>
        <v>0.22</v>
      </c>
      <c r="AN42" s="17" t="n">
        <f aca="false">+AN41-AN40</f>
        <v>0.22</v>
      </c>
      <c r="AO42" s="17" t="n">
        <f aca="false">+AO41-AO40</f>
        <v>0.22</v>
      </c>
    </row>
    <row r="43" customFormat="false" ht="12.75" hidden="false" customHeight="false" outlineLevel="0" collapsed="false">
      <c r="A43" s="0" t="s">
        <v>39</v>
      </c>
      <c r="B43" s="7" t="n">
        <v>0.46</v>
      </c>
      <c r="C43" s="7" t="n">
        <v>0.46</v>
      </c>
      <c r="D43" s="7" t="n">
        <v>0.46</v>
      </c>
      <c r="E43" s="7" t="n">
        <v>0.46</v>
      </c>
      <c r="F43" s="7" t="n">
        <v>0.46</v>
      </c>
      <c r="G43" s="7" t="n">
        <v>0.46</v>
      </c>
      <c r="H43" s="7" t="n">
        <v>0.46</v>
      </c>
      <c r="I43" s="7" t="n">
        <v>0.46</v>
      </c>
      <c r="J43" s="7" t="n">
        <v>0.46</v>
      </c>
      <c r="K43" s="7" t="n">
        <v>0.46</v>
      </c>
      <c r="L43" s="7" t="n">
        <v>0.46</v>
      </c>
      <c r="M43" s="7" t="n">
        <v>0.46</v>
      </c>
      <c r="N43" s="7" t="n">
        <v>0.46</v>
      </c>
      <c r="O43" s="7" t="n">
        <v>0.46</v>
      </c>
      <c r="P43" s="7" t="n">
        <v>0.46</v>
      </c>
      <c r="Q43" s="7" t="n">
        <v>0.46</v>
      </c>
      <c r="R43" s="7" t="n">
        <v>0.46</v>
      </c>
      <c r="S43" s="7" t="n">
        <v>0.46</v>
      </c>
      <c r="T43" s="7" t="n">
        <v>0.46</v>
      </c>
      <c r="U43" s="7" t="n">
        <v>0.46</v>
      </c>
      <c r="V43" s="7" t="n">
        <v>0.46</v>
      </c>
      <c r="W43" s="7" t="n">
        <v>0.46</v>
      </c>
      <c r="X43" s="7" t="n">
        <v>0.46</v>
      </c>
      <c r="Y43" s="7" t="n">
        <v>0.46</v>
      </c>
      <c r="Z43" s="7" t="n">
        <v>0.46</v>
      </c>
      <c r="AA43" s="7" t="n">
        <v>0.46</v>
      </c>
      <c r="AB43" s="7" t="n">
        <v>0.46</v>
      </c>
      <c r="AC43" s="7" t="n">
        <v>0.46</v>
      </c>
      <c r="AD43" s="7" t="n">
        <v>0.46</v>
      </c>
      <c r="AE43" s="7" t="n">
        <v>0.46</v>
      </c>
      <c r="AF43" s="7" t="n">
        <v>0.46</v>
      </c>
      <c r="AG43" s="7" t="n">
        <v>0.46</v>
      </c>
      <c r="AH43" s="7" t="n">
        <v>0.46</v>
      </c>
      <c r="AI43" s="7" t="n">
        <v>0.46</v>
      </c>
      <c r="AJ43" s="7" t="n">
        <v>0.46</v>
      </c>
      <c r="AK43" s="7" t="n">
        <v>0.46</v>
      </c>
      <c r="AL43" s="7" t="n">
        <v>0.46</v>
      </c>
      <c r="AM43" s="7" t="n">
        <v>0.46</v>
      </c>
      <c r="AN43" s="7" t="n">
        <v>0.46</v>
      </c>
      <c r="AO43" s="7" t="n">
        <v>0.46</v>
      </c>
    </row>
    <row r="44" customFormat="false" ht="12.75" hidden="false" customHeight="false" outlineLevel="0" collapsed="false">
      <c r="A44" s="0" t="s">
        <v>40</v>
      </c>
      <c r="B44" s="17" t="n">
        <f aca="false">+B42*B43</f>
        <v>-0.28336</v>
      </c>
      <c r="C44" s="17" t="n">
        <f aca="false">+C42*C43</f>
        <v>-0.244904</v>
      </c>
      <c r="D44" s="17" t="n">
        <f aca="false">+D42*D43</f>
        <v>-0.210496</v>
      </c>
      <c r="E44" s="17" t="n">
        <f aca="false">+E42*E43</f>
        <v>-0.1793264</v>
      </c>
      <c r="F44" s="17" t="n">
        <f aca="false">+F42*F43</f>
        <v>-0.1509904</v>
      </c>
      <c r="G44" s="17" t="n">
        <f aca="false">+G42*G43</f>
        <v>-0.1380368</v>
      </c>
      <c r="H44" s="17" t="n">
        <f aca="false">+H42*H43</f>
        <v>-0.1380368</v>
      </c>
      <c r="I44" s="17" t="n">
        <f aca="false">+I42*I43</f>
        <v>-0.1380368</v>
      </c>
      <c r="J44" s="17" t="n">
        <f aca="false">+J42*J43</f>
        <v>-0.1380368</v>
      </c>
      <c r="K44" s="17" t="n">
        <f aca="false">+K42*K43</f>
        <v>-0.1380368</v>
      </c>
      <c r="L44" s="17" t="n">
        <f aca="false">+L42*L43</f>
        <v>-0.1380368</v>
      </c>
      <c r="M44" s="17" t="n">
        <f aca="false">+M42*M43</f>
        <v>-0.1380368</v>
      </c>
      <c r="N44" s="17" t="n">
        <f aca="false">+N42*N43</f>
        <v>-0.1380368</v>
      </c>
      <c r="O44" s="17" t="n">
        <f aca="false">+O42*O43</f>
        <v>-0.1380368</v>
      </c>
      <c r="P44" s="17" t="n">
        <f aca="false">+P42*P43</f>
        <v>-0.1380368</v>
      </c>
      <c r="Q44" s="17" t="n">
        <f aca="false">+Q42*Q43</f>
        <v>0.02024</v>
      </c>
      <c r="R44" s="17" t="n">
        <f aca="false">+R42*R43</f>
        <v>0.1012</v>
      </c>
      <c r="S44" s="17" t="n">
        <f aca="false">+S42*S43</f>
        <v>0.1012</v>
      </c>
      <c r="T44" s="17" t="n">
        <f aca="false">+T42*T43</f>
        <v>0.1012</v>
      </c>
      <c r="U44" s="17" t="n">
        <f aca="false">+U42*U43</f>
        <v>0.1012</v>
      </c>
      <c r="V44" s="17" t="n">
        <f aca="false">+V42*V43</f>
        <v>0.1012</v>
      </c>
      <c r="W44" s="17" t="n">
        <f aca="false">+W42*W43</f>
        <v>0.1012</v>
      </c>
      <c r="X44" s="17" t="n">
        <f aca="false">+X42*X43</f>
        <v>0.1012</v>
      </c>
      <c r="Y44" s="17" t="n">
        <f aca="false">+Y42*Y43</f>
        <v>0.1012</v>
      </c>
      <c r="Z44" s="17" t="n">
        <f aca="false">+Z42*Z43</f>
        <v>0.1012</v>
      </c>
      <c r="AA44" s="17" t="n">
        <f aca="false">+AA42*AA43</f>
        <v>0.1012</v>
      </c>
      <c r="AB44" s="17" t="n">
        <f aca="false">+AB42*AB43</f>
        <v>0.1012</v>
      </c>
      <c r="AC44" s="17" t="n">
        <f aca="false">+AC42*AC43</f>
        <v>0.1012</v>
      </c>
      <c r="AD44" s="17" t="n">
        <f aca="false">+AD42*AD43</f>
        <v>0.1012</v>
      </c>
      <c r="AE44" s="17" t="n">
        <f aca="false">+AE42*AE43</f>
        <v>0.1012</v>
      </c>
      <c r="AF44" s="17" t="n">
        <f aca="false">+AF42*AF43</f>
        <v>0.1012</v>
      </c>
      <c r="AG44" s="17" t="n">
        <f aca="false">+AG42*AG43</f>
        <v>0.1012</v>
      </c>
      <c r="AH44" s="17" t="n">
        <f aca="false">+AH42*AH43</f>
        <v>0.1012</v>
      </c>
      <c r="AI44" s="17" t="n">
        <f aca="false">+AI42*AI43</f>
        <v>0.1012</v>
      </c>
      <c r="AJ44" s="17" t="n">
        <f aca="false">+AJ42*AJ43</f>
        <v>0.1012</v>
      </c>
      <c r="AK44" s="17" t="n">
        <f aca="false">+AK42*AK43</f>
        <v>0.1012</v>
      </c>
      <c r="AL44" s="17" t="n">
        <f aca="false">+AL42*AL43</f>
        <v>0.1012</v>
      </c>
      <c r="AM44" s="17" t="n">
        <f aca="false">+AM42*AM43</f>
        <v>0.1012</v>
      </c>
      <c r="AN44" s="17" t="n">
        <f aca="false">+AN42*AN43</f>
        <v>0.1012</v>
      </c>
      <c r="AO44" s="17" t="n">
        <f aca="false">+AO42*AO43</f>
        <v>0.1012</v>
      </c>
    </row>
    <row r="45" customFormat="false" ht="12.75" hidden="false" customHeight="false" outlineLevel="0" collapsed="false">
      <c r="A45" s="0" t="s">
        <v>41</v>
      </c>
      <c r="B45" s="17" t="n">
        <f aca="false">+B44</f>
        <v>-0.28336</v>
      </c>
      <c r="C45" s="17" t="n">
        <f aca="false">+B45+C44</f>
        <v>-0.528264</v>
      </c>
      <c r="D45" s="17" t="n">
        <f aca="false">+C45+D44</f>
        <v>-0.73876</v>
      </c>
      <c r="E45" s="17" t="n">
        <f aca="false">+D45+E44</f>
        <v>-0.9180864</v>
      </c>
      <c r="F45" s="17" t="n">
        <f aca="false">+E45+F44</f>
        <v>-1.0690768</v>
      </c>
      <c r="G45" s="17" t="n">
        <f aca="false">+F45+G44</f>
        <v>-1.2071136</v>
      </c>
      <c r="H45" s="17" t="n">
        <f aca="false">+G45+H44</f>
        <v>-1.3451504</v>
      </c>
      <c r="I45" s="17" t="n">
        <f aca="false">+H45+I44</f>
        <v>-1.4831872</v>
      </c>
      <c r="J45" s="17" t="n">
        <f aca="false">+I45+J44</f>
        <v>-1.621224</v>
      </c>
      <c r="K45" s="17" t="n">
        <f aca="false">+J45+K44</f>
        <v>-1.7592608</v>
      </c>
      <c r="L45" s="17" t="n">
        <f aca="false">+K45+L44</f>
        <v>-1.8972976</v>
      </c>
      <c r="M45" s="17" t="n">
        <f aca="false">+L45+M44</f>
        <v>-2.0353344</v>
      </c>
      <c r="N45" s="17" t="n">
        <f aca="false">+M45+N44</f>
        <v>-2.1733712</v>
      </c>
      <c r="O45" s="17" t="n">
        <f aca="false">+N45+O44</f>
        <v>-2.311408</v>
      </c>
      <c r="P45" s="17" t="n">
        <f aca="false">+O45+P44</f>
        <v>-2.4494448</v>
      </c>
      <c r="Q45" s="17" t="n">
        <f aca="false">+P45+Q44</f>
        <v>-2.4292048</v>
      </c>
      <c r="R45" s="17" t="n">
        <f aca="false">+Q45+R44</f>
        <v>-2.3280048</v>
      </c>
      <c r="S45" s="17" t="n">
        <f aca="false">+R45+S44</f>
        <v>-2.2268048</v>
      </c>
      <c r="T45" s="17" t="n">
        <f aca="false">+S45+T44</f>
        <v>-2.1256048</v>
      </c>
      <c r="U45" s="17" t="n">
        <f aca="false">+T45+U44</f>
        <v>-2.0244048</v>
      </c>
      <c r="V45" s="17" t="n">
        <f aca="false">+U45+V44</f>
        <v>-1.9232048</v>
      </c>
      <c r="W45" s="17" t="n">
        <f aca="false">+V45+W44</f>
        <v>-1.8220048</v>
      </c>
      <c r="X45" s="17" t="n">
        <f aca="false">+W45+X44</f>
        <v>-1.7208048</v>
      </c>
      <c r="Y45" s="17" t="n">
        <f aca="false">+X45+Y44</f>
        <v>-1.6196048</v>
      </c>
      <c r="Z45" s="17" t="n">
        <f aca="false">+Y45+Z44</f>
        <v>-1.5184048</v>
      </c>
      <c r="AA45" s="17" t="n">
        <f aca="false">+Z45+AA44</f>
        <v>-1.4172048</v>
      </c>
      <c r="AB45" s="17" t="n">
        <f aca="false">+AA45+AB44</f>
        <v>-1.3160048</v>
      </c>
      <c r="AC45" s="17" t="n">
        <f aca="false">+AB45+AC44</f>
        <v>-1.2148048</v>
      </c>
      <c r="AD45" s="17" t="n">
        <f aca="false">+AC45+AD44</f>
        <v>-1.1136048</v>
      </c>
      <c r="AE45" s="17" t="n">
        <f aca="false">+AD45+AE44</f>
        <v>-1.0124048</v>
      </c>
      <c r="AF45" s="17" t="n">
        <f aca="false">+AE45+AF44</f>
        <v>-0.911204800000002</v>
      </c>
      <c r="AG45" s="17" t="n">
        <f aca="false">+AF45+AG44</f>
        <v>-0.810004800000002</v>
      </c>
      <c r="AH45" s="17" t="n">
        <f aca="false">+AG45+AH44</f>
        <v>-0.708804800000002</v>
      </c>
      <c r="AI45" s="17" t="n">
        <f aca="false">+AH45+AI44</f>
        <v>-0.607604800000002</v>
      </c>
      <c r="AJ45" s="17" t="n">
        <f aca="false">+AI45+AJ44</f>
        <v>-0.506404800000002</v>
      </c>
      <c r="AK45" s="17" t="n">
        <f aca="false">+AJ45+AK44</f>
        <v>-0.405204800000002</v>
      </c>
      <c r="AL45" s="17" t="n">
        <f aca="false">+AK45+AL44</f>
        <v>-0.304004800000002</v>
      </c>
      <c r="AM45" s="17" t="n">
        <f aca="false">+AL45+AM44</f>
        <v>-0.202804800000002</v>
      </c>
      <c r="AN45" s="17" t="n">
        <f aca="false">+AM45+AN44</f>
        <v>-0.101604800000002</v>
      </c>
      <c r="AO45" s="17" t="n">
        <f aca="false">+AN45+AO44</f>
        <v>-0.000404800000001593</v>
      </c>
    </row>
    <row r="46" customFormat="false" ht="12.75" hidden="false" customHeight="false" outlineLevel="0" collapsed="false">
      <c r="B46" s="17"/>
    </row>
    <row r="47" customFormat="false" ht="12.75" hidden="false" customHeight="false" outlineLevel="0" collapsed="false">
      <c r="B47" s="17"/>
    </row>
    <row r="48" customFormat="false" ht="12.75" hidden="false" customHeight="false" outlineLevel="0" collapsed="false">
      <c r="A48" s="0" t="s">
        <v>42</v>
      </c>
      <c r="B48" s="29" t="n">
        <v>40</v>
      </c>
    </row>
    <row r="49" customFormat="false" ht="12.75" hidden="false" customHeight="false" outlineLevel="0" collapsed="false">
      <c r="A49" s="0" t="s">
        <v>26</v>
      </c>
    </row>
    <row r="50" customFormat="false" ht="12.75" hidden="false" customHeight="false" outlineLevel="0" collapsed="false">
      <c r="A50" s="0" t="s">
        <v>27</v>
      </c>
      <c r="B50" s="17" t="n">
        <f aca="false">+$B$28</f>
        <v>8.8</v>
      </c>
      <c r="C50" s="17" t="n">
        <f aca="false">+$B$28</f>
        <v>8.8</v>
      </c>
      <c r="D50" s="17" t="n">
        <f aca="false">+$B$28</f>
        <v>8.8</v>
      </c>
      <c r="E50" s="17" t="n">
        <f aca="false">+$B$28</f>
        <v>8.8</v>
      </c>
      <c r="F50" s="17" t="n">
        <f aca="false">+$B$28</f>
        <v>8.8</v>
      </c>
      <c r="G50" s="17" t="n">
        <f aca="false">+$B$28</f>
        <v>8.8</v>
      </c>
      <c r="H50" s="17" t="n">
        <f aca="false">+$B$28</f>
        <v>8.8</v>
      </c>
      <c r="I50" s="17" t="n">
        <f aca="false">+$B$28</f>
        <v>8.8</v>
      </c>
      <c r="J50" s="17" t="n">
        <f aca="false">+$B$28</f>
        <v>8.8</v>
      </c>
      <c r="K50" s="17" t="n">
        <f aca="false">+$B$28</f>
        <v>8.8</v>
      </c>
      <c r="L50" s="17" t="n">
        <f aca="false">+$B$28</f>
        <v>8.8</v>
      </c>
      <c r="M50" s="17" t="n">
        <f aca="false">+$B$28</f>
        <v>8.8</v>
      </c>
      <c r="N50" s="17" t="n">
        <f aca="false">+$B$28</f>
        <v>8.8</v>
      </c>
      <c r="O50" s="17" t="n">
        <f aca="false">+$B$28</f>
        <v>8.8</v>
      </c>
      <c r="P50" s="17" t="n">
        <f aca="false">+$B$28</f>
        <v>8.8</v>
      </c>
      <c r="Q50" s="17" t="n">
        <f aca="false">+$B$28</f>
        <v>8.8</v>
      </c>
      <c r="R50" s="17" t="n">
        <f aca="false">+$B$28</f>
        <v>8.8</v>
      </c>
      <c r="S50" s="17" t="n">
        <f aca="false">+$B$28</f>
        <v>8.8</v>
      </c>
      <c r="T50" s="17" t="n">
        <f aca="false">+$B$28</f>
        <v>8.8</v>
      </c>
      <c r="U50" s="17" t="n">
        <f aca="false">+$B$28</f>
        <v>8.8</v>
      </c>
      <c r="V50" s="17" t="n">
        <f aca="false">+$B$28</f>
        <v>8.8</v>
      </c>
      <c r="W50" s="17" t="n">
        <f aca="false">+$B$28</f>
        <v>8.8</v>
      </c>
      <c r="X50" s="17" t="n">
        <f aca="false">+$B$28</f>
        <v>8.8</v>
      </c>
      <c r="Y50" s="17" t="n">
        <f aca="false">+$B$28</f>
        <v>8.8</v>
      </c>
      <c r="Z50" s="17" t="n">
        <f aca="false">+$B$28</f>
        <v>8.8</v>
      </c>
      <c r="AA50" s="17" t="n">
        <f aca="false">+$B$28</f>
        <v>8.8</v>
      </c>
      <c r="AB50" s="17" t="n">
        <f aca="false">+$B$28</f>
        <v>8.8</v>
      </c>
      <c r="AC50" s="17" t="n">
        <f aca="false">+$B$28</f>
        <v>8.8</v>
      </c>
      <c r="AD50" s="17" t="n">
        <f aca="false">+$B$28</f>
        <v>8.8</v>
      </c>
      <c r="AE50" s="17" t="n">
        <f aca="false">+$B$28</f>
        <v>8.8</v>
      </c>
      <c r="AF50" s="17" t="n">
        <f aca="false">+$B$28</f>
        <v>8.8</v>
      </c>
      <c r="AG50" s="17" t="n">
        <f aca="false">+$B$28</f>
        <v>8.8</v>
      </c>
      <c r="AH50" s="17" t="n">
        <f aca="false">+$B$28</f>
        <v>8.8</v>
      </c>
      <c r="AI50" s="17" t="n">
        <f aca="false">+$B$28</f>
        <v>8.8</v>
      </c>
      <c r="AJ50" s="17" t="n">
        <f aca="false">+$B$28</f>
        <v>8.8</v>
      </c>
      <c r="AK50" s="17" t="n">
        <f aca="false">+$B$28</f>
        <v>8.8</v>
      </c>
      <c r="AL50" s="17" t="n">
        <f aca="false">+$B$28</f>
        <v>8.8</v>
      </c>
      <c r="AM50" s="17" t="n">
        <f aca="false">+$B$28</f>
        <v>8.8</v>
      </c>
      <c r="AN50" s="17" t="n">
        <f aca="false">+$B$28</f>
        <v>8.8</v>
      </c>
      <c r="AO50" s="17" t="n">
        <f aca="false">+$B$28</f>
        <v>8.8</v>
      </c>
    </row>
    <row r="51" customFormat="false" ht="12.75" hidden="false" customHeight="false" outlineLevel="0" collapsed="false">
      <c r="A51" s="0" t="s">
        <v>28</v>
      </c>
      <c r="B51" s="17" t="n">
        <f aca="false">1/$B$48*B50</f>
        <v>0.22</v>
      </c>
      <c r="C51" s="17" t="n">
        <f aca="false">+B51+C50*1/$B$48</f>
        <v>0.44</v>
      </c>
      <c r="D51" s="17" t="n">
        <f aca="false">+C51+D50*1/$B$48</f>
        <v>0.66</v>
      </c>
      <c r="E51" s="17" t="n">
        <f aca="false">+D51+E50*1/$B$48</f>
        <v>0.88</v>
      </c>
      <c r="F51" s="17" t="n">
        <f aca="false">+E51+F50*1/$B$48</f>
        <v>1.1</v>
      </c>
      <c r="G51" s="17" t="n">
        <f aca="false">+F51+G50*1/$B$48</f>
        <v>1.32</v>
      </c>
      <c r="H51" s="17" t="n">
        <f aca="false">+G51+H50*1/$B$48</f>
        <v>1.54</v>
      </c>
      <c r="I51" s="17" t="n">
        <f aca="false">+H51+I50*1/$B$48</f>
        <v>1.76</v>
      </c>
      <c r="J51" s="17" t="n">
        <f aca="false">+I51+J50*1/$B$48</f>
        <v>1.98</v>
      </c>
      <c r="K51" s="17" t="n">
        <f aca="false">+J51+K50*1/$B$48</f>
        <v>2.2</v>
      </c>
      <c r="L51" s="17" t="n">
        <f aca="false">+K51+L50*1/$B$48</f>
        <v>2.42</v>
      </c>
      <c r="M51" s="17" t="n">
        <f aca="false">+L51+M50*1/$B$48</f>
        <v>2.64</v>
      </c>
      <c r="N51" s="17" t="n">
        <f aca="false">+M51+N50*1/$B$48</f>
        <v>2.86</v>
      </c>
      <c r="O51" s="17" t="n">
        <f aca="false">+N51+O50*1/$B$48</f>
        <v>3.08</v>
      </c>
      <c r="P51" s="17" t="n">
        <f aca="false">+O51+P50*1/$B$48</f>
        <v>3.3</v>
      </c>
      <c r="Q51" s="17" t="n">
        <f aca="false">+P51+Q50*1/$B$48</f>
        <v>3.52</v>
      </c>
      <c r="R51" s="17" t="n">
        <f aca="false">+Q51+R50*1/$B$48</f>
        <v>3.74</v>
      </c>
      <c r="S51" s="17" t="n">
        <f aca="false">+R51+S50*1/$B$48</f>
        <v>3.96</v>
      </c>
      <c r="T51" s="17" t="n">
        <f aca="false">+S51+T50*1/$B$48</f>
        <v>4.18</v>
      </c>
      <c r="U51" s="17" t="n">
        <f aca="false">+T51+U50*1/$B$48</f>
        <v>4.4</v>
      </c>
      <c r="V51" s="17" t="n">
        <f aca="false">+U51+V50*1/$B$48</f>
        <v>4.62</v>
      </c>
      <c r="W51" s="17" t="n">
        <f aca="false">+V51+W50*1/$B$48</f>
        <v>4.84</v>
      </c>
      <c r="X51" s="17" t="n">
        <f aca="false">+W51+X50*1/$B$48</f>
        <v>5.06</v>
      </c>
      <c r="Y51" s="17" t="n">
        <f aca="false">+X51+Y50*1/$B$48</f>
        <v>5.28</v>
      </c>
      <c r="Z51" s="17" t="n">
        <f aca="false">+Y51+Z50*1/$B$48</f>
        <v>5.5</v>
      </c>
      <c r="AA51" s="17" t="n">
        <f aca="false">+Z51+AA50*1/$B$48</f>
        <v>5.72</v>
      </c>
      <c r="AB51" s="17" t="n">
        <f aca="false">+AA51+AB50*1/$B$48</f>
        <v>5.94</v>
      </c>
      <c r="AC51" s="17" t="n">
        <f aca="false">+AB51+AC50*1/$B$48</f>
        <v>6.16</v>
      </c>
      <c r="AD51" s="17" t="n">
        <f aca="false">+AC51+AD50*1/$B$48</f>
        <v>6.38</v>
      </c>
      <c r="AE51" s="17" t="n">
        <f aca="false">+AD51+AE50*1/$B$48</f>
        <v>6.6</v>
      </c>
      <c r="AF51" s="17" t="n">
        <f aca="false">+AE51+AF50*1/$B$48</f>
        <v>6.82</v>
      </c>
      <c r="AG51" s="17" t="n">
        <f aca="false">+AF51+AG50*1/$B$48</f>
        <v>7.04</v>
      </c>
      <c r="AH51" s="17" t="n">
        <f aca="false">+AG51+AH50*1/$B$48</f>
        <v>7.26</v>
      </c>
      <c r="AI51" s="17" t="n">
        <f aca="false">+AH51+AI50*1/$B$48</f>
        <v>7.48</v>
      </c>
      <c r="AJ51" s="17" t="n">
        <f aca="false">+AI51+AJ50*1/$B$48</f>
        <v>7.7</v>
      </c>
      <c r="AK51" s="17" t="n">
        <f aca="false">+AJ51+AK50*1/$B$48</f>
        <v>7.92</v>
      </c>
      <c r="AL51" s="17" t="n">
        <f aca="false">+AK51+AL50*1/$B$48</f>
        <v>8.14</v>
      </c>
      <c r="AM51" s="17" t="n">
        <f aca="false">+AL51+AM50*1/$B$48</f>
        <v>8.36</v>
      </c>
      <c r="AN51" s="17" t="n">
        <f aca="false">+AM51+AN50*1/$B$48</f>
        <v>8.58</v>
      </c>
      <c r="AO51" s="17" t="n">
        <f aca="false">+AN51+AO50*1/$B$48</f>
        <v>8.8</v>
      </c>
    </row>
    <row r="52" customFormat="false" ht="12.75" hidden="false" customHeight="false" outlineLevel="0" collapsed="false">
      <c r="A52" s="0" t="s">
        <v>29</v>
      </c>
      <c r="B52" s="17" t="n">
        <f aca="false">+B50-B51</f>
        <v>8.58</v>
      </c>
      <c r="C52" s="17" t="n">
        <f aca="false">+C50-C51</f>
        <v>8.36</v>
      </c>
      <c r="D52" s="17" t="n">
        <f aca="false">+D50-D51</f>
        <v>8.14</v>
      </c>
      <c r="E52" s="17" t="n">
        <f aca="false">+E50-E51</f>
        <v>7.92</v>
      </c>
      <c r="F52" s="17" t="n">
        <f aca="false">+F50-F51</f>
        <v>7.7</v>
      </c>
      <c r="G52" s="17" t="n">
        <f aca="false">+G50-G51</f>
        <v>7.48</v>
      </c>
      <c r="H52" s="17" t="n">
        <f aca="false">+H50-H51</f>
        <v>7.26</v>
      </c>
      <c r="I52" s="17" t="n">
        <f aca="false">+I50-I51</f>
        <v>7.04</v>
      </c>
      <c r="J52" s="17" t="n">
        <f aca="false">+J50-J51</f>
        <v>6.82</v>
      </c>
      <c r="K52" s="17" t="n">
        <f aca="false">+K50-K51</f>
        <v>6.6</v>
      </c>
      <c r="L52" s="17" t="n">
        <f aca="false">+L50-L51</f>
        <v>6.38</v>
      </c>
      <c r="M52" s="17" t="n">
        <f aca="false">+M50-M51</f>
        <v>6.16</v>
      </c>
      <c r="N52" s="17" t="n">
        <f aca="false">+N50-N51</f>
        <v>5.94</v>
      </c>
      <c r="O52" s="17" t="n">
        <f aca="false">+O50-O51</f>
        <v>5.72</v>
      </c>
      <c r="P52" s="17" t="n">
        <f aca="false">+P50-P51</f>
        <v>5.5</v>
      </c>
      <c r="Q52" s="17" t="n">
        <f aca="false">+Q50-Q51</f>
        <v>5.28</v>
      </c>
      <c r="R52" s="17" t="n">
        <f aca="false">+R50-R51</f>
        <v>5.06</v>
      </c>
      <c r="S52" s="17" t="n">
        <f aca="false">+S50-S51</f>
        <v>4.84</v>
      </c>
      <c r="T52" s="17" t="n">
        <f aca="false">+T50-T51</f>
        <v>4.62</v>
      </c>
      <c r="U52" s="17" t="n">
        <f aca="false">+U50-U51</f>
        <v>4.4</v>
      </c>
      <c r="V52" s="17" t="n">
        <f aca="false">+V50-V51</f>
        <v>4.18</v>
      </c>
      <c r="W52" s="17" t="n">
        <f aca="false">+W50-W51</f>
        <v>3.96</v>
      </c>
      <c r="X52" s="17" t="n">
        <f aca="false">+X50-X51</f>
        <v>3.74</v>
      </c>
      <c r="Y52" s="17" t="n">
        <f aca="false">+Y50-Y51</f>
        <v>3.52</v>
      </c>
      <c r="Z52" s="17" t="n">
        <f aca="false">+Z50-Z51</f>
        <v>3.3</v>
      </c>
      <c r="AA52" s="17" t="n">
        <f aca="false">+AA50-AA51</f>
        <v>3.08</v>
      </c>
      <c r="AB52" s="17" t="n">
        <f aca="false">+AB50-AB51</f>
        <v>2.86</v>
      </c>
      <c r="AC52" s="17" t="n">
        <f aca="false">+AC50-AC51</f>
        <v>2.64</v>
      </c>
      <c r="AD52" s="17" t="n">
        <f aca="false">+AD50-AD51</f>
        <v>2.42</v>
      </c>
      <c r="AE52" s="17" t="n">
        <f aca="false">+AE50-AE51</f>
        <v>2.2</v>
      </c>
      <c r="AF52" s="17" t="n">
        <f aca="false">+AF50-AF51</f>
        <v>1.98</v>
      </c>
      <c r="AG52" s="17" t="n">
        <f aca="false">+AG50-AG51</f>
        <v>1.76</v>
      </c>
      <c r="AH52" s="17" t="n">
        <f aca="false">+AH50-AH51</f>
        <v>1.54</v>
      </c>
      <c r="AI52" s="17" t="n">
        <f aca="false">+AI50-AI51</f>
        <v>1.32</v>
      </c>
      <c r="AJ52" s="17" t="n">
        <f aca="false">+AJ50-AJ51</f>
        <v>1.1</v>
      </c>
      <c r="AK52" s="17" t="n">
        <f aca="false">+AK50-AK51</f>
        <v>0.880000000000003</v>
      </c>
      <c r="AL52" s="17" t="n">
        <f aca="false">+AL50-AL51</f>
        <v>0.660000000000004</v>
      </c>
      <c r="AM52" s="17" t="n">
        <f aca="false">+AM50-AM51</f>
        <v>0.440000000000003</v>
      </c>
      <c r="AN52" s="17" t="n">
        <f aca="false">+AN50-AN51</f>
        <v>0.220000000000002</v>
      </c>
      <c r="AO52" s="17" t="n">
        <f aca="false">+AO50-AO51</f>
        <v>0</v>
      </c>
    </row>
    <row r="53" customFormat="false" ht="12.75" hidden="false" customHeight="false" outlineLevel="0" collapsed="false">
      <c r="A53" s="0" t="s">
        <v>40</v>
      </c>
      <c r="B53" s="17" t="n">
        <f aca="false">+B67</f>
        <v>-0.28336</v>
      </c>
      <c r="C53" s="17" t="n">
        <f aca="false">+C67</f>
        <v>-0.528264</v>
      </c>
      <c r="D53" s="17" t="n">
        <f aca="false">+D67</f>
        <v>-0.73876</v>
      </c>
      <c r="E53" s="17" t="n">
        <f aca="false">+E67</f>
        <v>-0.9180864</v>
      </c>
      <c r="F53" s="17" t="n">
        <f aca="false">+F67</f>
        <v>-1.0690768</v>
      </c>
      <c r="G53" s="17" t="n">
        <f aca="false">+G67</f>
        <v>-1.2071136</v>
      </c>
      <c r="H53" s="17" t="n">
        <f aca="false">+H67</f>
        <v>-1.3451504</v>
      </c>
      <c r="I53" s="17" t="n">
        <f aca="false">+I67</f>
        <v>-1.4831872</v>
      </c>
      <c r="J53" s="17" t="n">
        <f aca="false">+J67</f>
        <v>-1.621224</v>
      </c>
      <c r="K53" s="17" t="n">
        <f aca="false">+K67</f>
        <v>-1.7592608</v>
      </c>
      <c r="L53" s="17" t="n">
        <f aca="false">+L67</f>
        <v>-1.8972976</v>
      </c>
      <c r="M53" s="17" t="n">
        <f aca="false">+M67</f>
        <v>-2.0353344</v>
      </c>
      <c r="N53" s="17" t="n">
        <f aca="false">+N67</f>
        <v>-2.1733712</v>
      </c>
      <c r="O53" s="17" t="n">
        <f aca="false">+O67</f>
        <v>-2.311408</v>
      </c>
      <c r="P53" s="17" t="n">
        <f aca="false">+P67</f>
        <v>-2.4494448</v>
      </c>
      <c r="Q53" s="17" t="n">
        <f aca="false">+Q67</f>
        <v>-2.4292048</v>
      </c>
      <c r="R53" s="17" t="n">
        <f aca="false">+R67</f>
        <v>-2.3280048</v>
      </c>
      <c r="S53" s="17" t="n">
        <f aca="false">+S67</f>
        <v>-2.2268048</v>
      </c>
      <c r="T53" s="17" t="n">
        <f aca="false">+T67</f>
        <v>-2.1256048</v>
      </c>
      <c r="U53" s="17" t="n">
        <f aca="false">+U67</f>
        <v>-2.0244048</v>
      </c>
      <c r="V53" s="17" t="n">
        <f aca="false">+V67</f>
        <v>-1.9232048</v>
      </c>
      <c r="W53" s="17" t="n">
        <f aca="false">+W67</f>
        <v>-1.8220048</v>
      </c>
      <c r="X53" s="17" t="n">
        <f aca="false">+X67</f>
        <v>-1.7208048</v>
      </c>
      <c r="Y53" s="17" t="n">
        <f aca="false">+Y67</f>
        <v>-1.6196048</v>
      </c>
      <c r="Z53" s="17" t="n">
        <f aca="false">+Z67</f>
        <v>-1.5184048</v>
      </c>
      <c r="AA53" s="17" t="n">
        <f aca="false">+AA67</f>
        <v>-1.4172048</v>
      </c>
      <c r="AB53" s="17" t="n">
        <f aca="false">+AB67</f>
        <v>-1.3160048</v>
      </c>
      <c r="AC53" s="17" t="n">
        <f aca="false">+AC67</f>
        <v>-1.2148048</v>
      </c>
      <c r="AD53" s="17" t="n">
        <f aca="false">+AD67</f>
        <v>-1.1136048</v>
      </c>
      <c r="AE53" s="17" t="n">
        <f aca="false">+AE67</f>
        <v>-1.0124048</v>
      </c>
      <c r="AF53" s="17" t="n">
        <f aca="false">+AF67</f>
        <v>-0.911204800000002</v>
      </c>
      <c r="AG53" s="17" t="n">
        <f aca="false">+AG67</f>
        <v>-0.810004800000002</v>
      </c>
      <c r="AH53" s="17" t="n">
        <f aca="false">+AH67</f>
        <v>-0.708804800000002</v>
      </c>
      <c r="AI53" s="17" t="n">
        <f aca="false">+AI67</f>
        <v>-0.607604800000002</v>
      </c>
      <c r="AJ53" s="17" t="n">
        <f aca="false">+AJ67</f>
        <v>-0.506404800000002</v>
      </c>
      <c r="AK53" s="17" t="n">
        <f aca="false">+AK67</f>
        <v>-0.405204800000002</v>
      </c>
      <c r="AL53" s="17" t="n">
        <f aca="false">+AL67</f>
        <v>-0.304004800000002</v>
      </c>
      <c r="AM53" s="17" t="n">
        <f aca="false">+AM67</f>
        <v>-0.202804800000002</v>
      </c>
      <c r="AN53" s="17" t="n">
        <f aca="false">+AN67</f>
        <v>-0.101604800000002</v>
      </c>
      <c r="AO53" s="17" t="n">
        <f aca="false">+AO67</f>
        <v>-0.000404800000001593</v>
      </c>
    </row>
    <row r="54" customFormat="false" ht="12.75" hidden="false" customHeight="false" outlineLevel="0" collapsed="false">
      <c r="A54" s="0" t="s">
        <v>31</v>
      </c>
      <c r="B54" s="17" t="n">
        <f aca="false">SUM(B52:B53)</f>
        <v>8.29664</v>
      </c>
      <c r="C54" s="17" t="n">
        <f aca="false">SUM(C52:C53)</f>
        <v>7.831736</v>
      </c>
      <c r="D54" s="17" t="n">
        <f aca="false">SUM(D52:D53)</f>
        <v>7.40124</v>
      </c>
      <c r="E54" s="17" t="n">
        <f aca="false">SUM(E52:E53)</f>
        <v>7.0019136</v>
      </c>
      <c r="F54" s="17" t="n">
        <f aca="false">SUM(F52:F53)</f>
        <v>6.6309232</v>
      </c>
      <c r="G54" s="17" t="n">
        <f aca="false">SUM(G52:G53)</f>
        <v>6.2728864</v>
      </c>
      <c r="H54" s="17" t="n">
        <f aca="false">SUM(H52:H53)</f>
        <v>5.9148496</v>
      </c>
      <c r="I54" s="17" t="n">
        <f aca="false">SUM(I52:I53)</f>
        <v>5.5568128</v>
      </c>
      <c r="J54" s="17" t="n">
        <f aca="false">SUM(J52:J53)</f>
        <v>5.198776</v>
      </c>
      <c r="K54" s="17" t="n">
        <f aca="false">SUM(K52:K53)</f>
        <v>4.8407392</v>
      </c>
      <c r="L54" s="17" t="n">
        <f aca="false">SUM(L52:L53)</f>
        <v>4.4827024</v>
      </c>
      <c r="M54" s="17" t="n">
        <f aca="false">SUM(M52:M53)</f>
        <v>4.1246656</v>
      </c>
      <c r="N54" s="17" t="n">
        <f aca="false">SUM(N52:N53)</f>
        <v>3.7666288</v>
      </c>
      <c r="O54" s="17" t="n">
        <f aca="false">SUM(O52:O53)</f>
        <v>3.408592</v>
      </c>
      <c r="P54" s="17" t="n">
        <f aca="false">SUM(P52:P53)</f>
        <v>3.0505552</v>
      </c>
      <c r="Q54" s="17" t="n">
        <f aca="false">SUM(Q52:Q53)</f>
        <v>2.8507952</v>
      </c>
      <c r="R54" s="17" t="n">
        <f aca="false">SUM(R52:R53)</f>
        <v>2.7319952</v>
      </c>
      <c r="S54" s="17" t="n">
        <f aca="false">SUM(S52:S53)</f>
        <v>2.6131952</v>
      </c>
      <c r="T54" s="17" t="n">
        <f aca="false">SUM(T52:T53)</f>
        <v>2.4943952</v>
      </c>
      <c r="U54" s="17" t="n">
        <f aca="false">SUM(U52:U53)</f>
        <v>2.3755952</v>
      </c>
      <c r="V54" s="17" t="n">
        <f aca="false">SUM(V52:V53)</f>
        <v>2.2567952</v>
      </c>
      <c r="W54" s="17" t="n">
        <f aca="false">SUM(W52:W53)</f>
        <v>2.1379952</v>
      </c>
      <c r="X54" s="17" t="n">
        <f aca="false">SUM(X52:X53)</f>
        <v>2.0191952</v>
      </c>
      <c r="Y54" s="17" t="n">
        <f aca="false">SUM(Y52:Y53)</f>
        <v>1.9003952</v>
      </c>
      <c r="Z54" s="17" t="n">
        <f aca="false">SUM(Z52:Z53)</f>
        <v>1.7815952</v>
      </c>
      <c r="AA54" s="17" t="n">
        <f aca="false">SUM(AA52:AA53)</f>
        <v>1.6627952</v>
      </c>
      <c r="AB54" s="17" t="n">
        <f aca="false">SUM(AB52:AB53)</f>
        <v>1.5439952</v>
      </c>
      <c r="AC54" s="17" t="n">
        <f aca="false">SUM(AC52:AC53)</f>
        <v>1.4251952</v>
      </c>
      <c r="AD54" s="17" t="n">
        <f aca="false">SUM(AD52:AD53)</f>
        <v>1.3063952</v>
      </c>
      <c r="AE54" s="17" t="n">
        <f aca="false">SUM(AE52:AE53)</f>
        <v>1.1875952</v>
      </c>
      <c r="AF54" s="17" t="n">
        <f aca="false">SUM(AF52:AF53)</f>
        <v>1.0687952</v>
      </c>
      <c r="AG54" s="17" t="n">
        <f aca="false">SUM(AG52:AG53)</f>
        <v>0.949995200000001</v>
      </c>
      <c r="AH54" s="17" t="n">
        <f aca="false">SUM(AH52:AH53)</f>
        <v>0.831195200000001</v>
      </c>
      <c r="AI54" s="17" t="n">
        <f aca="false">SUM(AI52:AI53)</f>
        <v>0.712395200000001</v>
      </c>
      <c r="AJ54" s="17" t="n">
        <f aca="false">SUM(AJ52:AJ53)</f>
        <v>0.593595200000002</v>
      </c>
      <c r="AK54" s="17" t="n">
        <f aca="false">SUM(AK52:AK53)</f>
        <v>0.474795200000002</v>
      </c>
      <c r="AL54" s="17" t="n">
        <f aca="false">SUM(AL52:AL53)</f>
        <v>0.355995200000002</v>
      </c>
      <c r="AM54" s="17" t="n">
        <f aca="false">SUM(AM52:AM53)</f>
        <v>0.237195200000001</v>
      </c>
      <c r="AN54" s="17" t="n">
        <f aca="false">SUM(AN52:AN53)</f>
        <v>0.118395200000001</v>
      </c>
      <c r="AO54" s="17" t="n">
        <f aca="false">SUM(AO52:AO53)</f>
        <v>-0.000404800000001593</v>
      </c>
    </row>
    <row r="55" customFormat="false" ht="12.75" hidden="false" customHeight="false" outlineLevel="0" collapsed="false">
      <c r="A55" s="0" t="s">
        <v>32</v>
      </c>
      <c r="B55" s="8" t="n">
        <f aca="false">+$E$8</f>
        <v>0.151111111111111</v>
      </c>
      <c r="C55" s="8" t="n">
        <f aca="false">+$E$8</f>
        <v>0.151111111111111</v>
      </c>
      <c r="D55" s="8" t="n">
        <f aca="false">+$E$8</f>
        <v>0.151111111111111</v>
      </c>
      <c r="E55" s="8" t="n">
        <f aca="false">+$E$8</f>
        <v>0.151111111111111</v>
      </c>
      <c r="F55" s="8" t="n">
        <f aca="false">+$E$8</f>
        <v>0.151111111111111</v>
      </c>
      <c r="G55" s="8" t="n">
        <f aca="false">+$E$8</f>
        <v>0.151111111111111</v>
      </c>
      <c r="H55" s="8" t="n">
        <f aca="false">+$E$8</f>
        <v>0.151111111111111</v>
      </c>
      <c r="I55" s="8" t="n">
        <f aca="false">+$E$8</f>
        <v>0.151111111111111</v>
      </c>
      <c r="J55" s="8" t="n">
        <f aca="false">+$E$8</f>
        <v>0.151111111111111</v>
      </c>
      <c r="K55" s="8" t="n">
        <f aca="false">+$E$8</f>
        <v>0.151111111111111</v>
      </c>
      <c r="L55" s="8" t="n">
        <f aca="false">+$E$8</f>
        <v>0.151111111111111</v>
      </c>
      <c r="M55" s="8" t="n">
        <f aca="false">+$E$8</f>
        <v>0.151111111111111</v>
      </c>
      <c r="N55" s="8" t="n">
        <f aca="false">+$E$8</f>
        <v>0.151111111111111</v>
      </c>
      <c r="O55" s="8" t="n">
        <f aca="false">+$E$8</f>
        <v>0.151111111111111</v>
      </c>
      <c r="P55" s="8" t="n">
        <f aca="false">+$E$8</f>
        <v>0.151111111111111</v>
      </c>
      <c r="Q55" s="8" t="n">
        <f aca="false">+$E$8</f>
        <v>0.151111111111111</v>
      </c>
      <c r="R55" s="8" t="n">
        <f aca="false">+$E$8</f>
        <v>0.151111111111111</v>
      </c>
      <c r="S55" s="8" t="n">
        <f aca="false">+$E$8</f>
        <v>0.151111111111111</v>
      </c>
      <c r="T55" s="8" t="n">
        <f aca="false">+$E$8</f>
        <v>0.151111111111111</v>
      </c>
      <c r="U55" s="8" t="n">
        <f aca="false">+$E$8</f>
        <v>0.151111111111111</v>
      </c>
      <c r="V55" s="8" t="n">
        <f aca="false">+$E$8</f>
        <v>0.151111111111111</v>
      </c>
      <c r="W55" s="8" t="n">
        <f aca="false">+$E$8</f>
        <v>0.151111111111111</v>
      </c>
      <c r="X55" s="8" t="n">
        <f aca="false">+$E$8</f>
        <v>0.151111111111111</v>
      </c>
      <c r="Y55" s="8" t="n">
        <f aca="false">+$E$8</f>
        <v>0.151111111111111</v>
      </c>
      <c r="Z55" s="8" t="n">
        <f aca="false">+$E$8</f>
        <v>0.151111111111111</v>
      </c>
      <c r="AA55" s="8" t="n">
        <f aca="false">+$E$8</f>
        <v>0.151111111111111</v>
      </c>
      <c r="AB55" s="8" t="n">
        <f aca="false">+$E$8</f>
        <v>0.151111111111111</v>
      </c>
      <c r="AC55" s="8" t="n">
        <f aca="false">+$E$8</f>
        <v>0.151111111111111</v>
      </c>
      <c r="AD55" s="8" t="n">
        <f aca="false">+$E$8</f>
        <v>0.151111111111111</v>
      </c>
      <c r="AE55" s="8" t="n">
        <f aca="false">+$E$8</f>
        <v>0.151111111111111</v>
      </c>
      <c r="AF55" s="8" t="n">
        <f aca="false">+$E$8</f>
        <v>0.151111111111111</v>
      </c>
      <c r="AG55" s="8" t="n">
        <f aca="false">+$E$8</f>
        <v>0.151111111111111</v>
      </c>
      <c r="AH55" s="8" t="n">
        <f aca="false">+$E$8</f>
        <v>0.151111111111111</v>
      </c>
      <c r="AI55" s="8" t="n">
        <f aca="false">+$E$8</f>
        <v>0.151111111111111</v>
      </c>
      <c r="AJ55" s="8" t="n">
        <f aca="false">+$E$8</f>
        <v>0.151111111111111</v>
      </c>
      <c r="AK55" s="8" t="n">
        <f aca="false">+$E$8</f>
        <v>0.151111111111111</v>
      </c>
      <c r="AL55" s="8" t="n">
        <f aca="false">+$E$8</f>
        <v>0.151111111111111</v>
      </c>
      <c r="AM55" s="8" t="n">
        <f aca="false">+$E$8</f>
        <v>0.151111111111111</v>
      </c>
      <c r="AN55" s="8" t="n">
        <f aca="false">+$E$8</f>
        <v>0.151111111111111</v>
      </c>
      <c r="AO55" s="8" t="n">
        <f aca="false">+$E$8</f>
        <v>0.151111111111111</v>
      </c>
    </row>
    <row r="56" customFormat="false" ht="12.75" hidden="false" customHeight="false" outlineLevel="0" collapsed="false">
      <c r="A56" s="0" t="s">
        <v>8</v>
      </c>
      <c r="B56" s="13" t="n">
        <f aca="false">+B54*B55</f>
        <v>1.25371448888889</v>
      </c>
      <c r="C56" s="13" t="n">
        <f aca="false">+C54*C55</f>
        <v>1.18346232888889</v>
      </c>
      <c r="D56" s="13" t="n">
        <f aca="false">+D54*D55</f>
        <v>1.1184096</v>
      </c>
      <c r="E56" s="13" t="n">
        <f aca="false">+E54*E55</f>
        <v>1.058066944</v>
      </c>
      <c r="F56" s="13" t="n">
        <f aca="false">+F54*F55</f>
        <v>1.00200617244444</v>
      </c>
      <c r="G56" s="13" t="n">
        <f aca="false">+G54*G55</f>
        <v>0.947902833777778</v>
      </c>
      <c r="H56" s="13" t="n">
        <f aca="false">+H54*H55</f>
        <v>0.893799495111111</v>
      </c>
      <c r="I56" s="13" t="n">
        <f aca="false">+I54*I55</f>
        <v>0.839696156444445</v>
      </c>
      <c r="J56" s="13" t="n">
        <f aca="false">+J54*J55</f>
        <v>0.785592817777778</v>
      </c>
      <c r="K56" s="13" t="n">
        <f aca="false">+K54*K55</f>
        <v>0.731489479111111</v>
      </c>
      <c r="L56" s="13" t="n">
        <f aca="false">+L54*L55</f>
        <v>0.677386140444445</v>
      </c>
      <c r="M56" s="13" t="n">
        <f aca="false">+M54*M55</f>
        <v>0.623282801777778</v>
      </c>
      <c r="N56" s="13" t="n">
        <f aca="false">+N54*N55</f>
        <v>0.569179463111111</v>
      </c>
      <c r="O56" s="13" t="n">
        <f aca="false">+O54*O55</f>
        <v>0.515076124444444</v>
      </c>
      <c r="P56" s="13" t="n">
        <f aca="false">+P54*P55</f>
        <v>0.460972785777778</v>
      </c>
      <c r="Q56" s="13" t="n">
        <f aca="false">+Q54*Q55</f>
        <v>0.430786830222222</v>
      </c>
      <c r="R56" s="13" t="n">
        <f aca="false">+R54*R55</f>
        <v>0.412834830222222</v>
      </c>
      <c r="S56" s="13" t="n">
        <f aca="false">+S54*S55</f>
        <v>0.394882830222222</v>
      </c>
      <c r="T56" s="13" t="n">
        <f aca="false">+T54*T55</f>
        <v>0.376930830222222</v>
      </c>
      <c r="U56" s="13" t="n">
        <f aca="false">+U54*U55</f>
        <v>0.358978830222222</v>
      </c>
      <c r="V56" s="13" t="n">
        <f aca="false">+V54*V55</f>
        <v>0.341026830222222</v>
      </c>
      <c r="W56" s="13" t="n">
        <f aca="false">+W54*W55</f>
        <v>0.323074830222222</v>
      </c>
      <c r="X56" s="13" t="n">
        <f aca="false">+X54*X55</f>
        <v>0.305122830222222</v>
      </c>
      <c r="Y56" s="13" t="n">
        <f aca="false">+Y54*Y55</f>
        <v>0.287170830222222</v>
      </c>
      <c r="Z56" s="13" t="n">
        <f aca="false">+Z54*Z55</f>
        <v>0.269218830222222</v>
      </c>
      <c r="AA56" s="13" t="n">
        <f aca="false">+AA54*AA55</f>
        <v>0.251266830222222</v>
      </c>
      <c r="AB56" s="13" t="n">
        <f aca="false">+AB54*AB55</f>
        <v>0.233314830222222</v>
      </c>
      <c r="AC56" s="13" t="n">
        <f aca="false">+AC54*AC55</f>
        <v>0.215362830222222</v>
      </c>
      <c r="AD56" s="13" t="n">
        <f aca="false">+AD54*AD55</f>
        <v>0.197410830222222</v>
      </c>
      <c r="AE56" s="13" t="n">
        <f aca="false">+AE54*AE55</f>
        <v>0.179458830222222</v>
      </c>
      <c r="AF56" s="13" t="n">
        <f aca="false">+AF54*AF55</f>
        <v>0.161506830222222</v>
      </c>
      <c r="AG56" s="13" t="n">
        <f aca="false">+AG54*AG55</f>
        <v>0.143554830222222</v>
      </c>
      <c r="AH56" s="13" t="n">
        <f aca="false">+AH54*AH55</f>
        <v>0.125602830222222</v>
      </c>
      <c r="AI56" s="13" t="n">
        <f aca="false">+AI54*AI55</f>
        <v>0.107650830222222</v>
      </c>
      <c r="AJ56" s="13" t="n">
        <f aca="false">+AJ54*AJ55</f>
        <v>0.0896988302222225</v>
      </c>
      <c r="AK56" s="13" t="n">
        <f aca="false">+AK54*AK55</f>
        <v>0.0717468302222225</v>
      </c>
      <c r="AL56" s="13" t="n">
        <f aca="false">+AL54*AL55</f>
        <v>0.0537948302222225</v>
      </c>
      <c r="AM56" s="13" t="n">
        <f aca="false">+AM54*AM55</f>
        <v>0.0358428302222224</v>
      </c>
      <c r="AN56" s="13" t="n">
        <f aca="false">+AN54*AN55</f>
        <v>0.0178908302222223</v>
      </c>
      <c r="AO56" s="13" t="n">
        <f aca="false">+AO54*AO55</f>
        <v>-6.11697777780185E-005</v>
      </c>
    </row>
    <row r="57" customFormat="false" ht="15" hidden="false" customHeight="false" outlineLevel="0" collapsed="false">
      <c r="A57" s="0" t="s">
        <v>33</v>
      </c>
      <c r="B57" s="31" t="n">
        <f aca="false">+$B$51</f>
        <v>0.22</v>
      </c>
      <c r="C57" s="31" t="n">
        <f aca="false">+$B$51</f>
        <v>0.22</v>
      </c>
      <c r="D57" s="31" t="n">
        <f aca="false">+$B$51</f>
        <v>0.22</v>
      </c>
      <c r="E57" s="31" t="n">
        <f aca="false">+$B$51</f>
        <v>0.22</v>
      </c>
      <c r="F57" s="31" t="n">
        <f aca="false">+$B$51</f>
        <v>0.22</v>
      </c>
      <c r="G57" s="31" t="n">
        <f aca="false">+$B$51</f>
        <v>0.22</v>
      </c>
      <c r="H57" s="31" t="n">
        <f aca="false">+$B$51</f>
        <v>0.22</v>
      </c>
      <c r="I57" s="31" t="n">
        <f aca="false">+$B$51</f>
        <v>0.22</v>
      </c>
      <c r="J57" s="31" t="n">
        <f aca="false">+$B$51</f>
        <v>0.22</v>
      </c>
      <c r="K57" s="31" t="n">
        <f aca="false">+$B$51</f>
        <v>0.22</v>
      </c>
      <c r="L57" s="31" t="n">
        <f aca="false">+$B$51</f>
        <v>0.22</v>
      </c>
      <c r="M57" s="31" t="n">
        <f aca="false">+$B$51</f>
        <v>0.22</v>
      </c>
      <c r="N57" s="31" t="n">
        <f aca="false">+$B$51</f>
        <v>0.22</v>
      </c>
      <c r="O57" s="31" t="n">
        <f aca="false">+$B$51</f>
        <v>0.22</v>
      </c>
      <c r="P57" s="31" t="n">
        <f aca="false">+$B$51</f>
        <v>0.22</v>
      </c>
      <c r="Q57" s="31" t="n">
        <f aca="false">+$B$51</f>
        <v>0.22</v>
      </c>
      <c r="R57" s="31" t="n">
        <f aca="false">+$B$51</f>
        <v>0.22</v>
      </c>
      <c r="S57" s="31" t="n">
        <f aca="false">+$B$51</f>
        <v>0.22</v>
      </c>
      <c r="T57" s="31" t="n">
        <f aca="false">+$B$51</f>
        <v>0.22</v>
      </c>
      <c r="U57" s="31" t="n">
        <f aca="false">+$B$51</f>
        <v>0.22</v>
      </c>
      <c r="V57" s="31" t="n">
        <f aca="false">+$B$51</f>
        <v>0.22</v>
      </c>
      <c r="W57" s="31" t="n">
        <f aca="false">+$B$51</f>
        <v>0.22</v>
      </c>
      <c r="X57" s="31" t="n">
        <f aca="false">+$B$51</f>
        <v>0.22</v>
      </c>
      <c r="Y57" s="31" t="n">
        <f aca="false">+$B$51</f>
        <v>0.22</v>
      </c>
      <c r="Z57" s="31" t="n">
        <f aca="false">+$B$51</f>
        <v>0.22</v>
      </c>
      <c r="AA57" s="31" t="n">
        <f aca="false">+$B$51</f>
        <v>0.22</v>
      </c>
      <c r="AB57" s="31" t="n">
        <f aca="false">+$B$51</f>
        <v>0.22</v>
      </c>
      <c r="AC57" s="31" t="n">
        <f aca="false">+$B$51</f>
        <v>0.22</v>
      </c>
      <c r="AD57" s="31" t="n">
        <f aca="false">+$B$51</f>
        <v>0.22</v>
      </c>
      <c r="AE57" s="31" t="n">
        <f aca="false">+$B$51</f>
        <v>0.22</v>
      </c>
      <c r="AF57" s="31" t="n">
        <f aca="false">+$B$51</f>
        <v>0.22</v>
      </c>
      <c r="AG57" s="31" t="n">
        <f aca="false">+$B$51</f>
        <v>0.22</v>
      </c>
      <c r="AH57" s="31" t="n">
        <f aca="false">+$B$51</f>
        <v>0.22</v>
      </c>
      <c r="AI57" s="31" t="n">
        <f aca="false">+$B$51</f>
        <v>0.22</v>
      </c>
      <c r="AJ57" s="31" t="n">
        <f aca="false">+$B$51</f>
        <v>0.22</v>
      </c>
      <c r="AK57" s="31" t="n">
        <f aca="false">+$B$51</f>
        <v>0.22</v>
      </c>
      <c r="AL57" s="31" t="n">
        <f aca="false">+$B$51</f>
        <v>0.22</v>
      </c>
      <c r="AM57" s="31" t="n">
        <f aca="false">+$B$51</f>
        <v>0.22</v>
      </c>
      <c r="AN57" s="31" t="n">
        <f aca="false">+$B$51</f>
        <v>0.22</v>
      </c>
      <c r="AO57" s="31" t="n">
        <f aca="false">+$B$51</f>
        <v>0.22</v>
      </c>
    </row>
    <row r="58" customFormat="false" ht="12.75" hidden="false" customHeight="false" outlineLevel="0" collapsed="false">
      <c r="A58" s="0" t="s">
        <v>34</v>
      </c>
      <c r="B58" s="17" t="n">
        <f aca="false">SUM(B56:B57)</f>
        <v>1.47371448888889</v>
      </c>
      <c r="C58" s="17" t="n">
        <f aca="false">SUM(C56:C57)</f>
        <v>1.40346232888889</v>
      </c>
      <c r="D58" s="17" t="n">
        <f aca="false">SUM(D56:D57)</f>
        <v>1.3384096</v>
      </c>
      <c r="E58" s="17" t="n">
        <f aca="false">SUM(E56:E57)</f>
        <v>1.278066944</v>
      </c>
      <c r="F58" s="17" t="n">
        <f aca="false">SUM(F56:F57)</f>
        <v>1.22200617244444</v>
      </c>
      <c r="G58" s="17" t="n">
        <f aca="false">SUM(G56:G57)</f>
        <v>1.16790283377778</v>
      </c>
      <c r="H58" s="17" t="n">
        <f aca="false">SUM(H56:H57)</f>
        <v>1.11379949511111</v>
      </c>
      <c r="I58" s="17" t="n">
        <f aca="false">SUM(I56:I57)</f>
        <v>1.05969615644444</v>
      </c>
      <c r="J58" s="17" t="n">
        <f aca="false">SUM(J56:J57)</f>
        <v>1.00559281777778</v>
      </c>
      <c r="K58" s="17" t="n">
        <f aca="false">SUM(K56:K57)</f>
        <v>0.951489479111111</v>
      </c>
      <c r="L58" s="17" t="n">
        <f aca="false">SUM(L56:L57)</f>
        <v>0.897386140444445</v>
      </c>
      <c r="M58" s="17" t="n">
        <f aca="false">SUM(M56:M57)</f>
        <v>0.843282801777778</v>
      </c>
      <c r="N58" s="17" t="n">
        <f aca="false">SUM(N56:N57)</f>
        <v>0.789179463111111</v>
      </c>
      <c r="O58" s="17" t="n">
        <f aca="false">SUM(O56:O57)</f>
        <v>0.735076124444444</v>
      </c>
      <c r="P58" s="17" t="n">
        <f aca="false">SUM(P56:P57)</f>
        <v>0.680972785777778</v>
      </c>
      <c r="Q58" s="17" t="n">
        <f aca="false">SUM(Q56:Q57)</f>
        <v>0.650786830222222</v>
      </c>
      <c r="R58" s="17" t="n">
        <f aca="false">SUM(R56:R57)</f>
        <v>0.632834830222222</v>
      </c>
      <c r="S58" s="17" t="n">
        <f aca="false">SUM(S56:S57)</f>
        <v>0.614882830222222</v>
      </c>
      <c r="T58" s="17" t="n">
        <f aca="false">SUM(T56:T57)</f>
        <v>0.596930830222222</v>
      </c>
      <c r="U58" s="17" t="n">
        <f aca="false">SUM(U56:U57)</f>
        <v>0.578978830222222</v>
      </c>
      <c r="V58" s="17" t="n">
        <f aca="false">SUM(V56:V57)</f>
        <v>0.561026830222222</v>
      </c>
      <c r="W58" s="17" t="n">
        <f aca="false">SUM(W56:W57)</f>
        <v>0.543074830222222</v>
      </c>
      <c r="X58" s="17" t="n">
        <f aca="false">SUM(X56:X57)</f>
        <v>0.525122830222222</v>
      </c>
      <c r="Y58" s="17" t="n">
        <f aca="false">SUM(Y56:Y57)</f>
        <v>0.507170830222222</v>
      </c>
      <c r="Z58" s="17" t="n">
        <f aca="false">SUM(Z56:Z57)</f>
        <v>0.489218830222222</v>
      </c>
      <c r="AA58" s="17" t="n">
        <f aca="false">SUM(AA56:AA57)</f>
        <v>0.471266830222222</v>
      </c>
      <c r="AB58" s="17" t="n">
        <f aca="false">SUM(AB56:AB57)</f>
        <v>0.453314830222222</v>
      </c>
      <c r="AC58" s="17" t="n">
        <f aca="false">SUM(AC56:AC57)</f>
        <v>0.435362830222222</v>
      </c>
      <c r="AD58" s="17" t="n">
        <f aca="false">SUM(AD56:AD57)</f>
        <v>0.417410830222222</v>
      </c>
      <c r="AE58" s="17" t="n">
        <f aca="false">SUM(AE56:AE57)</f>
        <v>0.399458830222222</v>
      </c>
      <c r="AF58" s="17" t="n">
        <f aca="false">SUM(AF56:AF57)</f>
        <v>0.381506830222222</v>
      </c>
      <c r="AG58" s="17" t="n">
        <f aca="false">SUM(AG56:AG57)</f>
        <v>0.363554830222222</v>
      </c>
      <c r="AH58" s="17" t="n">
        <f aca="false">SUM(AH56:AH57)</f>
        <v>0.345602830222222</v>
      </c>
      <c r="AI58" s="17" t="n">
        <f aca="false">SUM(AI56:AI57)</f>
        <v>0.327650830222222</v>
      </c>
      <c r="AJ58" s="17" t="n">
        <f aca="false">SUM(AJ56:AJ57)</f>
        <v>0.309698830222223</v>
      </c>
      <c r="AK58" s="17" t="n">
        <f aca="false">SUM(AK56:AK57)</f>
        <v>0.291746830222223</v>
      </c>
      <c r="AL58" s="17" t="n">
        <f aca="false">SUM(AL56:AL57)</f>
        <v>0.273794830222223</v>
      </c>
      <c r="AM58" s="17" t="n">
        <f aca="false">SUM(AM56:AM57)</f>
        <v>0.255842830222223</v>
      </c>
      <c r="AN58" s="17" t="n">
        <f aca="false">SUM(AN56:AN57)</f>
        <v>0.237890830222222</v>
      </c>
      <c r="AO58" s="17" t="n">
        <f aca="false">SUM(AO56:AO57)</f>
        <v>0.219938830222222</v>
      </c>
    </row>
    <row r="59" customFormat="false" ht="12.75" hidden="false" customHeight="false" outlineLevel="0" collapsed="false">
      <c r="A59" s="9" t="s">
        <v>35</v>
      </c>
      <c r="B59" s="32" t="n">
        <f aca="false">NPV(K15,B58:AO58)</f>
        <v>7.45155259131853</v>
      </c>
    </row>
    <row r="61" customFormat="false" ht="12.75" hidden="false" customHeight="false" outlineLevel="0" collapsed="false">
      <c r="A61" s="0" t="s">
        <v>36</v>
      </c>
      <c r="B61" s="0" t="n">
        <v>0.095</v>
      </c>
      <c r="C61" s="0" t="n">
        <v>0.0855</v>
      </c>
      <c r="D61" s="0" t="n">
        <v>0.077</v>
      </c>
      <c r="E61" s="0" t="n">
        <v>0.0693</v>
      </c>
      <c r="F61" s="0" t="n">
        <v>0.0623</v>
      </c>
      <c r="G61" s="0" t="n">
        <v>0.0591</v>
      </c>
      <c r="H61" s="0" t="n">
        <v>0.0591</v>
      </c>
      <c r="I61" s="0" t="n">
        <v>0.0591</v>
      </c>
      <c r="J61" s="0" t="n">
        <v>0.0591</v>
      </c>
      <c r="K61" s="0" t="n">
        <v>0.0591</v>
      </c>
      <c r="L61" s="0" t="n">
        <v>0.0591</v>
      </c>
      <c r="M61" s="0" t="n">
        <v>0.0591</v>
      </c>
      <c r="N61" s="0" t="n">
        <v>0.0591</v>
      </c>
      <c r="O61" s="0" t="n">
        <v>0.0591</v>
      </c>
      <c r="P61" s="0" t="n">
        <v>0.0591</v>
      </c>
      <c r="Q61" s="0" t="n">
        <v>0.02</v>
      </c>
    </row>
    <row r="62" customFormat="false" ht="12.75" hidden="false" customHeight="false" outlineLevel="0" collapsed="false">
      <c r="A62" s="0" t="s">
        <v>37</v>
      </c>
      <c r="B62" s="17" t="n">
        <f aca="false">+B61*B50</f>
        <v>0.836</v>
      </c>
      <c r="C62" s="17" t="n">
        <f aca="false">+C61*C50</f>
        <v>0.7524</v>
      </c>
      <c r="D62" s="17" t="n">
        <f aca="false">+D61*D50</f>
        <v>0.6776</v>
      </c>
      <c r="E62" s="17" t="n">
        <f aca="false">+E61*E50</f>
        <v>0.60984</v>
      </c>
      <c r="F62" s="17" t="n">
        <f aca="false">+F61*F50</f>
        <v>0.54824</v>
      </c>
      <c r="G62" s="17" t="n">
        <f aca="false">+G61*G50</f>
        <v>0.52008</v>
      </c>
      <c r="H62" s="17" t="n">
        <f aca="false">+H61*H50</f>
        <v>0.52008</v>
      </c>
      <c r="I62" s="17" t="n">
        <f aca="false">+I61*I50</f>
        <v>0.52008</v>
      </c>
      <c r="J62" s="17" t="n">
        <f aca="false">+J61*J50</f>
        <v>0.52008</v>
      </c>
      <c r="K62" s="17" t="n">
        <f aca="false">+K61*K50</f>
        <v>0.52008</v>
      </c>
      <c r="L62" s="17" t="n">
        <f aca="false">+L61*L50</f>
        <v>0.52008</v>
      </c>
      <c r="M62" s="17" t="n">
        <f aca="false">+M61*M50</f>
        <v>0.52008</v>
      </c>
      <c r="N62" s="17" t="n">
        <f aca="false">+N61*N50</f>
        <v>0.52008</v>
      </c>
      <c r="O62" s="17" t="n">
        <f aca="false">+O61*O50</f>
        <v>0.52008</v>
      </c>
      <c r="P62" s="17" t="n">
        <f aca="false">+P61*P50</f>
        <v>0.52008</v>
      </c>
      <c r="Q62" s="17" t="n">
        <f aca="false">+Q61*Q50</f>
        <v>0.176</v>
      </c>
      <c r="R62" s="17" t="n">
        <f aca="false">+R61*R50</f>
        <v>0</v>
      </c>
      <c r="S62" s="17" t="n">
        <f aca="false">+S61*S50</f>
        <v>0</v>
      </c>
      <c r="T62" s="17" t="n">
        <f aca="false">+T61*T50</f>
        <v>0</v>
      </c>
      <c r="U62" s="17" t="n">
        <f aca="false">+U61*U50</f>
        <v>0</v>
      </c>
      <c r="V62" s="17" t="n">
        <f aca="false">+V61*V50</f>
        <v>0</v>
      </c>
      <c r="W62" s="17" t="n">
        <f aca="false">+W61*W50</f>
        <v>0</v>
      </c>
      <c r="X62" s="17" t="n">
        <f aca="false">+X61*X50</f>
        <v>0</v>
      </c>
      <c r="Y62" s="17" t="n">
        <f aca="false">+Y61*Y50</f>
        <v>0</v>
      </c>
      <c r="Z62" s="17" t="n">
        <f aca="false">+Z61*Z50</f>
        <v>0</v>
      </c>
      <c r="AA62" s="17" t="n">
        <f aca="false">+AA61*AA50</f>
        <v>0</v>
      </c>
      <c r="AB62" s="17" t="n">
        <f aca="false">+AB61*AB50</f>
        <v>0</v>
      </c>
      <c r="AC62" s="17" t="n">
        <f aca="false">+AC61*AC50</f>
        <v>0</v>
      </c>
      <c r="AD62" s="17" t="n">
        <f aca="false">+AD61*AD50</f>
        <v>0</v>
      </c>
      <c r="AE62" s="17" t="n">
        <f aca="false">+AE61*AE50</f>
        <v>0</v>
      </c>
      <c r="AF62" s="17" t="n">
        <f aca="false">+AF61*AF50</f>
        <v>0</v>
      </c>
      <c r="AG62" s="17" t="n">
        <f aca="false">+AG61*AG50</f>
        <v>0</v>
      </c>
      <c r="AH62" s="17" t="n">
        <f aca="false">+AH61*AH50</f>
        <v>0</v>
      </c>
      <c r="AI62" s="17" t="n">
        <f aca="false">+AI61*AI50</f>
        <v>0</v>
      </c>
      <c r="AJ62" s="17" t="n">
        <f aca="false">+AJ61*AJ50</f>
        <v>0</v>
      </c>
      <c r="AK62" s="17" t="n">
        <f aca="false">+AK61*AK50</f>
        <v>0</v>
      </c>
      <c r="AL62" s="17" t="n">
        <f aca="false">+AL61*AL50</f>
        <v>0</v>
      </c>
      <c r="AM62" s="17" t="n">
        <f aca="false">+AM61*AM50</f>
        <v>0</v>
      </c>
      <c r="AN62" s="17" t="n">
        <f aca="false">+AN61*AN50</f>
        <v>0</v>
      </c>
      <c r="AO62" s="17" t="n">
        <f aca="false">+AO61*AO50</f>
        <v>0</v>
      </c>
    </row>
    <row r="63" customFormat="false" ht="12.75" hidden="false" customHeight="false" outlineLevel="0" collapsed="false">
      <c r="A63" s="0" t="s">
        <v>38</v>
      </c>
      <c r="B63" s="17" t="n">
        <f aca="false">+B57</f>
        <v>0.22</v>
      </c>
      <c r="C63" s="17" t="n">
        <f aca="false">+C57</f>
        <v>0.22</v>
      </c>
      <c r="D63" s="17" t="n">
        <f aca="false">+D57</f>
        <v>0.22</v>
      </c>
      <c r="E63" s="17" t="n">
        <f aca="false">+E57</f>
        <v>0.22</v>
      </c>
      <c r="F63" s="17" t="n">
        <f aca="false">+F57</f>
        <v>0.22</v>
      </c>
      <c r="G63" s="17" t="n">
        <f aca="false">+G57</f>
        <v>0.22</v>
      </c>
      <c r="H63" s="17" t="n">
        <f aca="false">+H57</f>
        <v>0.22</v>
      </c>
      <c r="I63" s="17" t="n">
        <f aca="false">+I57</f>
        <v>0.22</v>
      </c>
      <c r="J63" s="17" t="n">
        <f aca="false">+J57</f>
        <v>0.22</v>
      </c>
      <c r="K63" s="17" t="n">
        <f aca="false">+K57</f>
        <v>0.22</v>
      </c>
      <c r="L63" s="17" t="n">
        <f aca="false">+L57</f>
        <v>0.22</v>
      </c>
      <c r="M63" s="17" t="n">
        <f aca="false">+M57</f>
        <v>0.22</v>
      </c>
      <c r="N63" s="17" t="n">
        <f aca="false">+N57</f>
        <v>0.22</v>
      </c>
      <c r="O63" s="17" t="n">
        <f aca="false">+O57</f>
        <v>0.22</v>
      </c>
      <c r="P63" s="17" t="n">
        <f aca="false">+P57</f>
        <v>0.22</v>
      </c>
      <c r="Q63" s="17" t="n">
        <f aca="false">+Q57</f>
        <v>0.22</v>
      </c>
      <c r="R63" s="17" t="n">
        <f aca="false">+R57</f>
        <v>0.22</v>
      </c>
      <c r="S63" s="17" t="n">
        <f aca="false">+S57</f>
        <v>0.22</v>
      </c>
      <c r="T63" s="17" t="n">
        <f aca="false">+T57</f>
        <v>0.22</v>
      </c>
      <c r="U63" s="17" t="n">
        <f aca="false">+U57</f>
        <v>0.22</v>
      </c>
      <c r="V63" s="17" t="n">
        <f aca="false">+V57</f>
        <v>0.22</v>
      </c>
      <c r="W63" s="17" t="n">
        <f aca="false">+W57</f>
        <v>0.22</v>
      </c>
      <c r="X63" s="17" t="n">
        <f aca="false">+X57</f>
        <v>0.22</v>
      </c>
      <c r="Y63" s="17" t="n">
        <f aca="false">+Y57</f>
        <v>0.22</v>
      </c>
      <c r="Z63" s="17" t="n">
        <f aca="false">+Z57</f>
        <v>0.22</v>
      </c>
      <c r="AA63" s="17" t="n">
        <f aca="false">+AA57</f>
        <v>0.22</v>
      </c>
      <c r="AB63" s="17" t="n">
        <f aca="false">+AB57</f>
        <v>0.22</v>
      </c>
      <c r="AC63" s="17" t="n">
        <f aca="false">+AC57</f>
        <v>0.22</v>
      </c>
      <c r="AD63" s="17" t="n">
        <f aca="false">+AD57</f>
        <v>0.22</v>
      </c>
      <c r="AE63" s="17" t="n">
        <f aca="false">+AE57</f>
        <v>0.22</v>
      </c>
      <c r="AF63" s="17" t="n">
        <f aca="false">+AF57</f>
        <v>0.22</v>
      </c>
      <c r="AG63" s="17" t="n">
        <f aca="false">+AG57</f>
        <v>0.22</v>
      </c>
      <c r="AH63" s="17" t="n">
        <f aca="false">+AH57</f>
        <v>0.22</v>
      </c>
      <c r="AI63" s="17" t="n">
        <f aca="false">+AI57</f>
        <v>0.22</v>
      </c>
      <c r="AJ63" s="17" t="n">
        <f aca="false">+AJ57</f>
        <v>0.22</v>
      </c>
      <c r="AK63" s="17" t="n">
        <f aca="false">+AK57</f>
        <v>0.22</v>
      </c>
      <c r="AL63" s="17" t="n">
        <f aca="false">+AL57</f>
        <v>0.22</v>
      </c>
      <c r="AM63" s="17" t="n">
        <f aca="false">+AM57</f>
        <v>0.22</v>
      </c>
      <c r="AN63" s="17" t="n">
        <f aca="false">+AN57</f>
        <v>0.22</v>
      </c>
      <c r="AO63" s="17" t="n">
        <f aca="false">+AO57</f>
        <v>0.22</v>
      </c>
    </row>
    <row r="64" customFormat="false" ht="12.75" hidden="false" customHeight="false" outlineLevel="0" collapsed="false">
      <c r="A64" s="0" t="s">
        <v>11</v>
      </c>
      <c r="B64" s="17" t="n">
        <f aca="false">+B63-B62</f>
        <v>-0.616</v>
      </c>
      <c r="C64" s="17" t="n">
        <f aca="false">+C63-C62</f>
        <v>-0.5324</v>
      </c>
      <c r="D64" s="17" t="n">
        <f aca="false">+D63-D62</f>
        <v>-0.4576</v>
      </c>
      <c r="E64" s="17" t="n">
        <f aca="false">+E63-E62</f>
        <v>-0.38984</v>
      </c>
      <c r="F64" s="17" t="n">
        <f aca="false">+F63-F62</f>
        <v>-0.32824</v>
      </c>
      <c r="G64" s="17" t="n">
        <f aca="false">+G63-G62</f>
        <v>-0.30008</v>
      </c>
      <c r="H64" s="17" t="n">
        <f aca="false">+H63-H62</f>
        <v>-0.30008</v>
      </c>
      <c r="I64" s="17" t="n">
        <f aca="false">+I63-I62</f>
        <v>-0.30008</v>
      </c>
      <c r="J64" s="17" t="n">
        <f aca="false">+J63-J62</f>
        <v>-0.30008</v>
      </c>
      <c r="K64" s="17" t="n">
        <f aca="false">+K63-K62</f>
        <v>-0.30008</v>
      </c>
      <c r="L64" s="17" t="n">
        <f aca="false">+L63-L62</f>
        <v>-0.30008</v>
      </c>
      <c r="M64" s="17" t="n">
        <f aca="false">+M63-M62</f>
        <v>-0.30008</v>
      </c>
      <c r="N64" s="17" t="n">
        <f aca="false">+N63-N62</f>
        <v>-0.30008</v>
      </c>
      <c r="O64" s="17" t="n">
        <f aca="false">+O63-O62</f>
        <v>-0.30008</v>
      </c>
      <c r="P64" s="17" t="n">
        <f aca="false">+P63-P62</f>
        <v>-0.30008</v>
      </c>
      <c r="Q64" s="17" t="n">
        <f aca="false">+Q63-Q62</f>
        <v>0.044</v>
      </c>
      <c r="R64" s="17" t="n">
        <f aca="false">+R63-R62</f>
        <v>0.22</v>
      </c>
      <c r="S64" s="17" t="n">
        <f aca="false">+S63-S62</f>
        <v>0.22</v>
      </c>
      <c r="T64" s="17" t="n">
        <f aca="false">+T63-T62</f>
        <v>0.22</v>
      </c>
      <c r="U64" s="17" t="n">
        <f aca="false">+U63-U62</f>
        <v>0.22</v>
      </c>
      <c r="V64" s="17" t="n">
        <f aca="false">+V63-V62</f>
        <v>0.22</v>
      </c>
      <c r="W64" s="17" t="n">
        <f aca="false">+W63-W62</f>
        <v>0.22</v>
      </c>
      <c r="X64" s="17" t="n">
        <f aca="false">+X63-X62</f>
        <v>0.22</v>
      </c>
      <c r="Y64" s="17" t="n">
        <f aca="false">+Y63-Y62</f>
        <v>0.22</v>
      </c>
      <c r="Z64" s="17" t="n">
        <f aca="false">+Z63-Z62</f>
        <v>0.22</v>
      </c>
      <c r="AA64" s="17" t="n">
        <f aca="false">+AA63-AA62</f>
        <v>0.22</v>
      </c>
      <c r="AB64" s="17" t="n">
        <f aca="false">+AB63-AB62</f>
        <v>0.22</v>
      </c>
      <c r="AC64" s="17" t="n">
        <f aca="false">+AC63-AC62</f>
        <v>0.22</v>
      </c>
      <c r="AD64" s="17" t="n">
        <f aca="false">+AD63-AD62</f>
        <v>0.22</v>
      </c>
      <c r="AE64" s="17" t="n">
        <f aca="false">+AE63-AE62</f>
        <v>0.22</v>
      </c>
      <c r="AF64" s="17" t="n">
        <f aca="false">+AF63-AF62</f>
        <v>0.22</v>
      </c>
      <c r="AG64" s="17" t="n">
        <f aca="false">+AG63-AG62</f>
        <v>0.22</v>
      </c>
      <c r="AH64" s="17" t="n">
        <f aca="false">+AH63-AH62</f>
        <v>0.22</v>
      </c>
      <c r="AI64" s="17" t="n">
        <f aca="false">+AI63-AI62</f>
        <v>0.22</v>
      </c>
      <c r="AJ64" s="17" t="n">
        <f aca="false">+AJ63-AJ62</f>
        <v>0.22</v>
      </c>
      <c r="AK64" s="17" t="n">
        <f aca="false">+AK63-AK62</f>
        <v>0.22</v>
      </c>
      <c r="AL64" s="17" t="n">
        <f aca="false">+AL63-AL62</f>
        <v>0.22</v>
      </c>
      <c r="AM64" s="17" t="n">
        <f aca="false">+AM63-AM62</f>
        <v>0.22</v>
      </c>
      <c r="AN64" s="17" t="n">
        <f aca="false">+AN63-AN62</f>
        <v>0.22</v>
      </c>
      <c r="AO64" s="17" t="n">
        <f aca="false">+AO63-AO62</f>
        <v>0.22</v>
      </c>
    </row>
    <row r="65" customFormat="false" ht="12.75" hidden="false" customHeight="false" outlineLevel="0" collapsed="false">
      <c r="A65" s="0" t="s">
        <v>39</v>
      </c>
      <c r="B65" s="7" t="n">
        <v>0.46</v>
      </c>
      <c r="C65" s="7" t="n">
        <v>0.46</v>
      </c>
      <c r="D65" s="7" t="n">
        <v>0.46</v>
      </c>
      <c r="E65" s="7" t="n">
        <v>0.46</v>
      </c>
      <c r="F65" s="7" t="n">
        <v>0.46</v>
      </c>
      <c r="G65" s="7" t="n">
        <v>0.46</v>
      </c>
      <c r="H65" s="7" t="n">
        <v>0.46</v>
      </c>
      <c r="I65" s="7" t="n">
        <v>0.46</v>
      </c>
      <c r="J65" s="7" t="n">
        <v>0.46</v>
      </c>
      <c r="K65" s="7" t="n">
        <v>0.46</v>
      </c>
      <c r="L65" s="7" t="n">
        <v>0.46</v>
      </c>
      <c r="M65" s="7" t="n">
        <v>0.46</v>
      </c>
      <c r="N65" s="7" t="n">
        <v>0.46</v>
      </c>
      <c r="O65" s="7" t="n">
        <v>0.46</v>
      </c>
      <c r="P65" s="7" t="n">
        <v>0.46</v>
      </c>
      <c r="Q65" s="7" t="n">
        <v>0.46</v>
      </c>
      <c r="R65" s="7" t="n">
        <v>0.46</v>
      </c>
      <c r="S65" s="7" t="n">
        <v>0.46</v>
      </c>
      <c r="T65" s="7" t="n">
        <v>0.46</v>
      </c>
      <c r="U65" s="7" t="n">
        <v>0.46</v>
      </c>
      <c r="V65" s="7" t="n">
        <v>0.46</v>
      </c>
      <c r="W65" s="7" t="n">
        <v>0.46</v>
      </c>
      <c r="X65" s="7" t="n">
        <v>0.46</v>
      </c>
      <c r="Y65" s="7" t="n">
        <v>0.46</v>
      </c>
      <c r="Z65" s="7" t="n">
        <v>0.46</v>
      </c>
      <c r="AA65" s="7" t="n">
        <v>0.46</v>
      </c>
      <c r="AB65" s="7" t="n">
        <v>0.46</v>
      </c>
      <c r="AC65" s="7" t="n">
        <v>0.46</v>
      </c>
      <c r="AD65" s="7" t="n">
        <v>0.46</v>
      </c>
      <c r="AE65" s="7" t="n">
        <v>0.46</v>
      </c>
      <c r="AF65" s="7" t="n">
        <v>0.46</v>
      </c>
      <c r="AG65" s="7" t="n">
        <v>0.46</v>
      </c>
      <c r="AH65" s="7" t="n">
        <v>0.46</v>
      </c>
      <c r="AI65" s="7" t="n">
        <v>0.46</v>
      </c>
      <c r="AJ65" s="7" t="n">
        <v>0.46</v>
      </c>
      <c r="AK65" s="7" t="n">
        <v>0.46</v>
      </c>
      <c r="AL65" s="7" t="n">
        <v>0.46</v>
      </c>
      <c r="AM65" s="7" t="n">
        <v>0.46</v>
      </c>
      <c r="AN65" s="7" t="n">
        <v>0.46</v>
      </c>
      <c r="AO65" s="7" t="n">
        <v>0.46</v>
      </c>
    </row>
    <row r="66" customFormat="false" ht="12.75" hidden="false" customHeight="false" outlineLevel="0" collapsed="false">
      <c r="A66" s="0" t="s">
        <v>40</v>
      </c>
      <c r="B66" s="17" t="n">
        <f aca="false">+B64*B65</f>
        <v>-0.28336</v>
      </c>
      <c r="C66" s="17" t="n">
        <f aca="false">+C64*C65</f>
        <v>-0.244904</v>
      </c>
      <c r="D66" s="17" t="n">
        <f aca="false">+D64*D65</f>
        <v>-0.210496</v>
      </c>
      <c r="E66" s="17" t="n">
        <f aca="false">+E64*E65</f>
        <v>-0.1793264</v>
      </c>
      <c r="F66" s="17" t="n">
        <f aca="false">+F64*F65</f>
        <v>-0.1509904</v>
      </c>
      <c r="G66" s="17" t="n">
        <f aca="false">+G64*G65</f>
        <v>-0.1380368</v>
      </c>
      <c r="H66" s="17" t="n">
        <f aca="false">+H64*H65</f>
        <v>-0.1380368</v>
      </c>
      <c r="I66" s="17" t="n">
        <f aca="false">+I64*I65</f>
        <v>-0.1380368</v>
      </c>
      <c r="J66" s="17" t="n">
        <f aca="false">+J64*J65</f>
        <v>-0.1380368</v>
      </c>
      <c r="K66" s="17" t="n">
        <f aca="false">+K64*K65</f>
        <v>-0.1380368</v>
      </c>
      <c r="L66" s="17" t="n">
        <f aca="false">+L64*L65</f>
        <v>-0.1380368</v>
      </c>
      <c r="M66" s="17" t="n">
        <f aca="false">+M64*M65</f>
        <v>-0.1380368</v>
      </c>
      <c r="N66" s="17" t="n">
        <f aca="false">+N64*N65</f>
        <v>-0.1380368</v>
      </c>
      <c r="O66" s="17" t="n">
        <f aca="false">+O64*O65</f>
        <v>-0.1380368</v>
      </c>
      <c r="P66" s="17" t="n">
        <f aca="false">+P64*P65</f>
        <v>-0.1380368</v>
      </c>
      <c r="Q66" s="17" t="n">
        <f aca="false">+Q64*Q65</f>
        <v>0.02024</v>
      </c>
      <c r="R66" s="17" t="n">
        <f aca="false">+R64*R65</f>
        <v>0.1012</v>
      </c>
      <c r="S66" s="17" t="n">
        <f aca="false">+S64*S65</f>
        <v>0.1012</v>
      </c>
      <c r="T66" s="17" t="n">
        <f aca="false">+T64*T65</f>
        <v>0.1012</v>
      </c>
      <c r="U66" s="17" t="n">
        <f aca="false">+U64*U65</f>
        <v>0.1012</v>
      </c>
      <c r="V66" s="17" t="n">
        <f aca="false">+V64*V65</f>
        <v>0.1012</v>
      </c>
      <c r="W66" s="17" t="n">
        <f aca="false">+W64*W65</f>
        <v>0.1012</v>
      </c>
      <c r="X66" s="17" t="n">
        <f aca="false">+X64*X65</f>
        <v>0.1012</v>
      </c>
      <c r="Y66" s="17" t="n">
        <f aca="false">+Y64*Y65</f>
        <v>0.1012</v>
      </c>
      <c r="Z66" s="17" t="n">
        <f aca="false">+Z64*Z65</f>
        <v>0.1012</v>
      </c>
      <c r="AA66" s="17" t="n">
        <f aca="false">+AA64*AA65</f>
        <v>0.1012</v>
      </c>
      <c r="AB66" s="17" t="n">
        <f aca="false">+AB64*AB65</f>
        <v>0.1012</v>
      </c>
      <c r="AC66" s="17" t="n">
        <f aca="false">+AC64*AC65</f>
        <v>0.1012</v>
      </c>
      <c r="AD66" s="17" t="n">
        <f aca="false">+AD64*AD65</f>
        <v>0.1012</v>
      </c>
      <c r="AE66" s="17" t="n">
        <f aca="false">+AE64*AE65</f>
        <v>0.1012</v>
      </c>
      <c r="AF66" s="17" t="n">
        <f aca="false">+AF64*AF65</f>
        <v>0.1012</v>
      </c>
      <c r="AG66" s="17" t="n">
        <f aca="false">+AG64*AG65</f>
        <v>0.1012</v>
      </c>
      <c r="AH66" s="17" t="n">
        <f aca="false">+AH64*AH65</f>
        <v>0.1012</v>
      </c>
      <c r="AI66" s="17" t="n">
        <f aca="false">+AI64*AI65</f>
        <v>0.1012</v>
      </c>
      <c r="AJ66" s="17" t="n">
        <f aca="false">+AJ64*AJ65</f>
        <v>0.1012</v>
      </c>
      <c r="AK66" s="17" t="n">
        <f aca="false">+AK64*AK65</f>
        <v>0.1012</v>
      </c>
      <c r="AL66" s="17" t="n">
        <f aca="false">+AL64*AL65</f>
        <v>0.1012</v>
      </c>
      <c r="AM66" s="17" t="n">
        <f aca="false">+AM64*AM65</f>
        <v>0.1012</v>
      </c>
      <c r="AN66" s="17" t="n">
        <f aca="false">+AN64*AN65</f>
        <v>0.1012</v>
      </c>
      <c r="AO66" s="17" t="n">
        <f aca="false">+AO64*AO65</f>
        <v>0.1012</v>
      </c>
    </row>
    <row r="67" customFormat="false" ht="12.75" hidden="false" customHeight="false" outlineLevel="0" collapsed="false">
      <c r="A67" s="0" t="s">
        <v>41</v>
      </c>
      <c r="B67" s="17" t="n">
        <f aca="false">+B66</f>
        <v>-0.28336</v>
      </c>
      <c r="C67" s="17" t="n">
        <f aca="false">+B67+C66</f>
        <v>-0.528264</v>
      </c>
      <c r="D67" s="17" t="n">
        <f aca="false">+C67+D66</f>
        <v>-0.73876</v>
      </c>
      <c r="E67" s="17" t="n">
        <f aca="false">+D67+E66</f>
        <v>-0.9180864</v>
      </c>
      <c r="F67" s="17" t="n">
        <f aca="false">+E67+F66</f>
        <v>-1.0690768</v>
      </c>
      <c r="G67" s="17" t="n">
        <f aca="false">+F67+G66</f>
        <v>-1.2071136</v>
      </c>
      <c r="H67" s="17" t="n">
        <f aca="false">+G67+H66</f>
        <v>-1.3451504</v>
      </c>
      <c r="I67" s="17" t="n">
        <f aca="false">+H67+I66</f>
        <v>-1.4831872</v>
      </c>
      <c r="J67" s="17" t="n">
        <f aca="false">+I67+J66</f>
        <v>-1.621224</v>
      </c>
      <c r="K67" s="17" t="n">
        <f aca="false">+J67+K66</f>
        <v>-1.7592608</v>
      </c>
      <c r="L67" s="17" t="n">
        <f aca="false">+K67+L66</f>
        <v>-1.8972976</v>
      </c>
      <c r="M67" s="17" t="n">
        <f aca="false">+L67+M66</f>
        <v>-2.0353344</v>
      </c>
      <c r="N67" s="17" t="n">
        <f aca="false">+M67+N66</f>
        <v>-2.1733712</v>
      </c>
      <c r="O67" s="17" t="n">
        <f aca="false">+N67+O66</f>
        <v>-2.311408</v>
      </c>
      <c r="P67" s="17" t="n">
        <f aca="false">+O67+P66</f>
        <v>-2.4494448</v>
      </c>
      <c r="Q67" s="17" t="n">
        <f aca="false">+P67+Q66</f>
        <v>-2.4292048</v>
      </c>
      <c r="R67" s="17" t="n">
        <f aca="false">+Q67+R66</f>
        <v>-2.3280048</v>
      </c>
      <c r="S67" s="17" t="n">
        <f aca="false">+R67+S66</f>
        <v>-2.2268048</v>
      </c>
      <c r="T67" s="17" t="n">
        <f aca="false">+S67+T66</f>
        <v>-2.1256048</v>
      </c>
      <c r="U67" s="17" t="n">
        <f aca="false">+T67+U66</f>
        <v>-2.0244048</v>
      </c>
      <c r="V67" s="17" t="n">
        <f aca="false">+U67+V66</f>
        <v>-1.9232048</v>
      </c>
      <c r="W67" s="17" t="n">
        <f aca="false">+V67+W66</f>
        <v>-1.8220048</v>
      </c>
      <c r="X67" s="17" t="n">
        <f aca="false">+W67+X66</f>
        <v>-1.7208048</v>
      </c>
      <c r="Y67" s="17" t="n">
        <f aca="false">+X67+Y66</f>
        <v>-1.6196048</v>
      </c>
      <c r="Z67" s="17" t="n">
        <f aca="false">+Y67+Z66</f>
        <v>-1.5184048</v>
      </c>
      <c r="AA67" s="17" t="n">
        <f aca="false">+Z67+AA66</f>
        <v>-1.4172048</v>
      </c>
      <c r="AB67" s="17" t="n">
        <f aca="false">+AA67+AB66</f>
        <v>-1.3160048</v>
      </c>
      <c r="AC67" s="17" t="n">
        <f aca="false">+AB67+AC66</f>
        <v>-1.2148048</v>
      </c>
      <c r="AD67" s="17" t="n">
        <f aca="false">+AC67+AD66</f>
        <v>-1.1136048</v>
      </c>
      <c r="AE67" s="17" t="n">
        <f aca="false">+AD67+AE66</f>
        <v>-1.0124048</v>
      </c>
      <c r="AF67" s="17" t="n">
        <f aca="false">+AE67+AF66</f>
        <v>-0.911204800000002</v>
      </c>
      <c r="AG67" s="17" t="n">
        <f aca="false">+AF67+AG66</f>
        <v>-0.810004800000002</v>
      </c>
      <c r="AH67" s="17" t="n">
        <f aca="false">+AG67+AH66</f>
        <v>-0.708804800000002</v>
      </c>
      <c r="AI67" s="17" t="n">
        <f aca="false">+AH67+AI66</f>
        <v>-0.607604800000002</v>
      </c>
      <c r="AJ67" s="17" t="n">
        <f aca="false">+AI67+AJ66</f>
        <v>-0.506404800000002</v>
      </c>
      <c r="AK67" s="17" t="n">
        <f aca="false">+AJ67+AK66</f>
        <v>-0.405204800000002</v>
      </c>
      <c r="AL67" s="17" t="n">
        <f aca="false">+AK67+AL66</f>
        <v>-0.304004800000002</v>
      </c>
      <c r="AM67" s="17" t="n">
        <f aca="false">+AL67+AM66</f>
        <v>-0.202804800000002</v>
      </c>
      <c r="AN67" s="17" t="n">
        <f aca="false">+AM67+AN66</f>
        <v>-0.101604800000002</v>
      </c>
      <c r="AO67" s="17" t="n">
        <f aca="false">+AN67+AO66</f>
        <v>-0.000404800000001593</v>
      </c>
    </row>
    <row r="70" customFormat="false" ht="12.75" hidden="false" customHeight="false" outlineLevel="0" collapsed="false">
      <c r="A70" s="0" t="s">
        <v>43</v>
      </c>
    </row>
    <row r="71" customFormat="false" ht="12.75" hidden="false" customHeight="false" outlineLevel="0" collapsed="false">
      <c r="A71" s="0" t="s">
        <v>27</v>
      </c>
      <c r="B71" s="17" t="n">
        <v>0</v>
      </c>
      <c r="C71" s="17" t="n">
        <v>0</v>
      </c>
      <c r="D71" s="17" t="n">
        <v>0</v>
      </c>
      <c r="E71" s="17" t="n">
        <v>0</v>
      </c>
      <c r="F71" s="17" t="n">
        <v>0</v>
      </c>
      <c r="G71" s="17" t="n">
        <f aca="false">+$E$22</f>
        <v>2.2</v>
      </c>
      <c r="H71" s="17" t="n">
        <f aca="false">+$E$22</f>
        <v>2.2</v>
      </c>
      <c r="I71" s="17" t="n">
        <f aca="false">+$E$22</f>
        <v>2.2</v>
      </c>
      <c r="J71" s="17" t="n">
        <f aca="false">+$E$22</f>
        <v>2.2</v>
      </c>
      <c r="K71" s="17" t="n">
        <f aca="false">+$E$22</f>
        <v>2.2</v>
      </c>
      <c r="L71" s="17" t="n">
        <f aca="false">+$E$22</f>
        <v>2.2</v>
      </c>
      <c r="M71" s="17" t="n">
        <f aca="false">+$E$22</f>
        <v>2.2</v>
      </c>
      <c r="N71" s="17" t="n">
        <f aca="false">+$E$22</f>
        <v>2.2</v>
      </c>
      <c r="O71" s="17" t="n">
        <f aca="false">+$E$22</f>
        <v>2.2</v>
      </c>
      <c r="P71" s="17" t="n">
        <f aca="false">+$E$22</f>
        <v>2.2</v>
      </c>
      <c r="Q71" s="17" t="n">
        <f aca="false">+$E$22</f>
        <v>2.2</v>
      </c>
      <c r="R71" s="17" t="n">
        <f aca="false">+$E$22</f>
        <v>2.2</v>
      </c>
      <c r="S71" s="17" t="n">
        <f aca="false">+$E$22</f>
        <v>2.2</v>
      </c>
      <c r="T71" s="17" t="n">
        <f aca="false">+$E$22</f>
        <v>2.2</v>
      </c>
      <c r="U71" s="17" t="n">
        <f aca="false">+$E$22</f>
        <v>2.2</v>
      </c>
      <c r="V71" s="17" t="n">
        <f aca="false">+$E$22</f>
        <v>2.2</v>
      </c>
      <c r="W71" s="17" t="n">
        <f aca="false">+$E$22</f>
        <v>2.2</v>
      </c>
      <c r="X71" s="17" t="n">
        <f aca="false">+$E$22</f>
        <v>2.2</v>
      </c>
      <c r="Y71" s="17" t="n">
        <f aca="false">+$E$22</f>
        <v>2.2</v>
      </c>
      <c r="Z71" s="17" t="n">
        <f aca="false">+$E$22</f>
        <v>2.2</v>
      </c>
      <c r="AA71" s="17" t="n">
        <f aca="false">+$E$22</f>
        <v>2.2</v>
      </c>
      <c r="AB71" s="17" t="n">
        <f aca="false">+$E$22</f>
        <v>2.2</v>
      </c>
      <c r="AC71" s="17" t="n">
        <f aca="false">+$E$22</f>
        <v>2.2</v>
      </c>
      <c r="AD71" s="17" t="n">
        <f aca="false">+$E$22</f>
        <v>2.2</v>
      </c>
      <c r="AE71" s="17" t="n">
        <f aca="false">+$E$22</f>
        <v>2.2</v>
      </c>
      <c r="AF71" s="17" t="n">
        <f aca="false">+$E$22</f>
        <v>2.2</v>
      </c>
      <c r="AG71" s="17" t="n">
        <f aca="false">+$E$22</f>
        <v>2.2</v>
      </c>
      <c r="AH71" s="17" t="n">
        <f aca="false">+$E$22</f>
        <v>2.2</v>
      </c>
      <c r="AI71" s="17" t="n">
        <f aca="false">+$E$22</f>
        <v>2.2</v>
      </c>
      <c r="AJ71" s="17" t="n">
        <f aca="false">+$E$22</f>
        <v>2.2</v>
      </c>
      <c r="AK71" s="17" t="n">
        <f aca="false">+$E$22</f>
        <v>2.2</v>
      </c>
      <c r="AL71" s="17" t="n">
        <f aca="false">+$E$22</f>
        <v>2.2</v>
      </c>
      <c r="AM71" s="17" t="n">
        <f aca="false">+$E$22</f>
        <v>2.2</v>
      </c>
      <c r="AN71" s="17" t="n">
        <f aca="false">+$E$22</f>
        <v>2.2</v>
      </c>
      <c r="AO71" s="17" t="n">
        <f aca="false">+$E$22</f>
        <v>2.2</v>
      </c>
    </row>
    <row r="72" customFormat="false" ht="12.75" hidden="false" customHeight="false" outlineLevel="0" collapsed="false">
      <c r="A72" s="0" t="s">
        <v>32</v>
      </c>
      <c r="B72" s="8" t="n">
        <f aca="false">+$J$8</f>
        <v>0.124814814814815</v>
      </c>
      <c r="C72" s="8" t="n">
        <f aca="false">+$J$8</f>
        <v>0.124814814814815</v>
      </c>
      <c r="D72" s="8" t="n">
        <f aca="false">+$J$8</f>
        <v>0.124814814814815</v>
      </c>
      <c r="E72" s="8" t="n">
        <f aca="false">+$J$8</f>
        <v>0.124814814814815</v>
      </c>
      <c r="F72" s="8" t="n">
        <f aca="false">+$J$8</f>
        <v>0.124814814814815</v>
      </c>
      <c r="G72" s="8" t="n">
        <f aca="false">+$J$8</f>
        <v>0.124814814814815</v>
      </c>
      <c r="H72" s="8" t="n">
        <f aca="false">+$J$8</f>
        <v>0.124814814814815</v>
      </c>
      <c r="I72" s="8" t="n">
        <f aca="false">+$J$8</f>
        <v>0.124814814814815</v>
      </c>
      <c r="J72" s="8" t="n">
        <f aca="false">+$J$8</f>
        <v>0.124814814814815</v>
      </c>
      <c r="K72" s="8" t="n">
        <f aca="false">+$J$8</f>
        <v>0.124814814814815</v>
      </c>
      <c r="L72" s="8" t="n">
        <f aca="false">+$J$8</f>
        <v>0.124814814814815</v>
      </c>
      <c r="M72" s="8" t="n">
        <f aca="false">+$J$8</f>
        <v>0.124814814814815</v>
      </c>
      <c r="N72" s="8" t="n">
        <f aca="false">+$J$8</f>
        <v>0.124814814814815</v>
      </c>
      <c r="O72" s="8" t="n">
        <f aca="false">+$J$8</f>
        <v>0.124814814814815</v>
      </c>
      <c r="P72" s="8" t="n">
        <f aca="false">+$J$8</f>
        <v>0.124814814814815</v>
      </c>
      <c r="Q72" s="8" t="n">
        <f aca="false">+$J$8</f>
        <v>0.124814814814815</v>
      </c>
      <c r="R72" s="8" t="n">
        <f aca="false">+$J$8</f>
        <v>0.124814814814815</v>
      </c>
      <c r="S72" s="8" t="n">
        <f aca="false">+$J$8</f>
        <v>0.124814814814815</v>
      </c>
      <c r="T72" s="8" t="n">
        <f aca="false">+$J$8</f>
        <v>0.124814814814815</v>
      </c>
      <c r="U72" s="8" t="n">
        <f aca="false">+$J$8</f>
        <v>0.124814814814815</v>
      </c>
      <c r="V72" s="8" t="n">
        <f aca="false">+$J$8</f>
        <v>0.124814814814815</v>
      </c>
      <c r="W72" s="8" t="n">
        <f aca="false">+$J$8</f>
        <v>0.124814814814815</v>
      </c>
      <c r="X72" s="8" t="n">
        <f aca="false">+$J$8</f>
        <v>0.124814814814815</v>
      </c>
      <c r="Y72" s="8" t="n">
        <f aca="false">+$J$8</f>
        <v>0.124814814814815</v>
      </c>
      <c r="Z72" s="8" t="n">
        <f aca="false">+$J$8</f>
        <v>0.124814814814815</v>
      </c>
      <c r="AA72" s="8" t="n">
        <f aca="false">+$J$8</f>
        <v>0.124814814814815</v>
      </c>
      <c r="AB72" s="8" t="n">
        <f aca="false">+$J$8</f>
        <v>0.124814814814815</v>
      </c>
      <c r="AC72" s="8" t="n">
        <f aca="false">+$J$8</f>
        <v>0.124814814814815</v>
      </c>
      <c r="AD72" s="8" t="n">
        <f aca="false">+$J$8</f>
        <v>0.124814814814815</v>
      </c>
      <c r="AE72" s="8" t="n">
        <f aca="false">+$J$8</f>
        <v>0.124814814814815</v>
      </c>
      <c r="AF72" s="8" t="n">
        <f aca="false">+$J$8</f>
        <v>0.124814814814815</v>
      </c>
      <c r="AG72" s="8" t="n">
        <f aca="false">+$J$8</f>
        <v>0.124814814814815</v>
      </c>
      <c r="AH72" s="8" t="n">
        <f aca="false">+$J$8</f>
        <v>0.124814814814815</v>
      </c>
      <c r="AI72" s="8" t="n">
        <f aca="false">+$J$8</f>
        <v>0.124814814814815</v>
      </c>
      <c r="AJ72" s="8" t="n">
        <f aca="false">+$J$8</f>
        <v>0.124814814814815</v>
      </c>
      <c r="AK72" s="8" t="n">
        <f aca="false">+$J$8</f>
        <v>0.124814814814815</v>
      </c>
      <c r="AL72" s="8" t="n">
        <f aca="false">+$J$8</f>
        <v>0.124814814814815</v>
      </c>
      <c r="AM72" s="8" t="n">
        <f aca="false">+$J$8</f>
        <v>0.124814814814815</v>
      </c>
      <c r="AN72" s="8" t="n">
        <f aca="false">+$J$8</f>
        <v>0.124814814814815</v>
      </c>
      <c r="AO72" s="8" t="n">
        <f aca="false">+$J$8</f>
        <v>0.124814814814815</v>
      </c>
    </row>
    <row r="73" customFormat="false" ht="12.75" hidden="false" customHeight="false" outlineLevel="0" collapsed="false">
      <c r="A73" s="0" t="s">
        <v>8</v>
      </c>
      <c r="B73" s="13" t="n">
        <f aca="false">+B71*B72</f>
        <v>0</v>
      </c>
      <c r="C73" s="13" t="n">
        <f aca="false">+C71*C72</f>
        <v>0</v>
      </c>
      <c r="D73" s="13" t="n">
        <f aca="false">+D71*D72</f>
        <v>0</v>
      </c>
      <c r="E73" s="13" t="n">
        <f aca="false">+E71*E72</f>
        <v>0</v>
      </c>
      <c r="F73" s="13" t="n">
        <f aca="false">+F71*F72</f>
        <v>0</v>
      </c>
      <c r="G73" s="13" t="n">
        <f aca="false">+G71*G72</f>
        <v>0.274592592592593</v>
      </c>
      <c r="H73" s="13" t="n">
        <f aca="false">+H71*H72</f>
        <v>0.274592592592593</v>
      </c>
      <c r="I73" s="13" t="n">
        <f aca="false">+I71*I72</f>
        <v>0.274592592592593</v>
      </c>
      <c r="J73" s="13" t="n">
        <f aca="false">+J71*J72</f>
        <v>0.274592592592593</v>
      </c>
      <c r="K73" s="13" t="n">
        <f aca="false">+K71*K72</f>
        <v>0.274592592592593</v>
      </c>
      <c r="L73" s="13" t="n">
        <f aca="false">+L71*L72</f>
        <v>0.274592592592593</v>
      </c>
      <c r="M73" s="13" t="n">
        <f aca="false">+M71*M72</f>
        <v>0.274592592592593</v>
      </c>
      <c r="N73" s="13" t="n">
        <f aca="false">+N71*N72</f>
        <v>0.274592592592593</v>
      </c>
      <c r="O73" s="13" t="n">
        <f aca="false">+O71*O72</f>
        <v>0.274592592592593</v>
      </c>
      <c r="P73" s="13" t="n">
        <f aca="false">+P71*P72</f>
        <v>0.274592592592593</v>
      </c>
      <c r="Q73" s="13" t="n">
        <f aca="false">+Q71*Q72</f>
        <v>0.274592592592593</v>
      </c>
      <c r="R73" s="13" t="n">
        <f aca="false">+R71*R72</f>
        <v>0.274592592592593</v>
      </c>
      <c r="S73" s="13" t="n">
        <f aca="false">+S71*S72</f>
        <v>0.274592592592593</v>
      </c>
      <c r="T73" s="13" t="n">
        <f aca="false">+T71*T72</f>
        <v>0.274592592592593</v>
      </c>
      <c r="U73" s="13" t="n">
        <f aca="false">+U71*U72</f>
        <v>0.274592592592593</v>
      </c>
      <c r="V73" s="13" t="n">
        <f aca="false">+V71*V72</f>
        <v>0.274592592592593</v>
      </c>
      <c r="W73" s="13" t="n">
        <f aca="false">+W71*W72</f>
        <v>0.274592592592593</v>
      </c>
      <c r="X73" s="13" t="n">
        <f aca="false">+X71*X72</f>
        <v>0.274592592592593</v>
      </c>
      <c r="Y73" s="13" t="n">
        <f aca="false">+Y71*Y72</f>
        <v>0.274592592592593</v>
      </c>
      <c r="Z73" s="13" t="n">
        <f aca="false">+Z71*Z72</f>
        <v>0.274592592592593</v>
      </c>
      <c r="AA73" s="13" t="n">
        <f aca="false">+AA71*AA72</f>
        <v>0.274592592592593</v>
      </c>
      <c r="AB73" s="13" t="n">
        <f aca="false">+AB71*AB72</f>
        <v>0.274592592592593</v>
      </c>
      <c r="AC73" s="13" t="n">
        <f aca="false">+AC71*AC72</f>
        <v>0.274592592592593</v>
      </c>
      <c r="AD73" s="13" t="n">
        <f aca="false">+AD71*AD72</f>
        <v>0.274592592592593</v>
      </c>
      <c r="AE73" s="13" t="n">
        <f aca="false">+AE71*AE72</f>
        <v>0.274592592592593</v>
      </c>
      <c r="AF73" s="13" t="n">
        <f aca="false">+AF71*AF72</f>
        <v>0.274592592592593</v>
      </c>
      <c r="AG73" s="13" t="n">
        <f aca="false">+AG71*AG72</f>
        <v>0.274592592592593</v>
      </c>
      <c r="AH73" s="13" t="n">
        <f aca="false">+AH71*AH72</f>
        <v>0.274592592592593</v>
      </c>
      <c r="AI73" s="13" t="n">
        <f aca="false">+AI71*AI72</f>
        <v>0.274592592592593</v>
      </c>
      <c r="AJ73" s="13" t="n">
        <f aca="false">+AJ71*AJ72</f>
        <v>0.274592592592593</v>
      </c>
      <c r="AK73" s="13" t="n">
        <f aca="false">+AK71*AK72</f>
        <v>0.274592592592593</v>
      </c>
      <c r="AL73" s="13" t="n">
        <f aca="false">+AL71*AL72</f>
        <v>0.274592592592593</v>
      </c>
      <c r="AM73" s="13" t="n">
        <f aca="false">+AM71*AM72</f>
        <v>0.274592592592593</v>
      </c>
      <c r="AN73" s="13" t="n">
        <f aca="false">+AN71*AN72</f>
        <v>0.274592592592593</v>
      </c>
      <c r="AO73" s="13" t="n">
        <f aca="false">+AO71*AO72</f>
        <v>0.274592592592593</v>
      </c>
    </row>
    <row r="74" customFormat="false" ht="12.75" hidden="false" customHeight="false" outlineLevel="0" collapsed="false">
      <c r="A74" s="9" t="s">
        <v>35</v>
      </c>
      <c r="B74" s="32" t="n">
        <f aca="false">NPV(K15,B73:AO73)</f>
        <v>0.90330618366503</v>
      </c>
    </row>
  </sheetData>
  <mergeCells count="2">
    <mergeCell ref="B2:E2"/>
    <mergeCell ref="G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2001-07-24T18:06:30Z</dcterms:created>
  <dc:creator>rneusta</dc:creator>
  <dc:description/>
  <dc:language>en-US</dc:language>
  <cp:lastModifiedBy>rneusta</cp:lastModifiedBy>
  <cp:lastPrinted>2001-07-30T16:29:37Z</cp:lastPrinted>
  <dcterms:modified xsi:type="dcterms:W3CDTF">2001-07-30T19:16:02Z</dcterms:modified>
  <cp:revision>0</cp:revision>
  <dc:subject/>
  <dc:title/>
</cp:coreProperties>
</file>