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quest List" sheetId="1" state="visible" r:id="rId3"/>
    <sheet name="Form A" sheetId="2" state="visible" r:id="rId4"/>
    <sheet name="Form B" sheetId="3" state="visible" r:id="rId5"/>
    <sheet name="Form C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<sst xmlns="http://schemas.openxmlformats.org/spreadsheetml/2006/main" count="214" uniqueCount="105">
  <si>
    <t xml:space="preserve">Item #</t>
  </si>
  <si>
    <t xml:space="preserve">Description</t>
  </si>
  <si>
    <t xml:space="preserve">Date Requested</t>
  </si>
  <si>
    <t xml:space="preserve">Enron Contact</t>
  </si>
  <si>
    <t xml:space="preserve">Date Received</t>
  </si>
  <si>
    <t xml:space="preserve">Daily Position Report by Counterparty/by Product as of November 30, 2001</t>
  </si>
  <si>
    <t xml:space="preserve">Raj Thapar</t>
  </si>
  <si>
    <t xml:space="preserve">Daily Position Reports of Selected Post Petition Dates (12/31/01 requested)</t>
  </si>
  <si>
    <t xml:space="preserve">Position Reports by Product/By Tenor (maturity buckets)</t>
  </si>
  <si>
    <t xml:space="preserve">Position Reports by Commodity</t>
  </si>
  <si>
    <t xml:space="preserve">Representation of Setoff/Netting Issues for Each Counterparty</t>
  </si>
  <si>
    <t xml:space="preserve">Inventory Values By Product/By Entity/By Location</t>
  </si>
  <si>
    <t xml:space="preserve">Product Programs for Each Desk and Sample Contracts</t>
  </si>
  <si>
    <t xml:space="preserve">Supporting Documentation to Review Methodology and Approaches for Valuation Models</t>
  </si>
  <si>
    <t xml:space="preserve">Detailed Description of  Methodology to Construct Valuation Curves by Commodity and Copy of Policy &amp; Procedures Documentation, if Available</t>
  </si>
  <si>
    <t xml:space="preserve">Where Appropriate, Market Data/Third Party Broker Quotes Supporting Curves when Reviewing Transactions</t>
  </si>
  <si>
    <t xml:space="preserve">Listing of Counterparties that have entered into Global Master Netting Agreements with Enron, including effective and signing dates, as well as copies of the Agreements</t>
  </si>
  <si>
    <t xml:space="preserve">Listing of All Outstanding Trading Related Intercompany Transactions (Debtor and Non-Debtor Entities)</t>
  </si>
  <si>
    <t xml:space="preserve">Corporate Organizational Charts and Reporting Lines Pre and Post Petition</t>
  </si>
  <si>
    <t xml:space="preserve"> </t>
  </si>
  <si>
    <t xml:space="preserve">All suggested threshold levels on the following forms are for placeholder purposes only.  Final buckets to be determined following more in-depth analysis.</t>
  </si>
  <si>
    <t xml:space="preserve">Enron and Affiliates</t>
  </si>
  <si>
    <r>
      <rPr>
        <b val="true"/>
        <sz val="12"/>
        <rFont val="Times New Roman"/>
        <family val="1"/>
      </rPr>
      <t xml:space="preserve">Portfolio Statistics as of: </t>
    </r>
    <r>
      <rPr>
        <b val="true"/>
        <u val="single"/>
        <sz val="12"/>
        <rFont val="Times New Roman"/>
        <family val="1"/>
      </rPr>
      <t xml:space="preserve">Nov 30, 2001</t>
    </r>
  </si>
  <si>
    <r>
      <rPr>
        <b val="true"/>
        <sz val="12"/>
        <rFont val="Times New Roman"/>
        <family val="1"/>
      </rPr>
      <t xml:space="preserve">Commodity: </t>
    </r>
    <r>
      <rPr>
        <b val="true"/>
        <u val="single"/>
        <sz val="12"/>
        <rFont val="Times New Roman"/>
        <family val="1"/>
      </rPr>
      <t xml:space="preserve">Power (East and West)</t>
    </r>
    <r>
      <rPr>
        <b val="true"/>
        <sz val="12"/>
        <rFont val="Times New Roman"/>
        <family val="1"/>
      </rPr>
      <t xml:space="preserve">   </t>
    </r>
  </si>
  <si>
    <r>
      <rPr>
        <b val="true"/>
        <sz val="12"/>
        <rFont val="Times New Roman"/>
        <family val="1"/>
      </rPr>
      <t xml:space="preserve">Date of Preparation:  </t>
    </r>
    <r>
      <rPr>
        <b val="true"/>
        <u val="single"/>
        <sz val="12"/>
        <rFont val="Times New Roman"/>
        <family val="1"/>
      </rPr>
      <t xml:space="preserve">1/18/02</t>
    </r>
  </si>
  <si>
    <r>
      <rPr>
        <b val="true"/>
        <sz val="12"/>
        <rFont val="Times New Roman"/>
        <family val="1"/>
      </rPr>
      <t xml:space="preserve">Legal Entity:  </t>
    </r>
    <r>
      <rPr>
        <b val="true"/>
        <u val="single"/>
        <sz val="12"/>
        <rFont val="Times New Roman"/>
        <family val="1"/>
      </rPr>
      <t xml:space="preserve">EPMI</t>
    </r>
  </si>
  <si>
    <t xml:space="preserve">Statistic</t>
  </si>
  <si>
    <t xml:space="preserve">Financial </t>
  </si>
  <si>
    <t xml:space="preserve">Physical</t>
  </si>
  <si>
    <t xml:space="preserve">Total</t>
  </si>
  <si>
    <t xml:space="preserve">Net</t>
  </si>
  <si>
    <r>
      <rPr>
        <b val="true"/>
        <sz val="12"/>
        <rFont val="Times New Roman"/>
        <family val="1"/>
      </rPr>
      <t xml:space="preserve">Estimated MTM </t>
    </r>
    <r>
      <rPr>
        <b val="true"/>
        <vertAlign val="superscript"/>
        <sz val="12"/>
        <rFont val="Times New Roman"/>
        <family val="1"/>
      </rPr>
      <t xml:space="preserve">1 </t>
    </r>
    <r>
      <rPr>
        <b val="true"/>
        <sz val="12"/>
        <rFont val="Times New Roman"/>
        <family val="1"/>
      </rPr>
      <t xml:space="preserve">($)</t>
    </r>
  </si>
  <si>
    <t xml:space="preserve"># of Counterparties</t>
  </si>
  <si>
    <r>
      <rPr>
        <b val="true"/>
        <sz val="12"/>
        <rFont val="Times New Roman"/>
        <family val="1"/>
      </rPr>
      <t xml:space="preserve">Counterparty Distribution by MTM </t>
    </r>
    <r>
      <rPr>
        <b val="true"/>
        <vertAlign val="superscript"/>
        <sz val="12"/>
        <rFont val="Times New Roman"/>
        <family val="1"/>
      </rPr>
      <t xml:space="preserve">2 </t>
    </r>
    <r>
      <rPr>
        <b val="true"/>
        <sz val="12"/>
        <rFont val="Times New Roman"/>
        <family val="1"/>
      </rPr>
      <t xml:space="preserve">(#)</t>
    </r>
  </si>
  <si>
    <t xml:space="preserve">&lt;$0mm</t>
  </si>
  <si>
    <t xml:space="preserve">&gt;=$0mm, &lt;$1mm </t>
  </si>
  <si>
    <t xml:space="preserve">&gt;=$1mm, &lt;$5mm</t>
  </si>
  <si>
    <t xml:space="preserve">&gt;=$5mm, &lt;$10mm</t>
  </si>
  <si>
    <t xml:space="preserve">&gt;=$10mm</t>
  </si>
  <si>
    <t xml:space="preserve"># of Transactions</t>
  </si>
  <si>
    <t xml:space="preserve">Transaction Distribution by MTM (#)</t>
  </si>
  <si>
    <t xml:space="preserve">Tenor Distribution by Transactions (#) </t>
  </si>
  <si>
    <t xml:space="preserve">&lt; 1 year</t>
  </si>
  <si>
    <t xml:space="preserve">&gt;=1 year, =&lt;3 years</t>
  </si>
  <si>
    <t xml:space="preserve">&gt;3 years, =&lt;5 years</t>
  </si>
  <si>
    <t xml:space="preserve">&gt;5year, =&lt;10 years</t>
  </si>
  <si>
    <t xml:space="preserve">&gt; 10 years</t>
  </si>
  <si>
    <t xml:space="preserve">Tenor Distribution by MTM ($) </t>
  </si>
  <si>
    <t xml:space="preserve">Trade Type Distribution by Transactions (#)</t>
  </si>
  <si>
    <t xml:space="preserve">Forward</t>
  </si>
  <si>
    <t xml:space="preserve">Option</t>
  </si>
  <si>
    <t xml:space="preserve">Index Forward</t>
  </si>
  <si>
    <t xml:space="preserve">Swaption</t>
  </si>
  <si>
    <t xml:space="preserve">Annuity</t>
  </si>
  <si>
    <t xml:space="preserve">Trade Type Distribution by MTM ($)</t>
  </si>
  <si>
    <t xml:space="preserve">Notes</t>
  </si>
  <si>
    <t xml:space="preserve">* Additional forms for each commodity should be labeled as Form A1, Form A2, etc.</t>
  </si>
  <si>
    <t xml:space="preserve">1 MTM (Mark-to-Market Value) reflects no adjustment for Collateral or Accounts Payable/Receivable</t>
  </si>
  <si>
    <t xml:space="preserve">2  &lt; indicates less than, &gt;= indicates greater than/equal to</t>
  </si>
  <si>
    <t xml:space="preserve">3 To be expanded depending on the underlying commodity</t>
  </si>
  <si>
    <t xml:space="preserve">4  Does not include intercompany, cross commodity or transactions with EES, Inc.</t>
  </si>
  <si>
    <t xml:space="preserve">5  Does not include Canada Power</t>
  </si>
  <si>
    <t xml:space="preserve">Portfolio Statistics as of:_____________</t>
  </si>
  <si>
    <t xml:space="preserve">Commodity:___________</t>
  </si>
  <si>
    <t xml:space="preserve">Date of Preparation:________</t>
  </si>
  <si>
    <t xml:space="preserve">Legal Entity:___________</t>
  </si>
  <si>
    <t xml:space="preserve">Terminated</t>
  </si>
  <si>
    <t xml:space="preserve">Non-Terminated</t>
  </si>
  <si>
    <t xml:space="preserve">Financial</t>
  </si>
  <si>
    <t xml:space="preserve">&gt;=1 year, &lt;3 years</t>
  </si>
  <si>
    <t xml:space="preserve">&gt;=3 years, &lt;5 years</t>
  </si>
  <si>
    <t xml:space="preserve">&gt;=5year, &lt;10 years</t>
  </si>
  <si>
    <t xml:space="preserve">&gt;= 10 years</t>
  </si>
  <si>
    <r>
      <rPr>
        <b val="true"/>
        <sz val="12"/>
        <rFont val="Times New Roman"/>
        <family val="1"/>
      </rPr>
      <t xml:space="preserve">Enron Continued Performance </t>
    </r>
    <r>
      <rPr>
        <b val="true"/>
        <vertAlign val="superscript"/>
        <sz val="12"/>
        <rFont val="Times New Roman"/>
        <family val="1"/>
      </rPr>
      <t xml:space="preserve">3</t>
    </r>
  </si>
  <si>
    <t xml:space="preserve">Nymex look alike forward</t>
  </si>
  <si>
    <t xml:space="preserve">Nymex look alike option</t>
  </si>
  <si>
    <t xml:space="preserve">Basis Swap</t>
  </si>
  <si>
    <r>
      <rPr>
        <i val="true"/>
        <sz val="12"/>
        <rFont val="Times New Roman"/>
        <family val="1"/>
      </rPr>
      <t xml:space="preserve">Others </t>
    </r>
    <r>
      <rPr>
        <vertAlign val="superscript"/>
        <sz val="12"/>
        <rFont val="Times New Roman"/>
        <family val="1"/>
      </rPr>
      <t xml:space="preserve">4</t>
    </r>
  </si>
  <si>
    <t xml:space="preserve">* Additional forms for each commodity should be labeled as Form B1, Form B2, etc.</t>
  </si>
  <si>
    <t xml:space="preserve">3  The number of non-terminated contracts under which is Enron still performing to the counterparty</t>
  </si>
  <si>
    <t xml:space="preserve">4 To be expanded depending on the underlying commodity</t>
  </si>
  <si>
    <t xml:space="preserve">Counterparty Statistics as of:_____________</t>
  </si>
  <si>
    <t xml:space="preserve">Counterparty Name:___________</t>
  </si>
  <si>
    <t xml:space="preserve">Termination Status (Yes/No)</t>
  </si>
  <si>
    <t xml:space="preserve">Date of Termination, if Applicable</t>
  </si>
  <si>
    <r>
      <rPr>
        <b val="true"/>
        <sz val="12"/>
        <rFont val="Times New Roman"/>
        <family val="1"/>
      </rPr>
      <t xml:space="preserve">Intercompany Counterparty (Yes/No)</t>
    </r>
    <r>
      <rPr>
        <b val="true"/>
        <vertAlign val="superscript"/>
        <sz val="12"/>
        <rFont val="Times New Roman"/>
        <family val="1"/>
      </rPr>
      <t xml:space="preserve">1  </t>
    </r>
  </si>
  <si>
    <r>
      <rPr>
        <b val="true"/>
        <sz val="12"/>
        <rFont val="Times New Roman"/>
        <family val="1"/>
      </rPr>
      <t xml:space="preserve">Estimated MTM </t>
    </r>
    <r>
      <rPr>
        <b val="true"/>
        <vertAlign val="superscript"/>
        <sz val="12"/>
        <rFont val="Times New Roman"/>
        <family val="1"/>
      </rPr>
      <t xml:space="preserve">2 </t>
    </r>
    <r>
      <rPr>
        <b val="true"/>
        <sz val="12"/>
        <rFont val="Times New Roman"/>
        <family val="1"/>
      </rPr>
      <t xml:space="preserve">($)</t>
    </r>
  </si>
  <si>
    <r>
      <rPr>
        <b val="true"/>
        <sz val="12"/>
        <rFont val="Times New Roman"/>
        <family val="1"/>
      </rPr>
      <t xml:space="preserve">Transaction Distribution  by MTM </t>
    </r>
    <r>
      <rPr>
        <b val="true"/>
        <vertAlign val="superscript"/>
        <sz val="12"/>
        <rFont val="Times New Roman"/>
        <family val="1"/>
      </rPr>
      <t xml:space="preserve">3 </t>
    </r>
    <r>
      <rPr>
        <b val="true"/>
        <sz val="12"/>
        <rFont val="Times New Roman"/>
        <family val="1"/>
      </rPr>
      <t xml:space="preserve">(#)</t>
    </r>
  </si>
  <si>
    <t xml:space="preserve">Collateral Posted</t>
  </si>
  <si>
    <t xml:space="preserve">Trading Accounts Receivable/Accounts Payable</t>
  </si>
  <si>
    <r>
      <rPr>
        <b val="true"/>
        <sz val="12"/>
        <rFont val="Times New Roman"/>
        <family val="1"/>
      </rPr>
      <t xml:space="preserve">Net Balance </t>
    </r>
    <r>
      <rPr>
        <b val="true"/>
        <vertAlign val="superscript"/>
        <sz val="12"/>
        <rFont val="Times New Roman"/>
        <family val="1"/>
      </rPr>
      <t xml:space="preserve">4</t>
    </r>
  </si>
  <si>
    <r>
      <rPr>
        <i val="true"/>
        <sz val="12"/>
        <rFont val="Times New Roman"/>
        <family val="1"/>
      </rPr>
      <t xml:space="preserve">Others </t>
    </r>
    <r>
      <rPr>
        <vertAlign val="superscript"/>
        <sz val="12"/>
        <rFont val="Times New Roman"/>
        <family val="1"/>
      </rPr>
      <t xml:space="preserve">5</t>
    </r>
  </si>
  <si>
    <t xml:space="preserve">Payment Provision Distribution by Tranctions (#)</t>
  </si>
  <si>
    <t xml:space="preserve">One Way</t>
  </si>
  <si>
    <t xml:space="preserve">Two Way</t>
  </si>
  <si>
    <t xml:space="preserve">Silent</t>
  </si>
  <si>
    <t xml:space="preserve">Payment Provision Distribution by MTM ($)</t>
  </si>
  <si>
    <r>
      <rPr>
        <b val="true"/>
        <sz val="12"/>
        <rFont val="Times New Roman"/>
        <family val="1"/>
      </rPr>
      <t xml:space="preserve">Enron Continued Performance </t>
    </r>
    <r>
      <rPr>
        <b val="true"/>
        <vertAlign val="superscript"/>
        <sz val="12"/>
        <rFont val="Times New Roman"/>
        <family val="1"/>
      </rPr>
      <t xml:space="preserve">6</t>
    </r>
  </si>
  <si>
    <t xml:space="preserve"># of Enron Entities with Trades</t>
  </si>
  <si>
    <t xml:space="preserve">1 Indication of  whether the Counterparty is an Enron entity</t>
  </si>
  <si>
    <t xml:space="preserve">2 MTM (Mark-to-Market Value) reflects no adjustment for Collateral or Accounts Payable/Receivable</t>
  </si>
  <si>
    <t xml:space="preserve">3  &lt; indicates less than, &gt;= indicates greater than/equal to</t>
  </si>
  <si>
    <t xml:space="preserve">4  MTM adjusted for Collateral and Accounts Payable/Receivable</t>
  </si>
  <si>
    <t xml:space="preserve">5 To be expanded depending on the underlying commodity</t>
  </si>
  <si>
    <t xml:space="preserve">6  The number of non-terminated contracts under which is Enron still performing to the counterparty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</si>
</sst>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11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2"/>
      <name val="Times New Roman"/>
      <family val="1"/>
    </font>
    <font>
      <b val="true"/>
      <vertAlign val="superscript"/>
      <sz val="12"/>
      <name val="Times New Roman"/>
      <family val="1"/>
    </font>
    <font>
      <i val="true"/>
      <sz val="12"/>
      <name val="Times New Roman"/>
      <family val="1"/>
    </font>
    <font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8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ck"/>
      <right/>
      <top style="thick"/>
      <bottom/>
      <diagonal/>
    </border>
    <border diagonalUp="false" diagonalDown="false">
      <left style="double"/>
      <right style="thin"/>
      <top style="thick"/>
      <bottom/>
      <diagonal/>
    </border>
    <border diagonalUp="false" diagonalDown="false">
      <left/>
      <right style="double"/>
      <top style="thick"/>
      <bottom/>
      <diagonal/>
    </border>
    <border diagonalUp="false" diagonalDown="false">
      <left style="double"/>
      <right style="thick"/>
      <top style="thick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 style="double"/>
      <right style="thin"/>
      <top/>
      <bottom style="thick"/>
      <diagonal/>
    </border>
    <border diagonalUp="false" diagonalDown="false">
      <left/>
      <right style="double"/>
      <top/>
      <bottom style="thick"/>
      <diagonal/>
    </border>
    <border diagonalUp="false" diagonalDown="false">
      <left style="double"/>
      <right style="thick"/>
      <top/>
      <bottom style="thick"/>
      <diagonal/>
    </border>
    <border diagonalUp="false" diagonalDown="false">
      <left style="thick"/>
      <right/>
      <top style="thick"/>
      <bottom style="double"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/>
      <right style="double"/>
      <top style="thick"/>
      <bottom style="double"/>
      <diagonal/>
    </border>
    <border diagonalUp="false" diagonalDown="false">
      <left style="double"/>
      <right style="thick"/>
      <top style="thick"/>
      <bottom style="double"/>
      <diagonal/>
    </border>
    <border diagonalUp="false" diagonalDown="false">
      <left style="thick"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double"/>
      <right style="thick"/>
      <top style="double"/>
      <bottom style="thin"/>
      <diagonal/>
    </border>
    <border diagonalUp="false" diagonalDown="false">
      <left style="thick"/>
      <right style="double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thick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thick"/>
      <top/>
      <bottom style="thin"/>
      <diagonal/>
    </border>
    <border diagonalUp="false" diagonalDown="false">
      <left style="thick"/>
      <right/>
      <top style="thin"/>
      <bottom style="double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thick"/>
      <top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thick"/>
      <top/>
      <bottom style="double"/>
      <diagonal/>
    </border>
    <border diagonalUp="false" diagonalDown="false">
      <left style="double"/>
      <right style="thin"/>
      <top style="thin"/>
      <bottom style="thick"/>
      <diagonal/>
    </border>
    <border diagonalUp="false" diagonalDown="false">
      <left/>
      <right style="double"/>
      <top style="thin"/>
      <bottom style="thick"/>
      <diagonal/>
    </border>
    <border diagonalUp="false" diagonalDown="false">
      <left style="double"/>
      <right style="thick"/>
      <top style="thin"/>
      <bottom style="thick"/>
      <diagonal/>
    </border>
    <border diagonalUp="false" diagonalDown="false">
      <left style="double"/>
      <right style="double"/>
      <top style="thick"/>
      <bottom style="thin"/>
      <diagonal/>
    </border>
    <border diagonalUp="false" diagonalDown="false">
      <left/>
      <right style="double"/>
      <top style="thick"/>
      <bottom style="thin"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 style="thick"/>
      <top style="thin"/>
      <bottom style="double"/>
      <diagonal/>
    </border>
    <border diagonalUp="false" diagonalDown="false">
      <left style="thick"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thick"/>
      <top style="double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 style="double"/>
      <top style="thick"/>
      <bottom style="thick"/>
      <diagonal/>
    </border>
    <border diagonalUp="false" diagonalDown="false">
      <left/>
      <right style="double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double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double"/>
      <top style="thin"/>
      <bottom style="thin"/>
      <diagonal/>
    </border>
    <border diagonalUp="false" diagonalDown="false">
      <left style="thick"/>
      <right style="double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ck"/>
      <top/>
      <bottom style="double"/>
      <diagonal/>
    </border>
    <border diagonalUp="false" diagonalDown="false">
      <left style="thick"/>
      <right style="double"/>
      <top style="double"/>
      <bottom style="double"/>
      <diagonal/>
    </border>
    <border diagonalUp="false" diagonalDown="false">
      <left style="thick"/>
      <right style="double"/>
      <top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/>
      <top style="double"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 style="thick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5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7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7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7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7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5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8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8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8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8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8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E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51.24"/>
    <col collapsed="false" customWidth="true" hidden="false" outlineLevel="0" max="3" min="3" style="0" width="12.37"/>
    <col collapsed="false" customWidth="true" hidden="false" outlineLevel="0" max="4" min="4" style="0" width="9.99"/>
  </cols>
  <sheetData>
    <row r="3" customFormat="false" ht="15.75" hidden="false" customHeight="false" outlineLevel="0" collapsed="false">
      <c r="B3" s="1"/>
    </row>
    <row r="4" customFormat="false" ht="16.5" hidden="false" customHeight="false" outlineLevel="0" collapsed="false"/>
    <row r="5" customFormat="false" ht="32.25" hidden="false" customHeight="false" outlineLevel="0" collapsed="false">
      <c r="A5" s="2" t="s">
        <v>0</v>
      </c>
      <c r="B5" s="3" t="s">
        <v>1</v>
      </c>
      <c r="C5" s="3" t="s">
        <v>2</v>
      </c>
      <c r="D5" s="3" t="s">
        <v>3</v>
      </c>
      <c r="E5" s="4" t="s">
        <v>4</v>
      </c>
    </row>
    <row r="6" customFormat="false" ht="31.5" hidden="false" customHeight="false" outlineLevel="0" collapsed="false">
      <c r="A6" s="5" t="n">
        <v>1</v>
      </c>
      <c r="B6" s="6" t="s">
        <v>5</v>
      </c>
      <c r="C6" s="7" t="n">
        <v>37266</v>
      </c>
      <c r="D6" s="8" t="s">
        <v>6</v>
      </c>
      <c r="E6" s="9"/>
    </row>
    <row r="7" customFormat="false" ht="31.5" hidden="false" customHeight="false" outlineLevel="0" collapsed="false">
      <c r="A7" s="10" t="n">
        <v>2</v>
      </c>
      <c r="B7" s="6" t="s">
        <v>7</v>
      </c>
      <c r="C7" s="7" t="n">
        <v>37266</v>
      </c>
      <c r="D7" s="8" t="s">
        <v>6</v>
      </c>
      <c r="E7" s="11"/>
    </row>
    <row r="8" customFormat="false" ht="15.75" hidden="false" customHeight="false" outlineLevel="0" collapsed="false">
      <c r="A8" s="12" t="n">
        <v>4</v>
      </c>
      <c r="B8" s="13" t="s">
        <v>8</v>
      </c>
      <c r="C8" s="7" t="n">
        <v>37266</v>
      </c>
      <c r="D8" s="8" t="s">
        <v>6</v>
      </c>
      <c r="E8" s="14"/>
    </row>
    <row r="9" customFormat="false" ht="15.75" hidden="false" customHeight="false" outlineLevel="0" collapsed="false">
      <c r="A9" s="5" t="n">
        <v>5</v>
      </c>
      <c r="B9" s="13" t="s">
        <v>9</v>
      </c>
      <c r="C9" s="7" t="n">
        <v>37266</v>
      </c>
      <c r="D9" s="15" t="s">
        <v>6</v>
      </c>
      <c r="E9" s="16"/>
    </row>
    <row r="10" customFormat="false" ht="15.75" hidden="false" customHeight="false" outlineLevel="0" collapsed="false">
      <c r="A10" s="5" t="n">
        <v>6</v>
      </c>
      <c r="B10" s="13" t="s">
        <v>10</v>
      </c>
      <c r="C10" s="7" t="n">
        <v>37266</v>
      </c>
      <c r="D10" s="8" t="s">
        <v>6</v>
      </c>
      <c r="E10" s="9"/>
    </row>
    <row r="11" customFormat="false" ht="15.75" hidden="false" customHeight="false" outlineLevel="0" collapsed="false">
      <c r="A11" s="5" t="n">
        <v>7</v>
      </c>
      <c r="B11" s="13" t="s">
        <v>11</v>
      </c>
      <c r="C11" s="7" t="n">
        <v>37266</v>
      </c>
      <c r="D11" s="8" t="s">
        <v>6</v>
      </c>
      <c r="E11" s="9"/>
    </row>
    <row r="12" customFormat="false" ht="15.75" hidden="false" customHeight="false" outlineLevel="0" collapsed="false">
      <c r="A12" s="5" t="n">
        <v>8</v>
      </c>
      <c r="B12" s="13" t="s">
        <v>12</v>
      </c>
      <c r="C12" s="7" t="n">
        <v>37266</v>
      </c>
      <c r="D12" s="8" t="s">
        <v>6</v>
      </c>
      <c r="E12" s="9"/>
    </row>
    <row r="13" customFormat="false" ht="31.5" hidden="false" customHeight="false" outlineLevel="0" collapsed="false">
      <c r="A13" s="5" t="n">
        <v>9</v>
      </c>
      <c r="B13" s="17" t="s">
        <v>13</v>
      </c>
      <c r="C13" s="7" t="n">
        <v>37266</v>
      </c>
      <c r="D13" s="8" t="s">
        <v>6</v>
      </c>
      <c r="E13" s="9"/>
    </row>
    <row r="14" customFormat="false" ht="47.25" hidden="false" customHeight="false" outlineLevel="0" collapsed="false">
      <c r="A14" s="5"/>
      <c r="B14" s="13" t="s">
        <v>14</v>
      </c>
      <c r="C14" s="7" t="n">
        <v>37266</v>
      </c>
      <c r="D14" s="8" t="s">
        <v>6</v>
      </c>
      <c r="E14" s="9"/>
    </row>
    <row r="15" customFormat="false" ht="31.5" hidden="false" customHeight="false" outlineLevel="0" collapsed="false">
      <c r="A15" s="18" t="n">
        <v>11</v>
      </c>
      <c r="B15" s="19" t="s">
        <v>15</v>
      </c>
      <c r="C15" s="7" t="n">
        <v>37266</v>
      </c>
      <c r="D15" s="8" t="s">
        <v>6</v>
      </c>
      <c r="E15" s="14"/>
    </row>
    <row r="16" customFormat="false" ht="47.25" hidden="false" customHeight="false" outlineLevel="0" collapsed="false">
      <c r="A16" s="5" t="n">
        <v>12</v>
      </c>
      <c r="B16" s="13" t="s">
        <v>16</v>
      </c>
      <c r="C16" s="7" t="n">
        <v>37266</v>
      </c>
      <c r="D16" s="8" t="s">
        <v>6</v>
      </c>
      <c r="E16" s="9"/>
    </row>
    <row r="17" customFormat="false" ht="31.5" hidden="false" customHeight="false" outlineLevel="0" collapsed="false">
      <c r="A17" s="18" t="n">
        <v>13</v>
      </c>
      <c r="B17" s="19" t="s">
        <v>17</v>
      </c>
      <c r="C17" s="20" t="n">
        <v>37266</v>
      </c>
      <c r="D17" s="21" t="s">
        <v>6</v>
      </c>
      <c r="E17" s="14"/>
    </row>
    <row r="18" customFormat="false" ht="32.25" hidden="false" customHeight="false" outlineLevel="0" collapsed="false">
      <c r="A18" s="22" t="n">
        <v>14</v>
      </c>
      <c r="B18" s="23" t="s">
        <v>18</v>
      </c>
      <c r="C18" s="24" t="n">
        <v>37266</v>
      </c>
      <c r="D18" s="25" t="s">
        <v>6</v>
      </c>
      <c r="E18" s="26"/>
    </row>
    <row r="19" customFormat="false" ht="16.5" hidden="false" customHeight="false" outlineLevel="0" collapsed="false">
      <c r="A19" s="27" t="s">
        <v>19</v>
      </c>
    </row>
    <row r="20" customFormat="false" ht="15.75" hidden="false" customHeight="false" outlineLevel="0" collapsed="false">
      <c r="A20" s="1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Request List&amp;R&amp;"Times New Roman,Bold Italic"&amp;11Draft and Highly Preliminary
Working Product
Restricted  Circulation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45.37"/>
    <col collapsed="false" customWidth="true" hidden="false" outlineLevel="0" max="2" min="2" style="0" width="12.12"/>
    <col collapsed="false" customWidth="true" hidden="false" outlineLevel="0" max="4" min="3" style="0" width="14.12"/>
  </cols>
  <sheetData>
    <row r="1" customFormat="false" ht="15.75" hidden="false" customHeight="false" outlineLevel="0" collapsed="false">
      <c r="A1" s="28" t="s">
        <v>20</v>
      </c>
    </row>
    <row r="2" customFormat="false" ht="15.75" hidden="false" customHeight="false" outlineLevel="0" collapsed="false">
      <c r="A2" s="28"/>
    </row>
    <row r="3" customFormat="false" ht="15.75" hidden="false" customHeight="false" outlineLevel="0" collapsed="false">
      <c r="A3" s="29" t="s">
        <v>21</v>
      </c>
    </row>
    <row r="4" customFormat="false" ht="15.75" hidden="false" customHeight="false" outlineLevel="0" collapsed="false">
      <c r="A4" s="29" t="s">
        <v>22</v>
      </c>
    </row>
    <row r="6" customFormat="false" ht="15.75" hidden="false" customHeight="false" outlineLevel="0" collapsed="false">
      <c r="A6" s="29" t="s">
        <v>23</v>
      </c>
      <c r="B6" s="29" t="s">
        <v>24</v>
      </c>
      <c r="C6" s="29"/>
    </row>
    <row r="7" customFormat="false" ht="15.75" hidden="false" customHeight="false" outlineLevel="0" collapsed="false">
      <c r="A7" s="29" t="s">
        <v>25</v>
      </c>
      <c r="B7" s="29"/>
    </row>
    <row r="8" customFormat="false" ht="16.5" hidden="false" customHeight="false" outlineLevel="0" collapsed="false"/>
    <row r="9" customFormat="false" ht="15.75" hidden="false" customHeight="true" outlineLevel="0" collapsed="false">
      <c r="A9" s="30" t="s">
        <v>26</v>
      </c>
      <c r="B9" s="31" t="s">
        <v>27</v>
      </c>
      <c r="C9" s="32" t="s">
        <v>28</v>
      </c>
      <c r="D9" s="33" t="s">
        <v>29</v>
      </c>
    </row>
    <row r="10" customFormat="false" ht="16.5" hidden="false" customHeight="false" outlineLevel="0" collapsed="false">
      <c r="A10" s="34"/>
      <c r="B10" s="35" t="s">
        <v>30</v>
      </c>
      <c r="C10" s="36" t="s">
        <v>30</v>
      </c>
      <c r="D10" s="37"/>
    </row>
    <row r="11" customFormat="false" ht="20.25" hidden="false" customHeight="false" outlineLevel="0" collapsed="false">
      <c r="A11" s="38" t="s">
        <v>31</v>
      </c>
      <c r="B11" s="39" t="n">
        <v>-93990261</v>
      </c>
      <c r="C11" s="40" t="n">
        <v>903367537</v>
      </c>
      <c r="D11" s="41" t="n">
        <f aca="false">C11+B11</f>
        <v>809377276</v>
      </c>
    </row>
    <row r="12" customFormat="false" ht="16.5" hidden="false" customHeight="false" outlineLevel="0" collapsed="false">
      <c r="A12" s="42" t="s">
        <v>32</v>
      </c>
      <c r="B12" s="43" t="n">
        <f aca="false">SUM(B14:B18)</f>
        <v>102</v>
      </c>
      <c r="C12" s="43" t="n">
        <f aca="false">SUM(C14:C18)</f>
        <v>169</v>
      </c>
      <c r="D12" s="44" t="n">
        <f aca="false">C12+B12</f>
        <v>271</v>
      </c>
    </row>
    <row r="13" customFormat="false" ht="18.75" hidden="false" customHeight="false" outlineLevel="0" collapsed="false">
      <c r="A13" s="45" t="s">
        <v>33</v>
      </c>
      <c r="B13" s="46"/>
      <c r="C13" s="47"/>
      <c r="D13" s="48"/>
    </row>
    <row r="14" customFormat="false" ht="15.75" hidden="false" customHeight="false" outlineLevel="0" collapsed="false">
      <c r="A14" s="49" t="s">
        <v>34</v>
      </c>
      <c r="B14" s="50" t="n">
        <v>66</v>
      </c>
      <c r="C14" s="51" t="n">
        <v>27</v>
      </c>
      <c r="D14" s="52" t="n">
        <f aca="false">B14+C14</f>
        <v>93</v>
      </c>
    </row>
    <row r="15" customFormat="false" ht="15.75" hidden="false" customHeight="false" outlineLevel="0" collapsed="false">
      <c r="A15" s="49" t="s">
        <v>35</v>
      </c>
      <c r="B15" s="50" t="n">
        <v>26</v>
      </c>
      <c r="C15" s="51" t="n">
        <v>55</v>
      </c>
      <c r="D15" s="52" t="n">
        <f aca="false">B15+C15</f>
        <v>81</v>
      </c>
    </row>
    <row r="16" customFormat="false" ht="15.75" hidden="false" customHeight="false" outlineLevel="0" collapsed="false">
      <c r="A16" s="49" t="s">
        <v>36</v>
      </c>
      <c r="B16" s="50" t="n">
        <v>6</v>
      </c>
      <c r="C16" s="51" t="n">
        <v>34</v>
      </c>
      <c r="D16" s="52" t="n">
        <f aca="false">B16+C16</f>
        <v>40</v>
      </c>
    </row>
    <row r="17" customFormat="false" ht="15.75" hidden="false" customHeight="false" outlineLevel="0" collapsed="false">
      <c r="A17" s="49" t="s">
        <v>37</v>
      </c>
      <c r="B17" s="50" t="n">
        <v>2</v>
      </c>
      <c r="C17" s="51" t="n">
        <v>15</v>
      </c>
      <c r="D17" s="52" t="n">
        <f aca="false">B17+C17</f>
        <v>17</v>
      </c>
    </row>
    <row r="18" customFormat="false" ht="16.5" hidden="false" customHeight="false" outlineLevel="0" collapsed="false">
      <c r="A18" s="53" t="s">
        <v>38</v>
      </c>
      <c r="B18" s="54" t="n">
        <v>2</v>
      </c>
      <c r="C18" s="55" t="n">
        <v>38</v>
      </c>
      <c r="D18" s="52" t="n">
        <f aca="false">B18+C18</f>
        <v>40</v>
      </c>
    </row>
    <row r="19" customFormat="false" ht="16.5" hidden="false" customHeight="false" outlineLevel="0" collapsed="false">
      <c r="A19" s="42" t="s">
        <v>39</v>
      </c>
      <c r="B19" s="50"/>
      <c r="C19" s="51"/>
      <c r="D19" s="52"/>
    </row>
    <row r="20" customFormat="false" ht="15.75" hidden="false" customHeight="false" outlineLevel="0" collapsed="false">
      <c r="A20" s="45" t="s">
        <v>40</v>
      </c>
      <c r="B20" s="46"/>
      <c r="C20" s="47"/>
      <c r="D20" s="48"/>
    </row>
    <row r="21" customFormat="false" ht="15.75" hidden="false" customHeight="false" outlineLevel="0" collapsed="false">
      <c r="A21" s="49" t="s">
        <v>34</v>
      </c>
      <c r="B21" s="56" t="n">
        <v>1433</v>
      </c>
      <c r="C21" s="56" t="n">
        <v>21704</v>
      </c>
      <c r="D21" s="57" t="n">
        <f aca="false">B21+C21</f>
        <v>23137</v>
      </c>
    </row>
    <row r="22" customFormat="false" ht="15.75" hidden="false" customHeight="false" outlineLevel="0" collapsed="false">
      <c r="A22" s="49" t="s">
        <v>35</v>
      </c>
      <c r="B22" s="56" t="n">
        <v>1286</v>
      </c>
      <c r="C22" s="56" t="n">
        <v>19957</v>
      </c>
      <c r="D22" s="57" t="n">
        <f aca="false">B22+C22</f>
        <v>21243</v>
      </c>
    </row>
    <row r="23" customFormat="false" ht="15.75" hidden="false" customHeight="false" outlineLevel="0" collapsed="false">
      <c r="A23" s="49" t="s">
        <v>36</v>
      </c>
      <c r="B23" s="56" t="n">
        <v>42</v>
      </c>
      <c r="C23" s="56" t="n">
        <v>1536</v>
      </c>
      <c r="D23" s="57" t="n">
        <f aca="false">B23+C23</f>
        <v>1578</v>
      </c>
    </row>
    <row r="24" customFormat="false" ht="15.75" hidden="false" customHeight="false" outlineLevel="0" collapsed="false">
      <c r="A24" s="49" t="s">
        <v>37</v>
      </c>
      <c r="B24" s="56" t="n">
        <v>3</v>
      </c>
      <c r="C24" s="56" t="n">
        <v>208</v>
      </c>
      <c r="D24" s="57" t="n">
        <f aca="false">B24+C24</f>
        <v>211</v>
      </c>
    </row>
    <row r="25" customFormat="false" ht="16.5" hidden="false" customHeight="false" outlineLevel="0" collapsed="false">
      <c r="A25" s="53" t="s">
        <v>38</v>
      </c>
      <c r="B25" s="54" t="n">
        <v>1</v>
      </c>
      <c r="C25" s="54" t="n">
        <v>120</v>
      </c>
      <c r="D25" s="52" t="n">
        <f aca="false">B25+C25</f>
        <v>121</v>
      </c>
    </row>
    <row r="26" customFormat="false" ht="16.5" hidden="false" customHeight="false" outlineLevel="0" collapsed="false">
      <c r="A26" s="58" t="s">
        <v>41</v>
      </c>
      <c r="B26" s="59"/>
      <c r="C26" s="60"/>
      <c r="D26" s="61"/>
    </row>
    <row r="27" customFormat="false" ht="15.75" hidden="false" customHeight="false" outlineLevel="0" collapsed="false">
      <c r="A27" s="49" t="s">
        <v>42</v>
      </c>
      <c r="B27" s="50" t="n">
        <v>2377</v>
      </c>
      <c r="C27" s="62" t="n">
        <v>35309</v>
      </c>
      <c r="D27" s="52" t="n">
        <f aca="false">B27+C27</f>
        <v>37686</v>
      </c>
    </row>
    <row r="28" customFormat="false" ht="15.75" hidden="false" customHeight="false" outlineLevel="0" collapsed="false">
      <c r="A28" s="49" t="s">
        <v>43</v>
      </c>
      <c r="B28" s="63" t="n">
        <v>274</v>
      </c>
      <c r="C28" s="64" t="n">
        <v>7206</v>
      </c>
      <c r="D28" s="65" t="n">
        <f aca="false">B28+C28</f>
        <v>7480</v>
      </c>
    </row>
    <row r="29" customFormat="false" ht="15.75" hidden="false" customHeight="false" outlineLevel="0" collapsed="false">
      <c r="A29" s="49" t="s">
        <v>44</v>
      </c>
      <c r="B29" s="63" t="n">
        <v>98</v>
      </c>
      <c r="C29" s="64" t="n">
        <v>638</v>
      </c>
      <c r="D29" s="65" t="n">
        <f aca="false">B29+C29</f>
        <v>736</v>
      </c>
    </row>
    <row r="30" customFormat="false" ht="15.75" hidden="false" customHeight="false" outlineLevel="0" collapsed="false">
      <c r="A30" s="49" t="s">
        <v>45</v>
      </c>
      <c r="B30" s="63" t="n">
        <v>16</v>
      </c>
      <c r="C30" s="64" t="n">
        <v>355</v>
      </c>
      <c r="D30" s="65" t="n">
        <f aca="false">B30+C30</f>
        <v>371</v>
      </c>
    </row>
    <row r="31" customFormat="false" ht="15.75" hidden="false" customHeight="false" outlineLevel="0" collapsed="false">
      <c r="A31" s="66" t="s">
        <v>46</v>
      </c>
      <c r="B31" s="63" t="n">
        <v>0</v>
      </c>
      <c r="C31" s="64" t="n">
        <v>17</v>
      </c>
      <c r="D31" s="65" t="n">
        <f aca="false">B31+C31</f>
        <v>17</v>
      </c>
    </row>
    <row r="32" customFormat="false" ht="15.75" hidden="false" customHeight="false" outlineLevel="0" collapsed="false">
      <c r="A32" s="58" t="s">
        <v>47</v>
      </c>
      <c r="B32" s="59"/>
      <c r="C32" s="60"/>
      <c r="D32" s="61"/>
    </row>
    <row r="33" customFormat="false" ht="15.75" hidden="false" customHeight="false" outlineLevel="0" collapsed="false">
      <c r="A33" s="49" t="s">
        <v>42</v>
      </c>
      <c r="B33" s="56" t="n">
        <v>-39261266</v>
      </c>
      <c r="C33" s="62" t="n">
        <v>258719350</v>
      </c>
      <c r="D33" s="57" t="n">
        <f aca="false">B33+C33</f>
        <v>219458084</v>
      </c>
    </row>
    <row r="34" customFormat="false" ht="15.75" hidden="false" customHeight="false" outlineLevel="0" collapsed="false">
      <c r="A34" s="49" t="s">
        <v>43</v>
      </c>
      <c r="B34" s="67" t="n">
        <v>-37904289</v>
      </c>
      <c r="C34" s="64" t="n">
        <v>-56384025</v>
      </c>
      <c r="D34" s="68" t="n">
        <f aca="false">B34+C34</f>
        <v>-94288314</v>
      </c>
    </row>
    <row r="35" customFormat="false" ht="15.75" hidden="false" customHeight="false" outlineLevel="0" collapsed="false">
      <c r="A35" s="49" t="s">
        <v>44</v>
      </c>
      <c r="B35" s="67" t="n">
        <v>-11006032</v>
      </c>
      <c r="C35" s="64" t="n">
        <v>254820505</v>
      </c>
      <c r="D35" s="68" t="n">
        <f aca="false">B35+C35</f>
        <v>243814473</v>
      </c>
    </row>
    <row r="36" customFormat="false" ht="15.75" hidden="false" customHeight="false" outlineLevel="0" collapsed="false">
      <c r="A36" s="49" t="s">
        <v>45</v>
      </c>
      <c r="B36" s="67" t="n">
        <v>-5818674</v>
      </c>
      <c r="C36" s="64" t="n">
        <v>710038773</v>
      </c>
      <c r="D36" s="68" t="n">
        <f aca="false">B36+C36</f>
        <v>704220099</v>
      </c>
    </row>
    <row r="37" customFormat="false" ht="16.5" hidden="false" customHeight="false" outlineLevel="0" collapsed="false">
      <c r="A37" s="66" t="s">
        <v>46</v>
      </c>
      <c r="B37" s="69" t="n">
        <v>0</v>
      </c>
      <c r="C37" s="70" t="n">
        <v>-263827066</v>
      </c>
      <c r="D37" s="71" t="n">
        <f aca="false">B37+C37</f>
        <v>-263827066</v>
      </c>
    </row>
    <row r="38" customFormat="false" ht="16.5" hidden="false" customHeight="false" outlineLevel="0" collapsed="false">
      <c r="A38" s="58" t="s">
        <v>48</v>
      </c>
      <c r="B38" s="59"/>
      <c r="C38" s="72"/>
      <c r="D38" s="73"/>
    </row>
    <row r="39" customFormat="false" ht="15.75" hidden="false" customHeight="false" outlineLevel="0" collapsed="false">
      <c r="A39" s="49" t="s">
        <v>49</v>
      </c>
      <c r="B39" s="56" t="n">
        <v>2507</v>
      </c>
      <c r="C39" s="62" t="n">
        <v>42813</v>
      </c>
      <c r="D39" s="57" t="n">
        <f aca="false">C39+B39</f>
        <v>45320</v>
      </c>
    </row>
    <row r="40" customFormat="false" ht="15.75" hidden="false" customHeight="false" outlineLevel="0" collapsed="false">
      <c r="A40" s="49" t="s">
        <v>50</v>
      </c>
      <c r="B40" s="56" t="n">
        <f aca="false">17+2+13</f>
        <v>32</v>
      </c>
      <c r="C40" s="62" t="n">
        <f aca="false">18+5+2+280+4+17</f>
        <v>326</v>
      </c>
      <c r="D40" s="57" t="n">
        <f aca="false">C40+B40</f>
        <v>358</v>
      </c>
    </row>
    <row r="41" customFormat="false" ht="15.75" hidden="false" customHeight="false" outlineLevel="0" collapsed="false">
      <c r="A41" s="74" t="s">
        <v>51</v>
      </c>
      <c r="B41" s="56" t="n">
        <v>221</v>
      </c>
      <c r="C41" s="62" t="n">
        <v>0</v>
      </c>
      <c r="D41" s="57" t="n">
        <f aca="false">C41+B41</f>
        <v>221</v>
      </c>
    </row>
    <row r="42" customFormat="false" ht="15.75" hidden="false" customHeight="false" outlineLevel="0" collapsed="false">
      <c r="A42" s="74" t="s">
        <v>52</v>
      </c>
      <c r="B42" s="56" t="n">
        <v>2507</v>
      </c>
      <c r="C42" s="62" t="n">
        <v>95</v>
      </c>
      <c r="D42" s="57" t="n">
        <f aca="false">C42+B42</f>
        <v>2602</v>
      </c>
    </row>
    <row r="43" customFormat="false" ht="15.75" hidden="false" customHeight="false" outlineLevel="0" collapsed="false">
      <c r="A43" s="66" t="s">
        <v>53</v>
      </c>
      <c r="B43" s="67" t="n">
        <v>5</v>
      </c>
      <c r="C43" s="64" t="n">
        <v>70</v>
      </c>
      <c r="D43" s="68" t="n">
        <f aca="false">C43+B43</f>
        <v>75</v>
      </c>
    </row>
    <row r="44" customFormat="false" ht="15.75" hidden="false" customHeight="false" outlineLevel="0" collapsed="false">
      <c r="A44" s="58" t="s">
        <v>54</v>
      </c>
      <c r="B44" s="75"/>
      <c r="C44" s="60"/>
      <c r="D44" s="61"/>
    </row>
    <row r="45" customFormat="false" ht="15.75" hidden="false" customHeight="false" outlineLevel="0" collapsed="false">
      <c r="A45" s="49" t="s">
        <v>49</v>
      </c>
      <c r="B45" s="56" t="n">
        <v>-99685212</v>
      </c>
      <c r="C45" s="62" t="n">
        <v>1014396533</v>
      </c>
      <c r="D45" s="57" t="n">
        <f aca="false">C45+B45</f>
        <v>914711321</v>
      </c>
    </row>
    <row r="46" customFormat="false" ht="15.75" hidden="false" customHeight="false" outlineLevel="0" collapsed="false">
      <c r="A46" s="49" t="s">
        <v>50</v>
      </c>
      <c r="B46" s="56" t="n">
        <f aca="false">7428336-1687195</f>
        <v>5741141</v>
      </c>
      <c r="C46" s="62" t="n">
        <f aca="false">-67272-7019137+1204425-36058018+675868+2546938</f>
        <v>-38717196</v>
      </c>
      <c r="D46" s="57" t="n">
        <f aca="false">C46+B46</f>
        <v>-32976055</v>
      </c>
    </row>
    <row r="47" customFormat="false" ht="15.75" hidden="false" customHeight="false" outlineLevel="0" collapsed="false">
      <c r="A47" s="74" t="s">
        <v>51</v>
      </c>
      <c r="B47" s="56" t="n">
        <v>207626</v>
      </c>
      <c r="C47" s="62" t="n">
        <v>0</v>
      </c>
      <c r="D47" s="57" t="n">
        <f aca="false">C47+B47</f>
        <v>207626</v>
      </c>
    </row>
    <row r="48" customFormat="false" ht="15.75" hidden="false" customHeight="false" outlineLevel="0" collapsed="false">
      <c r="A48" s="74" t="s">
        <v>52</v>
      </c>
      <c r="B48" s="56" t="n">
        <v>0</v>
      </c>
      <c r="C48" s="62" t="n">
        <v>40424394</v>
      </c>
      <c r="D48" s="57" t="n">
        <f aca="false">C48+B48</f>
        <v>40424394</v>
      </c>
    </row>
    <row r="49" customFormat="false" ht="16.5" hidden="false" customHeight="false" outlineLevel="0" collapsed="false">
      <c r="A49" s="76" t="s">
        <v>53</v>
      </c>
      <c r="B49" s="77" t="n">
        <v>295966</v>
      </c>
      <c r="C49" s="78" t="n">
        <v>-113285977</v>
      </c>
      <c r="D49" s="79" t="n">
        <f aca="false">C49+B49</f>
        <v>-112990011</v>
      </c>
    </row>
    <row r="50" customFormat="false" ht="16.5" hidden="false" customHeight="false" outlineLevel="0" collapsed="false"/>
    <row r="51" customFormat="false" ht="15.75" hidden="false" customHeight="false" outlineLevel="0" collapsed="false">
      <c r="A51" s="80" t="s">
        <v>55</v>
      </c>
    </row>
    <row r="52" customFormat="false" ht="15.75" hidden="false" customHeight="false" outlineLevel="0" collapsed="false">
      <c r="A52" s="81" t="s">
        <v>56</v>
      </c>
    </row>
    <row r="53" customFormat="false" ht="15.75" hidden="false" customHeight="false" outlineLevel="0" collapsed="false">
      <c r="A53" s="81" t="s">
        <v>57</v>
      </c>
    </row>
    <row r="54" customFormat="false" ht="14.25" hidden="false" customHeight="true" outlineLevel="0" collapsed="false">
      <c r="A54" s="82" t="s">
        <v>58</v>
      </c>
    </row>
    <row r="55" customFormat="false" ht="15.75" hidden="false" customHeight="false" outlineLevel="0" collapsed="false">
      <c r="A55" s="81" t="s">
        <v>59</v>
      </c>
    </row>
    <row r="56" customFormat="false" ht="15.75" hidden="false" customHeight="false" outlineLevel="0" collapsed="false">
      <c r="A56" s="81" t="s">
        <v>60</v>
      </c>
    </row>
    <row r="57" customFormat="false" ht="15.75" hidden="false" customHeight="false" outlineLevel="0" collapsed="false">
      <c r="A57" s="81" t="s">
        <v>61</v>
      </c>
    </row>
  </sheetData>
  <printOptions headings="false" gridLines="false" gridLinesSet="true" horizontalCentered="false" verticalCentered="false"/>
  <pageMargins left="0.747916666666667" right="0.747916666666667" top="0.984027777777778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Form A_*&amp;R&amp;"Times New Roman,Bold Italic"&amp;11Draft and Highly Preliminary
Working Product
Restricted Circulation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45.37"/>
    <col collapsed="false" customWidth="true" hidden="false" outlineLevel="0" max="6" min="2" style="0" width="12.12"/>
  </cols>
  <sheetData>
    <row r="1" customFormat="false" ht="15.75" hidden="false" customHeight="false" outlineLevel="0" collapsed="false">
      <c r="A1" s="28" t="s">
        <v>20</v>
      </c>
    </row>
    <row r="2" customFormat="false" ht="15.75" hidden="false" customHeight="false" outlineLevel="0" collapsed="false">
      <c r="A2" s="28"/>
    </row>
    <row r="3" customFormat="false" ht="15.75" hidden="false" customHeight="false" outlineLevel="0" collapsed="false">
      <c r="A3" s="29" t="s">
        <v>21</v>
      </c>
    </row>
    <row r="4" customFormat="false" ht="15.75" hidden="false" customHeight="false" outlineLevel="0" collapsed="false">
      <c r="A4" s="29" t="s">
        <v>62</v>
      </c>
    </row>
    <row r="6" customFormat="false" ht="15.75" hidden="false" customHeight="false" outlineLevel="0" collapsed="false">
      <c r="A6" s="29" t="s">
        <v>63</v>
      </c>
      <c r="D6" s="29" t="s">
        <v>64</v>
      </c>
      <c r="E6" s="29"/>
    </row>
    <row r="7" customFormat="false" ht="15.75" hidden="false" customHeight="false" outlineLevel="0" collapsed="false">
      <c r="A7" s="29" t="s">
        <v>65</v>
      </c>
    </row>
    <row r="8" customFormat="false" ht="16.5" hidden="false" customHeight="false" outlineLevel="0" collapsed="false"/>
    <row r="9" customFormat="false" ht="15.75" hidden="false" customHeight="true" outlineLevel="0" collapsed="false">
      <c r="A9" s="30" t="s">
        <v>26</v>
      </c>
      <c r="B9" s="83" t="s">
        <v>66</v>
      </c>
      <c r="C9" s="83"/>
      <c r="D9" s="84" t="s">
        <v>67</v>
      </c>
      <c r="E9" s="84"/>
      <c r="F9" s="85" t="s">
        <v>29</v>
      </c>
    </row>
    <row r="10" customFormat="false" ht="16.5" hidden="false" customHeight="false" outlineLevel="0" collapsed="false">
      <c r="A10" s="34"/>
      <c r="B10" s="86" t="s">
        <v>68</v>
      </c>
      <c r="C10" s="36" t="s">
        <v>28</v>
      </c>
      <c r="D10" s="86" t="s">
        <v>68</v>
      </c>
      <c r="E10" s="36" t="s">
        <v>28</v>
      </c>
      <c r="F10" s="87"/>
    </row>
    <row r="11" customFormat="false" ht="20.25" hidden="false" customHeight="false" outlineLevel="0" collapsed="false">
      <c r="A11" s="38" t="s">
        <v>31</v>
      </c>
      <c r="B11" s="88"/>
      <c r="C11" s="89"/>
      <c r="D11" s="88"/>
      <c r="E11" s="89"/>
      <c r="F11" s="90"/>
    </row>
    <row r="12" customFormat="false" ht="16.5" hidden="false" customHeight="false" outlineLevel="0" collapsed="false">
      <c r="A12" s="42" t="s">
        <v>32</v>
      </c>
      <c r="B12" s="43"/>
      <c r="C12" s="91"/>
      <c r="D12" s="43"/>
      <c r="E12" s="91"/>
      <c r="F12" s="44"/>
    </row>
    <row r="13" customFormat="false" ht="18.75" hidden="false" customHeight="false" outlineLevel="0" collapsed="false">
      <c r="A13" s="45" t="s">
        <v>33</v>
      </c>
      <c r="B13" s="46"/>
      <c r="C13" s="47"/>
      <c r="D13" s="46"/>
      <c r="E13" s="47"/>
      <c r="F13" s="48"/>
    </row>
    <row r="14" customFormat="false" ht="15.75" hidden="false" customHeight="false" outlineLevel="0" collapsed="false">
      <c r="A14" s="49" t="s">
        <v>34</v>
      </c>
      <c r="B14" s="50"/>
      <c r="C14" s="51"/>
      <c r="D14" s="50"/>
      <c r="E14" s="92"/>
      <c r="F14" s="52"/>
    </row>
    <row r="15" customFormat="false" ht="15.75" hidden="false" customHeight="false" outlineLevel="0" collapsed="false">
      <c r="A15" s="49" t="s">
        <v>35</v>
      </c>
      <c r="B15" s="50"/>
      <c r="C15" s="51"/>
      <c r="D15" s="50"/>
      <c r="E15" s="51"/>
      <c r="F15" s="52"/>
    </row>
    <row r="16" customFormat="false" ht="15.75" hidden="false" customHeight="false" outlineLevel="0" collapsed="false">
      <c r="A16" s="49" t="s">
        <v>36</v>
      </c>
      <c r="B16" s="50"/>
      <c r="C16" s="51"/>
      <c r="D16" s="50"/>
      <c r="E16" s="51"/>
      <c r="F16" s="52"/>
    </row>
    <row r="17" customFormat="false" ht="15.75" hidden="false" customHeight="false" outlineLevel="0" collapsed="false">
      <c r="A17" s="49" t="s">
        <v>37</v>
      </c>
      <c r="B17" s="50"/>
      <c r="C17" s="51"/>
      <c r="D17" s="50"/>
      <c r="E17" s="51"/>
      <c r="F17" s="52"/>
    </row>
    <row r="18" customFormat="false" ht="16.5" hidden="false" customHeight="false" outlineLevel="0" collapsed="false">
      <c r="A18" s="53" t="s">
        <v>38</v>
      </c>
      <c r="B18" s="54"/>
      <c r="C18" s="55"/>
      <c r="D18" s="54"/>
      <c r="E18" s="55"/>
      <c r="F18" s="93"/>
    </row>
    <row r="19" customFormat="false" ht="16.5" hidden="false" customHeight="false" outlineLevel="0" collapsed="false">
      <c r="A19" s="42" t="s">
        <v>39</v>
      </c>
      <c r="B19" s="50"/>
      <c r="C19" s="51"/>
      <c r="D19" s="50"/>
      <c r="E19" s="51"/>
      <c r="F19" s="52"/>
    </row>
    <row r="20" customFormat="false" ht="15.75" hidden="false" customHeight="false" outlineLevel="0" collapsed="false">
      <c r="A20" s="45" t="s">
        <v>40</v>
      </c>
      <c r="B20" s="46"/>
      <c r="C20" s="47"/>
      <c r="D20" s="46"/>
      <c r="E20" s="47"/>
      <c r="F20" s="48"/>
    </row>
    <row r="21" customFormat="false" ht="15.75" hidden="false" customHeight="false" outlineLevel="0" collapsed="false">
      <c r="A21" s="49" t="s">
        <v>34</v>
      </c>
      <c r="B21" s="50"/>
      <c r="C21" s="51"/>
      <c r="D21" s="50"/>
      <c r="E21" s="92"/>
      <c r="F21" s="52"/>
    </row>
    <row r="22" customFormat="false" ht="15.75" hidden="false" customHeight="false" outlineLevel="0" collapsed="false">
      <c r="A22" s="49" t="s">
        <v>35</v>
      </c>
      <c r="B22" s="50"/>
      <c r="C22" s="51"/>
      <c r="D22" s="50"/>
      <c r="E22" s="51"/>
      <c r="F22" s="52"/>
    </row>
    <row r="23" customFormat="false" ht="15.75" hidden="false" customHeight="false" outlineLevel="0" collapsed="false">
      <c r="A23" s="49" t="s">
        <v>36</v>
      </c>
      <c r="B23" s="50"/>
      <c r="C23" s="51"/>
      <c r="D23" s="50"/>
      <c r="E23" s="51"/>
      <c r="F23" s="52"/>
    </row>
    <row r="24" customFormat="false" ht="15.75" hidden="false" customHeight="false" outlineLevel="0" collapsed="false">
      <c r="A24" s="49" t="s">
        <v>37</v>
      </c>
      <c r="B24" s="50"/>
      <c r="C24" s="51"/>
      <c r="D24" s="50"/>
      <c r="E24" s="51"/>
      <c r="F24" s="52"/>
    </row>
    <row r="25" customFormat="false" ht="16.5" hidden="false" customHeight="false" outlineLevel="0" collapsed="false">
      <c r="A25" s="94" t="s">
        <v>38</v>
      </c>
      <c r="B25" s="95"/>
      <c r="C25" s="96"/>
      <c r="D25" s="95"/>
      <c r="E25" s="96"/>
      <c r="F25" s="97"/>
    </row>
    <row r="26" customFormat="false" ht="16.5" hidden="false" customHeight="false" outlineLevel="0" collapsed="false">
      <c r="A26" s="58" t="s">
        <v>41</v>
      </c>
      <c r="B26" s="98"/>
      <c r="C26" s="99"/>
      <c r="D26" s="98"/>
      <c r="E26" s="99"/>
      <c r="F26" s="100"/>
    </row>
    <row r="27" customFormat="false" ht="15.75" hidden="false" customHeight="false" outlineLevel="0" collapsed="false">
      <c r="A27" s="49" t="s">
        <v>42</v>
      </c>
      <c r="B27" s="50"/>
      <c r="C27" s="51"/>
      <c r="D27" s="50"/>
      <c r="E27" s="51"/>
      <c r="F27" s="52"/>
    </row>
    <row r="28" customFormat="false" ht="15.75" hidden="false" customHeight="false" outlineLevel="0" collapsed="false">
      <c r="A28" s="49" t="s">
        <v>69</v>
      </c>
      <c r="B28" s="63"/>
      <c r="C28" s="101"/>
      <c r="D28" s="63"/>
      <c r="E28" s="101"/>
      <c r="F28" s="65"/>
    </row>
    <row r="29" customFormat="false" ht="15.75" hidden="false" customHeight="false" outlineLevel="0" collapsed="false">
      <c r="A29" s="49" t="s">
        <v>70</v>
      </c>
      <c r="B29" s="63"/>
      <c r="C29" s="101"/>
      <c r="D29" s="63"/>
      <c r="E29" s="101"/>
      <c r="F29" s="65"/>
    </row>
    <row r="30" customFormat="false" ht="15.75" hidden="false" customHeight="false" outlineLevel="0" collapsed="false">
      <c r="A30" s="49" t="s">
        <v>71</v>
      </c>
      <c r="B30" s="63"/>
      <c r="C30" s="101"/>
      <c r="D30" s="63"/>
      <c r="E30" s="101"/>
      <c r="F30" s="65"/>
    </row>
    <row r="31" customFormat="false" ht="15.75" hidden="false" customHeight="false" outlineLevel="0" collapsed="false">
      <c r="A31" s="66" t="s">
        <v>72</v>
      </c>
      <c r="B31" s="63"/>
      <c r="C31" s="101"/>
      <c r="D31" s="63"/>
      <c r="E31" s="101"/>
      <c r="F31" s="65"/>
    </row>
    <row r="32" customFormat="false" ht="15.75" hidden="false" customHeight="false" outlineLevel="0" collapsed="false">
      <c r="A32" s="58" t="s">
        <v>47</v>
      </c>
      <c r="B32" s="59"/>
      <c r="C32" s="72"/>
      <c r="D32" s="59"/>
      <c r="E32" s="72"/>
      <c r="F32" s="61"/>
    </row>
    <row r="33" customFormat="false" ht="15.75" hidden="false" customHeight="false" outlineLevel="0" collapsed="false">
      <c r="A33" s="49" t="s">
        <v>42</v>
      </c>
      <c r="B33" s="50"/>
      <c r="C33" s="51"/>
      <c r="D33" s="50"/>
      <c r="E33" s="51"/>
      <c r="F33" s="52"/>
    </row>
    <row r="34" customFormat="false" ht="15.75" hidden="false" customHeight="false" outlineLevel="0" collapsed="false">
      <c r="A34" s="49" t="s">
        <v>69</v>
      </c>
      <c r="B34" s="63"/>
      <c r="C34" s="101"/>
      <c r="D34" s="63"/>
      <c r="E34" s="101"/>
      <c r="F34" s="63"/>
    </row>
    <row r="35" customFormat="false" ht="15.75" hidden="false" customHeight="false" outlineLevel="0" collapsed="false">
      <c r="A35" s="49" t="s">
        <v>70</v>
      </c>
      <c r="B35" s="63"/>
      <c r="C35" s="101"/>
      <c r="D35" s="63"/>
      <c r="E35" s="101"/>
      <c r="F35" s="102"/>
    </row>
    <row r="36" customFormat="false" ht="15.75" hidden="false" customHeight="false" outlineLevel="0" collapsed="false">
      <c r="A36" s="49" t="s">
        <v>71</v>
      </c>
      <c r="B36" s="63"/>
      <c r="C36" s="101"/>
      <c r="D36" s="63"/>
      <c r="E36" s="101"/>
      <c r="F36" s="65"/>
    </row>
    <row r="37" customFormat="false" ht="16.5" hidden="false" customHeight="false" outlineLevel="0" collapsed="false">
      <c r="A37" s="66" t="s">
        <v>72</v>
      </c>
      <c r="B37" s="95"/>
      <c r="C37" s="96"/>
      <c r="D37" s="95"/>
      <c r="E37" s="96"/>
      <c r="F37" s="97"/>
    </row>
    <row r="38" customFormat="false" ht="20.25" hidden="false" customHeight="false" outlineLevel="0" collapsed="false">
      <c r="A38" s="103" t="s">
        <v>73</v>
      </c>
      <c r="B38" s="95"/>
      <c r="C38" s="96"/>
      <c r="D38" s="95"/>
      <c r="E38" s="96"/>
      <c r="F38" s="97"/>
    </row>
    <row r="39" customFormat="false" ht="16.5" hidden="false" customHeight="false" outlineLevel="0" collapsed="false">
      <c r="A39" s="58" t="s">
        <v>48</v>
      </c>
      <c r="B39" s="59"/>
      <c r="C39" s="72"/>
      <c r="D39" s="59"/>
      <c r="E39" s="72"/>
      <c r="F39" s="61"/>
    </row>
    <row r="40" customFormat="false" ht="15.75" hidden="false" customHeight="false" outlineLevel="0" collapsed="false">
      <c r="A40" s="49" t="s">
        <v>74</v>
      </c>
      <c r="B40" s="50"/>
      <c r="C40" s="51"/>
      <c r="D40" s="50"/>
      <c r="E40" s="51"/>
      <c r="F40" s="52"/>
    </row>
    <row r="41" customFormat="false" ht="15.75" hidden="false" customHeight="false" outlineLevel="0" collapsed="false">
      <c r="A41" s="49" t="s">
        <v>75</v>
      </c>
      <c r="B41" s="50"/>
      <c r="C41" s="51"/>
      <c r="D41" s="50"/>
      <c r="E41" s="51"/>
      <c r="F41" s="52"/>
    </row>
    <row r="42" customFormat="false" ht="15.75" hidden="false" customHeight="false" outlineLevel="0" collapsed="false">
      <c r="A42" s="74" t="s">
        <v>76</v>
      </c>
      <c r="B42" s="50"/>
      <c r="C42" s="51"/>
      <c r="D42" s="50"/>
      <c r="E42" s="51"/>
      <c r="F42" s="52"/>
    </row>
    <row r="43" customFormat="false" ht="18.75" hidden="false" customHeight="false" outlineLevel="0" collapsed="false">
      <c r="A43" s="66" t="s">
        <v>77</v>
      </c>
      <c r="B43" s="63"/>
      <c r="C43" s="101"/>
      <c r="D43" s="63"/>
      <c r="E43" s="101"/>
      <c r="F43" s="65"/>
    </row>
    <row r="44" customFormat="false" ht="15.75" hidden="false" customHeight="false" outlineLevel="0" collapsed="false">
      <c r="A44" s="58" t="s">
        <v>54</v>
      </c>
      <c r="B44" s="59"/>
      <c r="C44" s="72"/>
      <c r="D44" s="59"/>
      <c r="E44" s="72"/>
      <c r="F44" s="61"/>
    </row>
    <row r="45" customFormat="false" ht="15.75" hidden="false" customHeight="false" outlineLevel="0" collapsed="false">
      <c r="A45" s="49" t="s">
        <v>74</v>
      </c>
      <c r="B45" s="50"/>
      <c r="C45" s="51"/>
      <c r="D45" s="50"/>
      <c r="E45" s="51"/>
      <c r="F45" s="52"/>
    </row>
    <row r="46" customFormat="false" ht="15.75" hidden="false" customHeight="false" outlineLevel="0" collapsed="false">
      <c r="A46" s="49" t="s">
        <v>75</v>
      </c>
      <c r="B46" s="50"/>
      <c r="C46" s="51"/>
      <c r="D46" s="50"/>
      <c r="E46" s="51"/>
      <c r="F46" s="52"/>
    </row>
    <row r="47" customFormat="false" ht="15.75" hidden="false" customHeight="false" outlineLevel="0" collapsed="false">
      <c r="A47" s="74" t="s">
        <v>76</v>
      </c>
      <c r="B47" s="50"/>
      <c r="C47" s="51"/>
      <c r="D47" s="50"/>
      <c r="E47" s="51"/>
      <c r="F47" s="52"/>
    </row>
    <row r="48" customFormat="false" ht="19.5" hidden="false" customHeight="false" outlineLevel="0" collapsed="false">
      <c r="A48" s="104" t="s">
        <v>77</v>
      </c>
      <c r="B48" s="105"/>
      <c r="C48" s="106"/>
      <c r="D48" s="105"/>
      <c r="E48" s="106"/>
      <c r="F48" s="107"/>
    </row>
    <row r="49" customFormat="false" ht="16.5" hidden="false" customHeight="false" outlineLevel="0" collapsed="false"/>
    <row r="50" customFormat="false" ht="15.75" hidden="false" customHeight="false" outlineLevel="0" collapsed="false">
      <c r="A50" s="80" t="s">
        <v>55</v>
      </c>
    </row>
    <row r="51" customFormat="false" ht="15.75" hidden="false" customHeight="false" outlineLevel="0" collapsed="false">
      <c r="A51" s="81" t="s">
        <v>78</v>
      </c>
    </row>
    <row r="52" customFormat="false" ht="15.75" hidden="false" customHeight="false" outlineLevel="0" collapsed="false">
      <c r="A52" s="81" t="s">
        <v>57</v>
      </c>
    </row>
    <row r="53" customFormat="false" ht="15.75" hidden="false" customHeight="false" outlineLevel="0" collapsed="false">
      <c r="A53" s="82" t="s">
        <v>58</v>
      </c>
    </row>
    <row r="54" customFormat="false" ht="15.75" hidden="false" customHeight="false" outlineLevel="0" collapsed="false">
      <c r="A54" s="81" t="s">
        <v>79</v>
      </c>
    </row>
    <row r="55" customFormat="false" ht="15.75" hidden="false" customHeight="false" outlineLevel="0" collapsed="false">
      <c r="A55" s="81" t="s">
        <v>80</v>
      </c>
    </row>
  </sheetData>
  <mergeCells count="2">
    <mergeCell ref="B9:C9"/>
    <mergeCell ref="D9:E9"/>
  </mergeCells>
  <printOptions headings="false" gridLines="false" gridLinesSet="true" horizontalCentered="false" verticalCentered="false"/>
  <pageMargins left="0.747916666666667" right="0.747916666666667" top="0.984027777777778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Form B_*&amp;R&amp;"Times New Roman,Bold Italic"&amp;11Draft and Highly Preliminary
Working Product
Restricted Circulation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45.37"/>
    <col collapsed="false" customWidth="true" hidden="false" outlineLevel="0" max="4" min="2" style="0" width="12.12"/>
  </cols>
  <sheetData>
    <row r="1" customFormat="false" ht="15.75" hidden="false" customHeight="false" outlineLevel="0" collapsed="false">
      <c r="A1" s="28" t="s">
        <v>20</v>
      </c>
    </row>
    <row r="2" customFormat="false" ht="15.75" hidden="false" customHeight="false" outlineLevel="0" collapsed="false">
      <c r="A2" s="28"/>
    </row>
    <row r="3" customFormat="false" ht="15.75" hidden="false" customHeight="false" outlineLevel="0" collapsed="false">
      <c r="A3" s="29" t="s">
        <v>21</v>
      </c>
    </row>
    <row r="4" customFormat="false" ht="15.75" hidden="false" customHeight="false" outlineLevel="0" collapsed="false">
      <c r="A4" s="29" t="s">
        <v>81</v>
      </c>
    </row>
    <row r="6" customFormat="false" ht="15.75" hidden="false" customHeight="false" outlineLevel="0" collapsed="false">
      <c r="A6" s="29" t="s">
        <v>82</v>
      </c>
      <c r="B6" s="29" t="s">
        <v>64</v>
      </c>
      <c r="C6" s="29"/>
    </row>
    <row r="7" customFormat="false" ht="15.75" hidden="false" customHeight="false" outlineLevel="0" collapsed="false">
      <c r="A7" s="29" t="s">
        <v>19</v>
      </c>
    </row>
    <row r="8" customFormat="false" ht="16.5" hidden="false" customHeight="false" outlineLevel="0" collapsed="false"/>
    <row r="9" customFormat="false" ht="15.75" hidden="false" customHeight="true" outlineLevel="0" collapsed="false">
      <c r="A9" s="108" t="s">
        <v>26</v>
      </c>
      <c r="B9" s="109" t="s">
        <v>19</v>
      </c>
      <c r="C9" s="109"/>
      <c r="D9" s="110" t="s">
        <v>19</v>
      </c>
    </row>
    <row r="10" customFormat="false" ht="15.75" hidden="false" customHeight="true" outlineLevel="0" collapsed="false">
      <c r="A10" s="111" t="s">
        <v>83</v>
      </c>
      <c r="B10" s="112"/>
      <c r="C10" s="84"/>
      <c r="D10" s="113"/>
    </row>
    <row r="11" customFormat="false" ht="15.75" hidden="false" customHeight="true" outlineLevel="0" collapsed="false">
      <c r="A11" s="114" t="s">
        <v>84</v>
      </c>
      <c r="B11" s="115"/>
      <c r="C11" s="116"/>
      <c r="D11" s="117"/>
    </row>
    <row r="12" customFormat="false" ht="19.5" hidden="false" customHeight="false" outlineLevel="0" collapsed="false">
      <c r="A12" s="118" t="s">
        <v>85</v>
      </c>
      <c r="B12" s="119"/>
      <c r="C12" s="120"/>
      <c r="D12" s="121"/>
    </row>
    <row r="13" customFormat="false" ht="17.25" hidden="false" customHeight="false" outlineLevel="0" collapsed="false">
      <c r="A13" s="34"/>
      <c r="B13" s="35" t="s">
        <v>68</v>
      </c>
      <c r="C13" s="36" t="s">
        <v>28</v>
      </c>
      <c r="D13" s="122" t="s">
        <v>29</v>
      </c>
    </row>
    <row r="14" customFormat="false" ht="20.25" hidden="false" customHeight="false" outlineLevel="0" collapsed="false">
      <c r="A14" s="38" t="s">
        <v>86</v>
      </c>
      <c r="B14" s="88"/>
      <c r="C14" s="89"/>
      <c r="D14" s="90"/>
    </row>
    <row r="15" customFormat="false" ht="16.5" hidden="false" customHeight="false" outlineLevel="0" collapsed="false">
      <c r="A15" s="42" t="s">
        <v>39</v>
      </c>
      <c r="B15" s="50"/>
      <c r="C15" s="51"/>
      <c r="D15" s="52"/>
    </row>
    <row r="16" customFormat="false" ht="18.75" hidden="false" customHeight="false" outlineLevel="0" collapsed="false">
      <c r="A16" s="45" t="s">
        <v>87</v>
      </c>
      <c r="B16" s="46"/>
      <c r="C16" s="47"/>
      <c r="D16" s="48"/>
    </row>
    <row r="17" customFormat="false" ht="15.75" hidden="false" customHeight="false" outlineLevel="0" collapsed="false">
      <c r="A17" s="49" t="s">
        <v>34</v>
      </c>
      <c r="B17" s="50"/>
      <c r="C17" s="51"/>
      <c r="D17" s="52"/>
    </row>
    <row r="18" customFormat="false" ht="15.75" hidden="false" customHeight="false" outlineLevel="0" collapsed="false">
      <c r="A18" s="49" t="s">
        <v>35</v>
      </c>
      <c r="B18" s="50"/>
      <c r="C18" s="51"/>
      <c r="D18" s="52"/>
    </row>
    <row r="19" customFormat="false" ht="15.75" hidden="false" customHeight="false" outlineLevel="0" collapsed="false">
      <c r="A19" s="49" t="s">
        <v>36</v>
      </c>
      <c r="B19" s="50"/>
      <c r="C19" s="51"/>
      <c r="D19" s="52"/>
    </row>
    <row r="20" customFormat="false" ht="15.75" hidden="false" customHeight="false" outlineLevel="0" collapsed="false">
      <c r="A20" s="49" t="s">
        <v>37</v>
      </c>
      <c r="B20" s="50"/>
      <c r="C20" s="51"/>
      <c r="D20" s="52"/>
    </row>
    <row r="21" customFormat="false" ht="16.5" hidden="false" customHeight="false" outlineLevel="0" collapsed="false">
      <c r="A21" s="94" t="s">
        <v>38</v>
      </c>
      <c r="B21" s="95"/>
      <c r="C21" s="96"/>
      <c r="D21" s="97"/>
    </row>
    <row r="22" customFormat="false" ht="16.5" hidden="false" customHeight="false" outlineLevel="0" collapsed="false">
      <c r="A22" s="58" t="s">
        <v>41</v>
      </c>
      <c r="B22" s="98"/>
      <c r="C22" s="99"/>
      <c r="D22" s="100"/>
    </row>
    <row r="23" customFormat="false" ht="15.75" hidden="false" customHeight="false" outlineLevel="0" collapsed="false">
      <c r="A23" s="49" t="s">
        <v>42</v>
      </c>
      <c r="B23" s="50"/>
      <c r="C23" s="51"/>
      <c r="D23" s="52"/>
    </row>
    <row r="24" customFormat="false" ht="15.75" hidden="false" customHeight="false" outlineLevel="0" collapsed="false">
      <c r="A24" s="49" t="s">
        <v>69</v>
      </c>
      <c r="B24" s="63"/>
      <c r="C24" s="101"/>
      <c r="D24" s="65"/>
    </row>
    <row r="25" customFormat="false" ht="15.75" hidden="false" customHeight="false" outlineLevel="0" collapsed="false">
      <c r="A25" s="49" t="s">
        <v>70</v>
      </c>
      <c r="B25" s="63"/>
      <c r="C25" s="101"/>
      <c r="D25" s="65"/>
    </row>
    <row r="26" customFormat="false" ht="15.75" hidden="false" customHeight="false" outlineLevel="0" collapsed="false">
      <c r="A26" s="49" t="s">
        <v>71</v>
      </c>
      <c r="B26" s="63"/>
      <c r="C26" s="101"/>
      <c r="D26" s="65"/>
    </row>
    <row r="27" customFormat="false" ht="15.75" hidden="false" customHeight="false" outlineLevel="0" collapsed="false">
      <c r="A27" s="66" t="s">
        <v>72</v>
      </c>
      <c r="B27" s="63"/>
      <c r="C27" s="101"/>
      <c r="D27" s="65"/>
    </row>
    <row r="28" customFormat="false" ht="15.75" hidden="false" customHeight="false" outlineLevel="0" collapsed="false">
      <c r="A28" s="58" t="s">
        <v>47</v>
      </c>
      <c r="B28" s="59"/>
      <c r="C28" s="72"/>
      <c r="D28" s="61"/>
    </row>
    <row r="29" customFormat="false" ht="15.75" hidden="false" customHeight="false" outlineLevel="0" collapsed="false">
      <c r="A29" s="49" t="s">
        <v>42</v>
      </c>
      <c r="B29" s="50"/>
      <c r="C29" s="51"/>
      <c r="D29" s="52"/>
    </row>
    <row r="30" customFormat="false" ht="15.75" hidden="false" customHeight="false" outlineLevel="0" collapsed="false">
      <c r="A30" s="49" t="s">
        <v>69</v>
      </c>
      <c r="B30" s="63"/>
      <c r="C30" s="101"/>
      <c r="D30" s="65"/>
    </row>
    <row r="31" customFormat="false" ht="15.75" hidden="false" customHeight="false" outlineLevel="0" collapsed="false">
      <c r="A31" s="49" t="s">
        <v>70</v>
      </c>
      <c r="B31" s="63"/>
      <c r="C31" s="101"/>
      <c r="D31" s="65"/>
    </row>
    <row r="32" customFormat="false" ht="15.75" hidden="false" customHeight="false" outlineLevel="0" collapsed="false">
      <c r="A32" s="49" t="s">
        <v>71</v>
      </c>
      <c r="B32" s="59"/>
      <c r="C32" s="72"/>
      <c r="D32" s="61"/>
    </row>
    <row r="33" customFormat="false" ht="16.5" hidden="false" customHeight="false" outlineLevel="0" collapsed="false">
      <c r="A33" s="66" t="s">
        <v>72</v>
      </c>
      <c r="B33" s="95"/>
      <c r="C33" s="96"/>
      <c r="D33" s="97"/>
    </row>
    <row r="34" customFormat="false" ht="17.25" hidden="false" customHeight="false" outlineLevel="0" collapsed="false">
      <c r="A34" s="103" t="s">
        <v>88</v>
      </c>
      <c r="B34" s="95"/>
      <c r="C34" s="96"/>
      <c r="D34" s="97"/>
    </row>
    <row r="35" customFormat="false" ht="17.25" hidden="false" customHeight="false" outlineLevel="0" collapsed="false">
      <c r="A35" s="103" t="s">
        <v>89</v>
      </c>
      <c r="B35" s="95"/>
      <c r="C35" s="96"/>
      <c r="D35" s="97"/>
    </row>
    <row r="36" customFormat="false" ht="20.25" hidden="false" customHeight="false" outlineLevel="0" collapsed="false">
      <c r="A36" s="123" t="s">
        <v>90</v>
      </c>
      <c r="B36" s="95"/>
      <c r="C36" s="96"/>
      <c r="D36" s="97"/>
    </row>
    <row r="37" customFormat="false" ht="16.5" hidden="false" customHeight="false" outlineLevel="0" collapsed="false">
      <c r="A37" s="58" t="s">
        <v>48</v>
      </c>
      <c r="B37" s="59"/>
      <c r="C37" s="72"/>
      <c r="D37" s="61"/>
    </row>
    <row r="38" customFormat="false" ht="15.75" hidden="false" customHeight="false" outlineLevel="0" collapsed="false">
      <c r="A38" s="49" t="s">
        <v>74</v>
      </c>
      <c r="B38" s="50"/>
      <c r="C38" s="51"/>
      <c r="D38" s="52"/>
    </row>
    <row r="39" customFormat="false" ht="15.75" hidden="false" customHeight="false" outlineLevel="0" collapsed="false">
      <c r="A39" s="49" t="s">
        <v>75</v>
      </c>
      <c r="B39" s="50"/>
      <c r="C39" s="51"/>
      <c r="D39" s="52"/>
    </row>
    <row r="40" customFormat="false" ht="15.75" hidden="false" customHeight="false" outlineLevel="0" collapsed="false">
      <c r="A40" s="74" t="s">
        <v>76</v>
      </c>
      <c r="B40" s="50"/>
      <c r="C40" s="51"/>
      <c r="D40" s="52"/>
    </row>
    <row r="41" customFormat="false" ht="18.75" hidden="false" customHeight="false" outlineLevel="0" collapsed="false">
      <c r="A41" s="66" t="s">
        <v>91</v>
      </c>
      <c r="B41" s="63"/>
      <c r="C41" s="101"/>
      <c r="D41" s="65"/>
    </row>
    <row r="42" customFormat="false" ht="15.75" hidden="false" customHeight="false" outlineLevel="0" collapsed="false">
      <c r="A42" s="58" t="s">
        <v>54</v>
      </c>
      <c r="B42" s="59"/>
      <c r="C42" s="72"/>
      <c r="D42" s="61"/>
    </row>
    <row r="43" customFormat="false" ht="15.75" hidden="false" customHeight="false" outlineLevel="0" collapsed="false">
      <c r="A43" s="49" t="s">
        <v>74</v>
      </c>
      <c r="B43" s="50"/>
      <c r="C43" s="51"/>
      <c r="D43" s="52"/>
    </row>
    <row r="44" customFormat="false" ht="15.75" hidden="false" customHeight="false" outlineLevel="0" collapsed="false">
      <c r="A44" s="49" t="s">
        <v>75</v>
      </c>
      <c r="B44" s="50"/>
      <c r="C44" s="51"/>
      <c r="D44" s="52"/>
    </row>
    <row r="45" customFormat="false" ht="15.75" hidden="false" customHeight="false" outlineLevel="0" collapsed="false">
      <c r="A45" s="74" t="s">
        <v>76</v>
      </c>
      <c r="B45" s="50"/>
      <c r="C45" s="51"/>
      <c r="D45" s="52"/>
    </row>
    <row r="46" customFormat="false" ht="19.5" hidden="false" customHeight="false" outlineLevel="0" collapsed="false">
      <c r="A46" s="94" t="s">
        <v>91</v>
      </c>
      <c r="B46" s="95"/>
      <c r="C46" s="96"/>
      <c r="D46" s="97"/>
    </row>
    <row r="47" customFormat="false" ht="16.5" hidden="false" customHeight="false" outlineLevel="0" collapsed="false">
      <c r="A47" s="124" t="s">
        <v>92</v>
      </c>
      <c r="B47" s="59"/>
      <c r="C47" s="72"/>
      <c r="D47" s="61"/>
    </row>
    <row r="48" customFormat="false" ht="15.75" hidden="false" customHeight="false" outlineLevel="0" collapsed="false">
      <c r="A48" s="49" t="s">
        <v>93</v>
      </c>
      <c r="B48" s="50"/>
      <c r="C48" s="51"/>
      <c r="D48" s="52"/>
    </row>
    <row r="49" customFormat="false" ht="15.75" hidden="false" customHeight="false" outlineLevel="0" collapsed="false">
      <c r="A49" s="49" t="s">
        <v>94</v>
      </c>
      <c r="B49" s="50"/>
      <c r="C49" s="51"/>
      <c r="D49" s="52"/>
    </row>
    <row r="50" customFormat="false" ht="15.75" hidden="false" customHeight="false" outlineLevel="0" collapsed="false">
      <c r="A50" s="66" t="s">
        <v>95</v>
      </c>
      <c r="B50" s="63"/>
      <c r="C50" s="101"/>
      <c r="D50" s="65"/>
    </row>
    <row r="51" customFormat="false" ht="15.75" hidden="false" customHeight="false" outlineLevel="0" collapsed="false">
      <c r="A51" s="125" t="s">
        <v>96</v>
      </c>
      <c r="B51" s="46"/>
      <c r="C51" s="47"/>
      <c r="D51" s="48"/>
    </row>
    <row r="52" customFormat="false" ht="15.75" hidden="false" customHeight="false" outlineLevel="0" collapsed="false">
      <c r="A52" s="49" t="s">
        <v>93</v>
      </c>
      <c r="B52" s="50"/>
      <c r="C52" s="51"/>
      <c r="D52" s="52"/>
    </row>
    <row r="53" customFormat="false" ht="15.75" hidden="false" customHeight="false" outlineLevel="0" collapsed="false">
      <c r="A53" s="126" t="s">
        <v>94</v>
      </c>
      <c r="B53" s="59"/>
      <c r="C53" s="72"/>
      <c r="D53" s="61"/>
    </row>
    <row r="54" customFormat="false" ht="16.5" hidden="false" customHeight="false" outlineLevel="0" collapsed="false">
      <c r="A54" s="53" t="s">
        <v>95</v>
      </c>
      <c r="B54" s="54"/>
      <c r="C54" s="55"/>
      <c r="D54" s="93"/>
    </row>
    <row r="55" customFormat="false" ht="20.25" hidden="false" customHeight="false" outlineLevel="0" collapsed="false">
      <c r="A55" s="127" t="s">
        <v>97</v>
      </c>
      <c r="B55" s="128"/>
      <c r="C55" s="129"/>
      <c r="D55" s="130"/>
    </row>
    <row r="56" customFormat="false" ht="17.25" hidden="false" customHeight="false" outlineLevel="0" collapsed="false">
      <c r="A56" s="131" t="s">
        <v>98</v>
      </c>
      <c r="B56" s="132"/>
      <c r="C56" s="133"/>
      <c r="D56" s="37"/>
    </row>
    <row r="57" customFormat="false" ht="16.5" hidden="false" customHeight="false" outlineLevel="0" collapsed="false"/>
    <row r="58" customFormat="false" ht="15.75" hidden="false" customHeight="false" outlineLevel="0" collapsed="false">
      <c r="A58" s="80" t="s">
        <v>55</v>
      </c>
    </row>
    <row r="59" customFormat="false" ht="15.75" hidden="false" customHeight="false" outlineLevel="0" collapsed="false">
      <c r="A59" s="81" t="s">
        <v>99</v>
      </c>
    </row>
    <row r="60" customFormat="false" ht="15.75" hidden="false" customHeight="false" outlineLevel="0" collapsed="false">
      <c r="A60" s="81" t="s">
        <v>100</v>
      </c>
    </row>
    <row r="61" customFormat="false" ht="15.75" hidden="false" customHeight="false" outlineLevel="0" collapsed="false">
      <c r="A61" s="82" t="s">
        <v>101</v>
      </c>
    </row>
    <row r="62" customFormat="false" ht="15.75" hidden="false" customHeight="false" outlineLevel="0" collapsed="false">
      <c r="A62" s="81" t="s">
        <v>102</v>
      </c>
    </row>
    <row r="63" customFormat="false" ht="15.75" hidden="false" customHeight="false" outlineLevel="0" collapsed="false">
      <c r="A63" s="81" t="s">
        <v>103</v>
      </c>
    </row>
    <row r="64" customFormat="false" ht="15.75" hidden="false" customHeight="false" outlineLevel="0" collapsed="false">
      <c r="A64" s="81" t="s">
        <v>104</v>
      </c>
    </row>
  </sheetData>
  <mergeCells count="1">
    <mergeCell ref="B9:C9"/>
  </mergeCells>
  <printOptions headings="false" gridLines="false" gridLinesSet="true" horizontalCentered="false" verticalCentered="false"/>
  <pageMargins left="0.747916666666667" right="0.747916666666667" top="0.984027777777778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Roman,Bold"&amp;14Ernst &amp;&amp; Young
Form C&amp;R&amp;"Times New Roman,Bold Italic"&amp;11Draft and Highly Prelimianry
Working Product
Restricted Circulation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2002-01-10T12:08:06Z</dcterms:created>
  <dc:creator>Scott  Underberg</dc:creator>
  <dc:description/>
  <dc:language>en-US</dc:language>
  <cp:lastModifiedBy>cevans</cp:lastModifiedBy>
  <cp:lastPrinted>2002-01-11T17:25:15Z</cp:lastPrinted>
  <dcterms:modified xsi:type="dcterms:W3CDTF">2002-01-18T16:20:20Z</dcterms:modified>
  <cp:revision>0</cp:revision>
  <dc:subject/>
  <dc:title/>
</cp:coreProperties>
</file>