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support for reclass of ENA" sheetId="2" state="visible" r:id="rId4"/>
    <sheet name="qualifications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0" name="_xlnm.Print_Area" vbProcedure="false">overview!$B$1:$AJ$77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Canada: 260098 -133837-5673
financial gas &amp; power 31, 484 - 53166, 0 (pwr to immaterial to split out)
physical gas shipped but not billed - 39864
phy gas ar  62714
phy gas ap - 24440 
phy gas ap pay lesser or - 96663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125</xdr:colOff>
                <xdr:row>1</xdr:row>
                <xdr:rowOff>22</xdr:rowOff>
              </xdr:from>
              <xdr:to>
                <xdr:col>6</xdr:col>
                <xdr:colOff>73</xdr:colOff>
                <xdr:row>17</xdr:row>
                <xdr:rowOff>6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Canada: 0+0+5609, 
physical power 30,634 - 40900 - 81301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125</xdr:colOff>
                <xdr:row>5</xdr:row>
                <xdr:rowOff>1</xdr:rowOff>
              </xdr:from>
              <xdr:to>
                <xdr:col>6</xdr:col>
                <xdr:colOff>37</xdr:colOff>
                <xdr:row>15</xdr:row>
                <xdr:rowOff>14</xdr:rowOff>
              </xdr:to>
            </anchor>
          </commentPr>
        </mc:Choice>
        <mc:Fallback/>
      </mc:AlternateContent>
    </comment>
    <comment ref="AC39" authorId="0">
      <text>
        <r>
          <rPr>
            <b val="true"/>
            <sz val="8"/>
            <color rgb="FF000000"/>
            <rFont val="Tahoma"/>
            <family val="0"/>
          </rPr>
          <t xml:space="preserve">Shona A. Wilson:
</t>
        </r>
        <r>
          <rPr>
            <sz val="8"/>
            <color rgb="FF000000"/>
            <rFont val="Tahoma"/>
            <family val="0"/>
          </rPr>
          <t xml:space="preserve">net AR/AP per Clara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41</xdr:col>
                <xdr:colOff>442</xdr:colOff>
                <xdr:row>28</xdr:row>
                <xdr:rowOff>5</xdr:rowOff>
              </xdr:from>
              <xdr:to>
                <xdr:col>42</xdr:col>
                <xdr:colOff>4</xdr:colOff>
                <xdr:row>61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<sst xmlns="http://schemas.openxmlformats.org/spreadsheetml/2006/main" count="258" uniqueCount="177">
  <si>
    <t xml:space="preserve">DRAFT</t>
  </si>
  <si>
    <t xml:space="preserve"> </t>
  </si>
  <si>
    <t xml:space="preserve">EWS DPR, P&amp;L, and asset statement</t>
  </si>
  <si>
    <t xml:space="preserve">For business day 1/29</t>
  </si>
  <si>
    <t xml:space="preserve">Responsible Party</t>
  </si>
  <si>
    <t xml:space="preserve">Net Open Position</t>
  </si>
  <si>
    <t xml:space="preserve">Units</t>
  </si>
  <si>
    <t xml:space="preserve">Maturity Gap Risk</t>
  </si>
  <si>
    <t xml:space="preserve">**Value At Risk</t>
  </si>
  <si>
    <t xml:space="preserve">Profit &amp; Loss in USD '000</t>
  </si>
  <si>
    <t xml:space="preserve">PRM Net Asset/(Liability) values </t>
  </si>
  <si>
    <t xml:space="preserve">Accounts receivable</t>
  </si>
  <si>
    <t xml:space="preserve">Accounts payable</t>
  </si>
  <si>
    <t xml:space="preserve">Shipped but not billed</t>
  </si>
  <si>
    <t xml:space="preserve">Other</t>
  </si>
  <si>
    <t xml:space="preserve">Net trade asset balance</t>
  </si>
  <si>
    <t xml:space="preserve">Overall</t>
  </si>
  <si>
    <t xml:space="preserve">Limit</t>
  </si>
  <si>
    <t xml:space="preserve">Sensitivity</t>
  </si>
  <si>
    <t xml:space="preserve">One Day</t>
  </si>
  <si>
    <t xml:space="preserve">Daily</t>
  </si>
  <si>
    <t xml:space="preserve">Q1 2002</t>
  </si>
  <si>
    <t xml:space="preserve">11/30 to date</t>
  </si>
  <si>
    <t xml:space="preserve">no intercompany</t>
  </si>
  <si>
    <t xml:space="preserve">(Prepaids,_____ )</t>
  </si>
  <si>
    <t xml:space="preserve">TOTAL ENA</t>
  </si>
  <si>
    <t xml:space="preserve">B.Hall</t>
  </si>
  <si>
    <t xml:space="preserve">ENRON AMERICA</t>
  </si>
  <si>
    <t xml:space="preserve">N America Natural Gas (includes Canada)</t>
  </si>
  <si>
    <t xml:space="preserve">BCF</t>
  </si>
  <si>
    <t xml:space="preserve">U.S.</t>
  </si>
  <si>
    <t xml:space="preserve">Canada</t>
  </si>
  <si>
    <t xml:space="preserve">K.Keiser</t>
  </si>
  <si>
    <t xml:space="preserve">B.Gillis</t>
  </si>
  <si>
    <t xml:space="preserve">K.Albrecht</t>
  </si>
  <si>
    <t xml:space="preserve">N America Electricity (includes Canada)</t>
  </si>
  <si>
    <t xml:space="preserve">TWH</t>
  </si>
  <si>
    <t xml:space="preserve">C.Evans</t>
  </si>
  <si>
    <t xml:space="preserve">East</t>
  </si>
  <si>
    <t xml:space="preserve">J.Postle</t>
  </si>
  <si>
    <t xml:space="preserve">West</t>
  </si>
  <si>
    <t xml:space="preserve">K.Reeves</t>
  </si>
  <si>
    <t xml:space="preserve">K.Sweeney</t>
  </si>
  <si>
    <t xml:space="preserve">ENRON GLOBAL MARKETS </t>
  </si>
  <si>
    <t xml:space="preserve">J.Swinney</t>
  </si>
  <si>
    <t xml:space="preserve">Global Products</t>
  </si>
  <si>
    <t xml:space="preserve">MM BBL WTI</t>
  </si>
  <si>
    <t xml:space="preserve">Origination</t>
  </si>
  <si>
    <t xml:space="preserve">N America Natural Gas</t>
  </si>
  <si>
    <t xml:space="preserve">EGM crude prepaids (P&amp;L not included in DPR)</t>
  </si>
  <si>
    <t xml:space="preserve">WTI</t>
  </si>
  <si>
    <t xml:space="preserve">M.Fondren</t>
  </si>
  <si>
    <t xml:space="preserve">LNG</t>
  </si>
  <si>
    <t xml:space="preserve">T.Hall</t>
  </si>
  <si>
    <t xml:space="preserve">Weather Derivatives</t>
  </si>
  <si>
    <t xml:space="preserve">EOL EQ.CONT</t>
  </si>
  <si>
    <t xml:space="preserve">F.Prejean</t>
  </si>
  <si>
    <t xml:space="preserve">Coal </t>
  </si>
  <si>
    <t xml:space="preserve">MM TONS</t>
  </si>
  <si>
    <t xml:space="preserve">Coal</t>
  </si>
  <si>
    <t xml:space="preserve">Vessel Trading</t>
  </si>
  <si>
    <t xml:space="preserve">Freight Markets</t>
  </si>
  <si>
    <t xml:space="preserve">FTL</t>
  </si>
  <si>
    <t xml:space="preserve">Emissions</t>
  </si>
  <si>
    <t xml:space="preserve">CREDITS</t>
  </si>
  <si>
    <t xml:space="preserve">J.Best</t>
  </si>
  <si>
    <t xml:space="preserve">Global Risk Markets Trading</t>
  </si>
  <si>
    <t xml:space="preserve">MWH</t>
  </si>
  <si>
    <t xml:space="preserve">Other (ECTGLORES - Panama)</t>
  </si>
  <si>
    <t xml:space="preserve">Drift</t>
  </si>
  <si>
    <t xml:space="preserve">Merchant Portfolio</t>
  </si>
  <si>
    <t xml:space="preserve">S.Glover</t>
  </si>
  <si>
    <t xml:space="preserve">Financial Trading</t>
  </si>
  <si>
    <t xml:space="preserve">Equity Trading</t>
  </si>
  <si>
    <t xml:space="preserve">Convertible Arbitrage</t>
  </si>
  <si>
    <t xml:space="preserve">Foreign Currency</t>
  </si>
  <si>
    <t xml:space="preserve">Interest Rate</t>
  </si>
  <si>
    <t xml:space="preserve">ENRON INDUSTRIAL MARKETS</t>
  </si>
  <si>
    <t xml:space="preserve">S.Mao</t>
  </si>
  <si>
    <t xml:space="preserve">Pulp &amp; Paper</t>
  </si>
  <si>
    <t xml:space="preserve">MET. TONS</t>
  </si>
  <si>
    <t xml:space="preserve">S.Sharma</t>
  </si>
  <si>
    <t xml:space="preserve">Lumber</t>
  </si>
  <si>
    <t xml:space="preserve">MM BD. FT</t>
  </si>
  <si>
    <t xml:space="preserve">Steel</t>
  </si>
  <si>
    <t xml:space="preserve">B.Pearce</t>
  </si>
  <si>
    <t xml:space="preserve">ENRON BROADBAND SERVICES</t>
  </si>
  <si>
    <t xml:space="preserve">A.Miralles</t>
  </si>
  <si>
    <t xml:space="preserve">Bandwidth-Longhaul</t>
  </si>
  <si>
    <t xml:space="preserve">LA-NY TDM DS3</t>
  </si>
  <si>
    <t xml:space="preserve">Bandwidth - IP</t>
  </si>
  <si>
    <t xml:space="preserve">Mbps</t>
  </si>
  <si>
    <t xml:space="preserve">Advertising</t>
  </si>
  <si>
    <t xml:space="preserve">CPP</t>
  </si>
  <si>
    <t xml:space="preserve">DRAM</t>
  </si>
  <si>
    <t xml:space="preserve">128 MEG SDRAM</t>
  </si>
  <si>
    <t xml:space="preserve">C.Horn</t>
  </si>
  <si>
    <t xml:space="preserve">ENRON EUROPE</t>
  </si>
  <si>
    <t xml:space="preserve">S.Thurbin</t>
  </si>
  <si>
    <t xml:space="preserve">Metals &amp; Minerals (although there are US companies, all monies received from sale of these companies goto the receivership)</t>
  </si>
  <si>
    <t xml:space="preserve">?</t>
  </si>
  <si>
    <t xml:space="preserve">EEFT</t>
  </si>
  <si>
    <t xml:space="preserve">Enron Finland</t>
  </si>
  <si>
    <t xml:space="preserve">ECTRIC Nordic Power</t>
  </si>
  <si>
    <t xml:space="preserve">ECTRIC liquids </t>
  </si>
  <si>
    <t xml:space="preserve">ECTRIC Singapore </t>
  </si>
  <si>
    <t xml:space="preserve">ECTRIC coal </t>
  </si>
  <si>
    <t xml:space="preserve">ECTRIC UK Power &amp; UK Gas</t>
  </si>
  <si>
    <t xml:space="preserve">ECTRIC Continental Power</t>
  </si>
  <si>
    <t xml:space="preserve">ECTRIC gas</t>
  </si>
  <si>
    <t xml:space="preserve">ECTRIC EIM </t>
  </si>
  <si>
    <t xml:space="preserve">EWS OFFICE OF THE CHAIR</t>
  </si>
  <si>
    <t xml:space="preserve">ENRON GLOBAL ASSETS</t>
  </si>
  <si>
    <t xml:space="preserve">S America Natural Gas</t>
  </si>
  <si>
    <t xml:space="preserve">S America Electricity</t>
  </si>
  <si>
    <t xml:space="preserve">EES WHOLESALE </t>
  </si>
  <si>
    <t xml:space="preserve">EES Natural Gas</t>
  </si>
  <si>
    <t xml:space="preserve">EES Power</t>
  </si>
  <si>
    <t xml:space="preserve">EES Power-Gas</t>
  </si>
  <si>
    <t xml:space="preserve">EES Tariff Management</t>
  </si>
  <si>
    <t xml:space="preserve">EES Drift</t>
  </si>
  <si>
    <t xml:space="preserve">EES Other</t>
  </si>
  <si>
    <t xml:space="preserve">ENRON ENERGY SERVICES</t>
  </si>
  <si>
    <t xml:space="preserve">EES Origination</t>
  </si>
  <si>
    <t xml:space="preserve">Enron Direct Canada Power</t>
  </si>
  <si>
    <t xml:space="preserve">Enron Direct Canada Gas</t>
  </si>
  <si>
    <t xml:space="preserve">PORTLAND GENERAL ELECTRIC</t>
  </si>
  <si>
    <t xml:space="preserve">N American Natural Gas</t>
  </si>
  <si>
    <t xml:space="preserve">N American Electricity</t>
  </si>
  <si>
    <r>
      <rPr>
        <b val="true"/>
        <sz val="10"/>
        <rFont val="Franklin Gothic Medium Cond"/>
        <family val="2"/>
      </rPr>
      <t xml:space="preserve">ENRON TRANSPORTATION &amp; SERVICES   </t>
    </r>
    <r>
      <rPr>
        <sz val="10"/>
        <color rgb="FFFF0000"/>
        <rFont val="Franklin Gothic Medium Cond"/>
        <family val="2"/>
      </rPr>
      <t xml:space="preserve">* See Below</t>
    </r>
  </si>
  <si>
    <t xml:space="preserve">Intramonth Allocation Drift</t>
  </si>
  <si>
    <t xml:space="preserve">Less:  Merchant Portfolio Items</t>
  </si>
  <si>
    <t xml:space="preserve">TOTAL TRADING</t>
  </si>
  <si>
    <t xml:space="preserve">NON TRADING ACTIVITY</t>
  </si>
  <si>
    <t xml:space="preserve">Capital Portfolio</t>
  </si>
  <si>
    <t xml:space="preserve">TOTAL </t>
  </si>
  <si>
    <t xml:space="preserve">*</t>
  </si>
  <si>
    <t xml:space="preserve">YTD P&amp;L Not Available Due To System Valuation Issues</t>
  </si>
  <si>
    <t xml:space="preserve">Regrouping of Gas &amp; Power</t>
  </si>
  <si>
    <t xml:space="preserve">to be moved to line:</t>
  </si>
  <si>
    <t xml:space="preserve">5 day</t>
  </si>
  <si>
    <t xml:space="preserve">MTD</t>
  </si>
  <si>
    <t xml:space="preserve">QTD</t>
  </si>
  <si>
    <t xml:space="preserve">YTD</t>
  </si>
  <si>
    <t xml:space="preserve">N America Electricity</t>
  </si>
  <si>
    <t xml:space="preserve">Canada Power-Gas</t>
  </si>
  <si>
    <t xml:space="preserve">Cross Commodity</t>
  </si>
  <si>
    <t xml:space="preserve">Cross Commodity Gas</t>
  </si>
  <si>
    <t xml:space="preserve">CC Power - East</t>
  </si>
  <si>
    <t xml:space="preserve">CC Power - West</t>
  </si>
  <si>
    <t xml:space="preserve">CC Power - Canada</t>
  </si>
  <si>
    <t xml:space="preserve">Currency Swap</t>
  </si>
  <si>
    <t xml:space="preserve">Total</t>
  </si>
  <si>
    <t xml:space="preserve">EWS schedule at 11/30/01</t>
  </si>
  <si>
    <t xml:space="preserve">Supporting information</t>
  </si>
  <si>
    <t xml:space="preserve">Numbers should include sch B&amp;C</t>
  </si>
  <si>
    <t xml:space="preserve">Excludes inventory</t>
  </si>
  <si>
    <t xml:space="preserve">Merchant Asset Portfolio</t>
  </si>
  <si>
    <t xml:space="preserve">Only public assets are valued at the 11/30 value.  All private assets are valued only quarterly, so values are 9/30/01 values.</t>
  </si>
  <si>
    <t xml:space="preserve">Intercompany transactions for European companies</t>
  </si>
  <si>
    <t xml:space="preserve">There has been no credit reserve taken against intercompany transactions with companies in receivership.</t>
  </si>
  <si>
    <t xml:space="preserve">FX/Interest rate</t>
  </si>
  <si>
    <t xml:space="preserve">Morgan terminated trades on 11/29 which are included in this balance (approximate payables 300 million, 320 million on receivables side)</t>
  </si>
  <si>
    <t xml:space="preserve">ECTRIC balances</t>
  </si>
  <si>
    <t xml:space="preserve">The ECTRIC group does not feel extremely comfortable with their numbers</t>
  </si>
  <si>
    <t xml:space="preserve">Intercompanies</t>
  </si>
  <si>
    <t xml:space="preserve">All intercompanies are included in the balances</t>
  </si>
  <si>
    <t xml:space="preserve">Metals</t>
  </si>
  <si>
    <t xml:space="preserve">Although there are US companies, any monies from their sale will goto the UK receivership</t>
  </si>
  <si>
    <t xml:space="preserve">AR/AP</t>
  </si>
  <si>
    <t xml:space="preserve">EIM includes all AR/AP including items relating to mills</t>
  </si>
  <si>
    <t xml:space="preserve">EIM</t>
  </si>
  <si>
    <t xml:space="preserve">Does not include reserves that should be taken on Duferco 17 mil and Huntco for 11 million</t>
  </si>
  <si>
    <t xml:space="preserve">EEL P&amp;L</t>
  </si>
  <si>
    <t xml:space="preserve">Not available due to fact P&amp;L includes amount for co's in receivership (non-ECTRIC amounts)</t>
  </si>
  <si>
    <t xml:space="preserve">ENA merchant assets</t>
  </si>
  <si>
    <t xml:space="preserve">The P&amp;L for these is included in the other line.  Also, accounting is working to reconcile their figures to this schedule.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</si>
</sst>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_(* #,##0.00_);_(* \(#,##0.00\);_(* \-??_);_(@_)"/>
    <numFmt numFmtId="185" formatCode="_(* #,##0_);_(* \(#,##0\);_(* \-??_);_(@_)"/>
    <numFmt numFmtId="186" formatCode="m/d/yy\ h:mm\ AM/PM"/>
    <numFmt numFmtId="187" formatCode="[$-409]mmm\-yy"/>
    <numFmt numFmtId="188" formatCode="0.00"/>
    <numFmt numFmtId="189" formatCode="_(\$* #,##0.00_);_(\$* \(#,##0.00\);_(\$* \-??_);_(@_)"/>
    <numFmt numFmtId="190" formatCode="\$#,##0_);[RED]&quot;($&quot;#,##0\)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Franklin Gothic Medium Cond"/>
      <family val="2"/>
    </font>
    <font>
      <sz val="48"/>
      <name val="Franklin Gothic Medium Cond"/>
      <family val="2"/>
    </font>
    <font>
      <sz val="10"/>
      <name val="Franklin Gothic Medium Cond"/>
      <family val="2"/>
    </font>
    <font>
      <sz val="12"/>
      <name val="Franklin Gothic Medium Cond"/>
      <family val="2"/>
    </font>
    <font>
      <sz val="7"/>
      <name val="Franklin Gothic Medium Cond"/>
      <family val="2"/>
    </font>
    <font>
      <b val="true"/>
      <u val="single"/>
      <sz val="11"/>
      <name val="Franklin Gothic Medium Cond"/>
      <family val="2"/>
    </font>
    <font>
      <b val="true"/>
      <sz val="10"/>
      <name val="Franklin Gothic Medium Cond"/>
      <family val="2"/>
    </font>
    <font>
      <sz val="11"/>
      <name val="Franklin Gothic Medium Cond"/>
      <family val="2"/>
    </font>
    <font>
      <sz val="14"/>
      <name val="Franklin Gothic Medium Cond"/>
      <family val="2"/>
    </font>
    <font>
      <sz val="12"/>
      <color rgb="FFFF0000"/>
      <name val="Franklin Gothic Medium Cond"/>
      <family val="2"/>
    </font>
    <font>
      <sz val="8"/>
      <name val="Franklin Gothic Medium Cond"/>
      <family val="2"/>
    </font>
    <font>
      <b val="true"/>
      <sz val="9"/>
      <name val="Franklin Gothic Medium Cond"/>
      <family val="2"/>
    </font>
    <font>
      <b val="true"/>
      <sz val="10"/>
      <name val="Arial"/>
      <family val="2"/>
    </font>
    <font>
      <sz val="9"/>
      <name val="Franklin Gothic Medium Cond"/>
      <family val="2"/>
    </font>
    <font>
      <b val="true"/>
      <sz val="8"/>
      <name val="Franklin Gothic Medium Cond"/>
      <family val="2"/>
    </font>
    <font>
      <sz val="9"/>
      <color rgb="FFFF0000"/>
      <name val="Franklin Gothic Medium Cond"/>
      <family val="2"/>
    </font>
    <font>
      <sz val="10"/>
      <color rgb="FFFF0000"/>
      <name val="Franklin Gothic Medium Cond"/>
      <family val="2"/>
    </font>
    <font>
      <b val="true"/>
      <sz val="9"/>
      <color rgb="FFFF0000"/>
      <name val="Franklin Gothic Medium Cond"/>
      <family val="2"/>
    </font>
    <font>
      <b val="true"/>
      <sz val="11"/>
      <color rgb="FFFF0000"/>
      <name val="Franklin Gothic Medium Cond"/>
      <family val="2"/>
    </font>
    <font>
      <b val="true"/>
      <sz val="11"/>
      <name val="Franklin Gothic Medium Cond"/>
      <family val="2"/>
    </font>
    <font>
      <b val="true"/>
      <sz val="10"/>
      <color rgb="FFFF0000"/>
      <name val="Franklin Gothic Medium Cond"/>
      <family val="2"/>
    </font>
    <font>
      <b val="true"/>
      <sz val="7"/>
      <name val="Franklin Gothic Medium Cond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Britannic Bold"/>
      <family val="2"/>
    </font>
    <font>
      <sz val="10"/>
      <name val="Arial"/>
      <family val="2"/>
    </font>
    <font>
      <b val="true"/>
      <i val="true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1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4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4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13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0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0" fillId="14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0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3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3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3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3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0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7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t_yet_active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Quarters" xfId="52"/>
    <cellStyle name="SBZero" xfId="53"/>
    <cellStyle name="Shaded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USD_day_analysis" xfId="61"/>
    <cellStyle name="Warning 1" xfId="62"/>
    <cellStyle name="Wrapped" xfId="63"/>
    <cellStyle name="xrate" xfId="64"/>
    <cellStyle name="year" xfId="65"/>
    <cellStyle name="Zero suppress" xfId="66"/>
    <cellStyle name="zpatchnumbers" xfId="6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2/Jan-02/HS_FT-WT-C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2/Jan-02/HS_FT-WT-SOC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2002/0102phy/Reports/Ngpl012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GRMSDetail"/>
      <sheetName val="QueryPage"/>
      <sheetName val="Months"/>
      <sheetName val="XL-OPT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Temp"/>
    </sheetNames>
    <sheetDataSet>
      <sheetData sheetId="0"/>
      <sheetData sheetId="1">
        <row r="10">
          <cell r="AJ10">
            <v>0</v>
          </cell>
        </row>
        <row r="12">
          <cell r="AJ12">
            <v>0.00724432</v>
          </cell>
        </row>
        <row r="16">
          <cell r="AJ16">
            <v>-2239.1684561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GRMSDetail"/>
      <sheetName val="QueryPage"/>
      <sheetName val="Months"/>
      <sheetName val="XL-OPT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Temp"/>
    </sheetNames>
    <sheetDataSet>
      <sheetData sheetId="0"/>
      <sheetData sheetId="1">
        <row r="10">
          <cell r="AJ10">
            <v>0</v>
          </cell>
        </row>
        <row r="12">
          <cell r="AJ12">
            <v>119.98720636</v>
          </cell>
        </row>
        <row r="16">
          <cell r="AJ16">
            <v>-3422.56900812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  <sheetName val="Prior Day Roll Check"/>
      <sheetName val="Sheet1"/>
      <sheetName val="Print"/>
      <sheetName val="Test"/>
      <sheetName val="Test (2)"/>
      <sheetName val="CCT P&amp;L"/>
      <sheetName val="FT Ontario"/>
      <sheetName val="Aruba"/>
      <sheetName val="Sithe"/>
      <sheetName val="Central Midcon"/>
      <sheetName val="Central Gulf"/>
      <sheetName val="Central Mich"/>
      <sheetName val="Central Mich CG"/>
      <sheetName val="VNG"/>
      <sheetName val="Bug"/>
      <sheetName val="IEast Gulf3"/>
      <sheetName val="IEast Gulf4"/>
      <sheetName val="IEast Gulf5"/>
      <sheetName val="IEast Mkt3"/>
      <sheetName val="IEast Mkt5"/>
      <sheetName val="IEast NewEngl"/>
      <sheetName val="IEast CNG"/>
      <sheetName val="IEast TCO"/>
      <sheetName val="IEast NY"/>
      <sheetName val="IEast Gulf1"/>
      <sheetName val="IEast Gulf2"/>
      <sheetName val="IEast NorthEast"/>
      <sheetName val="IEast TP1"/>
      <sheetName val="IEast TP2"/>
      <sheetName val="IEast TP3"/>
      <sheetName val="IEast Trans Hedge"/>
      <sheetName val="IEast CES-ENTGY"/>
      <sheetName val="IEast ST-HATT"/>
      <sheetName val="IEast CES-TVSG"/>
      <sheetName val="IEast CES-LGS"/>
      <sheetName val="IEast ST-NAP"/>
      <sheetName val="WT CAL"/>
      <sheetName val="WT SJ"/>
      <sheetName val="WC SJ"/>
      <sheetName val="WC Socal"/>
      <sheetName val="WC Nocal"/>
      <sheetName val="WCRox"/>
      <sheetName val="WCPerm"/>
      <sheetName val="WT Rox"/>
      <sheetName val="WestMGMT"/>
      <sheetName val="Enron Midwest"/>
      <sheetName val="Den"/>
      <sheetName val="Waha"/>
      <sheetName val="CARTHAGE"/>
      <sheetName val="FT TX"/>
      <sheetName val="Katy"/>
      <sheetName val="TX"/>
      <sheetName val="WC Cal"/>
      <sheetName val="SouthEast"/>
      <sheetName val="IE Gulf"/>
      <sheetName val="IE Market"/>
      <sheetName val="IE North"/>
      <sheetName val="FT-East-NEW"/>
      <sheetName val="IE GULF 2"/>
      <sheetName val="IE Transport"/>
      <sheetName val="IntraCentral"/>
      <sheetName val="GDCE"/>
      <sheetName val="Chicago"/>
      <sheetName val="IntraTexas"/>
      <sheetName val="IntraWest"/>
      <sheetName val="IntraDenver"/>
      <sheetName val="Transport"/>
      <sheetName val="FT-VNG"/>
      <sheetName val="FTEast"/>
      <sheetName val="FTNY"/>
      <sheetName val="Wellhead"/>
      <sheetName val="FTCentral"/>
      <sheetName val="FTCent2"/>
      <sheetName val="FTTexas"/>
      <sheetName val="FT-CARTHAGE"/>
      <sheetName val="FT-KATY"/>
      <sheetName val="FT-WAHA"/>
      <sheetName val="WT SOCAL"/>
      <sheetName val="WCCal&amp;Perm"/>
      <sheetName val="WSanJuan"/>
      <sheetName val="WC Socal&amp;Nocal"/>
      <sheetName val="Rox MGMT"/>
      <sheetName val="WT-CAL"/>
      <sheetName val="Denver&amp;REGS"/>
      <sheetName val="NYMEX Daily"/>
      <sheetName val="NYMEX"/>
      <sheetName val="Zipper"/>
      <sheetName val="MANAGEMENT"/>
      <sheetName val="E&amp;WGasDaily"/>
      <sheetName val="PipeOptions"/>
      <sheetName val="Storage"/>
      <sheetName val="ESpec &amp; Tech"/>
      <sheetName val="CCT"/>
      <sheetName val="Structured Adj"/>
      <sheetName val="Ft-Wellhead"/>
      <sheetName val="Links"/>
      <sheetName val="Checks"/>
      <sheetName val="Sign-Off"/>
      <sheetName val="Regions-D"/>
      <sheetName val="Regions-M"/>
      <sheetName val="Daily"/>
      <sheetName val="Monthly"/>
      <sheetName val="Gas P&amp;L By Trader"/>
      <sheetName val="Lavorato"/>
      <sheetName val="TraderProfitReport"/>
      <sheetName val="Months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22">
          <cell r="E22">
            <v>27112.1889358</v>
          </cell>
        </row>
        <row r="22">
          <cell r="G22">
            <v>795707.8654689</v>
          </cell>
          <cell r="H22">
            <v>795707.8654689</v>
          </cell>
        </row>
      </sheetData>
      <sheetData sheetId="105"/>
      <sheetData sheetId="106"/>
      <sheetData sheetId="107"/>
      <sheetData sheetId="10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2.28"/>
    <col collapsed="false" customWidth="true" hidden="false" outlineLevel="0" max="3" min="3" style="0" width="2.84"/>
    <col collapsed="false" customWidth="true" hidden="false" outlineLevel="0" max="4" min="4" style="0" width="26.84"/>
    <col collapsed="false" customWidth="true" hidden="false" outlineLevel="0" max="5" min="5" style="0" width="1.13"/>
    <col collapsed="false" customWidth="true" hidden="false" outlineLevel="0" max="6" min="6" style="1" width="13.7"/>
    <col collapsed="false" customWidth="true" hidden="false" outlineLevel="0" max="7" min="7" style="0" width="12.14"/>
    <col collapsed="false" customWidth="true" hidden="false" outlineLevel="0" max="8" min="8" style="0" width="1.99"/>
    <col collapsed="false" customWidth="true" hidden="true" outlineLevel="0" max="11" min="9" style="0" width="9.14"/>
    <col collapsed="false" customWidth="true" hidden="true" outlineLevel="0" max="12" min="12" style="0" width="2.42"/>
    <col collapsed="false" customWidth="true" hidden="true" outlineLevel="0" max="14" min="13" style="0" width="9.14"/>
    <col collapsed="false" customWidth="true" hidden="true" outlineLevel="0" max="15" min="15" style="0" width="1.99"/>
    <col collapsed="false" customWidth="true" hidden="true" outlineLevel="0" max="17" min="16" style="0" width="9.14"/>
    <col collapsed="false" customWidth="true" hidden="false" outlineLevel="0" max="18" min="18" style="0" width="10.28"/>
    <col collapsed="false" customWidth="true" hidden="false" outlineLevel="0" max="19" min="19" style="0" width="10.41"/>
    <col collapsed="false" customWidth="true" hidden="false" outlineLevel="0" max="20" min="20" style="0" width="10.85"/>
    <col collapsed="false" customWidth="true" hidden="false" outlineLevel="0" max="21" min="21" style="0" width="14.14"/>
    <col collapsed="false" customWidth="true" hidden="false" outlineLevel="0" max="22" min="22" style="0" width="1.13"/>
    <col collapsed="false" customWidth="true" hidden="false" outlineLevel="0" max="24" min="23" style="0" width="1.28"/>
    <col collapsed="false" customWidth="true" hidden="false" outlineLevel="0" max="25" min="25" style="0" width="21.84"/>
    <col collapsed="false" customWidth="true" hidden="true" outlineLevel="0" max="26" min="26" style="2" width="1.41"/>
    <col collapsed="false" customWidth="true" hidden="true" outlineLevel="0" max="27" min="27" style="0" width="14.85"/>
    <col collapsed="false" customWidth="true" hidden="true" outlineLevel="0" max="28" min="28" style="2" width="1.56"/>
    <col collapsed="false" customWidth="true" hidden="true" outlineLevel="0" max="29" min="29" style="0" width="12.7"/>
    <col collapsed="false" customWidth="true" hidden="true" outlineLevel="0" max="30" min="30" style="2" width="1.28"/>
    <col collapsed="false" customWidth="true" hidden="true" outlineLevel="0" max="31" min="31" style="0" width="14.41"/>
    <col collapsed="false" customWidth="true" hidden="true" outlineLevel="0" max="32" min="32" style="0" width="1.85"/>
    <col collapsed="false" customWidth="true" hidden="true" outlineLevel="0" max="33" min="33" style="0" width="13.7"/>
    <col collapsed="false" customWidth="true" hidden="true" outlineLevel="0" max="34" min="34" style="2" width="1.56"/>
    <col collapsed="false" customWidth="true" hidden="true" outlineLevel="0" max="35" min="35" style="0" width="18.14"/>
    <col collapsed="false" customWidth="true" hidden="true" outlineLevel="0" max="36" min="36" style="0" width="0.99"/>
    <col collapsed="false" customWidth="true" hidden="true" outlineLevel="0" max="37" min="37" style="0" width="12.28"/>
    <col collapsed="false" customWidth="true" hidden="false" outlineLevel="0" max="38" min="38" style="0" width="12.56"/>
    <col collapsed="false" customWidth="true" hidden="false" outlineLevel="0" max="39" min="39" style="0" width="12.85"/>
    <col collapsed="false" customWidth="true" hidden="false" outlineLevel="0" max="40" min="40" style="0" width="12.28"/>
    <col collapsed="false" customWidth="true" hidden="false" outlineLevel="0" max="41" min="41" style="0" width="12.7"/>
    <col collapsed="false" customWidth="true" hidden="false" outlineLevel="0" max="42" min="42" style="0" width="61.7"/>
  </cols>
  <sheetData>
    <row r="1" customFormat="false" ht="63.75" hidden="false" customHeight="false" outlineLevel="0" collapsed="false">
      <c r="C1" s="3"/>
      <c r="D1" s="4" t="s">
        <v>0</v>
      </c>
      <c r="E1" s="4"/>
      <c r="F1" s="5"/>
      <c r="G1" s="3"/>
      <c r="H1" s="3"/>
      <c r="I1" s="3"/>
      <c r="J1" s="6"/>
      <c r="K1" s="7" t="s">
        <v>1</v>
      </c>
      <c r="L1" s="8"/>
      <c r="M1" s="7"/>
      <c r="N1" s="7"/>
      <c r="O1" s="8"/>
      <c r="P1" s="9"/>
      <c r="Q1" s="9" t="s">
        <v>1</v>
      </c>
      <c r="R1" s="9"/>
      <c r="S1" s="9"/>
      <c r="T1" s="9"/>
      <c r="U1" s="9"/>
      <c r="V1" s="9"/>
      <c r="W1" s="9"/>
      <c r="X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8"/>
      <c r="AK1" s="10"/>
      <c r="AL1" s="9"/>
      <c r="AM1" s="9"/>
      <c r="AN1" s="11"/>
      <c r="AO1" s="11"/>
    </row>
    <row r="2" customFormat="false" ht="27.75" hidden="false" customHeight="true" outlineLevel="0" collapsed="false">
      <c r="B2" s="12" t="s">
        <v>2</v>
      </c>
      <c r="C2" s="3"/>
      <c r="D2" s="3"/>
      <c r="E2" s="3"/>
      <c r="F2" s="5"/>
      <c r="G2" s="3"/>
      <c r="H2" s="3"/>
      <c r="I2" s="3"/>
      <c r="J2" s="6"/>
      <c r="K2" s="7"/>
      <c r="L2" s="8"/>
      <c r="M2" s="7"/>
      <c r="N2" s="7"/>
      <c r="O2" s="8"/>
      <c r="P2" s="9"/>
      <c r="Q2" s="9"/>
      <c r="R2" s="9"/>
      <c r="S2" s="9"/>
      <c r="T2" s="9"/>
      <c r="U2" s="9"/>
      <c r="V2" s="9"/>
      <c r="W2" s="9"/>
      <c r="X2" s="9"/>
      <c r="Y2" s="4"/>
      <c r="Z2" s="9"/>
      <c r="AA2" s="9"/>
      <c r="AB2" s="9"/>
      <c r="AC2" s="9"/>
      <c r="AD2" s="9"/>
      <c r="AE2" s="9"/>
      <c r="AF2" s="9"/>
      <c r="AG2" s="9"/>
      <c r="AH2" s="9"/>
      <c r="AI2" s="9"/>
      <c r="AJ2" s="8"/>
      <c r="AK2" s="10"/>
      <c r="AL2" s="9"/>
      <c r="AM2" s="9"/>
      <c r="AN2" s="11"/>
      <c r="AO2" s="11"/>
    </row>
    <row r="3" customFormat="false" ht="16.5" hidden="false" customHeight="false" outlineLevel="0" collapsed="false">
      <c r="B3" s="13" t="s">
        <v>3</v>
      </c>
      <c r="C3" s="13"/>
      <c r="D3" s="13"/>
      <c r="E3" s="13"/>
      <c r="F3" s="13"/>
      <c r="G3" s="13"/>
      <c r="H3" s="13"/>
      <c r="I3" s="14"/>
      <c r="J3" s="6"/>
      <c r="K3" s="7" t="s">
        <v>1</v>
      </c>
      <c r="L3" s="8"/>
      <c r="M3" s="7"/>
      <c r="N3" s="7"/>
      <c r="O3" s="8"/>
      <c r="P3" s="9"/>
      <c r="Q3" s="9" t="s">
        <v>1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8"/>
      <c r="AK3" s="9"/>
      <c r="AL3" s="9"/>
      <c r="AM3" s="9"/>
      <c r="AN3" s="9"/>
      <c r="AO3" s="9"/>
    </row>
    <row r="4" customFormat="false" ht="19.5" hidden="false" customHeight="false" outlineLevel="0" collapsed="false">
      <c r="B4" s="15"/>
      <c r="C4" s="16"/>
      <c r="D4" s="6"/>
      <c r="E4" s="17"/>
      <c r="F4" s="18"/>
      <c r="G4" s="17"/>
      <c r="H4" s="17"/>
      <c r="I4" s="19"/>
      <c r="J4" s="19"/>
      <c r="K4" s="19"/>
      <c r="L4" s="17"/>
      <c r="M4" s="19"/>
      <c r="N4" s="19"/>
      <c r="O4" s="17"/>
      <c r="P4" s="20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17"/>
      <c r="AK4" s="22"/>
      <c r="AL4" s="22"/>
      <c r="AM4" s="22"/>
      <c r="AN4" s="22"/>
      <c r="AO4" s="22"/>
    </row>
    <row r="5" customFormat="false" ht="16.5" hidden="false" customHeight="false" outlineLevel="0" collapsed="false">
      <c r="A5" s="0" t="s">
        <v>4</v>
      </c>
      <c r="B5" s="15"/>
      <c r="C5" s="16"/>
      <c r="D5" s="6"/>
      <c r="E5" s="17"/>
      <c r="F5" s="23" t="s">
        <v>5</v>
      </c>
      <c r="G5" s="24" t="s">
        <v>6</v>
      </c>
      <c r="H5" s="17"/>
      <c r="I5" s="25" t="s">
        <v>5</v>
      </c>
      <c r="J5" s="25"/>
      <c r="K5" s="26"/>
      <c r="L5" s="17"/>
      <c r="M5" s="27" t="s">
        <v>7</v>
      </c>
      <c r="N5" s="27"/>
      <c r="O5" s="17"/>
      <c r="P5" s="27" t="s">
        <v>8</v>
      </c>
      <c r="Q5" s="27"/>
      <c r="R5" s="28" t="s">
        <v>9</v>
      </c>
      <c r="S5" s="28"/>
      <c r="T5" s="28"/>
      <c r="U5" s="28"/>
      <c r="V5" s="29"/>
      <c r="W5" s="29"/>
      <c r="X5" s="29"/>
      <c r="Y5" s="30" t="s">
        <v>10</v>
      </c>
      <c r="Z5" s="31"/>
      <c r="AA5" s="24" t="s">
        <v>11</v>
      </c>
      <c r="AB5" s="31"/>
      <c r="AC5" s="24" t="s">
        <v>12</v>
      </c>
      <c r="AD5" s="31"/>
      <c r="AE5" s="24" t="s">
        <v>13</v>
      </c>
      <c r="AF5" s="31"/>
      <c r="AG5" s="24" t="s">
        <v>14</v>
      </c>
      <c r="AH5" s="31"/>
      <c r="AI5" s="24" t="s">
        <v>15</v>
      </c>
      <c r="AJ5" s="17"/>
    </row>
    <row r="6" customFormat="false" ht="16.5" hidden="false" customHeight="false" outlineLevel="0" collapsed="false">
      <c r="C6" s="16"/>
      <c r="D6" s="6"/>
      <c r="E6" s="17"/>
      <c r="F6" s="23"/>
      <c r="G6" s="24"/>
      <c r="H6" s="17"/>
      <c r="I6" s="32" t="s">
        <v>16</v>
      </c>
      <c r="J6" s="33" t="s">
        <v>17</v>
      </c>
      <c r="K6" s="33" t="s">
        <v>17</v>
      </c>
      <c r="L6" s="19"/>
      <c r="M6" s="34" t="s">
        <v>18</v>
      </c>
      <c r="N6" s="33" t="s">
        <v>17</v>
      </c>
      <c r="O6" s="19"/>
      <c r="P6" s="35" t="s">
        <v>19</v>
      </c>
      <c r="Q6" s="36" t="s">
        <v>17</v>
      </c>
      <c r="R6" s="35" t="s">
        <v>20</v>
      </c>
      <c r="S6" s="37" t="n">
        <v>37257</v>
      </c>
      <c r="T6" s="38" t="s">
        <v>21</v>
      </c>
      <c r="U6" s="38" t="s">
        <v>22</v>
      </c>
      <c r="V6" s="39"/>
      <c r="W6" s="39"/>
      <c r="X6" s="39"/>
      <c r="Y6" s="30" t="s">
        <v>23</v>
      </c>
      <c r="Z6" s="31"/>
      <c r="AA6" s="24" t="s">
        <v>23</v>
      </c>
      <c r="AB6" s="31"/>
      <c r="AC6" s="24" t="s">
        <v>23</v>
      </c>
      <c r="AD6" s="31"/>
      <c r="AE6" s="24" t="s">
        <v>23</v>
      </c>
      <c r="AF6" s="31"/>
      <c r="AG6" s="24" t="s">
        <v>24</v>
      </c>
      <c r="AH6" s="31"/>
      <c r="AI6" s="24"/>
      <c r="AJ6" s="17"/>
    </row>
    <row r="7" customFormat="false" ht="16.5" hidden="false" customHeight="false" outlineLevel="0" collapsed="false">
      <c r="B7" s="15"/>
      <c r="C7" s="16"/>
      <c r="D7" s="6"/>
      <c r="E7" s="17"/>
      <c r="F7" s="18"/>
      <c r="G7" s="31"/>
      <c r="H7" s="17"/>
      <c r="I7" s="19"/>
      <c r="J7" s="19"/>
      <c r="K7" s="19"/>
      <c r="L7" s="19"/>
      <c r="M7" s="19"/>
      <c r="N7" s="19"/>
      <c r="O7" s="19"/>
      <c r="P7" s="39"/>
      <c r="Q7" s="39"/>
      <c r="R7" s="39"/>
      <c r="S7" s="39"/>
      <c r="T7" s="39"/>
      <c r="U7" s="40"/>
      <c r="V7" s="41"/>
      <c r="W7" s="41"/>
      <c r="X7" s="4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17"/>
    </row>
    <row r="8" customFormat="false" ht="14.25" hidden="true" customHeight="false" outlineLevel="0" collapsed="false">
      <c r="B8" s="42" t="s">
        <v>25</v>
      </c>
      <c r="C8" s="42"/>
      <c r="D8" s="42"/>
      <c r="E8" s="43"/>
      <c r="F8" s="44"/>
      <c r="G8" s="45"/>
      <c r="H8" s="46"/>
      <c r="I8" s="47"/>
      <c r="J8" s="47"/>
      <c r="K8" s="47"/>
      <c r="L8" s="48"/>
      <c r="M8" s="47"/>
      <c r="N8" s="47"/>
      <c r="O8" s="48"/>
      <c r="P8" s="49"/>
      <c r="Q8" s="49"/>
      <c r="R8" s="45"/>
      <c r="S8" s="45"/>
      <c r="T8" s="45"/>
      <c r="U8" s="45"/>
      <c r="V8" s="50"/>
      <c r="W8" s="50"/>
      <c r="X8" s="50"/>
      <c r="Y8" s="45"/>
      <c r="Z8" s="50"/>
      <c r="AA8" s="45"/>
      <c r="AB8" s="50"/>
      <c r="AC8" s="45"/>
      <c r="AD8" s="50"/>
      <c r="AE8" s="45"/>
      <c r="AF8" s="50"/>
      <c r="AG8" s="45"/>
      <c r="AH8" s="50"/>
      <c r="AI8" s="45"/>
      <c r="AJ8" s="51"/>
    </row>
    <row r="9" customFormat="false" ht="16.5" hidden="true" customHeight="false" outlineLevel="0" collapsed="false">
      <c r="B9" s="15"/>
      <c r="C9" s="16"/>
      <c r="D9" s="6"/>
      <c r="E9" s="17"/>
      <c r="F9" s="18"/>
      <c r="G9" s="17"/>
      <c r="H9" s="17"/>
      <c r="I9" s="19"/>
      <c r="J9" s="19"/>
      <c r="K9" s="19"/>
      <c r="L9" s="19"/>
      <c r="M9" s="19"/>
      <c r="N9" s="19"/>
      <c r="O9" s="19"/>
      <c r="P9" s="21"/>
      <c r="Q9" s="21"/>
      <c r="R9" s="21"/>
      <c r="S9" s="21"/>
      <c r="T9" s="21"/>
      <c r="U9" s="21"/>
      <c r="V9" s="21"/>
      <c r="W9" s="21"/>
      <c r="X9" s="21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17"/>
    </row>
    <row r="10" customFormat="false" ht="14.25" hidden="false" customHeight="false" outlineLevel="0" collapsed="false">
      <c r="A10" s="52" t="s">
        <v>26</v>
      </c>
      <c r="B10" s="15" t="s">
        <v>27</v>
      </c>
      <c r="C10" s="6"/>
      <c r="D10" s="6"/>
      <c r="E10" s="17"/>
      <c r="H10" s="17"/>
      <c r="I10" s="53"/>
      <c r="J10" s="54"/>
      <c r="K10" s="54"/>
      <c r="L10" s="55"/>
      <c r="M10" s="54"/>
      <c r="N10" s="54"/>
      <c r="O10" s="55"/>
      <c r="P10" s="56"/>
      <c r="Q10" s="56"/>
      <c r="R10" s="57"/>
      <c r="S10" s="57"/>
      <c r="T10" s="57"/>
      <c r="U10" s="57"/>
      <c r="V10" s="50"/>
      <c r="W10" s="50"/>
      <c r="X10" s="50"/>
      <c r="Y10" s="57"/>
      <c r="Z10" s="50"/>
      <c r="AA10" s="57"/>
      <c r="AB10" s="50"/>
      <c r="AC10" s="57"/>
      <c r="AD10" s="50"/>
      <c r="AE10" s="57"/>
      <c r="AF10" s="50"/>
      <c r="AG10" s="57"/>
      <c r="AH10" s="50"/>
      <c r="AI10" s="57"/>
      <c r="AJ10" s="58"/>
    </row>
    <row r="11" customFormat="false" ht="13.5" hidden="false" customHeight="false" outlineLevel="0" collapsed="false">
      <c r="B11" s="59"/>
      <c r="C11" s="60" t="s">
        <v>28</v>
      </c>
      <c r="D11" s="59"/>
      <c r="E11" s="61"/>
      <c r="F11" s="62"/>
      <c r="G11" s="63" t="s">
        <v>29</v>
      </c>
      <c r="H11" s="64"/>
      <c r="I11" s="65"/>
      <c r="J11" s="66"/>
      <c r="K11" s="66"/>
      <c r="L11" s="58"/>
      <c r="M11" s="65"/>
      <c r="N11" s="66"/>
      <c r="O11" s="58"/>
      <c r="P11" s="67"/>
      <c r="Q11" s="67"/>
      <c r="R11" s="63"/>
      <c r="S11" s="63"/>
      <c r="T11" s="63"/>
      <c r="U11" s="63"/>
      <c r="V11" s="68"/>
      <c r="W11" s="68"/>
      <c r="X11" s="68"/>
      <c r="Y11" s="69"/>
      <c r="Z11" s="70"/>
      <c r="AA11" s="71"/>
      <c r="AB11" s="70"/>
      <c r="AC11" s="71"/>
      <c r="AD11" s="70"/>
      <c r="AE11" s="71"/>
      <c r="AF11" s="70"/>
      <c r="AG11" s="71"/>
      <c r="AH11" s="70"/>
      <c r="AI11" s="71"/>
      <c r="AJ11" s="68"/>
    </row>
    <row r="12" customFormat="false" ht="13.5" hidden="true" customHeight="false" outlineLevel="0" collapsed="false">
      <c r="B12" s="72"/>
      <c r="C12" s="73"/>
      <c r="D12" s="73" t="s">
        <v>30</v>
      </c>
      <c r="E12" s="74"/>
      <c r="F12" s="62"/>
      <c r="G12" s="63"/>
      <c r="H12" s="74"/>
      <c r="I12" s="75"/>
      <c r="J12" s="76"/>
      <c r="K12" s="76"/>
      <c r="L12" s="77"/>
      <c r="M12" s="76"/>
      <c r="N12" s="76"/>
      <c r="O12" s="77"/>
      <c r="P12" s="78"/>
      <c r="Q12" s="79"/>
      <c r="R12" s="63"/>
      <c r="S12" s="63"/>
      <c r="T12" s="63"/>
      <c r="U12" s="63"/>
      <c r="V12" s="68"/>
      <c r="W12" s="68"/>
      <c r="X12" s="68"/>
      <c r="Y12" s="71"/>
      <c r="Z12" s="70"/>
      <c r="AA12" s="71"/>
      <c r="AB12" s="70"/>
      <c r="AC12" s="71"/>
      <c r="AD12" s="70"/>
      <c r="AE12" s="71"/>
      <c r="AF12" s="70"/>
      <c r="AG12" s="71"/>
      <c r="AH12" s="70"/>
      <c r="AI12" s="71"/>
      <c r="AJ12" s="68"/>
    </row>
    <row r="13" customFormat="false" ht="13.5" hidden="true" customHeight="false" outlineLevel="0" collapsed="false">
      <c r="B13" s="72"/>
      <c r="C13" s="73"/>
      <c r="D13" s="73" t="s">
        <v>31</v>
      </c>
      <c r="E13" s="74"/>
      <c r="F13" s="62"/>
      <c r="G13" s="63"/>
      <c r="H13" s="74"/>
      <c r="I13" s="75"/>
      <c r="J13" s="76"/>
      <c r="K13" s="76"/>
      <c r="L13" s="77"/>
      <c r="M13" s="76"/>
      <c r="N13" s="76"/>
      <c r="O13" s="77"/>
      <c r="P13" s="78"/>
      <c r="Q13" s="79"/>
      <c r="R13" s="63"/>
      <c r="S13" s="63"/>
      <c r="T13" s="63"/>
      <c r="U13" s="63"/>
      <c r="V13" s="68"/>
      <c r="W13" s="68"/>
      <c r="X13" s="68"/>
      <c r="Y13" s="71"/>
      <c r="Z13" s="70"/>
      <c r="AA13" s="71"/>
      <c r="AB13" s="70"/>
      <c r="AC13" s="71"/>
      <c r="AD13" s="70"/>
      <c r="AE13" s="71"/>
      <c r="AF13" s="70"/>
      <c r="AG13" s="71"/>
      <c r="AH13" s="70"/>
      <c r="AI13" s="71"/>
      <c r="AJ13" s="68"/>
    </row>
    <row r="14" customFormat="false" ht="13.5" hidden="false" customHeight="false" outlineLevel="0" collapsed="false">
      <c r="A14" s="0" t="s">
        <v>32</v>
      </c>
      <c r="B14" s="72"/>
      <c r="C14" s="73"/>
      <c r="D14" s="73" t="s">
        <v>30</v>
      </c>
      <c r="E14" s="74"/>
      <c r="F14" s="63" t="n">
        <f aca="false">+'[1]Financial Book Position'!$AJ$10+'[1]Financial Book Position'!$AJ$12+'[1]Financial Book Position'!$AJ$16+'[2]Financial Book Position'!$AJ$10+'[2]Financial Book Position'!$AJ$12+'[2]Financial Book Position'!$AJ$16</f>
        <v>-5541.74301354</v>
      </c>
      <c r="G14" s="63" t="s">
        <v>29</v>
      </c>
      <c r="H14" s="74"/>
      <c r="I14" s="75"/>
      <c r="J14" s="76"/>
      <c r="K14" s="76"/>
      <c r="L14" s="77"/>
      <c r="M14" s="76"/>
      <c r="N14" s="76"/>
      <c r="O14" s="77"/>
      <c r="P14" s="78"/>
      <c r="Q14" s="79"/>
      <c r="R14" s="63" t="n">
        <f aca="false">[3]Lavorato!E22</f>
        <v>27112.1889358</v>
      </c>
      <c r="S14" s="63" t="n">
        <f aca="false">[3]Lavorato!G22</f>
        <v>795707.8654689</v>
      </c>
      <c r="T14" s="63" t="n">
        <f aca="false">[3]Lavorato!H22</f>
        <v>795707.8654689</v>
      </c>
      <c r="U14" s="63"/>
      <c r="V14" s="68"/>
      <c r="W14" s="68"/>
      <c r="X14" s="68"/>
      <c r="Y14" s="71"/>
      <c r="Z14" s="70"/>
      <c r="AA14" s="71"/>
      <c r="AB14" s="70"/>
      <c r="AC14" s="71"/>
      <c r="AD14" s="70"/>
      <c r="AE14" s="71"/>
      <c r="AF14" s="70"/>
      <c r="AG14" s="71"/>
      <c r="AH14" s="70"/>
      <c r="AI14" s="71"/>
      <c r="AJ14" s="68"/>
    </row>
    <row r="15" customFormat="false" ht="13.5" hidden="false" customHeight="false" outlineLevel="0" collapsed="false">
      <c r="A15" s="0" t="s">
        <v>33</v>
      </c>
      <c r="B15" s="72"/>
      <c r="C15" s="73"/>
      <c r="D15" s="73" t="s">
        <v>31</v>
      </c>
      <c r="E15" s="74"/>
      <c r="F15" s="62"/>
      <c r="G15" s="63" t="s">
        <v>29</v>
      </c>
      <c r="H15" s="74"/>
      <c r="I15" s="75"/>
      <c r="J15" s="76"/>
      <c r="K15" s="76"/>
      <c r="L15" s="77"/>
      <c r="M15" s="76"/>
      <c r="N15" s="76"/>
      <c r="O15" s="77"/>
      <c r="P15" s="78"/>
      <c r="Q15" s="79"/>
      <c r="R15" s="63"/>
      <c r="S15" s="63"/>
      <c r="T15" s="63"/>
      <c r="U15" s="63"/>
      <c r="V15" s="68"/>
      <c r="W15" s="68"/>
      <c r="X15" s="68"/>
      <c r="Y15" s="71"/>
      <c r="Z15" s="70"/>
      <c r="AA15" s="71"/>
      <c r="AB15" s="70"/>
      <c r="AC15" s="71"/>
      <c r="AD15" s="70"/>
      <c r="AE15" s="71"/>
      <c r="AF15" s="70"/>
      <c r="AG15" s="71"/>
      <c r="AH15" s="70"/>
      <c r="AI15" s="71"/>
      <c r="AJ15" s="68"/>
    </row>
    <row r="16" customFormat="false" ht="13.5" hidden="false" customHeight="false" outlineLevel="0" collapsed="false">
      <c r="A16" s="0" t="s">
        <v>34</v>
      </c>
      <c r="B16" s="72"/>
      <c r="C16" s="60" t="s">
        <v>35</v>
      </c>
      <c r="D16" s="73"/>
      <c r="E16" s="74"/>
      <c r="F16" s="62"/>
      <c r="G16" s="63" t="s">
        <v>36</v>
      </c>
      <c r="H16" s="74"/>
      <c r="I16" s="75"/>
      <c r="J16" s="76"/>
      <c r="K16" s="76"/>
      <c r="L16" s="77"/>
      <c r="M16" s="76"/>
      <c r="N16" s="76"/>
      <c r="O16" s="77"/>
      <c r="P16" s="78"/>
      <c r="Q16" s="79"/>
      <c r="R16" s="63"/>
      <c r="S16" s="63"/>
      <c r="T16" s="63"/>
      <c r="U16" s="63"/>
      <c r="V16" s="68"/>
      <c r="W16" s="68"/>
      <c r="X16" s="68"/>
      <c r="Y16" s="71"/>
      <c r="Z16" s="70"/>
      <c r="AA16" s="71"/>
      <c r="AB16" s="70"/>
      <c r="AC16" s="71"/>
      <c r="AD16" s="70"/>
      <c r="AE16" s="71"/>
      <c r="AF16" s="70"/>
      <c r="AG16" s="71"/>
      <c r="AH16" s="70"/>
      <c r="AI16" s="71"/>
      <c r="AJ16" s="68"/>
    </row>
    <row r="17" customFormat="false" ht="13.5" hidden="false" customHeight="false" outlineLevel="0" collapsed="false">
      <c r="A17" s="0" t="s">
        <v>37</v>
      </c>
      <c r="B17" s="72"/>
      <c r="C17" s="73"/>
      <c r="D17" s="73" t="s">
        <v>38</v>
      </c>
      <c r="E17" s="74"/>
      <c r="F17" s="62"/>
      <c r="G17" s="63" t="s">
        <v>36</v>
      </c>
      <c r="H17" s="74"/>
      <c r="I17" s="75"/>
      <c r="J17" s="76"/>
      <c r="K17" s="76"/>
      <c r="L17" s="77"/>
      <c r="M17" s="76"/>
      <c r="N17" s="76"/>
      <c r="O17" s="77"/>
      <c r="P17" s="78"/>
      <c r="Q17" s="79"/>
      <c r="R17" s="63"/>
      <c r="S17" s="63"/>
      <c r="T17" s="63"/>
      <c r="U17" s="63"/>
      <c r="V17" s="68"/>
      <c r="W17" s="68"/>
      <c r="X17" s="68"/>
      <c r="Y17" s="71"/>
      <c r="Z17" s="70"/>
      <c r="AA17" s="71"/>
      <c r="AB17" s="70"/>
      <c r="AC17" s="71"/>
      <c r="AD17" s="70"/>
      <c r="AE17" s="71"/>
      <c r="AF17" s="70"/>
      <c r="AG17" s="71"/>
      <c r="AH17" s="70"/>
      <c r="AI17" s="71"/>
      <c r="AJ17" s="68"/>
    </row>
    <row r="18" customFormat="false" ht="13.5" hidden="false" customHeight="false" outlineLevel="0" collapsed="false">
      <c r="A18" s="0" t="s">
        <v>39</v>
      </c>
      <c r="B18" s="72"/>
      <c r="C18" s="73"/>
      <c r="D18" s="73" t="s">
        <v>40</v>
      </c>
      <c r="E18" s="74"/>
      <c r="F18" s="62"/>
      <c r="G18" s="63" t="s">
        <v>36</v>
      </c>
      <c r="H18" s="74"/>
      <c r="I18" s="75"/>
      <c r="J18" s="76"/>
      <c r="K18" s="76"/>
      <c r="L18" s="77"/>
      <c r="M18" s="76"/>
      <c r="N18" s="76"/>
      <c r="O18" s="77"/>
      <c r="P18" s="78"/>
      <c r="Q18" s="79"/>
      <c r="R18" s="63"/>
      <c r="S18" s="63"/>
      <c r="T18" s="63"/>
      <c r="U18" s="63"/>
      <c r="V18" s="68"/>
      <c r="W18" s="68"/>
      <c r="X18" s="68"/>
      <c r="Y18" s="71"/>
      <c r="Z18" s="70"/>
      <c r="AA18" s="71"/>
      <c r="AB18" s="70"/>
      <c r="AC18" s="71"/>
      <c r="AD18" s="70"/>
      <c r="AE18" s="71"/>
      <c r="AF18" s="70"/>
      <c r="AG18" s="71"/>
      <c r="AH18" s="70"/>
      <c r="AI18" s="71"/>
      <c r="AJ18" s="68"/>
    </row>
    <row r="19" customFormat="false" ht="13.5" hidden="false" customHeight="false" outlineLevel="0" collapsed="false">
      <c r="A19" s="0" t="s">
        <v>41</v>
      </c>
      <c r="B19" s="72"/>
      <c r="C19" s="73"/>
      <c r="D19" s="73" t="s">
        <v>31</v>
      </c>
      <c r="E19" s="74"/>
      <c r="F19" s="62"/>
      <c r="G19" s="63" t="s">
        <v>36</v>
      </c>
      <c r="H19" s="74"/>
      <c r="I19" s="75"/>
      <c r="J19" s="76"/>
      <c r="K19" s="76"/>
      <c r="L19" s="77"/>
      <c r="M19" s="76"/>
      <c r="N19" s="76"/>
      <c r="O19" s="77"/>
      <c r="P19" s="78"/>
      <c r="Q19" s="79"/>
      <c r="R19" s="63"/>
      <c r="S19" s="63"/>
      <c r="T19" s="63"/>
      <c r="U19" s="63"/>
      <c r="V19" s="68"/>
      <c r="W19" s="68"/>
      <c r="X19" s="68"/>
      <c r="Y19" s="71"/>
      <c r="Z19" s="70"/>
      <c r="AA19" s="71"/>
      <c r="AB19" s="70"/>
      <c r="AC19" s="71"/>
      <c r="AD19" s="70"/>
      <c r="AE19" s="71"/>
      <c r="AF19" s="70"/>
      <c r="AG19" s="71"/>
      <c r="AH19" s="70"/>
      <c r="AI19" s="71"/>
      <c r="AJ19" s="68"/>
    </row>
    <row r="20" customFormat="false" ht="13.5" hidden="false" customHeight="false" outlineLevel="0" collapsed="false">
      <c r="A20" s="2"/>
      <c r="B20" s="72"/>
      <c r="C20" s="73"/>
      <c r="D20" s="80"/>
      <c r="E20" s="81"/>
      <c r="F20" s="82"/>
      <c r="G20" s="81"/>
      <c r="H20" s="81"/>
      <c r="I20" s="83"/>
      <c r="J20" s="84"/>
      <c r="K20" s="84"/>
      <c r="L20" s="85"/>
      <c r="M20" s="84"/>
      <c r="N20" s="84"/>
      <c r="O20" s="85"/>
      <c r="P20" s="86"/>
      <c r="Q20" s="87"/>
      <c r="R20" s="68"/>
      <c r="S20" s="68"/>
      <c r="T20" s="68"/>
      <c r="U20" s="68"/>
      <c r="V20" s="68"/>
      <c r="W20" s="68"/>
      <c r="X20" s="68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68"/>
      <c r="AK20" s="2"/>
      <c r="AL20" s="2"/>
      <c r="AM20" s="2"/>
      <c r="AN20" s="2"/>
      <c r="AO20" s="2"/>
      <c r="AP20" s="2"/>
    </row>
    <row r="21" customFormat="false" ht="16.5" hidden="false" customHeight="false" outlineLevel="0" collapsed="false">
      <c r="B21" s="15"/>
      <c r="C21" s="16"/>
      <c r="D21" s="6"/>
      <c r="E21" s="6"/>
      <c r="F21" s="88"/>
      <c r="G21" s="6"/>
      <c r="H21" s="6"/>
      <c r="I21" s="89"/>
      <c r="J21" s="90"/>
      <c r="K21" s="90"/>
      <c r="L21" s="91"/>
      <c r="M21" s="90"/>
      <c r="N21" s="90"/>
      <c r="O21" s="91"/>
      <c r="P21" s="92"/>
      <c r="Q21" s="92"/>
      <c r="R21" s="92"/>
      <c r="S21" s="92"/>
      <c r="T21" s="92"/>
      <c r="U21" s="92"/>
      <c r="V21" s="92"/>
      <c r="W21" s="92"/>
      <c r="X21" s="92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93"/>
      <c r="AK21" s="70"/>
      <c r="AL21" s="70"/>
      <c r="AM21" s="70"/>
      <c r="AN21" s="70"/>
      <c r="AO21" s="70"/>
    </row>
    <row r="22" customFormat="false" ht="14.25" hidden="false" customHeight="false" outlineLevel="0" collapsed="false">
      <c r="A22" s="52" t="s">
        <v>42</v>
      </c>
      <c r="B22" s="15" t="s">
        <v>43</v>
      </c>
      <c r="C22" s="6"/>
      <c r="D22" s="6"/>
      <c r="E22" s="6"/>
      <c r="H22" s="17"/>
      <c r="I22" s="53"/>
      <c r="J22" s="54"/>
      <c r="K22" s="54"/>
      <c r="L22" s="55"/>
      <c r="M22" s="54"/>
      <c r="N22" s="54"/>
      <c r="O22" s="55"/>
      <c r="P22" s="56"/>
      <c r="Q22" s="56"/>
      <c r="R22" s="57"/>
      <c r="S22" s="57"/>
      <c r="T22" s="57"/>
      <c r="U22" s="57"/>
      <c r="V22" s="94"/>
      <c r="W22" s="94"/>
      <c r="X22" s="94"/>
      <c r="Y22" s="57"/>
      <c r="Z22" s="50"/>
      <c r="AA22" s="57"/>
      <c r="AB22" s="50"/>
      <c r="AC22" s="57"/>
      <c r="AD22" s="50"/>
      <c r="AE22" s="57"/>
      <c r="AF22" s="50"/>
      <c r="AG22" s="57"/>
      <c r="AH22" s="50"/>
      <c r="AI22" s="57"/>
      <c r="AJ22" s="68"/>
      <c r="AK22" s="50"/>
      <c r="AL22" s="50"/>
      <c r="AM22" s="50"/>
      <c r="AN22" s="50"/>
      <c r="AO22" s="50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</row>
    <row r="23" customFormat="false" ht="13.5" hidden="false" customHeight="false" outlineLevel="0" collapsed="false">
      <c r="A23" s="0" t="s">
        <v>44</v>
      </c>
      <c r="B23" s="59"/>
      <c r="C23" s="60" t="s">
        <v>45</v>
      </c>
      <c r="D23" s="60"/>
      <c r="E23" s="60"/>
      <c r="F23" s="62"/>
      <c r="G23" s="63" t="s">
        <v>46</v>
      </c>
      <c r="H23" s="64"/>
      <c r="I23" s="65"/>
      <c r="J23" s="66"/>
      <c r="K23" s="66"/>
      <c r="L23" s="58"/>
      <c r="M23" s="65"/>
      <c r="N23" s="66"/>
      <c r="O23" s="58"/>
      <c r="P23" s="67"/>
      <c r="Q23" s="67"/>
      <c r="R23" s="63"/>
      <c r="S23" s="63"/>
      <c r="T23" s="63"/>
      <c r="U23" s="95"/>
      <c r="V23" s="70"/>
      <c r="W23" s="70"/>
      <c r="X23" s="70"/>
      <c r="Y23" s="69"/>
      <c r="Z23" s="70"/>
      <c r="AA23" s="71"/>
      <c r="AB23" s="70"/>
      <c r="AC23" s="71"/>
      <c r="AD23" s="70"/>
      <c r="AE23" s="71"/>
      <c r="AF23" s="70"/>
      <c r="AG23" s="71"/>
      <c r="AH23" s="70"/>
      <c r="AI23" s="71"/>
      <c r="AJ23" s="68"/>
      <c r="AK23" s="70"/>
      <c r="AL23" s="70"/>
      <c r="AM23" s="70"/>
      <c r="AN23" s="70"/>
      <c r="AO23" s="70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</row>
    <row r="24" customFormat="false" ht="13.5" hidden="true" customHeight="false" outlineLevel="0" collapsed="false">
      <c r="B24" s="72"/>
      <c r="C24" s="73"/>
      <c r="D24" s="73" t="s">
        <v>45</v>
      </c>
      <c r="E24" s="73"/>
      <c r="F24" s="62"/>
      <c r="G24" s="63"/>
      <c r="H24" s="74"/>
      <c r="I24" s="75"/>
      <c r="J24" s="76"/>
      <c r="K24" s="76"/>
      <c r="L24" s="77"/>
      <c r="M24" s="76"/>
      <c r="N24" s="76"/>
      <c r="O24" s="77"/>
      <c r="P24" s="78"/>
      <c r="Q24" s="79"/>
      <c r="R24" s="63"/>
      <c r="S24" s="63"/>
      <c r="T24" s="63"/>
      <c r="U24" s="63"/>
      <c r="V24" s="87"/>
      <c r="W24" s="87"/>
      <c r="X24" s="87"/>
      <c r="Y24" s="71"/>
      <c r="Z24" s="70"/>
      <c r="AA24" s="71"/>
      <c r="AB24" s="70"/>
      <c r="AC24" s="71"/>
      <c r="AD24" s="70"/>
      <c r="AE24" s="71"/>
      <c r="AF24" s="70"/>
      <c r="AG24" s="71"/>
      <c r="AH24" s="70"/>
      <c r="AI24" s="71"/>
      <c r="AJ24" s="68"/>
      <c r="AK24" s="70"/>
      <c r="AL24" s="70"/>
      <c r="AM24" s="70"/>
      <c r="AN24" s="70"/>
      <c r="AO24" s="70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</row>
    <row r="25" customFormat="false" ht="13.5" hidden="true" customHeight="false" outlineLevel="0" collapsed="false">
      <c r="B25" s="72"/>
      <c r="C25" s="73"/>
      <c r="D25" s="73" t="s">
        <v>47</v>
      </c>
      <c r="E25" s="73"/>
      <c r="F25" s="62"/>
      <c r="G25" s="63"/>
      <c r="H25" s="74"/>
      <c r="I25" s="75"/>
      <c r="J25" s="76"/>
      <c r="K25" s="76"/>
      <c r="L25" s="77"/>
      <c r="M25" s="76"/>
      <c r="N25" s="76"/>
      <c r="O25" s="77"/>
      <c r="P25" s="78"/>
      <c r="Q25" s="79"/>
      <c r="R25" s="63"/>
      <c r="S25" s="63"/>
      <c r="T25" s="63"/>
      <c r="U25" s="63"/>
      <c r="V25" s="87"/>
      <c r="W25" s="87"/>
      <c r="X25" s="87"/>
      <c r="Y25" s="71"/>
      <c r="Z25" s="70"/>
      <c r="AA25" s="71"/>
      <c r="AB25" s="70"/>
      <c r="AC25" s="71"/>
      <c r="AD25" s="70"/>
      <c r="AE25" s="71"/>
      <c r="AF25" s="70"/>
      <c r="AG25" s="71"/>
      <c r="AH25" s="70"/>
      <c r="AI25" s="71"/>
      <c r="AJ25" s="68"/>
      <c r="AK25" s="70"/>
      <c r="AL25" s="70"/>
      <c r="AM25" s="70"/>
      <c r="AN25" s="70"/>
      <c r="AO25" s="70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</row>
    <row r="26" customFormat="false" ht="13.5" hidden="true" customHeight="false" outlineLevel="0" collapsed="false">
      <c r="B26" s="72"/>
      <c r="C26" s="73" t="s">
        <v>1</v>
      </c>
      <c r="D26" s="73" t="s">
        <v>48</v>
      </c>
      <c r="E26" s="73"/>
      <c r="F26" s="62"/>
      <c r="G26" s="63"/>
      <c r="H26" s="74"/>
      <c r="I26" s="75"/>
      <c r="J26" s="76"/>
      <c r="K26" s="76"/>
      <c r="L26" s="77"/>
      <c r="M26" s="76"/>
      <c r="N26" s="76"/>
      <c r="O26" s="77"/>
      <c r="P26" s="78"/>
      <c r="Q26" s="79"/>
      <c r="R26" s="63"/>
      <c r="S26" s="63"/>
      <c r="T26" s="63"/>
      <c r="U26" s="63"/>
      <c r="V26" s="96"/>
      <c r="W26" s="96"/>
      <c r="X26" s="96"/>
      <c r="Y26" s="71"/>
      <c r="Z26" s="70"/>
      <c r="AA26" s="71"/>
      <c r="AB26" s="70"/>
      <c r="AC26" s="71"/>
      <c r="AD26" s="70"/>
      <c r="AE26" s="71"/>
      <c r="AF26" s="70"/>
      <c r="AG26" s="71"/>
      <c r="AH26" s="70"/>
      <c r="AI26" s="71"/>
      <c r="AJ26" s="68"/>
      <c r="AK26" s="70"/>
      <c r="AL26" s="70"/>
      <c r="AM26" s="70"/>
      <c r="AN26" s="70"/>
      <c r="AO26" s="70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</row>
    <row r="27" customFormat="false" ht="13.5" hidden="false" customHeight="false" outlineLevel="0" collapsed="false">
      <c r="A27" s="0" t="s">
        <v>44</v>
      </c>
      <c r="B27" s="72"/>
      <c r="C27" s="73" t="s">
        <v>49</v>
      </c>
      <c r="D27" s="73"/>
      <c r="E27" s="73"/>
      <c r="F27" s="62"/>
      <c r="G27" s="63" t="s">
        <v>50</v>
      </c>
      <c r="H27" s="74"/>
      <c r="I27" s="75"/>
      <c r="J27" s="76"/>
      <c r="K27" s="76"/>
      <c r="L27" s="77"/>
      <c r="M27" s="76"/>
      <c r="N27" s="76"/>
      <c r="O27" s="77"/>
      <c r="P27" s="78"/>
      <c r="Q27" s="79"/>
      <c r="R27" s="63"/>
      <c r="S27" s="63"/>
      <c r="T27" s="63"/>
      <c r="U27" s="63"/>
      <c r="V27" s="96"/>
      <c r="W27" s="96"/>
      <c r="X27" s="96"/>
      <c r="Y27" s="71"/>
      <c r="Z27" s="70"/>
      <c r="AA27" s="71"/>
      <c r="AB27" s="70"/>
      <c r="AC27" s="71"/>
      <c r="AD27" s="70"/>
      <c r="AE27" s="71"/>
      <c r="AF27" s="70"/>
      <c r="AG27" s="71"/>
      <c r="AH27" s="70"/>
      <c r="AI27" s="71"/>
      <c r="AJ27" s="68"/>
      <c r="AK27" s="70"/>
      <c r="AL27" s="70"/>
      <c r="AM27" s="70"/>
      <c r="AN27" s="70"/>
      <c r="AO27" s="70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</row>
    <row r="28" customFormat="false" ht="13.5" hidden="false" customHeight="false" outlineLevel="0" collapsed="false">
      <c r="A28" s="0" t="s">
        <v>51</v>
      </c>
      <c r="B28" s="59"/>
      <c r="C28" s="60" t="s">
        <v>52</v>
      </c>
      <c r="D28" s="97"/>
      <c r="E28" s="97"/>
      <c r="F28" s="62"/>
      <c r="G28" s="63" t="s">
        <v>29</v>
      </c>
      <c r="H28" s="74"/>
      <c r="I28" s="75"/>
      <c r="J28" s="76"/>
      <c r="K28" s="76"/>
      <c r="L28" s="77"/>
      <c r="M28" s="76"/>
      <c r="N28" s="76"/>
      <c r="O28" s="77"/>
      <c r="P28" s="78"/>
      <c r="Q28" s="79"/>
      <c r="R28" s="63"/>
      <c r="S28" s="63"/>
      <c r="T28" s="63"/>
      <c r="U28" s="63"/>
      <c r="V28" s="70"/>
      <c r="W28" s="70"/>
      <c r="X28" s="70"/>
      <c r="Y28" s="71"/>
      <c r="Z28" s="70"/>
      <c r="AA28" s="71"/>
      <c r="AB28" s="70"/>
      <c r="AC28" s="71"/>
      <c r="AD28" s="70"/>
      <c r="AE28" s="71"/>
      <c r="AF28" s="70"/>
      <c r="AG28" s="71"/>
      <c r="AH28" s="70"/>
      <c r="AI28" s="71"/>
      <c r="AJ28" s="68"/>
      <c r="AK28" s="70"/>
      <c r="AL28" s="70"/>
      <c r="AM28" s="70"/>
      <c r="AN28" s="70"/>
      <c r="AO28" s="70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</row>
    <row r="29" customFormat="false" ht="13.5" hidden="false" customHeight="false" outlineLevel="0" collapsed="false">
      <c r="A29" s="0" t="s">
        <v>53</v>
      </c>
      <c r="B29" s="59"/>
      <c r="C29" s="60" t="s">
        <v>54</v>
      </c>
      <c r="D29" s="60"/>
      <c r="E29" s="60"/>
      <c r="F29" s="62"/>
      <c r="G29" s="63" t="s">
        <v>55</v>
      </c>
      <c r="H29" s="74"/>
      <c r="I29" s="75"/>
      <c r="J29" s="76"/>
      <c r="K29" s="76"/>
      <c r="L29" s="77"/>
      <c r="M29" s="76"/>
      <c r="N29" s="76"/>
      <c r="O29" s="77"/>
      <c r="P29" s="78"/>
      <c r="Q29" s="79"/>
      <c r="R29" s="63"/>
      <c r="S29" s="63"/>
      <c r="T29" s="63"/>
      <c r="U29" s="63"/>
      <c r="V29" s="70"/>
      <c r="W29" s="70"/>
      <c r="X29" s="70"/>
      <c r="Y29" s="71"/>
      <c r="Z29" s="70"/>
      <c r="AA29" s="71"/>
      <c r="AB29" s="70"/>
      <c r="AC29" s="71"/>
      <c r="AD29" s="70"/>
      <c r="AE29" s="71"/>
      <c r="AF29" s="70"/>
      <c r="AG29" s="71"/>
      <c r="AH29" s="70"/>
      <c r="AI29" s="71"/>
      <c r="AJ29" s="68"/>
      <c r="AK29" s="70"/>
      <c r="AL29" s="70"/>
      <c r="AM29" s="70"/>
      <c r="AN29" s="70"/>
      <c r="AO29" s="70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</row>
    <row r="30" customFormat="false" ht="13.5" hidden="false" customHeight="false" outlineLevel="0" collapsed="false">
      <c r="A30" s="0" t="s">
        <v>56</v>
      </c>
      <c r="B30" s="59"/>
      <c r="C30" s="60" t="s">
        <v>57</v>
      </c>
      <c r="D30" s="60"/>
      <c r="E30" s="60"/>
      <c r="F30" s="62"/>
      <c r="G30" s="63" t="s">
        <v>58</v>
      </c>
      <c r="H30" s="74"/>
      <c r="I30" s="75"/>
      <c r="J30" s="76"/>
      <c r="K30" s="76"/>
      <c r="L30" s="77"/>
      <c r="M30" s="76"/>
      <c r="N30" s="76"/>
      <c r="O30" s="77"/>
      <c r="P30" s="78"/>
      <c r="Q30" s="79"/>
      <c r="R30" s="63"/>
      <c r="S30" s="63"/>
      <c r="T30" s="63"/>
      <c r="U30" s="63"/>
      <c r="V30" s="70"/>
      <c r="W30" s="70"/>
      <c r="X30" s="70"/>
      <c r="Y30" s="71"/>
      <c r="Z30" s="70"/>
      <c r="AA30" s="71"/>
      <c r="AB30" s="70"/>
      <c r="AC30" s="71"/>
      <c r="AD30" s="70"/>
      <c r="AE30" s="71"/>
      <c r="AF30" s="70"/>
      <c r="AG30" s="71"/>
      <c r="AH30" s="70"/>
      <c r="AI30" s="71"/>
      <c r="AJ30" s="68"/>
      <c r="AK30" s="70"/>
      <c r="AL30" s="70"/>
      <c r="AM30" s="70"/>
      <c r="AN30" s="70"/>
      <c r="AO30" s="70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</row>
    <row r="31" customFormat="false" ht="13.5" hidden="true" customHeight="false" outlineLevel="0" collapsed="false">
      <c r="B31" s="59"/>
      <c r="C31" s="60"/>
      <c r="D31" s="73" t="s">
        <v>59</v>
      </c>
      <c r="E31" s="73"/>
      <c r="F31" s="62"/>
      <c r="G31" s="63"/>
      <c r="H31" s="74"/>
      <c r="I31" s="75"/>
      <c r="J31" s="76"/>
      <c r="K31" s="76"/>
      <c r="L31" s="77"/>
      <c r="M31" s="76"/>
      <c r="N31" s="76"/>
      <c r="O31" s="77"/>
      <c r="P31" s="78"/>
      <c r="Q31" s="79"/>
      <c r="R31" s="63"/>
      <c r="S31" s="63"/>
      <c r="T31" s="63"/>
      <c r="U31" s="63"/>
      <c r="V31" s="70"/>
      <c r="W31" s="70"/>
      <c r="X31" s="70"/>
      <c r="Y31" s="71"/>
      <c r="Z31" s="70"/>
      <c r="AA31" s="71"/>
      <c r="AB31" s="70"/>
      <c r="AC31" s="71"/>
      <c r="AD31" s="70"/>
      <c r="AE31" s="71"/>
      <c r="AF31" s="70"/>
      <c r="AG31" s="71"/>
      <c r="AH31" s="70"/>
      <c r="AI31" s="71"/>
      <c r="AJ31" s="68"/>
      <c r="AK31" s="70"/>
      <c r="AL31" s="70"/>
      <c r="AM31" s="70"/>
      <c r="AN31" s="70"/>
      <c r="AO31" s="70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</row>
    <row r="32" customFormat="false" ht="13.5" hidden="true" customHeight="false" outlineLevel="0" collapsed="false">
      <c r="B32" s="59"/>
      <c r="C32" s="60"/>
      <c r="D32" s="73" t="s">
        <v>60</v>
      </c>
      <c r="E32" s="73"/>
      <c r="F32" s="62"/>
      <c r="G32" s="63"/>
      <c r="H32" s="74"/>
      <c r="I32" s="75"/>
      <c r="J32" s="76"/>
      <c r="K32" s="76"/>
      <c r="L32" s="77"/>
      <c r="M32" s="76"/>
      <c r="N32" s="76"/>
      <c r="O32" s="77"/>
      <c r="P32" s="78"/>
      <c r="Q32" s="79"/>
      <c r="R32" s="63"/>
      <c r="S32" s="63"/>
      <c r="T32" s="63"/>
      <c r="U32" s="63"/>
      <c r="V32" s="70"/>
      <c r="W32" s="70"/>
      <c r="X32" s="70"/>
      <c r="Y32" s="71"/>
      <c r="Z32" s="70"/>
      <c r="AA32" s="71"/>
      <c r="AB32" s="70"/>
      <c r="AC32" s="71"/>
      <c r="AD32" s="70"/>
      <c r="AE32" s="71"/>
      <c r="AF32" s="70"/>
      <c r="AG32" s="71"/>
      <c r="AH32" s="70"/>
      <c r="AI32" s="71"/>
      <c r="AJ32" s="68"/>
      <c r="AK32" s="70"/>
      <c r="AL32" s="70"/>
      <c r="AM32" s="70"/>
      <c r="AN32" s="70"/>
      <c r="AO32" s="70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</row>
    <row r="33" customFormat="false" ht="13.5" hidden="false" customHeight="false" outlineLevel="0" collapsed="false">
      <c r="A33" s="0" t="s">
        <v>51</v>
      </c>
      <c r="B33" s="59"/>
      <c r="C33" s="60" t="s">
        <v>61</v>
      </c>
      <c r="D33" s="60"/>
      <c r="E33" s="60"/>
      <c r="F33" s="62"/>
      <c r="G33" s="63" t="s">
        <v>62</v>
      </c>
      <c r="H33" s="74"/>
      <c r="I33" s="75"/>
      <c r="J33" s="76"/>
      <c r="K33" s="76"/>
      <c r="L33" s="77"/>
      <c r="M33" s="76"/>
      <c r="N33" s="76"/>
      <c r="O33" s="77"/>
      <c r="P33" s="78"/>
      <c r="Q33" s="79"/>
      <c r="R33" s="63"/>
      <c r="S33" s="63"/>
      <c r="T33" s="63"/>
      <c r="U33" s="63"/>
      <c r="V33" s="70"/>
      <c r="W33" s="70"/>
      <c r="X33" s="70"/>
      <c r="Y33" s="71"/>
      <c r="Z33" s="70"/>
      <c r="AA33" s="71"/>
      <c r="AB33" s="70"/>
      <c r="AC33" s="71"/>
      <c r="AD33" s="70"/>
      <c r="AE33" s="71"/>
      <c r="AF33" s="70"/>
      <c r="AG33" s="71"/>
      <c r="AH33" s="70"/>
      <c r="AI33" s="71"/>
      <c r="AJ33" s="68"/>
      <c r="AK33" s="70"/>
      <c r="AL33" s="70"/>
      <c r="AM33" s="70"/>
      <c r="AN33" s="70"/>
      <c r="AO33" s="70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</row>
    <row r="34" customFormat="false" ht="13.5" hidden="false" customHeight="false" outlineLevel="0" collapsed="false">
      <c r="A34" s="0" t="s">
        <v>56</v>
      </c>
      <c r="B34" s="59"/>
      <c r="C34" s="60" t="s">
        <v>63</v>
      </c>
      <c r="D34" s="60"/>
      <c r="E34" s="60"/>
      <c r="F34" s="63"/>
      <c r="G34" s="63" t="s">
        <v>64</v>
      </c>
      <c r="H34" s="74"/>
      <c r="I34" s="75"/>
      <c r="J34" s="76"/>
      <c r="K34" s="76"/>
      <c r="L34" s="77"/>
      <c r="M34" s="76"/>
      <c r="N34" s="76"/>
      <c r="O34" s="77"/>
      <c r="P34" s="78"/>
      <c r="Q34" s="79"/>
      <c r="R34" s="63"/>
      <c r="S34" s="63"/>
      <c r="T34" s="63"/>
      <c r="U34" s="63"/>
      <c r="V34" s="70"/>
      <c r="W34" s="70"/>
      <c r="X34" s="70"/>
      <c r="Y34" s="71"/>
      <c r="Z34" s="70"/>
      <c r="AA34" s="71"/>
      <c r="AB34" s="70"/>
      <c r="AC34" s="71"/>
      <c r="AD34" s="70"/>
      <c r="AE34" s="71"/>
      <c r="AF34" s="70"/>
      <c r="AG34" s="71"/>
      <c r="AH34" s="70"/>
      <c r="AI34" s="71"/>
      <c r="AJ34" s="68"/>
      <c r="AK34" s="70"/>
      <c r="AL34" s="70"/>
      <c r="AM34" s="70"/>
      <c r="AN34" s="70"/>
      <c r="AO34" s="70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</row>
    <row r="35" customFormat="false" ht="13.5" hidden="false" customHeight="false" outlineLevel="0" collapsed="false">
      <c r="A35" s="0" t="s">
        <v>65</v>
      </c>
      <c r="B35" s="59"/>
      <c r="C35" s="60" t="s">
        <v>66</v>
      </c>
      <c r="D35" s="60"/>
      <c r="E35" s="60"/>
      <c r="F35" s="63"/>
      <c r="G35" s="63" t="s">
        <v>67</v>
      </c>
      <c r="H35" s="74"/>
      <c r="I35" s="75"/>
      <c r="J35" s="76"/>
      <c r="K35" s="76"/>
      <c r="L35" s="77"/>
      <c r="M35" s="76"/>
      <c r="N35" s="76"/>
      <c r="O35" s="77"/>
      <c r="P35" s="78"/>
      <c r="Q35" s="79"/>
      <c r="R35" s="63"/>
      <c r="S35" s="63"/>
      <c r="T35" s="63"/>
      <c r="U35" s="63"/>
      <c r="V35" s="70"/>
      <c r="W35" s="70"/>
      <c r="X35" s="70"/>
      <c r="Y35" s="71"/>
      <c r="Z35" s="70"/>
      <c r="AA35" s="71"/>
      <c r="AB35" s="70"/>
      <c r="AC35" s="71"/>
      <c r="AD35" s="70"/>
      <c r="AE35" s="71"/>
      <c r="AF35" s="70"/>
      <c r="AG35" s="71"/>
      <c r="AH35" s="70"/>
      <c r="AI35" s="71"/>
      <c r="AJ35" s="68"/>
      <c r="AK35" s="70"/>
      <c r="AL35" s="70"/>
      <c r="AM35" s="70"/>
      <c r="AN35" s="70"/>
      <c r="AO35" s="70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</row>
    <row r="36" customFormat="false" ht="13.5" hidden="true" customHeight="false" outlineLevel="0" collapsed="false">
      <c r="B36" s="59"/>
      <c r="C36" s="60" t="s">
        <v>68</v>
      </c>
      <c r="D36" s="60"/>
      <c r="E36" s="60"/>
      <c r="F36" s="62"/>
      <c r="G36" s="63"/>
      <c r="H36" s="74"/>
      <c r="I36" s="75"/>
      <c r="J36" s="76"/>
      <c r="K36" s="76"/>
      <c r="L36" s="77"/>
      <c r="M36" s="76"/>
      <c r="N36" s="76"/>
      <c r="O36" s="77"/>
      <c r="P36" s="78"/>
      <c r="Q36" s="79"/>
      <c r="R36" s="63"/>
      <c r="S36" s="63"/>
      <c r="T36" s="63"/>
      <c r="U36" s="63"/>
      <c r="V36" s="98"/>
      <c r="W36" s="98"/>
      <c r="X36" s="98"/>
      <c r="Y36" s="71"/>
      <c r="Z36" s="70"/>
      <c r="AA36" s="71"/>
      <c r="AB36" s="70"/>
      <c r="AC36" s="71"/>
      <c r="AD36" s="70"/>
      <c r="AE36" s="71"/>
      <c r="AF36" s="70"/>
      <c r="AG36" s="71"/>
      <c r="AH36" s="70"/>
      <c r="AI36" s="71"/>
      <c r="AJ36" s="68"/>
      <c r="AK36" s="70"/>
      <c r="AL36" s="70"/>
      <c r="AM36" s="70"/>
      <c r="AN36" s="70"/>
      <c r="AO36" s="70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</row>
    <row r="37" customFormat="false" ht="13.5" hidden="true" customHeight="false" outlineLevel="0" collapsed="false">
      <c r="B37" s="59"/>
      <c r="C37" s="60" t="s">
        <v>69</v>
      </c>
      <c r="D37" s="60"/>
      <c r="E37" s="60"/>
      <c r="H37" s="74"/>
      <c r="I37" s="75"/>
      <c r="J37" s="76"/>
      <c r="K37" s="76"/>
      <c r="L37" s="77"/>
      <c r="M37" s="76"/>
      <c r="N37" s="76"/>
      <c r="O37" s="77"/>
      <c r="P37" s="78"/>
      <c r="Q37" s="79"/>
      <c r="R37" s="63"/>
      <c r="S37" s="63"/>
      <c r="T37" s="63"/>
      <c r="U37" s="63"/>
      <c r="V37" s="98"/>
      <c r="W37" s="98"/>
      <c r="X37" s="98"/>
      <c r="Y37" s="71"/>
      <c r="Z37" s="70"/>
      <c r="AA37" s="71"/>
      <c r="AB37" s="70"/>
      <c r="AC37" s="71"/>
      <c r="AD37" s="70"/>
      <c r="AE37" s="71"/>
      <c r="AF37" s="70"/>
      <c r="AG37" s="71"/>
      <c r="AH37" s="70"/>
      <c r="AI37" s="71"/>
      <c r="AJ37" s="68"/>
      <c r="AK37" s="70"/>
      <c r="AL37" s="70"/>
      <c r="AM37" s="70"/>
      <c r="AN37" s="70"/>
      <c r="AO37" s="70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</row>
    <row r="38" customFormat="false" ht="13.5" hidden="true" customHeight="false" outlineLevel="0" collapsed="false">
      <c r="B38" s="59"/>
      <c r="C38" s="60" t="s">
        <v>70</v>
      </c>
      <c r="D38" s="60"/>
      <c r="E38" s="60"/>
      <c r="H38" s="74"/>
      <c r="I38" s="75"/>
      <c r="J38" s="76"/>
      <c r="K38" s="76"/>
      <c r="L38" s="77"/>
      <c r="M38" s="76"/>
      <c r="N38" s="76"/>
      <c r="O38" s="77"/>
      <c r="P38" s="78"/>
      <c r="Q38" s="79"/>
      <c r="R38" s="63"/>
      <c r="S38" s="63"/>
      <c r="T38" s="63"/>
      <c r="U38" s="63"/>
      <c r="V38" s="98"/>
      <c r="W38" s="98"/>
      <c r="X38" s="98"/>
      <c r="Y38" s="71"/>
      <c r="Z38" s="70"/>
      <c r="AA38" s="71"/>
      <c r="AB38" s="70"/>
      <c r="AC38" s="71"/>
      <c r="AD38" s="70"/>
      <c r="AE38" s="71"/>
      <c r="AF38" s="70"/>
      <c r="AG38" s="71"/>
      <c r="AH38" s="70"/>
      <c r="AI38" s="71"/>
      <c r="AJ38" s="68"/>
      <c r="AK38" s="70"/>
      <c r="AL38" s="70"/>
      <c r="AM38" s="70"/>
      <c r="AN38" s="70"/>
      <c r="AO38" s="70"/>
      <c r="AP38" s="99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</row>
    <row r="39" customFormat="false" ht="13.5" hidden="false" customHeight="false" outlineLevel="0" collapsed="false">
      <c r="A39" s="0" t="s">
        <v>71</v>
      </c>
      <c r="B39" s="59"/>
      <c r="C39" s="60" t="s">
        <v>72</v>
      </c>
      <c r="D39" s="60"/>
      <c r="E39" s="60"/>
      <c r="H39" s="74"/>
      <c r="I39" s="75"/>
      <c r="J39" s="76"/>
      <c r="K39" s="76"/>
      <c r="L39" s="77"/>
      <c r="M39" s="76"/>
      <c r="N39" s="76"/>
      <c r="O39" s="77"/>
      <c r="P39" s="78"/>
      <c r="Q39" s="79"/>
      <c r="R39" s="63"/>
      <c r="S39" s="63"/>
      <c r="T39" s="63"/>
      <c r="U39" s="63"/>
      <c r="V39" s="98"/>
      <c r="W39" s="98"/>
      <c r="X39" s="98"/>
      <c r="Y39" s="71"/>
      <c r="Z39" s="70"/>
      <c r="AA39" s="71"/>
      <c r="AB39" s="70"/>
      <c r="AC39" s="71"/>
      <c r="AD39" s="70"/>
      <c r="AE39" s="71"/>
      <c r="AF39" s="70"/>
      <c r="AG39" s="71"/>
      <c r="AH39" s="70"/>
      <c r="AI39" s="71"/>
      <c r="AJ39" s="68"/>
      <c r="AK39" s="70"/>
      <c r="AL39" s="70"/>
      <c r="AM39" s="70"/>
      <c r="AN39" s="70"/>
      <c r="AO39" s="70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</row>
    <row r="40" customFormat="false" ht="13.5" hidden="true" customHeight="false" outlineLevel="0" collapsed="false">
      <c r="B40" s="72"/>
      <c r="C40" s="73" t="s">
        <v>1</v>
      </c>
      <c r="D40" s="73" t="s">
        <v>73</v>
      </c>
      <c r="E40" s="73"/>
      <c r="F40" s="100"/>
      <c r="G40" s="81"/>
      <c r="H40" s="81"/>
      <c r="I40" s="101"/>
      <c r="J40" s="84"/>
      <c r="K40" s="84"/>
      <c r="L40" s="85"/>
      <c r="M40" s="84"/>
      <c r="N40" s="84"/>
      <c r="O40" s="85"/>
      <c r="P40" s="102"/>
      <c r="Q40" s="102"/>
      <c r="R40" s="102"/>
      <c r="S40" s="102"/>
      <c r="T40" s="102"/>
      <c r="U40" s="102"/>
      <c r="V40" s="102"/>
      <c r="W40" s="102"/>
      <c r="X40" s="102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68"/>
      <c r="AK40" s="70"/>
      <c r="AL40" s="70"/>
      <c r="AM40" s="70"/>
      <c r="AN40" s="70"/>
      <c r="AO40" s="70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</row>
    <row r="41" customFormat="false" ht="13.5" hidden="true" customHeight="false" outlineLevel="0" collapsed="false">
      <c r="B41" s="72"/>
      <c r="C41" s="73" t="s">
        <v>1</v>
      </c>
      <c r="D41" s="73" t="s">
        <v>74</v>
      </c>
      <c r="E41" s="73"/>
      <c r="F41" s="100"/>
      <c r="G41" s="81"/>
      <c r="H41" s="81"/>
      <c r="I41" s="101"/>
      <c r="J41" s="84"/>
      <c r="K41" s="84"/>
      <c r="L41" s="85"/>
      <c r="M41" s="84"/>
      <c r="N41" s="84"/>
      <c r="O41" s="85"/>
      <c r="P41" s="102"/>
      <c r="Q41" s="102"/>
      <c r="R41" s="102"/>
      <c r="S41" s="102"/>
      <c r="T41" s="102"/>
      <c r="U41" s="102"/>
      <c r="V41" s="102"/>
      <c r="W41" s="102"/>
      <c r="X41" s="102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68"/>
      <c r="AK41" s="70"/>
      <c r="AL41" s="70"/>
      <c r="AM41" s="70"/>
      <c r="AN41" s="70"/>
      <c r="AO41" s="70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</row>
    <row r="42" customFormat="false" ht="13.5" hidden="true" customHeight="false" outlineLevel="0" collapsed="false">
      <c r="B42" s="72"/>
      <c r="C42" s="73" t="s">
        <v>1</v>
      </c>
      <c r="D42" s="73" t="s">
        <v>75</v>
      </c>
      <c r="E42" s="73"/>
      <c r="F42" s="100"/>
      <c r="G42" s="81"/>
      <c r="H42" s="81"/>
      <c r="I42" s="101"/>
      <c r="J42" s="84"/>
      <c r="K42" s="84"/>
      <c r="L42" s="85"/>
      <c r="M42" s="84"/>
      <c r="N42" s="103"/>
      <c r="O42" s="85"/>
      <c r="P42" s="102"/>
      <c r="Q42" s="102"/>
      <c r="R42" s="102"/>
      <c r="S42" s="102"/>
      <c r="T42" s="102"/>
      <c r="U42" s="102"/>
      <c r="V42" s="102"/>
      <c r="W42" s="102"/>
      <c r="X42" s="102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68"/>
      <c r="AK42" s="70"/>
      <c r="AL42" s="70"/>
      <c r="AM42" s="70"/>
      <c r="AN42" s="70"/>
      <c r="AO42" s="70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</row>
    <row r="43" customFormat="false" ht="13.5" hidden="true" customHeight="false" outlineLevel="0" collapsed="false">
      <c r="B43" s="72"/>
      <c r="C43" s="73" t="s">
        <v>1</v>
      </c>
      <c r="D43" s="73" t="s">
        <v>76</v>
      </c>
      <c r="E43" s="73"/>
      <c r="F43" s="100"/>
      <c r="G43" s="81"/>
      <c r="H43" s="81"/>
      <c r="I43" s="101"/>
      <c r="J43" s="84"/>
      <c r="K43" s="84"/>
      <c r="L43" s="85"/>
      <c r="M43" s="84"/>
      <c r="N43" s="84"/>
      <c r="O43" s="85"/>
      <c r="P43" s="87"/>
      <c r="Q43" s="87"/>
      <c r="R43" s="87"/>
      <c r="S43" s="87"/>
      <c r="T43" s="87"/>
      <c r="U43" s="87"/>
      <c r="V43" s="87"/>
      <c r="W43" s="87"/>
      <c r="X43" s="87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68"/>
      <c r="AK43" s="68"/>
      <c r="AL43" s="68"/>
      <c r="AM43" s="68"/>
      <c r="AN43" s="68"/>
      <c r="AO43" s="68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</row>
    <row r="44" customFormat="false" ht="13.5" hidden="true" customHeight="false" outlineLevel="0" collapsed="false">
      <c r="B44" s="72"/>
      <c r="C44" s="73" t="s">
        <v>1</v>
      </c>
      <c r="D44" s="73" t="s">
        <v>14</v>
      </c>
      <c r="E44" s="73"/>
      <c r="F44" s="100"/>
      <c r="G44" s="81"/>
      <c r="H44" s="81"/>
      <c r="I44" s="101"/>
      <c r="J44" s="84"/>
      <c r="K44" s="84"/>
      <c r="L44" s="85"/>
      <c r="M44" s="84"/>
      <c r="N44" s="84"/>
      <c r="O44" s="85"/>
      <c r="P44" s="96"/>
      <c r="Q44" s="96"/>
      <c r="R44" s="96"/>
      <c r="S44" s="96"/>
      <c r="T44" s="96"/>
      <c r="U44" s="96"/>
      <c r="V44" s="96"/>
      <c r="W44" s="96"/>
      <c r="X44" s="96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68"/>
      <c r="AK44" s="70"/>
      <c r="AL44" s="70"/>
      <c r="AM44" s="70"/>
      <c r="AN44" s="70"/>
      <c r="AO44" s="70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</row>
    <row r="45" customFormat="false" ht="16.5" hidden="false" customHeight="false" outlineLevel="0" collapsed="false">
      <c r="B45" s="59"/>
      <c r="C45" s="16"/>
      <c r="D45" s="6"/>
      <c r="E45" s="6"/>
      <c r="F45" s="88"/>
      <c r="G45" s="104"/>
      <c r="H45" s="104"/>
      <c r="I45" s="101"/>
      <c r="J45" s="101"/>
      <c r="K45" s="101"/>
      <c r="L45" s="68"/>
      <c r="M45" s="101"/>
      <c r="N45" s="101"/>
      <c r="O45" s="68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68"/>
      <c r="AK45" s="70"/>
      <c r="AL45" s="70"/>
      <c r="AM45" s="70"/>
      <c r="AN45" s="70"/>
      <c r="AO45" s="70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</row>
    <row r="46" customFormat="false" ht="14.25" hidden="false" customHeight="false" outlineLevel="0" collapsed="false">
      <c r="A46" s="52" t="s">
        <v>42</v>
      </c>
      <c r="B46" s="15" t="s">
        <v>77</v>
      </c>
      <c r="C46" s="15"/>
      <c r="D46" s="15"/>
      <c r="E46" s="15"/>
      <c r="H46" s="17"/>
      <c r="I46" s="53"/>
      <c r="J46" s="54"/>
      <c r="K46" s="54"/>
      <c r="L46" s="55"/>
      <c r="M46" s="54"/>
      <c r="N46" s="54"/>
      <c r="O46" s="55"/>
      <c r="P46" s="56"/>
      <c r="Q46" s="56"/>
      <c r="R46" s="57"/>
      <c r="S46" s="57"/>
      <c r="T46" s="57"/>
      <c r="U46" s="57"/>
      <c r="V46" s="94"/>
      <c r="W46" s="94"/>
      <c r="X46" s="94"/>
      <c r="Y46" s="57"/>
      <c r="Z46" s="50"/>
      <c r="AA46" s="57"/>
      <c r="AB46" s="50"/>
      <c r="AC46" s="57"/>
      <c r="AD46" s="50"/>
      <c r="AE46" s="57"/>
      <c r="AF46" s="50"/>
      <c r="AG46" s="57"/>
      <c r="AH46" s="50"/>
      <c r="AI46" s="57"/>
      <c r="AJ46" s="51"/>
      <c r="AK46" s="50"/>
      <c r="AL46" s="50"/>
      <c r="AM46" s="50"/>
      <c r="AN46" s="50"/>
      <c r="AO46" s="50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</row>
    <row r="47" customFormat="false" ht="13.5" hidden="false" customHeight="false" outlineLevel="0" collapsed="false">
      <c r="A47" s="0" t="s">
        <v>78</v>
      </c>
      <c r="B47" s="105"/>
      <c r="C47" s="60" t="s">
        <v>79</v>
      </c>
      <c r="D47" s="60"/>
      <c r="E47" s="60"/>
      <c r="F47" s="63"/>
      <c r="G47" s="63" t="s">
        <v>80</v>
      </c>
      <c r="H47" s="64"/>
      <c r="I47" s="65"/>
      <c r="J47" s="66"/>
      <c r="K47" s="66"/>
      <c r="L47" s="58"/>
      <c r="M47" s="65"/>
      <c r="N47" s="66"/>
      <c r="O47" s="58"/>
      <c r="P47" s="67"/>
      <c r="Q47" s="67"/>
      <c r="R47" s="63"/>
      <c r="S47" s="63"/>
      <c r="T47" s="63"/>
      <c r="U47" s="95"/>
      <c r="V47" s="70"/>
      <c r="W47" s="70"/>
      <c r="X47" s="70"/>
      <c r="Y47" s="69"/>
      <c r="Z47" s="70"/>
      <c r="AA47" s="71"/>
      <c r="AB47" s="70"/>
      <c r="AC47" s="71"/>
      <c r="AD47" s="70"/>
      <c r="AE47" s="71"/>
      <c r="AF47" s="70"/>
      <c r="AG47" s="71"/>
      <c r="AH47" s="70"/>
      <c r="AI47" s="71"/>
      <c r="AJ47" s="68"/>
      <c r="AK47" s="70"/>
      <c r="AL47" s="70"/>
      <c r="AM47" s="70"/>
      <c r="AN47" s="70"/>
      <c r="AO47" s="70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</row>
    <row r="48" customFormat="false" ht="13.5" hidden="false" customHeight="false" outlineLevel="0" collapsed="false">
      <c r="A48" s="0" t="s">
        <v>81</v>
      </c>
      <c r="B48" s="59"/>
      <c r="C48" s="60" t="s">
        <v>82</v>
      </c>
      <c r="D48" s="60"/>
      <c r="E48" s="60"/>
      <c r="F48" s="63"/>
      <c r="G48" s="63" t="s">
        <v>83</v>
      </c>
      <c r="H48" s="74"/>
      <c r="I48" s="75"/>
      <c r="J48" s="76"/>
      <c r="K48" s="76"/>
      <c r="L48" s="77"/>
      <c r="M48" s="76"/>
      <c r="N48" s="76"/>
      <c r="O48" s="77"/>
      <c r="P48" s="78"/>
      <c r="Q48" s="79"/>
      <c r="R48" s="63"/>
      <c r="S48" s="63"/>
      <c r="T48" s="63"/>
      <c r="U48" s="63"/>
      <c r="V48" s="87"/>
      <c r="W48" s="87"/>
      <c r="X48" s="87"/>
      <c r="Y48" s="71"/>
      <c r="Z48" s="70"/>
      <c r="AA48" s="71"/>
      <c r="AB48" s="70"/>
      <c r="AC48" s="71"/>
      <c r="AD48" s="70"/>
      <c r="AE48" s="71"/>
      <c r="AF48" s="70"/>
      <c r="AG48" s="71"/>
      <c r="AH48" s="70"/>
      <c r="AI48" s="71"/>
      <c r="AJ48" s="68"/>
      <c r="AK48" s="70"/>
      <c r="AL48" s="70"/>
      <c r="AM48" s="70"/>
      <c r="AN48" s="70"/>
      <c r="AO48" s="70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</row>
    <row r="49" customFormat="false" ht="13.5" hidden="false" customHeight="false" outlineLevel="0" collapsed="false">
      <c r="A49" s="0" t="s">
        <v>81</v>
      </c>
      <c r="B49" s="59"/>
      <c r="C49" s="60" t="s">
        <v>84</v>
      </c>
      <c r="D49" s="60"/>
      <c r="E49" s="60"/>
      <c r="F49" s="63"/>
      <c r="G49" s="63" t="s">
        <v>80</v>
      </c>
      <c r="H49" s="74"/>
      <c r="I49" s="75"/>
      <c r="J49" s="76"/>
      <c r="K49" s="76"/>
      <c r="L49" s="77"/>
      <c r="M49" s="76"/>
      <c r="N49" s="76"/>
      <c r="O49" s="77"/>
      <c r="P49" s="78"/>
      <c r="Q49" s="79"/>
      <c r="R49" s="63"/>
      <c r="S49" s="63"/>
      <c r="T49" s="63"/>
      <c r="U49" s="63"/>
      <c r="V49" s="87"/>
      <c r="W49" s="87"/>
      <c r="X49" s="87"/>
      <c r="Y49" s="71"/>
      <c r="Z49" s="70"/>
      <c r="AA49" s="71"/>
      <c r="AB49" s="70"/>
      <c r="AC49" s="71"/>
      <c r="AD49" s="70"/>
      <c r="AE49" s="71"/>
      <c r="AF49" s="70"/>
      <c r="AG49" s="71"/>
      <c r="AH49" s="70"/>
      <c r="AI49" s="71"/>
      <c r="AJ49" s="68"/>
      <c r="AK49" s="70"/>
      <c r="AL49" s="70"/>
      <c r="AM49" s="70"/>
      <c r="AN49" s="70"/>
      <c r="AO49" s="70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</row>
    <row r="50" customFormat="false" ht="13.5" hidden="true" customHeight="false" outlineLevel="0" collapsed="false">
      <c r="B50" s="59"/>
      <c r="C50" s="60" t="s">
        <v>14</v>
      </c>
      <c r="D50" s="60"/>
      <c r="E50" s="60"/>
      <c r="H50" s="74"/>
      <c r="I50" s="75"/>
      <c r="J50" s="76"/>
      <c r="K50" s="76"/>
      <c r="L50" s="77"/>
      <c r="M50" s="76"/>
      <c r="N50" s="76"/>
      <c r="O50" s="77"/>
      <c r="P50" s="78"/>
      <c r="Q50" s="79"/>
      <c r="R50" s="63"/>
      <c r="S50" s="63"/>
      <c r="T50" s="63"/>
      <c r="U50" s="63"/>
      <c r="V50" s="96"/>
      <c r="W50" s="96"/>
      <c r="X50" s="96"/>
      <c r="Y50" s="71"/>
      <c r="Z50" s="70"/>
      <c r="AA50" s="71"/>
      <c r="AB50" s="70"/>
      <c r="AC50" s="71"/>
      <c r="AD50" s="70"/>
      <c r="AE50" s="71"/>
      <c r="AF50" s="70"/>
      <c r="AG50" s="71"/>
      <c r="AH50" s="70"/>
      <c r="AI50" s="71"/>
      <c r="AJ50" s="68"/>
      <c r="AK50" s="70"/>
      <c r="AL50" s="70"/>
      <c r="AM50" s="70"/>
      <c r="AN50" s="70"/>
      <c r="AO50" s="70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</row>
    <row r="51" customFormat="false" ht="13.5" hidden="true" customHeight="false" outlineLevel="0" collapsed="false">
      <c r="B51" s="59"/>
      <c r="C51" s="60" t="s">
        <v>69</v>
      </c>
      <c r="D51" s="60"/>
      <c r="E51" s="60"/>
      <c r="H51" s="74"/>
      <c r="I51" s="75"/>
      <c r="J51" s="76"/>
      <c r="K51" s="76"/>
      <c r="L51" s="77"/>
      <c r="M51" s="76"/>
      <c r="N51" s="76"/>
      <c r="O51" s="77"/>
      <c r="P51" s="78"/>
      <c r="Q51" s="79"/>
      <c r="R51" s="63"/>
      <c r="S51" s="63"/>
      <c r="T51" s="63"/>
      <c r="U51" s="63"/>
      <c r="V51" s="96"/>
      <c r="W51" s="96"/>
      <c r="X51" s="96"/>
      <c r="Y51" s="71"/>
      <c r="Z51" s="70"/>
      <c r="AA51" s="71"/>
      <c r="AB51" s="70"/>
      <c r="AC51" s="71"/>
      <c r="AD51" s="70"/>
      <c r="AE51" s="71"/>
      <c r="AF51" s="70"/>
      <c r="AG51" s="71"/>
      <c r="AH51" s="70"/>
      <c r="AI51" s="71"/>
      <c r="AJ51" s="68"/>
      <c r="AK51" s="70"/>
      <c r="AL51" s="70"/>
      <c r="AM51" s="70"/>
      <c r="AN51" s="70"/>
      <c r="AO51" s="70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</row>
    <row r="52" customFormat="false" ht="13.5" hidden="true" customHeight="false" outlineLevel="0" collapsed="false">
      <c r="B52" s="59"/>
      <c r="C52" s="60" t="s">
        <v>70</v>
      </c>
      <c r="D52" s="60"/>
      <c r="E52" s="60"/>
      <c r="H52" s="74"/>
      <c r="I52" s="75"/>
      <c r="J52" s="76"/>
      <c r="K52" s="76"/>
      <c r="L52" s="77"/>
      <c r="M52" s="76"/>
      <c r="N52" s="76"/>
      <c r="O52" s="77"/>
      <c r="P52" s="78"/>
      <c r="Q52" s="79"/>
      <c r="R52" s="63"/>
      <c r="S52" s="63"/>
      <c r="T52" s="63"/>
      <c r="U52" s="63"/>
      <c r="V52" s="70"/>
      <c r="W52" s="70"/>
      <c r="X52" s="70"/>
      <c r="Y52" s="71"/>
      <c r="Z52" s="70"/>
      <c r="AA52" s="71"/>
      <c r="AB52" s="70"/>
      <c r="AC52" s="71"/>
      <c r="AD52" s="70"/>
      <c r="AE52" s="71"/>
      <c r="AF52" s="70"/>
      <c r="AG52" s="71"/>
      <c r="AH52" s="70"/>
      <c r="AI52" s="71"/>
      <c r="AJ52" s="68"/>
      <c r="AK52" s="70"/>
      <c r="AL52" s="70"/>
      <c r="AM52" s="70"/>
      <c r="AN52" s="70"/>
      <c r="AO52" s="70"/>
      <c r="AP52" s="99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</row>
    <row r="53" customFormat="false" ht="16.5" hidden="false" customHeight="false" outlineLevel="0" collapsed="false">
      <c r="B53" s="105"/>
      <c r="C53" s="16"/>
      <c r="D53" s="6"/>
      <c r="E53" s="6"/>
      <c r="Z53" s="0"/>
      <c r="AB53" s="0"/>
      <c r="AD53" s="0"/>
      <c r="AH53" s="0"/>
      <c r="AJ53" s="68"/>
      <c r="AK53" s="70"/>
      <c r="AL53" s="70"/>
      <c r="AM53" s="70"/>
      <c r="AN53" s="70"/>
      <c r="AO53" s="70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</row>
    <row r="54" customFormat="false" ht="14.25" hidden="false" customHeight="false" outlineLevel="0" collapsed="false">
      <c r="A54" s="52" t="s">
        <v>85</v>
      </c>
      <c r="B54" s="15" t="s">
        <v>86</v>
      </c>
      <c r="C54" s="15"/>
      <c r="D54" s="15"/>
      <c r="E54" s="15"/>
      <c r="F54" s="0"/>
      <c r="H54" s="17"/>
      <c r="I54" s="53"/>
      <c r="J54" s="54"/>
      <c r="K54" s="54"/>
      <c r="L54" s="55"/>
      <c r="M54" s="54"/>
      <c r="N54" s="54"/>
      <c r="O54" s="55"/>
      <c r="P54" s="56"/>
      <c r="Q54" s="56"/>
      <c r="R54" s="57"/>
      <c r="S54" s="57"/>
      <c r="T54" s="57"/>
      <c r="U54" s="57"/>
      <c r="V54" s="94"/>
      <c r="W54" s="94"/>
      <c r="X54" s="94"/>
      <c r="Y54" s="57"/>
      <c r="Z54" s="50"/>
      <c r="AA54" s="57"/>
      <c r="AB54" s="50"/>
      <c r="AC54" s="57"/>
      <c r="AD54" s="50"/>
      <c r="AE54" s="57"/>
      <c r="AF54" s="50"/>
      <c r="AG54" s="57"/>
      <c r="AH54" s="50"/>
      <c r="AI54" s="57"/>
      <c r="AJ54" s="51"/>
      <c r="AK54" s="50"/>
      <c r="AL54" s="50"/>
      <c r="AM54" s="50"/>
      <c r="AN54" s="50"/>
      <c r="AO54" s="50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</row>
    <row r="55" customFormat="false" ht="13.5" hidden="false" customHeight="false" outlineLevel="0" collapsed="false">
      <c r="A55" s="0" t="s">
        <v>87</v>
      </c>
      <c r="B55" s="105"/>
      <c r="C55" s="60" t="s">
        <v>88</v>
      </c>
      <c r="D55" s="60"/>
      <c r="E55" s="60"/>
      <c r="F55" s="63"/>
      <c r="G55" s="63" t="s">
        <v>89</v>
      </c>
      <c r="H55" s="74"/>
      <c r="I55" s="75"/>
      <c r="J55" s="76"/>
      <c r="K55" s="76"/>
      <c r="L55" s="77"/>
      <c r="M55" s="76"/>
      <c r="N55" s="76"/>
      <c r="O55" s="77"/>
      <c r="P55" s="78"/>
      <c r="Q55" s="79"/>
      <c r="R55" s="63"/>
      <c r="S55" s="63"/>
      <c r="T55" s="63"/>
      <c r="U55" s="63"/>
      <c r="V55" s="87"/>
      <c r="W55" s="87"/>
      <c r="X55" s="87"/>
      <c r="Y55" s="71"/>
      <c r="Z55" s="70"/>
      <c r="AA55" s="71"/>
      <c r="AB55" s="70"/>
      <c r="AC55" s="71"/>
      <c r="AD55" s="70"/>
      <c r="AE55" s="71"/>
      <c r="AF55" s="70"/>
      <c r="AG55" s="71"/>
      <c r="AH55" s="70"/>
      <c r="AI55" s="71"/>
      <c r="AJ55" s="68"/>
      <c r="AK55" s="70"/>
      <c r="AL55" s="70"/>
      <c r="AM55" s="70"/>
      <c r="AN55" s="70"/>
      <c r="AO55" s="70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</row>
    <row r="56" customFormat="false" ht="13.5" hidden="false" customHeight="false" outlineLevel="0" collapsed="false">
      <c r="A56" s="0" t="s">
        <v>87</v>
      </c>
      <c r="B56" s="72"/>
      <c r="C56" s="73" t="s">
        <v>90</v>
      </c>
      <c r="D56" s="73"/>
      <c r="E56" s="73"/>
      <c r="F56" s="63"/>
      <c r="G56" s="63" t="s">
        <v>91</v>
      </c>
      <c r="H56" s="74"/>
      <c r="I56" s="75"/>
      <c r="J56" s="76"/>
      <c r="K56" s="76"/>
      <c r="L56" s="77"/>
      <c r="M56" s="76"/>
      <c r="N56" s="76"/>
      <c r="O56" s="77"/>
      <c r="P56" s="78"/>
      <c r="Q56" s="79"/>
      <c r="R56" s="63"/>
      <c r="S56" s="63"/>
      <c r="T56" s="63"/>
      <c r="U56" s="63"/>
      <c r="V56" s="87"/>
      <c r="W56" s="87"/>
      <c r="X56" s="87"/>
      <c r="Y56" s="71"/>
      <c r="Z56" s="70"/>
      <c r="AA56" s="71"/>
      <c r="AB56" s="70"/>
      <c r="AC56" s="71"/>
      <c r="AD56" s="70"/>
      <c r="AE56" s="71"/>
      <c r="AF56" s="70"/>
      <c r="AG56" s="71"/>
      <c r="AH56" s="70"/>
      <c r="AI56" s="71"/>
      <c r="AJ56" s="68"/>
      <c r="AK56" s="70"/>
      <c r="AL56" s="70"/>
      <c r="AM56" s="70"/>
      <c r="AN56" s="70"/>
      <c r="AO56" s="70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</row>
    <row r="57" customFormat="false" ht="13.5" hidden="true" customHeight="false" outlineLevel="0" collapsed="false">
      <c r="B57" s="59"/>
      <c r="C57" s="60" t="s">
        <v>92</v>
      </c>
      <c r="D57" s="60"/>
      <c r="E57" s="60"/>
      <c r="F57" s="62"/>
      <c r="G57" s="63" t="s">
        <v>93</v>
      </c>
      <c r="H57" s="74"/>
      <c r="I57" s="75"/>
      <c r="J57" s="76"/>
      <c r="K57" s="76"/>
      <c r="L57" s="77"/>
      <c r="M57" s="76"/>
      <c r="N57" s="76"/>
      <c r="O57" s="77"/>
      <c r="P57" s="78"/>
      <c r="Q57" s="79"/>
      <c r="R57" s="63"/>
      <c r="S57" s="63"/>
      <c r="T57" s="63"/>
      <c r="U57" s="63"/>
      <c r="V57" s="87"/>
      <c r="W57" s="87"/>
      <c r="X57" s="87"/>
      <c r="Y57" s="71"/>
      <c r="Z57" s="70"/>
      <c r="AA57" s="71"/>
      <c r="AB57" s="70"/>
      <c r="AC57" s="71"/>
      <c r="AD57" s="70"/>
      <c r="AE57" s="71"/>
      <c r="AF57" s="70"/>
      <c r="AG57" s="71"/>
      <c r="AH57" s="70"/>
      <c r="AI57" s="71"/>
      <c r="AJ57" s="68"/>
      <c r="AK57" s="70"/>
      <c r="AL57" s="70"/>
      <c r="AM57" s="70"/>
      <c r="AN57" s="70"/>
      <c r="AO57" s="70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</row>
    <row r="58" customFormat="false" ht="13.5" hidden="true" customHeight="false" outlineLevel="0" collapsed="false">
      <c r="B58" s="59"/>
      <c r="C58" s="60" t="s">
        <v>94</v>
      </c>
      <c r="D58" s="60"/>
      <c r="E58" s="60"/>
      <c r="F58" s="62"/>
      <c r="G58" s="63" t="s">
        <v>95</v>
      </c>
      <c r="H58" s="74"/>
      <c r="I58" s="75"/>
      <c r="J58" s="76"/>
      <c r="K58" s="76"/>
      <c r="L58" s="77"/>
      <c r="M58" s="76"/>
      <c r="N58" s="76"/>
      <c r="O58" s="77"/>
      <c r="P58" s="78"/>
      <c r="Q58" s="79"/>
      <c r="R58" s="63"/>
      <c r="S58" s="63"/>
      <c r="T58" s="63"/>
      <c r="U58" s="63"/>
      <c r="V58" s="87"/>
      <c r="W58" s="87"/>
      <c r="X58" s="87"/>
      <c r="Y58" s="71"/>
      <c r="Z58" s="70"/>
      <c r="AA58" s="71"/>
      <c r="AB58" s="70"/>
      <c r="AC58" s="71"/>
      <c r="AD58" s="70"/>
      <c r="AE58" s="71"/>
      <c r="AF58" s="70"/>
      <c r="AG58" s="71"/>
      <c r="AH58" s="70"/>
      <c r="AI58" s="71"/>
      <c r="AJ58" s="68"/>
      <c r="AK58" s="70"/>
      <c r="AL58" s="70"/>
      <c r="AM58" s="70"/>
      <c r="AN58" s="70"/>
      <c r="AO58" s="70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</row>
    <row r="59" customFormat="false" ht="13.5" hidden="true" customHeight="false" outlineLevel="0" collapsed="false">
      <c r="B59" s="59"/>
      <c r="C59" s="60" t="s">
        <v>69</v>
      </c>
      <c r="D59" s="60"/>
      <c r="E59" s="60"/>
      <c r="F59" s="62"/>
      <c r="G59" s="63"/>
      <c r="H59" s="74"/>
      <c r="I59" s="75"/>
      <c r="J59" s="76"/>
      <c r="K59" s="76"/>
      <c r="L59" s="77"/>
      <c r="M59" s="76"/>
      <c r="N59" s="76"/>
      <c r="O59" s="77"/>
      <c r="P59" s="78"/>
      <c r="Q59" s="79"/>
      <c r="R59" s="63"/>
      <c r="S59" s="63"/>
      <c r="T59" s="63"/>
      <c r="U59" s="63"/>
      <c r="V59" s="87"/>
      <c r="W59" s="87"/>
      <c r="X59" s="87"/>
      <c r="Y59" s="71"/>
      <c r="Z59" s="70"/>
      <c r="AA59" s="71"/>
      <c r="AB59" s="70"/>
      <c r="AC59" s="71"/>
      <c r="AD59" s="70"/>
      <c r="AE59" s="71"/>
      <c r="AF59" s="70"/>
      <c r="AG59" s="71"/>
      <c r="AH59" s="70"/>
      <c r="AI59" s="71"/>
      <c r="AJ59" s="68"/>
      <c r="AK59" s="70"/>
      <c r="AL59" s="70"/>
      <c r="AM59" s="70"/>
      <c r="AN59" s="70"/>
      <c r="AO59" s="70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</row>
    <row r="60" customFormat="false" ht="13.5" hidden="true" customHeight="false" outlineLevel="0" collapsed="false">
      <c r="B60" s="59"/>
      <c r="C60" s="60" t="s">
        <v>70</v>
      </c>
      <c r="D60" s="60"/>
      <c r="E60" s="60"/>
      <c r="F60" s="62"/>
      <c r="G60" s="63"/>
      <c r="H60" s="74"/>
      <c r="I60" s="75"/>
      <c r="J60" s="76"/>
      <c r="K60" s="76"/>
      <c r="L60" s="77"/>
      <c r="M60" s="76"/>
      <c r="N60" s="76"/>
      <c r="O60" s="77"/>
      <c r="P60" s="78"/>
      <c r="Q60" s="79"/>
      <c r="R60" s="63"/>
      <c r="S60" s="63"/>
      <c r="T60" s="63"/>
      <c r="U60" s="63"/>
      <c r="V60" s="87"/>
      <c r="W60" s="87"/>
      <c r="X60" s="87"/>
      <c r="Y60" s="71"/>
      <c r="Z60" s="70"/>
      <c r="AA60" s="71"/>
      <c r="AB60" s="70"/>
      <c r="AC60" s="71"/>
      <c r="AD60" s="70"/>
      <c r="AE60" s="71"/>
      <c r="AF60" s="70"/>
      <c r="AG60" s="71"/>
      <c r="AH60" s="70"/>
      <c r="AI60" s="71"/>
      <c r="AJ60" s="68"/>
      <c r="AK60" s="70"/>
      <c r="AL60" s="70"/>
      <c r="AM60" s="70"/>
      <c r="AN60" s="70"/>
      <c r="AO60" s="70"/>
      <c r="AP60" s="99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</row>
    <row r="61" customFormat="false" ht="12.75" hidden="false" customHeight="false" outlineLevel="0" collapsed="false">
      <c r="Z61" s="0"/>
      <c r="AB61" s="0"/>
      <c r="AD61" s="0"/>
      <c r="AH61" s="0"/>
    </row>
    <row r="62" customFormat="false" ht="16.5" hidden="false" customHeight="false" outlineLevel="0" collapsed="false">
      <c r="B62" s="106"/>
      <c r="C62" s="106"/>
      <c r="D62" s="106"/>
      <c r="E62" s="106"/>
      <c r="Z62" s="0"/>
      <c r="AB62" s="0"/>
      <c r="AD62" s="0"/>
      <c r="AH62" s="0"/>
      <c r="AJ62" s="107"/>
      <c r="AK62" s="98"/>
      <c r="AL62" s="70"/>
      <c r="AM62" s="98"/>
      <c r="AN62" s="98"/>
      <c r="AO62" s="98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</row>
    <row r="63" customFormat="false" ht="14.25" hidden="false" customHeight="false" outlineLevel="0" collapsed="false">
      <c r="A63" s="52" t="s">
        <v>96</v>
      </c>
      <c r="B63" s="15" t="s">
        <v>97</v>
      </c>
      <c r="C63" s="6"/>
      <c r="D63" s="6"/>
      <c r="E63" s="6"/>
      <c r="H63" s="17"/>
      <c r="I63" s="53"/>
      <c r="J63" s="54"/>
      <c r="K63" s="54"/>
      <c r="L63" s="55"/>
      <c r="M63" s="54"/>
      <c r="N63" s="54"/>
      <c r="O63" s="55"/>
      <c r="P63" s="56"/>
      <c r="Q63" s="56"/>
      <c r="R63" s="57"/>
      <c r="S63" s="57"/>
      <c r="T63" s="57"/>
      <c r="U63" s="57"/>
      <c r="V63" s="94"/>
      <c r="W63" s="94"/>
      <c r="X63" s="94"/>
      <c r="Y63" s="57"/>
      <c r="Z63" s="50"/>
      <c r="AA63" s="57"/>
      <c r="AB63" s="50"/>
      <c r="AC63" s="57"/>
      <c r="AD63" s="50"/>
      <c r="AE63" s="57"/>
      <c r="AF63" s="50"/>
      <c r="AG63" s="57"/>
      <c r="AH63" s="50"/>
      <c r="AI63" s="57"/>
      <c r="AJ63" s="68"/>
      <c r="AK63" s="50"/>
      <c r="AL63" s="50"/>
      <c r="AM63" s="50"/>
      <c r="AN63" s="50"/>
      <c r="AO63" s="50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</row>
    <row r="64" customFormat="false" ht="27" hidden="false" customHeight="true" outlineLevel="0" collapsed="false">
      <c r="A64" s="52" t="s">
        <v>98</v>
      </c>
      <c r="B64" s="59"/>
      <c r="C64" s="108" t="s">
        <v>99</v>
      </c>
      <c r="D64" s="108"/>
      <c r="E64" s="109"/>
      <c r="F64" s="62"/>
      <c r="G64" s="63"/>
      <c r="H64" s="64"/>
      <c r="I64" s="65"/>
      <c r="J64" s="66"/>
      <c r="K64" s="66"/>
      <c r="L64" s="58"/>
      <c r="M64" s="65"/>
      <c r="N64" s="66"/>
      <c r="O64" s="58"/>
      <c r="P64" s="67"/>
      <c r="Q64" s="67"/>
      <c r="R64" s="63"/>
      <c r="S64" s="63"/>
      <c r="T64" s="63"/>
      <c r="U64" s="95"/>
      <c r="V64" s="70"/>
      <c r="W64" s="70"/>
      <c r="X64" s="70"/>
      <c r="Y64" s="69"/>
      <c r="Z64" s="70"/>
      <c r="AA64" s="71"/>
      <c r="AB64" s="70"/>
      <c r="AC64" s="71"/>
      <c r="AD64" s="70"/>
      <c r="AE64" s="71"/>
      <c r="AF64" s="70"/>
      <c r="AG64" s="71"/>
      <c r="AH64" s="70"/>
      <c r="AI64" s="71"/>
      <c r="AJ64" s="68"/>
      <c r="AK64" s="70"/>
      <c r="AL64" s="70"/>
      <c r="AM64" s="70"/>
      <c r="AN64" s="70"/>
      <c r="AO64" s="70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</row>
    <row r="65" customFormat="false" ht="13.5" hidden="false" customHeight="false" outlineLevel="0" collapsed="false">
      <c r="A65" s="0" t="s">
        <v>100</v>
      </c>
      <c r="B65" s="59"/>
      <c r="C65" s="60" t="s">
        <v>101</v>
      </c>
      <c r="D65" s="60"/>
      <c r="E65" s="60"/>
      <c r="F65" s="62"/>
      <c r="G65" s="63"/>
      <c r="H65" s="74"/>
      <c r="I65" s="75"/>
      <c r="J65" s="76"/>
      <c r="K65" s="76"/>
      <c r="L65" s="77"/>
      <c r="M65" s="76"/>
      <c r="N65" s="76"/>
      <c r="O65" s="77"/>
      <c r="P65" s="78"/>
      <c r="Q65" s="79"/>
      <c r="R65" s="63"/>
      <c r="S65" s="63"/>
      <c r="T65" s="63"/>
      <c r="U65" s="63"/>
      <c r="V65" s="87"/>
      <c r="W65" s="87"/>
      <c r="X65" s="87"/>
      <c r="Y65" s="71"/>
      <c r="Z65" s="70"/>
      <c r="AA65" s="71"/>
      <c r="AB65" s="70"/>
      <c r="AC65" s="71"/>
      <c r="AD65" s="70"/>
      <c r="AE65" s="71"/>
      <c r="AF65" s="70"/>
      <c r="AG65" s="71"/>
      <c r="AH65" s="70"/>
      <c r="AI65" s="71"/>
      <c r="AJ65" s="68"/>
      <c r="AK65" s="70"/>
      <c r="AL65" s="70"/>
      <c r="AM65" s="70"/>
      <c r="AN65" s="70"/>
      <c r="AO65" s="70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</row>
    <row r="66" customFormat="false" ht="13.5" hidden="false" customHeight="false" outlineLevel="0" collapsed="false">
      <c r="A66" s="0" t="s">
        <v>100</v>
      </c>
      <c r="B66" s="110"/>
      <c r="C66" s="60" t="s">
        <v>102</v>
      </c>
      <c r="D66" s="60"/>
      <c r="E66" s="60"/>
      <c r="F66" s="62"/>
      <c r="G66" s="63"/>
      <c r="H66" s="74"/>
      <c r="I66" s="75"/>
      <c r="J66" s="76"/>
      <c r="K66" s="76"/>
      <c r="L66" s="77"/>
      <c r="M66" s="76"/>
      <c r="N66" s="76"/>
      <c r="O66" s="77"/>
      <c r="P66" s="78"/>
      <c r="Q66" s="79"/>
      <c r="R66" s="63"/>
      <c r="S66" s="63"/>
      <c r="T66" s="63"/>
      <c r="U66" s="63"/>
      <c r="V66" s="87"/>
      <c r="W66" s="87"/>
      <c r="X66" s="87"/>
      <c r="Y66" s="71"/>
      <c r="Z66" s="70"/>
      <c r="AA66" s="71"/>
      <c r="AB66" s="70"/>
      <c r="AC66" s="71"/>
      <c r="AD66" s="70"/>
      <c r="AE66" s="71"/>
      <c r="AF66" s="70"/>
      <c r="AG66" s="71"/>
      <c r="AH66" s="70"/>
      <c r="AI66" s="71"/>
      <c r="AJ66" s="68"/>
      <c r="AK66" s="70"/>
      <c r="AL66" s="70"/>
      <c r="AM66" s="70"/>
      <c r="AN66" s="70"/>
      <c r="AO66" s="70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</row>
    <row r="67" customFormat="false" ht="13.5" hidden="false" customHeight="false" outlineLevel="0" collapsed="false">
      <c r="A67" s="0" t="s">
        <v>100</v>
      </c>
      <c r="B67" s="59"/>
      <c r="C67" s="60" t="s">
        <v>103</v>
      </c>
      <c r="D67" s="60"/>
      <c r="E67" s="60"/>
      <c r="F67" s="62"/>
      <c r="G67" s="63" t="s">
        <v>36</v>
      </c>
      <c r="H67" s="74"/>
      <c r="I67" s="75"/>
      <c r="J67" s="76"/>
      <c r="K67" s="76"/>
      <c r="L67" s="77"/>
      <c r="M67" s="76"/>
      <c r="N67" s="76"/>
      <c r="O67" s="77"/>
      <c r="P67" s="78"/>
      <c r="Q67" s="79"/>
      <c r="R67" s="63"/>
      <c r="S67" s="63"/>
      <c r="T67" s="63"/>
      <c r="U67" s="63"/>
      <c r="V67" s="96"/>
      <c r="W67" s="96"/>
      <c r="X67" s="96"/>
      <c r="Y67" s="71"/>
      <c r="Z67" s="70"/>
      <c r="AA67" s="71"/>
      <c r="AB67" s="70"/>
      <c r="AC67" s="71"/>
      <c r="AD67" s="70"/>
      <c r="AE67" s="71"/>
      <c r="AF67" s="70"/>
      <c r="AG67" s="71"/>
      <c r="AH67" s="70"/>
      <c r="AI67" s="71"/>
      <c r="AJ67" s="68"/>
      <c r="AK67" s="70"/>
      <c r="AL67" s="70"/>
      <c r="AM67" s="70"/>
      <c r="AN67" s="70"/>
      <c r="AO67" s="70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</row>
    <row r="68" customFormat="false" ht="13.5" hidden="false" customHeight="false" outlineLevel="0" collapsed="false">
      <c r="A68" s="0" t="s">
        <v>100</v>
      </c>
      <c r="B68" s="59"/>
      <c r="C68" s="60" t="s">
        <v>104</v>
      </c>
      <c r="D68" s="60"/>
      <c r="E68" s="60"/>
      <c r="F68" s="62"/>
      <c r="G68" s="63" t="s">
        <v>50</v>
      </c>
      <c r="H68" s="74"/>
      <c r="I68" s="75"/>
      <c r="J68" s="76"/>
      <c r="K68" s="76"/>
      <c r="L68" s="77"/>
      <c r="M68" s="76"/>
      <c r="N68" s="76"/>
      <c r="O68" s="77"/>
      <c r="P68" s="78"/>
      <c r="Q68" s="79"/>
      <c r="R68" s="63"/>
      <c r="S68" s="63"/>
      <c r="T68" s="63"/>
      <c r="U68" s="63"/>
      <c r="V68" s="96"/>
      <c r="W68" s="96"/>
      <c r="X68" s="96"/>
      <c r="Y68" s="71"/>
      <c r="Z68" s="70"/>
      <c r="AA68" s="71"/>
      <c r="AB68" s="70"/>
      <c r="AC68" s="71"/>
      <c r="AD68" s="70"/>
      <c r="AE68" s="71"/>
      <c r="AF68" s="70"/>
      <c r="AG68" s="71"/>
      <c r="AH68" s="70"/>
      <c r="AI68" s="71"/>
      <c r="AJ68" s="68"/>
      <c r="AK68" s="70"/>
      <c r="AL68" s="70"/>
      <c r="AM68" s="70"/>
      <c r="AN68" s="70"/>
      <c r="AO68" s="70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</row>
    <row r="69" customFormat="false" ht="13.5" hidden="false" customHeight="false" outlineLevel="0" collapsed="false">
      <c r="A69" s="0" t="s">
        <v>100</v>
      </c>
      <c r="B69" s="59"/>
      <c r="C69" s="60" t="s">
        <v>105</v>
      </c>
      <c r="D69" s="60"/>
      <c r="E69" s="60"/>
      <c r="F69" s="62"/>
      <c r="G69" s="63" t="s">
        <v>50</v>
      </c>
      <c r="H69" s="74"/>
      <c r="I69" s="75"/>
      <c r="J69" s="76"/>
      <c r="K69" s="76"/>
      <c r="L69" s="77"/>
      <c r="M69" s="76"/>
      <c r="N69" s="76"/>
      <c r="O69" s="77"/>
      <c r="P69" s="78"/>
      <c r="Q69" s="79"/>
      <c r="R69" s="63"/>
      <c r="S69" s="63"/>
      <c r="T69" s="63"/>
      <c r="U69" s="63"/>
      <c r="V69" s="70"/>
      <c r="W69" s="70"/>
      <c r="X69" s="70"/>
      <c r="Y69" s="71"/>
      <c r="Z69" s="70"/>
      <c r="AA69" s="71"/>
      <c r="AB69" s="70"/>
      <c r="AC69" s="71"/>
      <c r="AD69" s="70"/>
      <c r="AE69" s="71"/>
      <c r="AF69" s="70"/>
      <c r="AG69" s="71"/>
      <c r="AH69" s="70"/>
      <c r="AI69" s="71"/>
      <c r="AJ69" s="68"/>
      <c r="AK69" s="70"/>
      <c r="AL69" s="70"/>
      <c r="AM69" s="70"/>
      <c r="AN69" s="70"/>
      <c r="AO69" s="70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</row>
    <row r="70" customFormat="false" ht="13.5" hidden="false" customHeight="false" outlineLevel="0" collapsed="false">
      <c r="A70" s="0" t="s">
        <v>100</v>
      </c>
      <c r="B70" s="59"/>
      <c r="C70" s="60" t="s">
        <v>106</v>
      </c>
      <c r="D70" s="60"/>
      <c r="E70" s="60"/>
      <c r="F70" s="62"/>
      <c r="G70" s="63" t="s">
        <v>80</v>
      </c>
      <c r="H70" s="74"/>
      <c r="I70" s="75"/>
      <c r="J70" s="76"/>
      <c r="K70" s="76"/>
      <c r="L70" s="77"/>
      <c r="M70" s="76"/>
      <c r="N70" s="76"/>
      <c r="O70" s="77"/>
      <c r="P70" s="78"/>
      <c r="Q70" s="79"/>
      <c r="R70" s="63"/>
      <c r="S70" s="63"/>
      <c r="T70" s="63"/>
      <c r="U70" s="63"/>
      <c r="V70" s="70"/>
      <c r="W70" s="70"/>
      <c r="X70" s="70"/>
      <c r="Y70" s="71"/>
      <c r="Z70" s="70"/>
      <c r="AA70" s="71"/>
      <c r="AB70" s="70"/>
      <c r="AC70" s="71"/>
      <c r="AD70" s="70"/>
      <c r="AE70" s="71"/>
      <c r="AF70" s="70"/>
      <c r="AG70" s="71"/>
      <c r="AH70" s="70"/>
      <c r="AI70" s="71"/>
      <c r="AJ70" s="68"/>
      <c r="AK70" s="70"/>
      <c r="AL70" s="70"/>
      <c r="AM70" s="70"/>
      <c r="AN70" s="70"/>
      <c r="AO70" s="70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</row>
    <row r="71" customFormat="false" ht="13.5" hidden="false" customHeight="false" outlineLevel="0" collapsed="false">
      <c r="A71" s="0" t="s">
        <v>100</v>
      </c>
      <c r="B71" s="59"/>
      <c r="C71" s="60" t="s">
        <v>107</v>
      </c>
      <c r="D71" s="60"/>
      <c r="E71" s="60"/>
      <c r="F71" s="62"/>
      <c r="G71" s="63"/>
      <c r="H71" s="74"/>
      <c r="I71" s="75"/>
      <c r="J71" s="76"/>
      <c r="K71" s="76"/>
      <c r="L71" s="77"/>
      <c r="M71" s="76"/>
      <c r="N71" s="76"/>
      <c r="O71" s="77"/>
      <c r="P71" s="78"/>
      <c r="Q71" s="79"/>
      <c r="R71" s="63"/>
      <c r="S71" s="63"/>
      <c r="T71" s="63"/>
      <c r="U71" s="63"/>
      <c r="V71" s="70"/>
      <c r="W71" s="70"/>
      <c r="X71" s="70"/>
      <c r="Y71" s="71"/>
      <c r="Z71" s="70"/>
      <c r="AA71" s="71"/>
      <c r="AB71" s="70"/>
      <c r="AC71" s="71"/>
      <c r="AD71" s="70"/>
      <c r="AE71" s="71"/>
      <c r="AF71" s="70"/>
      <c r="AG71" s="71"/>
      <c r="AH71" s="70"/>
      <c r="AI71" s="71"/>
      <c r="AJ71" s="68"/>
      <c r="AK71" s="70"/>
      <c r="AL71" s="70"/>
      <c r="AM71" s="70"/>
      <c r="AN71" s="70"/>
      <c r="AO71" s="70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</row>
    <row r="72" customFormat="false" ht="13.5" hidden="false" customHeight="false" outlineLevel="0" collapsed="false">
      <c r="A72" s="0" t="s">
        <v>100</v>
      </c>
      <c r="B72" s="59"/>
      <c r="C72" s="60" t="s">
        <v>108</v>
      </c>
      <c r="D72" s="60"/>
      <c r="E72" s="60"/>
      <c r="F72" s="62"/>
      <c r="G72" s="63" t="s">
        <v>36</v>
      </c>
      <c r="H72" s="74"/>
      <c r="I72" s="75"/>
      <c r="J72" s="76"/>
      <c r="K72" s="76"/>
      <c r="L72" s="77"/>
      <c r="M72" s="76"/>
      <c r="N72" s="76"/>
      <c r="O72" s="77"/>
      <c r="P72" s="78"/>
      <c r="Q72" s="79"/>
      <c r="R72" s="63"/>
      <c r="S72" s="63"/>
      <c r="T72" s="63"/>
      <c r="U72" s="63"/>
      <c r="V72" s="70"/>
      <c r="W72" s="70"/>
      <c r="X72" s="70"/>
      <c r="Y72" s="71"/>
      <c r="Z72" s="70"/>
      <c r="AA72" s="71"/>
      <c r="AB72" s="70"/>
      <c r="AC72" s="71"/>
      <c r="AD72" s="70"/>
      <c r="AE72" s="71"/>
      <c r="AF72" s="70"/>
      <c r="AG72" s="71"/>
      <c r="AH72" s="70"/>
      <c r="AI72" s="71"/>
      <c r="AJ72" s="68"/>
      <c r="AK72" s="70"/>
      <c r="AL72" s="70"/>
      <c r="AM72" s="70"/>
      <c r="AN72" s="70"/>
      <c r="AO72" s="70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</row>
    <row r="73" customFormat="false" ht="13.5" hidden="false" customHeight="false" outlineLevel="0" collapsed="false">
      <c r="A73" s="0" t="s">
        <v>100</v>
      </c>
      <c r="B73" s="59"/>
      <c r="C73" s="60" t="s">
        <v>109</v>
      </c>
      <c r="D73" s="60"/>
      <c r="E73" s="60"/>
      <c r="F73" s="62"/>
      <c r="G73" s="63" t="s">
        <v>29</v>
      </c>
      <c r="H73" s="74"/>
      <c r="I73" s="75"/>
      <c r="J73" s="76"/>
      <c r="K73" s="76"/>
      <c r="L73" s="77"/>
      <c r="M73" s="76"/>
      <c r="N73" s="76"/>
      <c r="O73" s="77"/>
      <c r="P73" s="78"/>
      <c r="Q73" s="79"/>
      <c r="R73" s="63"/>
      <c r="S73" s="63"/>
      <c r="T73" s="63"/>
      <c r="U73" s="63"/>
      <c r="V73" s="70"/>
      <c r="W73" s="70"/>
      <c r="X73" s="70"/>
      <c r="Y73" s="71"/>
      <c r="Z73" s="70"/>
      <c r="AA73" s="71"/>
      <c r="AB73" s="70"/>
      <c r="AC73" s="71"/>
      <c r="AD73" s="70"/>
      <c r="AE73" s="71"/>
      <c r="AF73" s="70"/>
      <c r="AG73" s="71"/>
      <c r="AH73" s="70"/>
      <c r="AI73" s="71"/>
      <c r="AJ73" s="68"/>
      <c r="AK73" s="70"/>
      <c r="AL73" s="70"/>
      <c r="AM73" s="70"/>
      <c r="AN73" s="70"/>
      <c r="AO73" s="70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</row>
    <row r="74" customFormat="false" ht="13.5" hidden="false" customHeight="false" outlineLevel="0" collapsed="false">
      <c r="A74" s="0" t="s">
        <v>78</v>
      </c>
      <c r="B74" s="59"/>
      <c r="C74" s="60" t="s">
        <v>110</v>
      </c>
      <c r="D74" s="60"/>
      <c r="E74" s="60"/>
      <c r="F74" s="62"/>
      <c r="G74" s="63"/>
      <c r="H74" s="74"/>
      <c r="I74" s="75"/>
      <c r="J74" s="76"/>
      <c r="K74" s="76"/>
      <c r="L74" s="77"/>
      <c r="M74" s="76"/>
      <c r="N74" s="76"/>
      <c r="O74" s="77"/>
      <c r="P74" s="78"/>
      <c r="Q74" s="79"/>
      <c r="R74" s="63"/>
      <c r="S74" s="63"/>
      <c r="T74" s="63"/>
      <c r="U74" s="63"/>
      <c r="V74" s="70"/>
      <c r="W74" s="70"/>
      <c r="X74" s="70"/>
      <c r="Y74" s="71"/>
      <c r="Z74" s="70"/>
      <c r="AA74" s="71"/>
      <c r="AB74" s="70"/>
      <c r="AC74" s="71"/>
      <c r="AD74" s="70"/>
      <c r="AE74" s="71"/>
      <c r="AF74" s="70"/>
      <c r="AG74" s="71"/>
      <c r="AH74" s="70"/>
      <c r="AI74" s="71"/>
      <c r="AJ74" s="68"/>
      <c r="AK74" s="70"/>
      <c r="AL74" s="70"/>
      <c r="AM74" s="70"/>
      <c r="AN74" s="70"/>
      <c r="AO74" s="70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</row>
    <row r="75" customFormat="false" ht="13.5" hidden="true" customHeight="false" outlineLevel="0" collapsed="false">
      <c r="B75" s="59"/>
      <c r="C75" s="60" t="s">
        <v>69</v>
      </c>
      <c r="D75" s="60"/>
      <c r="E75" s="60"/>
      <c r="H75" s="74"/>
      <c r="I75" s="75"/>
      <c r="J75" s="76"/>
      <c r="K75" s="76"/>
      <c r="L75" s="77"/>
      <c r="M75" s="76"/>
      <c r="N75" s="76"/>
      <c r="O75" s="77"/>
      <c r="P75" s="78"/>
      <c r="Q75" s="79"/>
      <c r="R75" s="63"/>
      <c r="S75" s="63"/>
      <c r="T75" s="63"/>
      <c r="U75" s="63"/>
      <c r="V75" s="70"/>
      <c r="W75" s="70"/>
      <c r="X75" s="70"/>
      <c r="Y75" s="71"/>
      <c r="Z75" s="70"/>
      <c r="AA75" s="71"/>
      <c r="AB75" s="70"/>
      <c r="AC75" s="71"/>
      <c r="AD75" s="70"/>
      <c r="AE75" s="71"/>
      <c r="AF75" s="70"/>
      <c r="AG75" s="71"/>
      <c r="AH75" s="70"/>
      <c r="AI75" s="71"/>
      <c r="AJ75" s="68"/>
      <c r="AK75" s="70"/>
      <c r="AL75" s="70"/>
      <c r="AM75" s="70"/>
      <c r="AN75" s="70"/>
      <c r="AO75" s="70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</row>
    <row r="76" customFormat="false" ht="13.5" hidden="true" customHeight="false" outlineLevel="0" collapsed="false">
      <c r="B76" s="59"/>
      <c r="C76" s="60" t="s">
        <v>70</v>
      </c>
      <c r="D76" s="60"/>
      <c r="E76" s="60"/>
      <c r="H76" s="74"/>
      <c r="I76" s="75"/>
      <c r="J76" s="76"/>
      <c r="K76" s="76"/>
      <c r="L76" s="77"/>
      <c r="M76" s="76"/>
      <c r="N76" s="76"/>
      <c r="O76" s="77"/>
      <c r="P76" s="78"/>
      <c r="Q76" s="79"/>
      <c r="R76" s="63"/>
      <c r="S76" s="63"/>
      <c r="T76" s="63"/>
      <c r="U76" s="63"/>
      <c r="V76" s="70"/>
      <c r="W76" s="70"/>
      <c r="X76" s="70"/>
      <c r="Y76" s="71"/>
      <c r="Z76" s="70"/>
      <c r="AA76" s="71"/>
      <c r="AB76" s="70"/>
      <c r="AC76" s="71"/>
      <c r="AD76" s="70"/>
      <c r="AE76" s="71"/>
      <c r="AF76" s="70"/>
      <c r="AG76" s="71"/>
      <c r="AH76" s="70"/>
      <c r="AI76" s="71"/>
      <c r="AJ76" s="68"/>
      <c r="AK76" s="70"/>
      <c r="AL76" s="70"/>
      <c r="AM76" s="70"/>
      <c r="AN76" s="70"/>
      <c r="AO76" s="70"/>
      <c r="AP76" s="99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</row>
    <row r="77" customFormat="false" ht="13.5" hidden="false" customHeight="false" outlineLevel="0" collapsed="false">
      <c r="B77" s="59"/>
      <c r="C77" s="60"/>
      <c r="D77" s="60"/>
      <c r="E77" s="60"/>
      <c r="F77" s="111"/>
      <c r="G77" s="112"/>
      <c r="H77" s="112"/>
      <c r="I77" s="101"/>
      <c r="J77" s="101"/>
      <c r="K77" s="101"/>
      <c r="L77" s="68"/>
      <c r="M77" s="101"/>
      <c r="N77" s="101"/>
      <c r="O77" s="68"/>
      <c r="P77" s="98"/>
      <c r="Q77" s="98"/>
      <c r="R77" s="98"/>
      <c r="S77" s="98"/>
      <c r="T77" s="98"/>
      <c r="U77" s="98"/>
      <c r="V77" s="98"/>
      <c r="W77" s="98"/>
      <c r="X77" s="98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68"/>
      <c r="AK77" s="70"/>
      <c r="AL77" s="70"/>
      <c r="AM77" s="70"/>
      <c r="AN77" s="70"/>
      <c r="AO77" s="70"/>
      <c r="AP77" s="99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</row>
    <row r="78" customFormat="false" ht="13.5" hidden="false" customHeight="false" outlineLevel="0" collapsed="false">
      <c r="B78" s="72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99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</row>
    <row r="79" customFormat="false" ht="13.5" hidden="true" customHeight="false" outlineLevel="0" collapsed="false">
      <c r="B79" s="59"/>
      <c r="C79" s="60"/>
      <c r="D79" s="60"/>
      <c r="E79" s="60"/>
      <c r="F79" s="111"/>
      <c r="G79" s="112"/>
      <c r="H79" s="112"/>
      <c r="I79" s="113"/>
      <c r="J79" s="113"/>
      <c r="K79" s="113"/>
      <c r="L79" s="112"/>
      <c r="M79" s="113"/>
      <c r="N79" s="113"/>
      <c r="O79" s="112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2"/>
      <c r="AK79" s="115"/>
      <c r="AL79" s="115"/>
      <c r="AM79" s="115"/>
      <c r="AN79" s="115"/>
      <c r="AO79" s="115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</row>
    <row r="80" customFormat="false" ht="13.5" hidden="true" customHeight="false" outlineLevel="0" collapsed="false">
      <c r="B80" s="15" t="s">
        <v>111</v>
      </c>
      <c r="C80" s="6"/>
      <c r="D80" s="6"/>
      <c r="E80" s="6"/>
      <c r="F80" s="88"/>
      <c r="G80" s="104"/>
      <c r="H80" s="104"/>
      <c r="I80" s="116"/>
      <c r="J80" s="39"/>
      <c r="K80" s="39"/>
      <c r="L80" s="116"/>
      <c r="M80" s="116"/>
      <c r="N80" s="116"/>
      <c r="O80" s="116"/>
      <c r="P80" s="117"/>
      <c r="Q80" s="117"/>
      <c r="R80" s="117"/>
      <c r="S80" s="117"/>
      <c r="T80" s="117"/>
      <c r="U80" s="117"/>
      <c r="V80" s="117"/>
      <c r="W80" s="117"/>
      <c r="X80" s="117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2"/>
      <c r="AK80" s="118"/>
      <c r="AL80" s="118"/>
      <c r="AM80" s="118"/>
      <c r="AN80" s="118"/>
      <c r="AO80" s="118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</row>
    <row r="81" customFormat="false" ht="13.5" hidden="true" customHeight="false" outlineLevel="0" collapsed="false"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</row>
    <row r="82" customFormat="false" ht="13.5" hidden="true" customHeight="false" outlineLevel="0" collapsed="false">
      <c r="B82" s="15" t="s">
        <v>112</v>
      </c>
      <c r="C82" s="15"/>
      <c r="D82" s="15"/>
      <c r="E82" s="15"/>
      <c r="F82" s="119"/>
      <c r="G82" s="43"/>
      <c r="H82" s="43"/>
      <c r="I82" s="120"/>
      <c r="J82" s="120"/>
      <c r="K82" s="120"/>
      <c r="L82" s="43"/>
      <c r="M82" s="120"/>
      <c r="N82" s="120"/>
      <c r="O82" s="43"/>
      <c r="P82" s="117"/>
      <c r="Q82" s="117"/>
      <c r="R82" s="117"/>
      <c r="S82" s="117"/>
      <c r="T82" s="117"/>
      <c r="U82" s="117"/>
      <c r="V82" s="117"/>
      <c r="W82" s="117"/>
      <c r="X82" s="117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21"/>
      <c r="AK82" s="118"/>
      <c r="AL82" s="118"/>
      <c r="AM82" s="118"/>
      <c r="AN82" s="118"/>
      <c r="AO82" s="118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</row>
    <row r="83" customFormat="false" ht="13.5" hidden="true" customHeight="false" outlineLevel="0" collapsed="false">
      <c r="B83" s="59"/>
      <c r="C83" s="60" t="s">
        <v>113</v>
      </c>
      <c r="D83" s="60"/>
      <c r="E83" s="60"/>
      <c r="F83" s="111"/>
      <c r="G83" s="112"/>
      <c r="H83" s="112"/>
      <c r="I83" s="122"/>
      <c r="J83" s="122"/>
      <c r="K83" s="122"/>
      <c r="L83" s="112"/>
      <c r="M83" s="122"/>
      <c r="N83" s="122"/>
      <c r="O83" s="11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2"/>
      <c r="AK83" s="115"/>
      <c r="AL83" s="115"/>
      <c r="AM83" s="115"/>
      <c r="AN83" s="115"/>
      <c r="AO83" s="115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</row>
    <row r="84" customFormat="false" ht="13.5" hidden="true" customHeight="false" outlineLevel="0" collapsed="false">
      <c r="B84" s="59"/>
      <c r="C84" s="60" t="s">
        <v>114</v>
      </c>
      <c r="D84" s="60"/>
      <c r="E84" s="60"/>
      <c r="F84" s="111"/>
      <c r="G84" s="112"/>
      <c r="H84" s="112"/>
      <c r="I84" s="122"/>
      <c r="J84" s="122"/>
      <c r="K84" s="122"/>
      <c r="L84" s="112"/>
      <c r="M84" s="122"/>
      <c r="N84" s="122"/>
      <c r="O84" s="11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2"/>
      <c r="AK84" s="115"/>
      <c r="AL84" s="115"/>
      <c r="AM84" s="115"/>
      <c r="AN84" s="115"/>
      <c r="AO84" s="115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</row>
    <row r="85" customFormat="false" ht="13.5" hidden="true" customHeight="false" outlineLevel="0" collapsed="false">
      <c r="B85" s="59"/>
      <c r="C85" s="60" t="s">
        <v>14</v>
      </c>
      <c r="D85" s="60"/>
      <c r="E85" s="60"/>
      <c r="F85" s="111"/>
      <c r="G85" s="112"/>
      <c r="H85" s="112"/>
      <c r="I85" s="113"/>
      <c r="J85" s="113"/>
      <c r="K85" s="113"/>
      <c r="L85" s="112"/>
      <c r="M85" s="113"/>
      <c r="N85" s="113"/>
      <c r="O85" s="112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2"/>
      <c r="AK85" s="115"/>
      <c r="AL85" s="115"/>
      <c r="AM85" s="115"/>
      <c r="AN85" s="115"/>
      <c r="AO85" s="115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</row>
    <row r="86" customFormat="false" ht="13.5" hidden="true" customHeight="false" outlineLevel="0" collapsed="false">
      <c r="B86" s="59"/>
      <c r="C86" s="60"/>
      <c r="D86" s="60"/>
      <c r="E86" s="60"/>
      <c r="F86" s="111"/>
      <c r="G86" s="112"/>
      <c r="H86" s="112"/>
      <c r="I86" s="113"/>
      <c r="J86" s="113"/>
      <c r="K86" s="113"/>
      <c r="L86" s="112"/>
      <c r="M86" s="113"/>
      <c r="N86" s="113"/>
      <c r="O86" s="112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2"/>
      <c r="AK86" s="115"/>
      <c r="AL86" s="115"/>
      <c r="AM86" s="115"/>
      <c r="AN86" s="115"/>
      <c r="AO86" s="115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</row>
    <row r="87" customFormat="false" ht="13.5" hidden="true" customHeight="false" outlineLevel="0" collapsed="false">
      <c r="B87" s="15" t="s">
        <v>115</v>
      </c>
      <c r="C87" s="6"/>
      <c r="D87" s="6"/>
      <c r="E87" s="6"/>
      <c r="F87" s="88"/>
      <c r="G87" s="104"/>
      <c r="H87" s="104"/>
      <c r="I87" s="116"/>
      <c r="J87" s="39"/>
      <c r="K87" s="39"/>
      <c r="L87" s="104"/>
      <c r="M87" s="116"/>
      <c r="N87" s="116"/>
      <c r="O87" s="116"/>
      <c r="P87" s="117"/>
      <c r="Q87" s="117"/>
      <c r="R87" s="117"/>
      <c r="S87" s="117"/>
      <c r="T87" s="117"/>
      <c r="U87" s="117"/>
      <c r="V87" s="117"/>
      <c r="W87" s="117"/>
      <c r="X87" s="117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2"/>
      <c r="AK87" s="118"/>
      <c r="AL87" s="118"/>
      <c r="AM87" s="118"/>
      <c r="AN87" s="118"/>
      <c r="AO87" s="118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</row>
    <row r="88" customFormat="false" ht="13.5" hidden="true" customHeight="false" outlineLevel="0" collapsed="false">
      <c r="B88" s="59"/>
      <c r="C88" s="60" t="s">
        <v>116</v>
      </c>
      <c r="D88" s="60"/>
      <c r="E88" s="60"/>
      <c r="F88" s="111"/>
      <c r="G88" s="112"/>
      <c r="H88" s="112"/>
      <c r="I88" s="122"/>
      <c r="J88" s="122"/>
      <c r="K88" s="122"/>
      <c r="L88" s="113"/>
      <c r="M88" s="122"/>
      <c r="N88" s="122"/>
      <c r="O88" s="113"/>
      <c r="P88" s="123"/>
      <c r="Q88" s="124"/>
      <c r="R88" s="124"/>
      <c r="S88" s="124"/>
      <c r="T88" s="124"/>
      <c r="U88" s="124"/>
      <c r="V88" s="124"/>
      <c r="W88" s="124"/>
      <c r="X88" s="124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2"/>
      <c r="AK88" s="115"/>
      <c r="AL88" s="115"/>
      <c r="AM88" s="115"/>
      <c r="AN88" s="115"/>
      <c r="AO88" s="115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</row>
    <row r="89" customFormat="false" ht="13.5" hidden="true" customHeight="false" outlineLevel="0" collapsed="false">
      <c r="B89" s="59"/>
      <c r="C89" s="60" t="s">
        <v>117</v>
      </c>
      <c r="D89" s="60"/>
      <c r="E89" s="60"/>
      <c r="F89" s="111"/>
      <c r="G89" s="112"/>
      <c r="H89" s="112"/>
      <c r="I89" s="122"/>
      <c r="J89" s="122"/>
      <c r="K89" s="122"/>
      <c r="L89" s="113"/>
      <c r="M89" s="113"/>
      <c r="N89" s="113"/>
      <c r="O89" s="113"/>
      <c r="P89" s="123"/>
      <c r="Q89" s="114"/>
      <c r="R89" s="114"/>
      <c r="S89" s="114"/>
      <c r="T89" s="114"/>
      <c r="U89" s="114"/>
      <c r="V89" s="114"/>
      <c r="W89" s="114"/>
      <c r="X89" s="114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2"/>
      <c r="AK89" s="115"/>
      <c r="AL89" s="115"/>
      <c r="AM89" s="115"/>
      <c r="AN89" s="115"/>
      <c r="AO89" s="115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</row>
    <row r="90" customFormat="false" ht="13.5" hidden="true" customHeight="false" outlineLevel="0" collapsed="false">
      <c r="B90" s="59"/>
      <c r="C90" s="60" t="s">
        <v>118</v>
      </c>
      <c r="D90" s="60"/>
      <c r="E90" s="60"/>
      <c r="F90" s="111"/>
      <c r="G90" s="112"/>
      <c r="H90" s="112"/>
      <c r="I90" s="125"/>
      <c r="J90" s="122"/>
      <c r="K90" s="122"/>
      <c r="L90" s="113"/>
      <c r="M90" s="113"/>
      <c r="N90" s="113"/>
      <c r="O90" s="113"/>
      <c r="P90" s="123"/>
      <c r="Q90" s="114"/>
      <c r="R90" s="114"/>
      <c r="S90" s="114"/>
      <c r="T90" s="114"/>
      <c r="U90" s="114"/>
      <c r="V90" s="114"/>
      <c r="W90" s="114"/>
      <c r="X90" s="114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2"/>
      <c r="AK90" s="115"/>
      <c r="AL90" s="115"/>
      <c r="AM90" s="115"/>
      <c r="AN90" s="115"/>
      <c r="AO90" s="115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</row>
    <row r="91" customFormat="false" ht="13.5" hidden="true" customHeight="false" outlineLevel="0" collapsed="false">
      <c r="B91" s="59"/>
      <c r="C91" s="60" t="s">
        <v>119</v>
      </c>
      <c r="D91" s="60"/>
      <c r="E91" s="60"/>
      <c r="F91" s="111"/>
      <c r="G91" s="112"/>
      <c r="H91" s="112"/>
      <c r="I91" s="113"/>
      <c r="J91" s="113"/>
      <c r="K91" s="113"/>
      <c r="L91" s="112"/>
      <c r="M91" s="113"/>
      <c r="N91" s="113"/>
      <c r="O91" s="113"/>
      <c r="P91" s="114"/>
      <c r="Q91" s="114"/>
      <c r="R91" s="114"/>
      <c r="S91" s="114"/>
      <c r="T91" s="114"/>
      <c r="U91" s="114"/>
      <c r="V91" s="114"/>
      <c r="W91" s="114"/>
      <c r="X91" s="114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2"/>
      <c r="AK91" s="115"/>
      <c r="AL91" s="115"/>
      <c r="AM91" s="115"/>
      <c r="AN91" s="115"/>
      <c r="AO91" s="115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</row>
    <row r="92" customFormat="false" ht="13.5" hidden="true" customHeight="false" outlineLevel="0" collapsed="false">
      <c r="B92" s="59"/>
      <c r="C92" s="60" t="s">
        <v>120</v>
      </c>
      <c r="D92" s="60"/>
      <c r="E92" s="60"/>
      <c r="F92" s="111"/>
      <c r="G92" s="112"/>
      <c r="H92" s="112"/>
      <c r="I92" s="113"/>
      <c r="J92" s="126"/>
      <c r="K92" s="126"/>
      <c r="L92" s="113"/>
      <c r="M92" s="113"/>
      <c r="N92" s="113"/>
      <c r="O92" s="11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2"/>
      <c r="AK92" s="115"/>
      <c r="AL92" s="115"/>
      <c r="AM92" s="115"/>
      <c r="AN92" s="115"/>
      <c r="AO92" s="115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</row>
    <row r="93" customFormat="false" ht="13.5" hidden="true" customHeight="false" outlineLevel="0" collapsed="false">
      <c r="B93" s="59"/>
      <c r="C93" s="60" t="s">
        <v>121</v>
      </c>
      <c r="D93" s="60"/>
      <c r="E93" s="60"/>
      <c r="F93" s="111"/>
      <c r="G93" s="112"/>
      <c r="H93" s="112"/>
      <c r="I93" s="113"/>
      <c r="J93" s="126"/>
      <c r="K93" s="126"/>
      <c r="L93" s="113"/>
      <c r="M93" s="113"/>
      <c r="N93" s="113"/>
      <c r="O93" s="11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2"/>
      <c r="AK93" s="115"/>
      <c r="AL93" s="115"/>
      <c r="AM93" s="115"/>
      <c r="AN93" s="115"/>
      <c r="AO93" s="115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</row>
    <row r="94" customFormat="false" ht="15.75" hidden="true" customHeight="false" outlineLevel="0" collapsed="false">
      <c r="B94" s="127"/>
      <c r="C94" s="16"/>
      <c r="D94" s="16"/>
      <c r="E94" s="16"/>
      <c r="F94" s="128"/>
      <c r="G94" s="129"/>
      <c r="H94" s="129"/>
      <c r="I94" s="130"/>
      <c r="J94" s="130"/>
      <c r="K94" s="130"/>
      <c r="L94" s="129"/>
      <c r="M94" s="130"/>
      <c r="N94" s="130"/>
      <c r="O94" s="129"/>
      <c r="P94" s="131"/>
      <c r="Q94" s="131"/>
      <c r="R94" s="131"/>
      <c r="S94" s="131"/>
      <c r="T94" s="131"/>
      <c r="U94" s="131"/>
      <c r="V94" s="131"/>
      <c r="W94" s="131"/>
      <c r="X94" s="131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2"/>
      <c r="AK94" s="114"/>
      <c r="AL94" s="114"/>
      <c r="AM94" s="114"/>
      <c r="AN94" s="114"/>
      <c r="AO94" s="114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</row>
    <row r="95" customFormat="false" ht="13.5" hidden="true" customHeight="false" outlineLevel="0" collapsed="false">
      <c r="B95" s="15" t="s">
        <v>122</v>
      </c>
      <c r="C95" s="15"/>
      <c r="D95" s="15"/>
      <c r="E95" s="15"/>
      <c r="F95" s="119"/>
      <c r="G95" s="43"/>
      <c r="H95" s="43"/>
      <c r="I95" s="116"/>
      <c r="J95" s="116"/>
      <c r="K95" s="116"/>
      <c r="L95" s="104"/>
      <c r="M95" s="116"/>
      <c r="N95" s="116"/>
      <c r="O95" s="43"/>
      <c r="P95" s="132"/>
      <c r="Q95" s="132"/>
      <c r="R95" s="132"/>
      <c r="S95" s="132"/>
      <c r="T95" s="132"/>
      <c r="U95" s="132"/>
      <c r="V95" s="132"/>
      <c r="W95" s="132"/>
      <c r="X95" s="132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21"/>
      <c r="AK95" s="118"/>
      <c r="AL95" s="118"/>
      <c r="AM95" s="118"/>
      <c r="AN95" s="118"/>
      <c r="AO95" s="118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</row>
    <row r="96" customFormat="false" ht="13.5" hidden="true" customHeight="false" outlineLevel="0" collapsed="false">
      <c r="B96" s="59"/>
      <c r="C96" s="60" t="s">
        <v>123</v>
      </c>
      <c r="D96" s="60"/>
      <c r="E96" s="60"/>
      <c r="F96" s="111"/>
      <c r="G96" s="112"/>
      <c r="H96" s="112"/>
      <c r="I96" s="113"/>
      <c r="J96" s="113"/>
      <c r="K96" s="113"/>
      <c r="L96" s="112"/>
      <c r="M96" s="113"/>
      <c r="N96" s="113"/>
      <c r="O96" s="112"/>
      <c r="P96" s="114"/>
      <c r="Q96" s="114"/>
      <c r="R96" s="114"/>
      <c r="S96" s="114"/>
      <c r="T96" s="114"/>
      <c r="U96" s="114"/>
      <c r="V96" s="114"/>
      <c r="W96" s="114"/>
      <c r="X96" s="114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2"/>
      <c r="AK96" s="115"/>
      <c r="AL96" s="115"/>
      <c r="AM96" s="115"/>
      <c r="AN96" s="115"/>
      <c r="AO96" s="115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</row>
    <row r="97" customFormat="false" ht="13.5" hidden="true" customHeight="false" outlineLevel="0" collapsed="false">
      <c r="B97" s="59"/>
      <c r="C97" s="60" t="s">
        <v>124</v>
      </c>
      <c r="D97" s="60"/>
      <c r="E97" s="60"/>
      <c r="F97" s="111"/>
      <c r="G97" s="112"/>
      <c r="H97" s="112"/>
      <c r="I97" s="122"/>
      <c r="J97" s="133"/>
      <c r="K97" s="113"/>
      <c r="L97" s="112"/>
      <c r="M97" s="113"/>
      <c r="N97" s="113"/>
      <c r="O97" s="112"/>
      <c r="P97" s="114"/>
      <c r="Q97" s="114"/>
      <c r="R97" s="114"/>
      <c r="S97" s="114"/>
      <c r="T97" s="114"/>
      <c r="U97" s="114"/>
      <c r="V97" s="114"/>
      <c r="W97" s="114"/>
      <c r="X97" s="114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2"/>
      <c r="AK97" s="115"/>
      <c r="AL97" s="115"/>
      <c r="AM97" s="115"/>
      <c r="AN97" s="115"/>
      <c r="AO97" s="115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</row>
    <row r="98" customFormat="false" ht="13.5" hidden="true" customHeight="false" outlineLevel="0" collapsed="false">
      <c r="B98" s="59"/>
      <c r="C98" s="60" t="s">
        <v>125</v>
      </c>
      <c r="D98" s="60"/>
      <c r="E98" s="60"/>
      <c r="F98" s="111"/>
      <c r="G98" s="112"/>
      <c r="H98" s="112"/>
      <c r="I98" s="113"/>
      <c r="J98" s="113"/>
      <c r="K98" s="113"/>
      <c r="L98" s="112"/>
      <c r="M98" s="113"/>
      <c r="N98" s="113"/>
      <c r="O98" s="112"/>
      <c r="P98" s="114"/>
      <c r="Q98" s="114"/>
      <c r="R98" s="114"/>
      <c r="S98" s="114"/>
      <c r="T98" s="114"/>
      <c r="U98" s="114"/>
      <c r="V98" s="114"/>
      <c r="W98" s="114"/>
      <c r="X98" s="114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2"/>
      <c r="AK98" s="115"/>
      <c r="AL98" s="115"/>
      <c r="AM98" s="115"/>
      <c r="AN98" s="115"/>
      <c r="AO98" s="115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</row>
    <row r="99" customFormat="false" ht="15.75" hidden="true" customHeight="false" outlineLevel="0" collapsed="false">
      <c r="B99" s="15"/>
      <c r="C99" s="16"/>
      <c r="D99" s="6"/>
      <c r="E99" s="6"/>
      <c r="F99" s="88"/>
      <c r="G99" s="104"/>
      <c r="H99" s="104"/>
      <c r="I99" s="116"/>
      <c r="J99" s="116"/>
      <c r="K99" s="116"/>
      <c r="L99" s="104"/>
      <c r="M99" s="116"/>
      <c r="N99" s="116"/>
      <c r="O99" s="104"/>
      <c r="P99" s="132"/>
      <c r="Q99" s="132"/>
      <c r="R99" s="132"/>
      <c r="S99" s="132"/>
      <c r="T99" s="132"/>
      <c r="U99" s="132"/>
      <c r="V99" s="132"/>
      <c r="W99" s="132"/>
      <c r="X99" s="132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2"/>
      <c r="AK99" s="115"/>
      <c r="AL99" s="115"/>
      <c r="AM99" s="115"/>
      <c r="AN99" s="115"/>
      <c r="AO99" s="115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</row>
    <row r="100" customFormat="false" ht="13.5" hidden="true" customHeight="false" outlineLevel="0" collapsed="false">
      <c r="B100" s="15" t="s">
        <v>126</v>
      </c>
      <c r="C100" s="15"/>
      <c r="D100" s="15"/>
      <c r="E100" s="15"/>
      <c r="F100" s="119"/>
      <c r="G100" s="43"/>
      <c r="H100" s="43"/>
      <c r="I100" s="116"/>
      <c r="J100" s="116"/>
      <c r="K100" s="116"/>
      <c r="L100" s="104"/>
      <c r="M100" s="116"/>
      <c r="N100" s="116"/>
      <c r="O100" s="43"/>
      <c r="P100" s="117"/>
      <c r="Q100" s="117"/>
      <c r="R100" s="117"/>
      <c r="S100" s="117"/>
      <c r="T100" s="117"/>
      <c r="U100" s="117"/>
      <c r="V100" s="117"/>
      <c r="W100" s="117"/>
      <c r="X100" s="117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21"/>
      <c r="AK100" s="118"/>
      <c r="AL100" s="118"/>
      <c r="AM100" s="118"/>
      <c r="AN100" s="118"/>
      <c r="AO100" s="118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</row>
    <row r="101" customFormat="false" ht="13.5" hidden="true" customHeight="false" outlineLevel="0" collapsed="false">
      <c r="B101" s="59"/>
      <c r="C101" s="60" t="s">
        <v>127</v>
      </c>
      <c r="D101" s="60"/>
      <c r="E101" s="60"/>
      <c r="F101" s="111"/>
      <c r="G101" s="112"/>
      <c r="H101" s="112"/>
      <c r="I101" s="113"/>
      <c r="J101" s="113"/>
      <c r="K101" s="113"/>
      <c r="L101" s="112"/>
      <c r="M101" s="113"/>
      <c r="N101" s="113"/>
      <c r="O101" s="11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2"/>
      <c r="AK101" s="115"/>
      <c r="AL101" s="115"/>
      <c r="AM101" s="115"/>
      <c r="AN101" s="115"/>
      <c r="AO101" s="115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</row>
    <row r="102" customFormat="false" ht="13.5" hidden="true" customHeight="false" outlineLevel="0" collapsed="false">
      <c r="B102" s="59"/>
      <c r="C102" s="60" t="s">
        <v>128</v>
      </c>
      <c r="D102" s="60"/>
      <c r="E102" s="60"/>
      <c r="F102" s="111"/>
      <c r="G102" s="112"/>
      <c r="H102" s="112"/>
      <c r="I102" s="113"/>
      <c r="J102" s="113"/>
      <c r="K102" s="113"/>
      <c r="L102" s="112"/>
      <c r="M102" s="113"/>
      <c r="N102" s="113"/>
      <c r="O102" s="11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2"/>
      <c r="AK102" s="115"/>
      <c r="AL102" s="115"/>
      <c r="AM102" s="115"/>
      <c r="AN102" s="115"/>
      <c r="AO102" s="115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</row>
    <row r="103" customFormat="false" ht="15.75" hidden="true" customHeight="false" outlineLevel="0" collapsed="false">
      <c r="B103" s="15"/>
      <c r="C103" s="16"/>
      <c r="D103" s="6"/>
      <c r="E103" s="6"/>
      <c r="F103" s="88"/>
      <c r="G103" s="104"/>
      <c r="H103" s="104"/>
      <c r="I103" s="116"/>
      <c r="J103" s="116"/>
      <c r="K103" s="116"/>
      <c r="L103" s="104"/>
      <c r="M103" s="116"/>
      <c r="N103" s="116"/>
      <c r="O103" s="104"/>
      <c r="P103" s="132"/>
      <c r="Q103" s="21"/>
      <c r="R103" s="21"/>
      <c r="S103" s="21"/>
      <c r="T103" s="21"/>
      <c r="U103" s="21"/>
      <c r="V103" s="21"/>
      <c r="W103" s="21"/>
      <c r="X103" s="21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2"/>
      <c r="AK103" s="115"/>
      <c r="AL103" s="115"/>
      <c r="AM103" s="115"/>
      <c r="AN103" s="115"/>
      <c r="AO103" s="115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</row>
    <row r="104" customFormat="false" ht="15.75" hidden="true" customHeight="false" outlineLevel="0" collapsed="false">
      <c r="B104" s="15" t="s">
        <v>129</v>
      </c>
      <c r="C104" s="16"/>
      <c r="D104" s="6"/>
      <c r="E104" s="6"/>
      <c r="F104" s="88"/>
      <c r="G104" s="104"/>
      <c r="H104" s="104"/>
      <c r="I104" s="116"/>
      <c r="J104" s="116"/>
      <c r="K104" s="116"/>
      <c r="L104" s="104"/>
      <c r="M104" s="116"/>
      <c r="N104" s="116"/>
      <c r="O104" s="43"/>
      <c r="P104" s="117"/>
      <c r="Q104" s="117"/>
      <c r="R104" s="117"/>
      <c r="S104" s="117"/>
      <c r="T104" s="117"/>
      <c r="U104" s="117"/>
      <c r="V104" s="117"/>
      <c r="W104" s="117"/>
      <c r="X104" s="117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21"/>
      <c r="AK104" s="118"/>
      <c r="AL104" s="118"/>
      <c r="AM104" s="118"/>
      <c r="AN104" s="118"/>
      <c r="AO104" s="118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</row>
    <row r="105" customFormat="false" ht="15.75" hidden="true" customHeight="false" outlineLevel="0" collapsed="false">
      <c r="B105" s="15"/>
      <c r="C105" s="16"/>
      <c r="D105" s="6"/>
      <c r="E105" s="6"/>
      <c r="F105" s="88"/>
      <c r="G105" s="104"/>
      <c r="H105" s="104"/>
      <c r="I105" s="116"/>
      <c r="J105" s="116"/>
      <c r="K105" s="116"/>
      <c r="L105" s="104"/>
      <c r="M105" s="116"/>
      <c r="N105" s="116"/>
      <c r="O105" s="104"/>
      <c r="P105" s="132"/>
      <c r="Q105" s="21"/>
      <c r="R105" s="21"/>
      <c r="S105" s="21"/>
      <c r="T105" s="21"/>
      <c r="U105" s="21"/>
      <c r="V105" s="21"/>
      <c r="W105" s="21"/>
      <c r="X105" s="21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2"/>
      <c r="AK105" s="115"/>
      <c r="AL105" s="115"/>
      <c r="AM105" s="115"/>
      <c r="AN105" s="115"/>
      <c r="AO105" s="115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</row>
    <row r="106" customFormat="false" ht="13.5" hidden="true" customHeight="false" outlineLevel="0" collapsed="false">
      <c r="B106" s="59" t="s">
        <v>130</v>
      </c>
      <c r="C106" s="60"/>
      <c r="D106" s="60"/>
      <c r="E106" s="60"/>
      <c r="F106" s="111"/>
      <c r="G106" s="112"/>
      <c r="H106" s="112"/>
      <c r="I106" s="113"/>
      <c r="J106" s="113"/>
      <c r="K106" s="113"/>
      <c r="L106" s="112"/>
      <c r="M106" s="113"/>
      <c r="N106" s="113"/>
      <c r="O106" s="11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2"/>
      <c r="AK106" s="115"/>
      <c r="AL106" s="115"/>
      <c r="AM106" s="115"/>
      <c r="AN106" s="115"/>
      <c r="AO106" s="115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</row>
    <row r="107" customFormat="false" ht="13.5" hidden="true" customHeight="false" outlineLevel="0" collapsed="false">
      <c r="B107" s="59" t="s">
        <v>131</v>
      </c>
      <c r="C107" s="60"/>
      <c r="D107" s="60"/>
      <c r="E107" s="60"/>
      <c r="F107" s="111"/>
      <c r="G107" s="112"/>
      <c r="H107" s="112"/>
      <c r="I107" s="113"/>
      <c r="J107" s="113"/>
      <c r="K107" s="113"/>
      <c r="L107" s="112"/>
      <c r="M107" s="113"/>
      <c r="N107" s="113"/>
      <c r="O107" s="11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2"/>
      <c r="AK107" s="115"/>
      <c r="AL107" s="115"/>
      <c r="AM107" s="115"/>
      <c r="AN107" s="115"/>
      <c r="AO107" s="115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</row>
    <row r="108" customFormat="false" ht="15.75" hidden="true" customHeight="false" outlineLevel="0" collapsed="false">
      <c r="B108" s="15"/>
      <c r="C108" s="16"/>
      <c r="D108" s="6"/>
      <c r="E108" s="6"/>
      <c r="F108" s="88"/>
      <c r="G108" s="104"/>
      <c r="H108" s="104"/>
      <c r="I108" s="116"/>
      <c r="J108" s="116"/>
      <c r="K108" s="116"/>
      <c r="L108" s="104"/>
      <c r="M108" s="116"/>
      <c r="N108" s="116"/>
      <c r="O108" s="104"/>
      <c r="P108" s="21"/>
      <c r="Q108" s="21"/>
      <c r="R108" s="21"/>
      <c r="S108" s="21"/>
      <c r="T108" s="21"/>
      <c r="U108" s="21"/>
      <c r="V108" s="21"/>
      <c r="W108" s="21"/>
      <c r="X108" s="21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2"/>
      <c r="AK108" s="115"/>
      <c r="AL108" s="115"/>
      <c r="AM108" s="115"/>
      <c r="AN108" s="115"/>
      <c r="AO108" s="115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</row>
    <row r="109" customFormat="false" ht="13.5" hidden="true" customHeight="false" outlineLevel="0" collapsed="false">
      <c r="B109" s="134" t="s">
        <v>132</v>
      </c>
      <c r="C109" s="134"/>
      <c r="D109" s="134"/>
      <c r="E109" s="134"/>
      <c r="F109" s="135"/>
      <c r="G109" s="43"/>
      <c r="H109" s="43"/>
      <c r="I109" s="120"/>
      <c r="J109" s="120"/>
      <c r="K109" s="120"/>
      <c r="L109" s="43"/>
      <c r="M109" s="120"/>
      <c r="N109" s="136"/>
      <c r="O109" s="43"/>
      <c r="P109" s="117"/>
      <c r="Q109" s="117"/>
      <c r="R109" s="117"/>
      <c r="S109" s="117"/>
      <c r="T109" s="117"/>
      <c r="U109" s="117"/>
      <c r="V109" s="117"/>
      <c r="W109" s="117"/>
      <c r="X109" s="117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21"/>
      <c r="AK109" s="118"/>
      <c r="AL109" s="118"/>
      <c r="AM109" s="118"/>
      <c r="AN109" s="118"/>
      <c r="AO109" s="118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</row>
    <row r="110" customFormat="false" ht="15.75" hidden="true" customHeight="false" outlineLevel="0" collapsed="false">
      <c r="B110" s="15"/>
      <c r="C110" s="16"/>
      <c r="D110" s="6"/>
      <c r="E110" s="6"/>
      <c r="F110" s="88"/>
      <c r="G110" s="104"/>
      <c r="H110" s="104"/>
      <c r="I110" s="116"/>
      <c r="J110" s="116"/>
      <c r="K110" s="116"/>
      <c r="L110" s="104"/>
      <c r="M110" s="116"/>
      <c r="N110" s="116"/>
      <c r="O110" s="104"/>
      <c r="P110" s="132"/>
      <c r="Q110" s="132"/>
      <c r="R110" s="132"/>
      <c r="S110" s="132"/>
      <c r="T110" s="132"/>
      <c r="U110" s="132"/>
      <c r="V110" s="132"/>
      <c r="W110" s="132"/>
      <c r="X110" s="132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2"/>
      <c r="AK110" s="115"/>
      <c r="AL110" s="115"/>
      <c r="AM110" s="115"/>
      <c r="AN110" s="115"/>
      <c r="AO110" s="115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</row>
    <row r="111" customFormat="false" ht="13.5" hidden="true" customHeight="false" outlineLevel="0" collapsed="false">
      <c r="B111" s="15" t="s">
        <v>133</v>
      </c>
      <c r="C111" s="6"/>
      <c r="D111" s="6"/>
      <c r="E111" s="6"/>
      <c r="F111" s="88"/>
      <c r="G111" s="104"/>
      <c r="H111" s="104"/>
      <c r="I111" s="116"/>
      <c r="J111" s="116"/>
      <c r="K111" s="116"/>
      <c r="L111" s="104"/>
      <c r="M111" s="116"/>
      <c r="N111" s="116"/>
      <c r="O111" s="104"/>
      <c r="P111" s="132"/>
      <c r="Q111" s="132"/>
      <c r="R111" s="132"/>
      <c r="S111" s="132"/>
      <c r="T111" s="132"/>
      <c r="U111" s="132"/>
      <c r="V111" s="132"/>
      <c r="W111" s="132"/>
      <c r="X111" s="132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2"/>
      <c r="AK111" s="118"/>
      <c r="AL111" s="118"/>
      <c r="AM111" s="118"/>
      <c r="AN111" s="118"/>
      <c r="AO111" s="118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</row>
    <row r="112" customFormat="false" ht="13.5" hidden="true" customHeight="false" outlineLevel="0" collapsed="false">
      <c r="B112" s="59"/>
      <c r="C112" s="60" t="s">
        <v>70</v>
      </c>
      <c r="D112" s="60"/>
      <c r="E112" s="60"/>
      <c r="F112" s="111"/>
      <c r="G112" s="112"/>
      <c r="H112" s="112"/>
      <c r="I112" s="122"/>
      <c r="J112" s="113"/>
      <c r="K112" s="113"/>
      <c r="L112" s="112"/>
      <c r="M112" s="113"/>
      <c r="N112" s="113"/>
      <c r="O112" s="11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2"/>
      <c r="AK112" s="115"/>
      <c r="AL112" s="115"/>
      <c r="AM112" s="115"/>
      <c r="AN112" s="115"/>
      <c r="AO112" s="115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</row>
    <row r="113" customFormat="false" ht="13.5" hidden="true" customHeight="false" outlineLevel="0" collapsed="false">
      <c r="B113" s="59"/>
      <c r="C113" s="60" t="s">
        <v>134</v>
      </c>
      <c r="D113" s="60"/>
      <c r="E113" s="60"/>
      <c r="F113" s="111"/>
      <c r="G113" s="112"/>
      <c r="H113" s="112"/>
      <c r="I113" s="122"/>
      <c r="J113" s="122"/>
      <c r="K113" s="122"/>
      <c r="L113" s="112"/>
      <c r="M113" s="113"/>
      <c r="N113" s="113"/>
      <c r="O113" s="11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2"/>
      <c r="AK113" s="115"/>
      <c r="AL113" s="115"/>
      <c r="AM113" s="115"/>
      <c r="AN113" s="115"/>
      <c r="AO113" s="115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</row>
    <row r="114" customFormat="false" ht="15.75" hidden="true" customHeight="false" outlineLevel="0" collapsed="false">
      <c r="B114" s="15"/>
      <c r="C114" s="16"/>
      <c r="D114" s="6"/>
      <c r="E114" s="6"/>
      <c r="F114" s="88"/>
      <c r="G114" s="104"/>
      <c r="H114" s="104"/>
      <c r="I114" s="116"/>
      <c r="J114" s="116"/>
      <c r="K114" s="116"/>
      <c r="L114" s="104"/>
      <c r="M114" s="116"/>
      <c r="N114" s="116"/>
      <c r="O114" s="104"/>
      <c r="P114" s="132"/>
      <c r="Q114" s="132"/>
      <c r="R114" s="132"/>
      <c r="S114" s="132"/>
      <c r="T114" s="132"/>
      <c r="U114" s="132"/>
      <c r="V114" s="132"/>
      <c r="W114" s="132"/>
      <c r="X114" s="132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2"/>
      <c r="AK114" s="115"/>
      <c r="AL114" s="115"/>
      <c r="AM114" s="115"/>
      <c r="AN114" s="115"/>
      <c r="AO114" s="115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</row>
    <row r="115" customFormat="false" ht="13.5" hidden="true" customHeight="false" outlineLevel="0" collapsed="false">
      <c r="B115" s="137" t="s">
        <v>135</v>
      </c>
      <c r="C115" s="137"/>
      <c r="D115" s="137"/>
      <c r="E115" s="137"/>
      <c r="F115" s="138"/>
      <c r="G115" s="43"/>
      <c r="H115" s="43"/>
      <c r="I115" s="120"/>
      <c r="J115" s="120"/>
      <c r="K115" s="120"/>
      <c r="L115" s="43"/>
      <c r="M115" s="120"/>
      <c r="N115" s="120"/>
      <c r="O115" s="43"/>
      <c r="P115" s="117"/>
      <c r="Q115" s="117"/>
      <c r="R115" s="117"/>
      <c r="S115" s="117"/>
      <c r="T115" s="117"/>
      <c r="U115" s="117"/>
      <c r="V115" s="117"/>
      <c r="W115" s="117"/>
      <c r="X115" s="117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21"/>
      <c r="AK115" s="118"/>
      <c r="AL115" s="118"/>
      <c r="AM115" s="118"/>
      <c r="AN115" s="118"/>
      <c r="AO115" s="118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</row>
    <row r="116" customFormat="false" ht="13.5" hidden="true" customHeight="false" outlineLevel="0" collapsed="false">
      <c r="B116" s="15"/>
      <c r="C116" s="139"/>
      <c r="D116" s="6"/>
      <c r="E116" s="6"/>
      <c r="F116" s="88"/>
      <c r="G116" s="104"/>
      <c r="H116" s="104"/>
      <c r="I116" s="116"/>
      <c r="J116" s="116"/>
      <c r="K116" s="116"/>
      <c r="L116" s="104"/>
      <c r="M116" s="116"/>
      <c r="N116" s="116"/>
      <c r="O116" s="104"/>
      <c r="P116" s="21"/>
      <c r="Q116" s="21"/>
      <c r="R116" s="21"/>
      <c r="S116" s="21"/>
      <c r="T116" s="21"/>
      <c r="U116" s="21"/>
      <c r="V116" s="21"/>
      <c r="W116" s="21"/>
      <c r="X116" s="21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2"/>
      <c r="AK116" s="115"/>
      <c r="AL116" s="115"/>
      <c r="AM116" s="115"/>
      <c r="AN116" s="115"/>
      <c r="AO116" s="115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</row>
    <row r="117" customFormat="false" ht="13.5" hidden="true" customHeight="false" outlineLevel="0" collapsed="false">
      <c r="B117" s="140" t="s">
        <v>136</v>
      </c>
      <c r="C117" s="139" t="s">
        <v>137</v>
      </c>
      <c r="D117" s="6"/>
      <c r="E117" s="6"/>
      <c r="F117" s="88"/>
      <c r="G117" s="104"/>
      <c r="H117" s="104"/>
      <c r="I117" s="116"/>
      <c r="J117" s="116"/>
      <c r="K117" s="116"/>
      <c r="L117" s="104"/>
      <c r="M117" s="116"/>
      <c r="N117" s="116"/>
      <c r="O117" s="104"/>
      <c r="P117" s="21"/>
      <c r="Q117" s="21"/>
      <c r="R117" s="21"/>
      <c r="S117" s="21"/>
      <c r="T117" s="21"/>
      <c r="U117" s="21"/>
      <c r="V117" s="21"/>
      <c r="W117" s="21"/>
      <c r="X117" s="21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2"/>
      <c r="AK117" s="115"/>
      <c r="AL117" s="115"/>
      <c r="AM117" s="115"/>
      <c r="AN117" s="115"/>
      <c r="AO117" s="115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</row>
    <row r="118" customFormat="false" ht="13.5" hidden="true" customHeight="false" outlineLevel="0" collapsed="false">
      <c r="B118" s="110"/>
      <c r="C118" s="139"/>
      <c r="D118" s="6"/>
      <c r="E118" s="6"/>
      <c r="F118" s="88"/>
      <c r="G118" s="104"/>
      <c r="H118" s="104"/>
      <c r="I118" s="116"/>
      <c r="J118" s="116"/>
      <c r="K118" s="116"/>
      <c r="L118" s="104"/>
      <c r="M118" s="116"/>
      <c r="N118" s="116"/>
      <c r="O118" s="104"/>
      <c r="P118" s="21"/>
      <c r="Q118" s="21"/>
      <c r="R118" s="21"/>
      <c r="S118" s="21"/>
      <c r="T118" s="21"/>
      <c r="U118" s="21"/>
      <c r="V118" s="21"/>
      <c r="W118" s="21"/>
      <c r="X118" s="21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2"/>
      <c r="AK118" s="115"/>
      <c r="AL118" s="115"/>
      <c r="AM118" s="115"/>
      <c r="AN118" s="115"/>
      <c r="AO118" s="115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</row>
    <row r="119" customFormat="false" ht="13.5" hidden="true" customHeight="false" outlineLevel="0" collapsed="false">
      <c r="B119" s="141" t="n">
        <v>37259.3975996528</v>
      </c>
      <c r="C119" s="141"/>
      <c r="D119" s="141"/>
      <c r="E119" s="142"/>
      <c r="F119" s="143"/>
      <c r="G119" s="144"/>
      <c r="H119" s="144"/>
      <c r="I119" s="116"/>
      <c r="J119" s="116"/>
      <c r="K119" s="116"/>
      <c r="L119" s="104"/>
      <c r="M119" s="116"/>
      <c r="N119" s="116"/>
      <c r="O119" s="104"/>
      <c r="P119" s="21"/>
      <c r="Q119" s="21"/>
      <c r="R119" s="21"/>
      <c r="S119" s="21"/>
      <c r="T119" s="21"/>
      <c r="U119" s="21"/>
      <c r="V119" s="21"/>
      <c r="W119" s="21"/>
      <c r="X119" s="21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2"/>
      <c r="AK119" s="115"/>
      <c r="AL119" s="115"/>
      <c r="AM119" s="115"/>
      <c r="AN119" s="115"/>
      <c r="AO119" s="115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</row>
    <row r="120" customFormat="false" ht="15.75" hidden="true" customHeight="false" outlineLevel="0" collapsed="false">
      <c r="B120" s="15"/>
      <c r="C120" s="16"/>
      <c r="D120" s="6"/>
      <c r="E120" s="6"/>
      <c r="F120" s="88"/>
      <c r="G120" s="104"/>
      <c r="H120" s="104"/>
      <c r="I120" s="116"/>
      <c r="J120" s="116"/>
      <c r="K120" s="116"/>
      <c r="L120" s="104"/>
      <c r="M120" s="116"/>
      <c r="N120" s="116"/>
      <c r="O120" s="104"/>
      <c r="P120" s="21"/>
      <c r="Q120" s="21"/>
      <c r="R120" s="21"/>
      <c r="S120" s="21"/>
      <c r="T120" s="21"/>
      <c r="U120" s="21"/>
      <c r="V120" s="21"/>
      <c r="W120" s="21"/>
      <c r="X120" s="21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2"/>
      <c r="AK120" s="115"/>
      <c r="AL120" s="115"/>
      <c r="AM120" s="115"/>
      <c r="AN120" s="115"/>
      <c r="AO120" s="115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</row>
    <row r="121" customFormat="false" ht="13.5" hidden="false" customHeight="false" outlineLevel="0" collapsed="false">
      <c r="G121" s="41"/>
      <c r="H121" s="41"/>
      <c r="I121" s="116"/>
      <c r="J121" s="116"/>
      <c r="K121" s="116"/>
      <c r="L121" s="104"/>
      <c r="M121" s="116"/>
      <c r="N121" s="116"/>
      <c r="O121" s="104"/>
      <c r="P121" s="21"/>
      <c r="Q121" s="21"/>
      <c r="R121" s="21"/>
      <c r="S121" s="21"/>
      <c r="T121" s="21"/>
      <c r="U121" s="21"/>
      <c r="V121" s="21"/>
      <c r="W121" s="21"/>
      <c r="X121" s="21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2"/>
      <c r="AK121" s="115"/>
      <c r="AL121" s="115"/>
      <c r="AM121" s="115"/>
      <c r="AN121" s="115"/>
      <c r="AO121" s="115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</row>
    <row r="122" customFormat="false" ht="13.5" hidden="false" customHeight="false" outlineLevel="0" collapsed="false"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</row>
    <row r="123" customFormat="false" ht="13.5" hidden="false" customHeight="false" outlineLevel="0" collapsed="false"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</row>
    <row r="124" customFormat="false" ht="13.5" hidden="false" customHeight="false" outlineLevel="0" collapsed="false"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</row>
    <row r="125" customFormat="false" ht="13.5" hidden="false" customHeight="false" outlineLevel="0" collapsed="false"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</row>
    <row r="126" customFormat="false" ht="13.5" hidden="false" customHeight="false" outlineLevel="0" collapsed="false"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</row>
    <row r="127" customFormat="false" ht="13.5" hidden="false" customHeight="false" outlineLevel="0" collapsed="false"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</row>
    <row r="128" customFormat="false" ht="39.75" hidden="false" customHeight="true" outlineLevel="0" collapsed="false"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</row>
    <row r="129" customFormat="false" ht="13.5" hidden="false" customHeight="false" outlineLevel="0" collapsed="false"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</row>
    <row r="130" customFormat="false" ht="13.5" hidden="false" customHeight="false" outlineLevel="0" collapsed="false"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</row>
    <row r="131" customFormat="false" ht="13.5" hidden="false" customHeight="false" outlineLevel="0" collapsed="false"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</row>
    <row r="132" customFormat="false" ht="13.5" hidden="false" customHeight="false" outlineLevel="0" collapsed="false"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</row>
    <row r="133" customFormat="false" ht="13.5" hidden="false" customHeight="false" outlineLevel="0" collapsed="false"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</row>
    <row r="134" customFormat="false" ht="13.5" hidden="false" customHeight="false" outlineLevel="0" collapsed="false"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</row>
    <row r="135" customFormat="false" ht="13.5" hidden="false" customHeight="false" outlineLevel="0" collapsed="false"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</row>
    <row r="136" customFormat="false" ht="13.5" hidden="false" customHeight="false" outlineLevel="0" collapsed="false"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</row>
    <row r="137" customFormat="false" ht="13.5" hidden="false" customHeight="false" outlineLevel="0" collapsed="false"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</row>
    <row r="138" customFormat="false" ht="13.5" hidden="false" customHeight="false" outlineLevel="0" collapsed="false"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</row>
    <row r="139" customFormat="false" ht="13.5" hidden="false" customHeight="false" outlineLevel="0" collapsed="false"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</row>
    <row r="140" customFormat="false" ht="13.5" hidden="false" customHeight="false" outlineLevel="0" collapsed="false"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</row>
    <row r="141" customFormat="false" ht="13.5" hidden="false" customHeight="false" outlineLevel="0" collapsed="false"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</row>
    <row r="142" customFormat="false" ht="13.5" hidden="false" customHeight="false" outlineLevel="0" collapsed="false"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112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</row>
    <row r="143" customFormat="false" ht="12.75" hidden="false" customHeight="false" outlineLevel="0" collapsed="false"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</row>
    <row r="144" customFormat="false" ht="12.75" hidden="false" customHeight="false" outlineLevel="0" collapsed="false"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</row>
    <row r="145" customFormat="false" ht="12.75" hidden="false" customHeight="false" outlineLevel="0" collapsed="false"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</row>
    <row r="146" customFormat="false" ht="12.75" hidden="false" customHeight="false" outlineLevel="0" collapsed="false"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</row>
    <row r="147" customFormat="false" ht="12.75" hidden="false" customHeight="false" outlineLevel="0" collapsed="false"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</row>
    <row r="148" customFormat="false" ht="12.75" hidden="false" customHeight="false" outlineLevel="0" collapsed="false"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</row>
    <row r="149" customFormat="false" ht="12.75" hidden="false" customHeight="false" outlineLevel="0" collapsed="false"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</row>
    <row r="150" customFormat="false" ht="12.75" hidden="false" customHeight="false" outlineLevel="0" collapsed="false"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</row>
    <row r="151" customFormat="false" ht="12.75" hidden="false" customHeight="false" outlineLevel="0" collapsed="false"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</row>
    <row r="152" customFormat="false" ht="12.75" hidden="false" customHeight="false" outlineLevel="0" collapsed="false"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</row>
    <row r="153" customFormat="false" ht="12.75" hidden="false" customHeight="false" outlineLevel="0" collapsed="false"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</row>
    <row r="154" customFormat="false" ht="12.75" hidden="false" customHeight="false" outlineLevel="0" collapsed="false"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</row>
    <row r="155" customFormat="false" ht="12.75" hidden="false" customHeight="false" outlineLevel="0" collapsed="false"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</row>
    <row r="156" customFormat="false" ht="12.75" hidden="false" customHeight="false" outlineLevel="0" collapsed="false"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</row>
    <row r="157" customFormat="false" ht="12.75" hidden="false" customHeight="false" outlineLevel="0" collapsed="false"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</row>
    <row r="158" customFormat="false" ht="12.75" hidden="false" customHeight="false" outlineLevel="0" collapsed="false"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</row>
    <row r="159" customFormat="false" ht="12.75" hidden="false" customHeight="false" outlineLevel="0" collapsed="false"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</row>
    <row r="160" customFormat="false" ht="12.75" hidden="false" customHeight="false" outlineLevel="0" collapsed="false"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</row>
    <row r="161" customFormat="false" ht="12.75" hidden="false" customHeight="false" outlineLevel="0" collapsed="false"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</row>
    <row r="162" customFormat="false" ht="12.75" hidden="false" customHeight="false" outlineLevel="0" collapsed="false"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</row>
    <row r="163" customFormat="false" ht="12.75" hidden="false" customHeight="false" outlineLevel="0" collapsed="false"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</row>
    <row r="164" customFormat="false" ht="12.75" hidden="false" customHeight="false" outlineLevel="0" collapsed="false"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</row>
    <row r="165" customFormat="false" ht="12.75" hidden="false" customHeight="false" outlineLevel="0" collapsed="false"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</row>
    <row r="166" customFormat="false" ht="12.75" hidden="false" customHeight="false" outlineLevel="0" collapsed="false"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</row>
    <row r="167" customFormat="false" ht="12.75" hidden="false" customHeight="false" outlineLevel="0" collapsed="false"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</row>
    <row r="168" customFormat="false" ht="12.75" hidden="false" customHeight="false" outlineLevel="0" collapsed="false"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</row>
    <row r="169" customFormat="false" ht="12.75" hidden="false" customHeight="false" outlineLevel="0" collapsed="false"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</row>
    <row r="170" customFormat="false" ht="12.75" hidden="false" customHeight="false" outlineLevel="0" collapsed="false"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</row>
    <row r="171" customFormat="false" ht="12.75" hidden="false" customHeight="false" outlineLevel="0" collapsed="false"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</row>
    <row r="172" customFormat="false" ht="12.75" hidden="false" customHeight="false" outlineLevel="0" collapsed="false"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</row>
    <row r="173" customFormat="false" ht="12.75" hidden="false" customHeight="false" outlineLevel="0" collapsed="false"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</row>
    <row r="174" customFormat="false" ht="12.75" hidden="false" customHeight="false" outlineLevel="0" collapsed="false"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</row>
    <row r="175" customFormat="false" ht="12.75" hidden="false" customHeight="false" outlineLevel="0" collapsed="false"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</row>
    <row r="176" customFormat="false" ht="12.75" hidden="false" customHeight="false" outlineLevel="0" collapsed="false"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</row>
    <row r="177" customFormat="false" ht="12.75" hidden="false" customHeight="false" outlineLevel="0" collapsed="false"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</row>
    <row r="178" customFormat="false" ht="12.75" hidden="false" customHeight="false" outlineLevel="0" collapsed="false"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</row>
    <row r="179" customFormat="false" ht="12.75" hidden="false" customHeight="false" outlineLevel="0" collapsed="false"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</row>
    <row r="180" customFormat="false" ht="12.75" hidden="false" customHeight="false" outlineLevel="0" collapsed="false"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</row>
    <row r="181" customFormat="false" ht="12.75" hidden="false" customHeight="false" outlineLevel="0" collapsed="false"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</row>
    <row r="182" customFormat="false" ht="12.75" hidden="false" customHeight="false" outlineLevel="0" collapsed="false"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</row>
    <row r="183" customFormat="false" ht="12.75" hidden="false" customHeight="false" outlineLevel="0" collapsed="false"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</row>
    <row r="184" customFormat="false" ht="12.75" hidden="false" customHeight="false" outlineLevel="0" collapsed="false"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</row>
    <row r="185" customFormat="false" ht="12.75" hidden="false" customHeight="false" outlineLevel="0" collapsed="false"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</row>
    <row r="186" customFormat="false" ht="12.75" hidden="false" customHeight="false" outlineLevel="0" collapsed="false"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</row>
    <row r="187" customFormat="false" ht="12.75" hidden="false" customHeight="false" outlineLevel="0" collapsed="false"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</row>
    <row r="188" customFormat="false" ht="12.75" hidden="false" customHeight="false" outlineLevel="0" collapsed="false"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</row>
    <row r="189" customFormat="false" ht="12.75" hidden="false" customHeight="false" outlineLevel="0" collapsed="false"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</row>
    <row r="190" customFormat="false" ht="12.75" hidden="false" customHeight="false" outlineLevel="0" collapsed="false"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</row>
    <row r="191" customFormat="false" ht="12.75" hidden="false" customHeight="false" outlineLevel="0" collapsed="false"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</row>
    <row r="192" customFormat="false" ht="12.75" hidden="false" customHeight="false" outlineLevel="0" collapsed="false"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</row>
    <row r="193" customFormat="false" ht="12.75" hidden="false" customHeight="false" outlineLevel="0" collapsed="false"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</row>
    <row r="194" customFormat="false" ht="12.75" hidden="false" customHeight="false" outlineLevel="0" collapsed="false"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</row>
    <row r="195" customFormat="false" ht="12.75" hidden="false" customHeight="false" outlineLevel="0" collapsed="false"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</row>
    <row r="196" customFormat="false" ht="12.75" hidden="false" customHeight="false" outlineLevel="0" collapsed="false"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</row>
    <row r="197" customFormat="false" ht="12.75" hidden="false" customHeight="false" outlineLevel="0" collapsed="false"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</row>
    <row r="198" customFormat="false" ht="12.75" hidden="false" customHeight="false" outlineLevel="0" collapsed="false"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</row>
    <row r="199" customFormat="false" ht="12.75" hidden="false" customHeight="false" outlineLevel="0" collapsed="false"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</row>
    <row r="200" customFormat="false" ht="12.75" hidden="false" customHeight="false" outlineLevel="0" collapsed="false"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</row>
    <row r="201" customFormat="false" ht="12.75" hidden="false" customHeight="false" outlineLevel="0" collapsed="false"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</row>
    <row r="202" customFormat="false" ht="12.75" hidden="false" customHeight="false" outlineLevel="0" collapsed="false"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</row>
    <row r="203" customFormat="false" ht="12.75" hidden="false" customHeight="false" outlineLevel="0" collapsed="false"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</row>
    <row r="204" customFormat="false" ht="12.75" hidden="false" customHeight="false" outlineLevel="0" collapsed="false"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</row>
    <row r="205" customFormat="false" ht="12.75" hidden="false" customHeight="false" outlineLevel="0" collapsed="false"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</row>
    <row r="206" customFormat="false" ht="12.75" hidden="false" customHeight="false" outlineLevel="0" collapsed="false"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</row>
    <row r="207" customFormat="false" ht="12.75" hidden="false" customHeight="false" outlineLevel="0" collapsed="false"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</row>
    <row r="208" customFormat="false" ht="12.75" hidden="false" customHeight="false" outlineLevel="0" collapsed="false"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</row>
    <row r="209" customFormat="false" ht="12.75" hidden="false" customHeight="false" outlineLevel="0" collapsed="false"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</row>
    <row r="210" customFormat="false" ht="12.75" hidden="false" customHeight="false" outlineLevel="0" collapsed="false"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</row>
    <row r="211" customFormat="false" ht="12.75" hidden="false" customHeight="false" outlineLevel="0" collapsed="false"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</row>
    <row r="212" customFormat="false" ht="12.75" hidden="false" customHeight="false" outlineLevel="0" collapsed="false"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</row>
    <row r="213" customFormat="false" ht="12.75" hidden="false" customHeight="false" outlineLevel="0" collapsed="false"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</row>
    <row r="214" customFormat="false" ht="12.75" hidden="false" customHeight="false" outlineLevel="0" collapsed="false"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</row>
    <row r="215" customFormat="false" ht="12.75" hidden="false" customHeight="false" outlineLevel="0" collapsed="false"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</row>
    <row r="216" customFormat="false" ht="12.75" hidden="false" customHeight="false" outlineLevel="0" collapsed="false"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</row>
    <row r="217" customFormat="false" ht="12.75" hidden="false" customHeight="false" outlineLevel="0" collapsed="false"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</row>
    <row r="218" customFormat="false" ht="12.75" hidden="false" customHeight="false" outlineLevel="0" collapsed="false"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</row>
    <row r="219" customFormat="false" ht="12.75" hidden="false" customHeight="false" outlineLevel="0" collapsed="false"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</row>
    <row r="220" customFormat="false" ht="12.75" hidden="false" customHeight="false" outlineLevel="0" collapsed="false"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</row>
    <row r="221" customFormat="false" ht="12.75" hidden="false" customHeight="false" outlineLevel="0" collapsed="false"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</row>
    <row r="222" customFormat="false" ht="12.75" hidden="false" customHeight="false" outlineLevel="0" collapsed="false"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</row>
    <row r="223" customFormat="false" ht="12.75" hidden="false" customHeight="false" outlineLevel="0" collapsed="false"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</row>
    <row r="224" customFormat="false" ht="12.75" hidden="false" customHeight="false" outlineLevel="0" collapsed="false"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</row>
    <row r="225" customFormat="false" ht="12.75" hidden="false" customHeight="false" outlineLevel="0" collapsed="false"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</row>
    <row r="226" customFormat="false" ht="12.75" hidden="false" customHeight="false" outlineLevel="0" collapsed="false"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</row>
    <row r="227" customFormat="false" ht="12.75" hidden="false" customHeight="false" outlineLevel="0" collapsed="false"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</row>
    <row r="228" customFormat="false" ht="12.75" hidden="false" customHeight="false" outlineLevel="0" collapsed="false"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</row>
    <row r="229" customFormat="false" ht="12.75" hidden="false" customHeight="false" outlineLevel="0" collapsed="false"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</row>
    <row r="230" customFormat="false" ht="12.75" hidden="false" customHeight="false" outlineLevel="0" collapsed="false"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</row>
    <row r="231" customFormat="false" ht="12.75" hidden="false" customHeight="false" outlineLevel="0" collapsed="false"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</row>
    <row r="232" customFormat="false" ht="12.75" hidden="false" customHeight="false" outlineLevel="0" collapsed="false"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</row>
    <row r="233" customFormat="false" ht="12.75" hidden="false" customHeight="false" outlineLevel="0" collapsed="false"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</row>
    <row r="234" customFormat="false" ht="12.75" hidden="false" customHeight="false" outlineLevel="0" collapsed="false"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</row>
    <row r="235" customFormat="false" ht="12.75" hidden="false" customHeight="false" outlineLevel="0" collapsed="false"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</row>
    <row r="236" customFormat="false" ht="12.75" hidden="false" customHeight="false" outlineLevel="0" collapsed="false"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</row>
    <row r="237" customFormat="false" ht="12.75" hidden="false" customHeight="false" outlineLevel="0" collapsed="false"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</row>
    <row r="238" customFormat="false" ht="12.75" hidden="false" customHeight="false" outlineLevel="0" collapsed="false"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</row>
    <row r="239" customFormat="false" ht="12.75" hidden="false" customHeight="false" outlineLevel="0" collapsed="false"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</row>
    <row r="240" customFormat="false" ht="12.75" hidden="false" customHeight="false" outlineLevel="0" collapsed="false"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</row>
    <row r="241" customFormat="false" ht="12.75" hidden="false" customHeight="false" outlineLevel="0" collapsed="false"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</row>
    <row r="242" customFormat="false" ht="12.75" hidden="false" customHeight="false" outlineLevel="0" collapsed="false"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</row>
    <row r="243" customFormat="false" ht="12.75" hidden="false" customHeight="false" outlineLevel="0" collapsed="false"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</row>
    <row r="244" customFormat="false" ht="12.75" hidden="false" customHeight="false" outlineLevel="0" collapsed="false"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</row>
    <row r="245" customFormat="false" ht="12.75" hidden="false" customHeight="false" outlineLevel="0" collapsed="false"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</row>
    <row r="246" customFormat="false" ht="12.75" hidden="false" customHeight="false" outlineLevel="0" collapsed="false"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</row>
    <row r="247" customFormat="false" ht="12.75" hidden="false" customHeight="false" outlineLevel="0" collapsed="false"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</row>
    <row r="248" customFormat="false" ht="12.75" hidden="false" customHeight="false" outlineLevel="0" collapsed="false"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</row>
    <row r="249" customFormat="false" ht="12.75" hidden="false" customHeight="false" outlineLevel="0" collapsed="false"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</row>
    <row r="250" customFormat="false" ht="12.75" hidden="false" customHeight="false" outlineLevel="0" collapsed="false"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</row>
    <row r="251" customFormat="false" ht="12.75" hidden="false" customHeight="false" outlineLevel="0" collapsed="false"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</row>
    <row r="252" customFormat="false" ht="12.75" hidden="false" customHeight="false" outlineLevel="0" collapsed="false"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</row>
    <row r="253" customFormat="false" ht="12.75" hidden="false" customHeight="false" outlineLevel="0" collapsed="false"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</row>
    <row r="254" customFormat="false" ht="12.75" hidden="false" customHeight="false" outlineLevel="0" collapsed="false"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</row>
    <row r="255" customFormat="false" ht="12.75" hidden="false" customHeight="false" outlineLevel="0" collapsed="false"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</row>
    <row r="256" customFormat="false" ht="12.75" hidden="false" customHeight="false" outlineLevel="0" collapsed="false"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</row>
    <row r="257" customFormat="false" ht="12.75" hidden="false" customHeight="false" outlineLevel="0" collapsed="false"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</row>
    <row r="258" customFormat="false" ht="12.75" hidden="false" customHeight="false" outlineLevel="0" collapsed="false"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</row>
    <row r="259" customFormat="false" ht="12.75" hidden="false" customHeight="false" outlineLevel="0" collapsed="false"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</row>
    <row r="260" customFormat="false" ht="12.75" hidden="false" customHeight="false" outlineLevel="0" collapsed="false"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</row>
    <row r="261" customFormat="false" ht="12.75" hidden="false" customHeight="false" outlineLevel="0" collapsed="false"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</row>
    <row r="262" customFormat="false" ht="12.75" hidden="false" customHeight="false" outlineLevel="0" collapsed="false"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</row>
    <row r="263" customFormat="false" ht="12.75" hidden="false" customHeight="false" outlineLevel="0" collapsed="false"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</row>
    <row r="264" customFormat="false" ht="12.75" hidden="false" customHeight="false" outlineLevel="0" collapsed="false"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</row>
    <row r="265" customFormat="false" ht="12.75" hidden="false" customHeight="false" outlineLevel="0" collapsed="false"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</row>
    <row r="266" customFormat="false" ht="12.75" hidden="false" customHeight="false" outlineLevel="0" collapsed="false"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</row>
    <row r="267" customFormat="false" ht="12.75" hidden="false" customHeight="false" outlineLevel="0" collapsed="false"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</row>
    <row r="268" customFormat="false" ht="12.75" hidden="false" customHeight="false" outlineLevel="0" collapsed="false"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</row>
    <row r="269" customFormat="false" ht="12.75" hidden="false" customHeight="false" outlineLevel="0" collapsed="false"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</row>
    <row r="270" customFormat="false" ht="12.75" hidden="false" customHeight="false" outlineLevel="0" collapsed="false"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</row>
    <row r="271" customFormat="false" ht="12.75" hidden="false" customHeight="false" outlineLevel="0" collapsed="false"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</row>
    <row r="272" customFormat="false" ht="12.75" hidden="false" customHeight="false" outlineLevel="0" collapsed="false"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</row>
    <row r="273" customFormat="false" ht="12.75" hidden="false" customHeight="false" outlineLevel="0" collapsed="false"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</row>
    <row r="274" customFormat="false" ht="12.75" hidden="false" customHeight="false" outlineLevel="0" collapsed="false"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</row>
    <row r="275" customFormat="false" ht="12.75" hidden="false" customHeight="false" outlineLevel="0" collapsed="false"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</row>
    <row r="276" customFormat="false" ht="12.75" hidden="false" customHeight="false" outlineLevel="0" collapsed="false"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</row>
    <row r="277" customFormat="false" ht="12.75" hidden="false" customHeight="false" outlineLevel="0" collapsed="false"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</row>
    <row r="278" customFormat="false" ht="12.75" hidden="false" customHeight="false" outlineLevel="0" collapsed="false"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</row>
    <row r="279" customFormat="false" ht="12.75" hidden="false" customHeight="false" outlineLevel="0" collapsed="false"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</row>
    <row r="280" customFormat="false" ht="12.75" hidden="false" customHeight="false" outlineLevel="0" collapsed="false"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</row>
    <row r="281" customFormat="false" ht="12.75" hidden="false" customHeight="false" outlineLevel="0" collapsed="false"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</row>
    <row r="282" customFormat="false" ht="12.75" hidden="false" customHeight="false" outlineLevel="0" collapsed="false"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</row>
    <row r="283" customFormat="false" ht="12.75" hidden="false" customHeight="false" outlineLevel="0" collapsed="false"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</row>
    <row r="284" customFormat="false" ht="12.75" hidden="false" customHeight="false" outlineLevel="0" collapsed="false"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</row>
    <row r="285" customFormat="false" ht="12.75" hidden="false" customHeight="false" outlineLevel="0" collapsed="false"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</row>
    <row r="286" customFormat="false" ht="12.75" hidden="false" customHeight="false" outlineLevel="0" collapsed="false"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</row>
    <row r="287" customFormat="false" ht="12.75" hidden="false" customHeight="false" outlineLevel="0" collapsed="false"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</row>
    <row r="288" customFormat="false" ht="12.75" hidden="false" customHeight="false" outlineLevel="0" collapsed="false"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</row>
    <row r="289" customFormat="false" ht="12.75" hidden="false" customHeight="false" outlineLevel="0" collapsed="false"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</row>
    <row r="290" customFormat="false" ht="12.75" hidden="false" customHeight="false" outlineLevel="0" collapsed="false"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</row>
    <row r="291" customFormat="false" ht="12.75" hidden="false" customHeight="false" outlineLevel="0" collapsed="false"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</row>
    <row r="292" customFormat="false" ht="12.75" hidden="false" customHeight="false" outlineLevel="0" collapsed="false"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</row>
    <row r="293" customFormat="false" ht="12.75" hidden="false" customHeight="false" outlineLevel="0" collapsed="false"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</row>
    <row r="294" customFormat="false" ht="12.75" hidden="false" customHeight="false" outlineLevel="0" collapsed="false"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</row>
    <row r="295" customFormat="false" ht="12.75" hidden="false" customHeight="false" outlineLevel="0" collapsed="false"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</row>
    <row r="296" customFormat="false" ht="12.75" hidden="false" customHeight="false" outlineLevel="0" collapsed="false"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</row>
    <row r="297" customFormat="false" ht="12.75" hidden="false" customHeight="false" outlineLevel="0" collapsed="false"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</row>
    <row r="298" customFormat="false" ht="12.75" hidden="false" customHeight="false" outlineLevel="0" collapsed="false"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</row>
    <row r="299" customFormat="false" ht="12.75" hidden="false" customHeight="false" outlineLevel="0" collapsed="false"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</row>
    <row r="300" customFormat="false" ht="12.75" hidden="false" customHeight="false" outlineLevel="0" collapsed="false"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</row>
    <row r="301" customFormat="false" ht="12.75" hidden="false" customHeight="false" outlineLevel="0" collapsed="false"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</row>
    <row r="302" customFormat="false" ht="12.75" hidden="false" customHeight="false" outlineLevel="0" collapsed="false"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</row>
    <row r="303" customFormat="false" ht="12.75" hidden="false" customHeight="false" outlineLevel="0" collapsed="false"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</row>
    <row r="304" customFormat="false" ht="12.75" hidden="false" customHeight="false" outlineLevel="0" collapsed="false"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</row>
    <row r="305" customFormat="false" ht="12.75" hidden="false" customHeight="false" outlineLevel="0" collapsed="false"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</row>
    <row r="306" customFormat="false" ht="12.75" hidden="false" customHeight="false" outlineLevel="0" collapsed="false"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</row>
    <row r="307" customFormat="false" ht="12.75" hidden="false" customHeight="false" outlineLevel="0" collapsed="false"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</row>
    <row r="308" customFormat="false" ht="12.75" hidden="false" customHeight="false" outlineLevel="0" collapsed="false"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</row>
    <row r="309" customFormat="false" ht="12.75" hidden="false" customHeight="false" outlineLevel="0" collapsed="false"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</row>
    <row r="310" customFormat="false" ht="12.75" hidden="false" customHeight="false" outlineLevel="0" collapsed="false"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</row>
    <row r="311" customFormat="false" ht="12.75" hidden="false" customHeight="false" outlineLevel="0" collapsed="false"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</row>
    <row r="312" customFormat="false" ht="12.75" hidden="false" customHeight="false" outlineLevel="0" collapsed="false"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</row>
    <row r="313" customFormat="false" ht="12.75" hidden="false" customHeight="false" outlineLevel="0" collapsed="false"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</row>
    <row r="314" customFormat="false" ht="12.75" hidden="false" customHeight="false" outlineLevel="0" collapsed="false"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</row>
    <row r="315" customFormat="false" ht="12.75" hidden="false" customHeight="false" outlineLevel="0" collapsed="false"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</row>
    <row r="316" customFormat="false" ht="12.75" hidden="false" customHeight="false" outlineLevel="0" collapsed="false"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</row>
    <row r="317" customFormat="false" ht="12.75" hidden="false" customHeight="false" outlineLevel="0" collapsed="false"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</row>
    <row r="318" customFormat="false" ht="12.75" hidden="false" customHeight="false" outlineLevel="0" collapsed="false"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</row>
    <row r="319" customFormat="false" ht="12.75" hidden="false" customHeight="false" outlineLevel="0" collapsed="false"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</row>
    <row r="320" customFormat="false" ht="12.75" hidden="false" customHeight="false" outlineLevel="0" collapsed="false"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</row>
    <row r="321" customFormat="false" ht="12.75" hidden="false" customHeight="false" outlineLevel="0" collapsed="false"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</row>
    <row r="322" customFormat="false" ht="12.75" hidden="false" customHeight="false" outlineLevel="0" collapsed="false"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</row>
    <row r="323" customFormat="false" ht="12.75" hidden="false" customHeight="false" outlineLevel="0" collapsed="false"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</row>
    <row r="324" customFormat="false" ht="12.75" hidden="false" customHeight="false" outlineLevel="0" collapsed="false"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</row>
    <row r="325" customFormat="false" ht="12.75" hidden="false" customHeight="false" outlineLevel="0" collapsed="false"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</row>
    <row r="326" customFormat="false" ht="12.75" hidden="false" customHeight="false" outlineLevel="0" collapsed="false"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</row>
    <row r="327" customFormat="false" ht="12.75" hidden="false" customHeight="false" outlineLevel="0" collapsed="false"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</row>
    <row r="328" customFormat="false" ht="12.75" hidden="false" customHeight="false" outlineLevel="0" collapsed="false"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</row>
    <row r="329" customFormat="false" ht="12.75" hidden="false" customHeight="false" outlineLevel="0" collapsed="false"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</row>
    <row r="330" customFormat="false" ht="12.75" hidden="false" customHeight="false" outlineLevel="0" collapsed="false"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</row>
    <row r="331" customFormat="false" ht="12.75" hidden="false" customHeight="false" outlineLevel="0" collapsed="false"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</row>
    <row r="332" customFormat="false" ht="12.75" hidden="false" customHeight="false" outlineLevel="0" collapsed="false"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</row>
    <row r="333" customFormat="false" ht="12.75" hidden="false" customHeight="false" outlineLevel="0" collapsed="false"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</row>
    <row r="334" customFormat="false" ht="12.75" hidden="false" customHeight="false" outlineLevel="0" collapsed="false"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</row>
    <row r="335" customFormat="false" ht="12.75" hidden="false" customHeight="false" outlineLevel="0" collapsed="false"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</row>
    <row r="336" customFormat="false" ht="12.75" hidden="false" customHeight="false" outlineLevel="0" collapsed="false"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</row>
    <row r="337" customFormat="false" ht="12.75" hidden="false" customHeight="false" outlineLevel="0" collapsed="false"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</row>
    <row r="338" customFormat="false" ht="12.75" hidden="false" customHeight="false" outlineLevel="0" collapsed="false"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</row>
    <row r="339" customFormat="false" ht="12.75" hidden="false" customHeight="false" outlineLevel="0" collapsed="false"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</row>
    <row r="340" customFormat="false" ht="12.75" hidden="false" customHeight="false" outlineLevel="0" collapsed="false"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</row>
    <row r="341" customFormat="false" ht="12.75" hidden="false" customHeight="false" outlineLevel="0" collapsed="false"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</row>
    <row r="342" customFormat="false" ht="12.75" hidden="false" customHeight="false" outlineLevel="0" collapsed="false"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</row>
    <row r="343" customFormat="false" ht="12.75" hidden="false" customHeight="false" outlineLevel="0" collapsed="false"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</row>
    <row r="344" customFormat="false" ht="12.75" hidden="false" customHeight="false" outlineLevel="0" collapsed="false"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</row>
    <row r="345" customFormat="false" ht="12.75" hidden="false" customHeight="false" outlineLevel="0" collapsed="false"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</row>
    <row r="346" customFormat="false" ht="12.75" hidden="false" customHeight="false" outlineLevel="0" collapsed="false"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</row>
    <row r="347" customFormat="false" ht="12.75" hidden="false" customHeight="false" outlineLevel="0" collapsed="false"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</row>
    <row r="348" customFormat="false" ht="12.75" hidden="false" customHeight="false" outlineLevel="0" collapsed="false"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</row>
    <row r="349" customFormat="false" ht="12.75" hidden="false" customHeight="false" outlineLevel="0" collapsed="false"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</row>
    <row r="350" customFormat="false" ht="12.75" hidden="false" customHeight="false" outlineLevel="0" collapsed="false"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</row>
    <row r="351" customFormat="false" ht="12.75" hidden="false" customHeight="false" outlineLevel="0" collapsed="false"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</row>
    <row r="352" customFormat="false" ht="12.75" hidden="false" customHeight="false" outlineLevel="0" collapsed="false"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</row>
    <row r="353" customFormat="false" ht="12.75" hidden="false" customHeight="false" outlineLevel="0" collapsed="false"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</row>
    <row r="354" customFormat="false" ht="12.75" hidden="false" customHeight="false" outlineLevel="0" collapsed="false"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</row>
    <row r="355" customFormat="false" ht="12.75" hidden="false" customHeight="false" outlineLevel="0" collapsed="false"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</row>
    <row r="356" customFormat="false" ht="12.75" hidden="false" customHeight="false" outlineLevel="0" collapsed="false"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</row>
    <row r="357" customFormat="false" ht="12.75" hidden="false" customHeight="false" outlineLevel="0" collapsed="false"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</row>
    <row r="358" customFormat="false" ht="12.75" hidden="false" customHeight="false" outlineLevel="0" collapsed="false"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</row>
    <row r="359" customFormat="false" ht="12.75" hidden="false" customHeight="false" outlineLevel="0" collapsed="false"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</row>
    <row r="360" customFormat="false" ht="12.75" hidden="false" customHeight="false" outlineLevel="0" collapsed="false"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</row>
    <row r="361" customFormat="false" ht="12.75" hidden="false" customHeight="false" outlineLevel="0" collapsed="false"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</row>
    <row r="362" customFormat="false" ht="12.75" hidden="false" customHeight="false" outlineLevel="0" collapsed="false"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</row>
    <row r="363" customFormat="false" ht="12.75" hidden="false" customHeight="false" outlineLevel="0" collapsed="false"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</row>
    <row r="364" customFormat="false" ht="12.75" hidden="false" customHeight="false" outlineLevel="0" collapsed="false"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</row>
    <row r="365" customFormat="false" ht="12.75" hidden="false" customHeight="false" outlineLevel="0" collapsed="false"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</row>
    <row r="366" customFormat="false" ht="12.75" hidden="false" customHeight="false" outlineLevel="0" collapsed="false"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</row>
    <row r="367" customFormat="false" ht="12.75" hidden="false" customHeight="false" outlineLevel="0" collapsed="false"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</row>
    <row r="368" customFormat="false" ht="12.75" hidden="false" customHeight="false" outlineLevel="0" collapsed="false"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</row>
    <row r="369" customFormat="false" ht="12.75" hidden="false" customHeight="false" outlineLevel="0" collapsed="false"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</row>
    <row r="370" customFormat="false" ht="12.75" hidden="false" customHeight="false" outlineLevel="0" collapsed="false"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</row>
    <row r="371" customFormat="false" ht="12.75" hidden="false" customHeight="false" outlineLevel="0" collapsed="false"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</row>
    <row r="372" customFormat="false" ht="12.75" hidden="false" customHeight="false" outlineLevel="0" collapsed="false"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</row>
    <row r="373" customFormat="false" ht="12.75" hidden="false" customHeight="false" outlineLevel="0" collapsed="false"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</row>
    <row r="374" customFormat="false" ht="12.75" hidden="false" customHeight="false" outlineLevel="0" collapsed="false"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</row>
    <row r="375" customFormat="false" ht="12.75" hidden="false" customHeight="false" outlineLevel="0" collapsed="false"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</row>
    <row r="376" customFormat="false" ht="12.75" hidden="false" customHeight="false" outlineLevel="0" collapsed="false"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</row>
    <row r="377" customFormat="false" ht="12.75" hidden="false" customHeight="false" outlineLevel="0" collapsed="false"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</row>
    <row r="378" customFormat="false" ht="12.75" hidden="false" customHeight="false" outlineLevel="0" collapsed="false"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</row>
    <row r="379" customFormat="false" ht="12.75" hidden="false" customHeight="false" outlineLevel="0" collapsed="false"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</row>
    <row r="380" customFormat="false" ht="12.75" hidden="false" customHeight="false" outlineLevel="0" collapsed="false"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</row>
    <row r="381" customFormat="false" ht="12.75" hidden="false" customHeight="false" outlineLevel="0" collapsed="false"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</row>
    <row r="382" customFormat="false" ht="12.75" hidden="false" customHeight="false" outlineLevel="0" collapsed="false"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</row>
    <row r="383" customFormat="false" ht="12.75" hidden="false" customHeight="false" outlineLevel="0" collapsed="false"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</row>
    <row r="384" customFormat="false" ht="12.75" hidden="false" customHeight="false" outlineLevel="0" collapsed="false"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</row>
    <row r="385" customFormat="false" ht="12.75" hidden="false" customHeight="false" outlineLevel="0" collapsed="false"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</row>
    <row r="386" customFormat="false" ht="12.75" hidden="false" customHeight="false" outlineLevel="0" collapsed="false"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</row>
    <row r="387" customFormat="false" ht="12.75" hidden="false" customHeight="false" outlineLevel="0" collapsed="false"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</row>
    <row r="388" customFormat="false" ht="12.75" hidden="false" customHeight="false" outlineLevel="0" collapsed="false"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</row>
    <row r="389" customFormat="false" ht="12.75" hidden="false" customHeight="false" outlineLevel="0" collapsed="false"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</row>
    <row r="390" customFormat="false" ht="12.75" hidden="false" customHeight="false" outlineLevel="0" collapsed="false"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</row>
    <row r="391" customFormat="false" ht="12.75" hidden="false" customHeight="false" outlineLevel="0" collapsed="false"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</row>
    <row r="392" customFormat="false" ht="12.75" hidden="false" customHeight="false" outlineLevel="0" collapsed="false"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</row>
    <row r="393" customFormat="false" ht="12.75" hidden="false" customHeight="false" outlineLevel="0" collapsed="false"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</row>
    <row r="394" customFormat="false" ht="12.75" hidden="false" customHeight="false" outlineLevel="0" collapsed="false"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</row>
    <row r="395" customFormat="false" ht="12.75" hidden="false" customHeight="false" outlineLevel="0" collapsed="false"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</row>
    <row r="396" customFormat="false" ht="12.75" hidden="false" customHeight="false" outlineLevel="0" collapsed="false"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</row>
    <row r="397" customFormat="false" ht="12.75" hidden="false" customHeight="false" outlineLevel="0" collapsed="false"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</row>
    <row r="398" customFormat="false" ht="12.75" hidden="false" customHeight="false" outlineLevel="0" collapsed="false"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</row>
    <row r="399" customFormat="false" ht="12.75" hidden="false" customHeight="false" outlineLevel="0" collapsed="false"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</row>
    <row r="400" customFormat="false" ht="12.75" hidden="false" customHeight="false" outlineLevel="0" collapsed="false"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</row>
    <row r="401" customFormat="false" ht="12.75" hidden="false" customHeight="false" outlineLevel="0" collapsed="false"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</row>
    <row r="402" customFormat="false" ht="12.75" hidden="false" customHeight="false" outlineLevel="0" collapsed="false"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</row>
    <row r="403" customFormat="false" ht="12.75" hidden="false" customHeight="false" outlineLevel="0" collapsed="false"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</row>
    <row r="404" customFormat="false" ht="12.75" hidden="false" customHeight="false" outlineLevel="0" collapsed="false"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</row>
    <row r="405" customFormat="false" ht="12.75" hidden="false" customHeight="false" outlineLevel="0" collapsed="false"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</row>
    <row r="406" customFormat="false" ht="12.75" hidden="false" customHeight="false" outlineLevel="0" collapsed="false"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</row>
    <row r="407" customFormat="false" ht="12.75" hidden="false" customHeight="false" outlineLevel="0" collapsed="false"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</row>
    <row r="408" customFormat="false" ht="12.75" hidden="false" customHeight="false" outlineLevel="0" collapsed="false"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</row>
    <row r="409" customFormat="false" ht="12.75" hidden="false" customHeight="false" outlineLevel="0" collapsed="false"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</row>
    <row r="410" customFormat="false" ht="12.75" hidden="false" customHeight="false" outlineLevel="0" collapsed="false"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</row>
    <row r="411" customFormat="false" ht="12.75" hidden="false" customHeight="false" outlineLevel="0" collapsed="false"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</row>
    <row r="412" customFormat="false" ht="12.75" hidden="false" customHeight="false" outlineLevel="0" collapsed="false"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</row>
    <row r="413" customFormat="false" ht="12.75" hidden="false" customHeight="false" outlineLevel="0" collapsed="false"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</row>
    <row r="414" customFormat="false" ht="12.75" hidden="false" customHeight="false" outlineLevel="0" collapsed="false"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</row>
    <row r="415" customFormat="false" ht="12.75" hidden="false" customHeight="false" outlineLevel="0" collapsed="false"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</row>
    <row r="416" customFormat="false" ht="12.75" hidden="false" customHeight="false" outlineLevel="0" collapsed="false"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</row>
    <row r="417" customFormat="false" ht="12.75" hidden="false" customHeight="false" outlineLevel="0" collapsed="false"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</row>
    <row r="418" customFormat="false" ht="12.75" hidden="false" customHeight="false" outlineLevel="0" collapsed="false"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</row>
    <row r="419" customFormat="false" ht="12.75" hidden="false" customHeight="false" outlineLevel="0" collapsed="false"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</row>
    <row r="420" customFormat="false" ht="12.75" hidden="false" customHeight="false" outlineLevel="0" collapsed="false"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</row>
    <row r="421" customFormat="false" ht="12.75" hidden="false" customHeight="false" outlineLevel="0" collapsed="false"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</row>
    <row r="422" customFormat="false" ht="12.75" hidden="false" customHeight="false" outlineLevel="0" collapsed="false"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</row>
    <row r="423" customFormat="false" ht="12.75" hidden="false" customHeight="false" outlineLevel="0" collapsed="false"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  <c r="BF423" s="41"/>
      <c r="BG423" s="41"/>
      <c r="BH423" s="41"/>
      <c r="BI423" s="41"/>
    </row>
    <row r="424" customFormat="false" ht="12.75" hidden="false" customHeight="false" outlineLevel="0" collapsed="false"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  <c r="BF424" s="41"/>
      <c r="BG424" s="41"/>
      <c r="BH424" s="41"/>
      <c r="BI424" s="41"/>
    </row>
    <row r="425" customFormat="false" ht="12.75" hidden="false" customHeight="false" outlineLevel="0" collapsed="false"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1"/>
      <c r="BD425" s="41"/>
      <c r="BE425" s="41"/>
      <c r="BF425" s="41"/>
      <c r="BG425" s="41"/>
      <c r="BH425" s="41"/>
      <c r="BI425" s="41"/>
    </row>
    <row r="426" customFormat="false" ht="12.75" hidden="false" customHeight="false" outlineLevel="0" collapsed="false"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41"/>
      <c r="BG426" s="41"/>
      <c r="BH426" s="41"/>
      <c r="BI426" s="41"/>
    </row>
    <row r="427" customFormat="false" ht="12.75" hidden="false" customHeight="false" outlineLevel="0" collapsed="false"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  <c r="BF427" s="41"/>
      <c r="BG427" s="41"/>
      <c r="BH427" s="41"/>
      <c r="BI427" s="41"/>
    </row>
    <row r="428" customFormat="false" ht="12.75" hidden="false" customHeight="false" outlineLevel="0" collapsed="false"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41"/>
      <c r="BG428" s="41"/>
      <c r="BH428" s="41"/>
      <c r="BI428" s="41"/>
    </row>
    <row r="429" customFormat="false" ht="12.75" hidden="false" customHeight="false" outlineLevel="0" collapsed="false"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1"/>
      <c r="BG429" s="41"/>
      <c r="BH429" s="41"/>
      <c r="BI429" s="41"/>
    </row>
    <row r="430" customFormat="false" ht="12.75" hidden="false" customHeight="false" outlineLevel="0" collapsed="false"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1"/>
      <c r="AZ430" s="41"/>
      <c r="BA430" s="41"/>
      <c r="BB430" s="41"/>
      <c r="BC430" s="41"/>
      <c r="BD430" s="41"/>
      <c r="BE430" s="41"/>
      <c r="BF430" s="41"/>
      <c r="BG430" s="41"/>
      <c r="BH430" s="41"/>
      <c r="BI430" s="41"/>
    </row>
    <row r="431" customFormat="false" ht="12.75" hidden="false" customHeight="false" outlineLevel="0" collapsed="false"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</row>
    <row r="432" customFormat="false" ht="12.75" hidden="false" customHeight="false" outlineLevel="0" collapsed="false"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</row>
    <row r="433" customFormat="false" ht="12.75" hidden="false" customHeight="false" outlineLevel="0" collapsed="false"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1"/>
      <c r="BD433" s="41"/>
      <c r="BE433" s="41"/>
      <c r="BF433" s="41"/>
      <c r="BG433" s="41"/>
      <c r="BH433" s="41"/>
      <c r="BI433" s="41"/>
    </row>
    <row r="434" customFormat="false" ht="12.75" hidden="false" customHeight="false" outlineLevel="0" collapsed="false"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  <c r="BF434" s="41"/>
      <c r="BG434" s="41"/>
      <c r="BH434" s="41"/>
      <c r="BI434" s="41"/>
    </row>
    <row r="435" customFormat="false" ht="12.75" hidden="false" customHeight="false" outlineLevel="0" collapsed="false"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  <c r="BF435" s="41"/>
      <c r="BG435" s="41"/>
      <c r="BH435" s="41"/>
      <c r="BI435" s="41"/>
    </row>
    <row r="436" customFormat="false" ht="12.75" hidden="false" customHeight="false" outlineLevel="0" collapsed="false"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1"/>
      <c r="AZ436" s="41"/>
      <c r="BA436" s="41"/>
      <c r="BB436" s="41"/>
      <c r="BC436" s="41"/>
      <c r="BD436" s="41"/>
      <c r="BE436" s="41"/>
      <c r="BF436" s="41"/>
      <c r="BG436" s="41"/>
      <c r="BH436" s="41"/>
      <c r="BI436" s="41"/>
    </row>
    <row r="437" customFormat="false" ht="12.75" hidden="false" customHeight="false" outlineLevel="0" collapsed="false"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41"/>
      <c r="BG437" s="41"/>
      <c r="BH437" s="41"/>
      <c r="BI437" s="41"/>
    </row>
    <row r="438" customFormat="false" ht="12.75" hidden="false" customHeight="false" outlineLevel="0" collapsed="false"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1"/>
      <c r="AZ438" s="41"/>
      <c r="BA438" s="41"/>
      <c r="BB438" s="41"/>
      <c r="BC438" s="41"/>
      <c r="BD438" s="41"/>
      <c r="BE438" s="41"/>
      <c r="BF438" s="41"/>
      <c r="BG438" s="41"/>
      <c r="BH438" s="41"/>
      <c r="BI438" s="41"/>
    </row>
    <row r="439" customFormat="false" ht="12.75" hidden="false" customHeight="false" outlineLevel="0" collapsed="false"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  <c r="BF439" s="41"/>
      <c r="BG439" s="41"/>
      <c r="BH439" s="41"/>
      <c r="BI439" s="41"/>
    </row>
    <row r="440" customFormat="false" ht="12.75" hidden="false" customHeight="false" outlineLevel="0" collapsed="false"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1"/>
      <c r="AZ440" s="41"/>
      <c r="BA440" s="41"/>
      <c r="BB440" s="41"/>
      <c r="BC440" s="41"/>
      <c r="BD440" s="41"/>
      <c r="BE440" s="41"/>
      <c r="BF440" s="41"/>
      <c r="BG440" s="41"/>
      <c r="BH440" s="41"/>
      <c r="BI440" s="41"/>
    </row>
    <row r="441" customFormat="false" ht="12.75" hidden="false" customHeight="false" outlineLevel="0" collapsed="false"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  <c r="AS441" s="41"/>
      <c r="AT441" s="41"/>
      <c r="AU441" s="41"/>
      <c r="AV441" s="41"/>
      <c r="AW441" s="41"/>
      <c r="AX441" s="41"/>
      <c r="AY441" s="41"/>
      <c r="AZ441" s="41"/>
      <c r="BA441" s="41"/>
      <c r="BB441" s="41"/>
      <c r="BC441" s="41"/>
      <c r="BD441" s="41"/>
      <c r="BE441" s="41"/>
      <c r="BF441" s="41"/>
      <c r="BG441" s="41"/>
      <c r="BH441" s="41"/>
      <c r="BI441" s="41"/>
    </row>
    <row r="442" customFormat="false" ht="12.75" hidden="false" customHeight="false" outlineLevel="0" collapsed="false"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  <c r="AS442" s="41"/>
      <c r="AT442" s="41"/>
      <c r="AU442" s="41"/>
      <c r="AV442" s="41"/>
      <c r="AW442" s="41"/>
      <c r="AX442" s="41"/>
      <c r="AY442" s="41"/>
      <c r="AZ442" s="41"/>
      <c r="BA442" s="41"/>
      <c r="BB442" s="41"/>
      <c r="BC442" s="41"/>
      <c r="BD442" s="41"/>
      <c r="BE442" s="41"/>
      <c r="BF442" s="41"/>
      <c r="BG442" s="41"/>
      <c r="BH442" s="41"/>
      <c r="BI442" s="41"/>
    </row>
    <row r="443" customFormat="false" ht="12.75" hidden="false" customHeight="false" outlineLevel="0" collapsed="false"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1"/>
      <c r="AZ443" s="41"/>
      <c r="BA443" s="41"/>
      <c r="BB443" s="41"/>
      <c r="BC443" s="41"/>
      <c r="BD443" s="41"/>
      <c r="BE443" s="41"/>
      <c r="BF443" s="41"/>
      <c r="BG443" s="41"/>
      <c r="BH443" s="41"/>
      <c r="BI443" s="41"/>
    </row>
    <row r="444" customFormat="false" ht="12.75" hidden="false" customHeight="false" outlineLevel="0" collapsed="false"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  <c r="AS444" s="41"/>
      <c r="AT444" s="41"/>
      <c r="AU444" s="41"/>
      <c r="AV444" s="41"/>
      <c r="AW444" s="41"/>
      <c r="AX444" s="41"/>
      <c r="AY444" s="41"/>
      <c r="AZ444" s="41"/>
      <c r="BA444" s="41"/>
      <c r="BB444" s="41"/>
      <c r="BC444" s="41"/>
      <c r="BD444" s="41"/>
      <c r="BE444" s="41"/>
      <c r="BF444" s="41"/>
      <c r="BG444" s="41"/>
      <c r="BH444" s="41"/>
      <c r="BI444" s="41"/>
    </row>
    <row r="445" customFormat="false" ht="12.75" hidden="false" customHeight="false" outlineLevel="0" collapsed="false"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  <c r="AR445" s="41"/>
      <c r="AS445" s="41"/>
      <c r="AT445" s="41"/>
      <c r="AU445" s="41"/>
      <c r="AV445" s="41"/>
      <c r="AW445" s="41"/>
      <c r="AX445" s="41"/>
      <c r="AY445" s="41"/>
      <c r="AZ445" s="41"/>
      <c r="BA445" s="41"/>
      <c r="BB445" s="41"/>
      <c r="BC445" s="41"/>
      <c r="BD445" s="41"/>
      <c r="BE445" s="41"/>
      <c r="BF445" s="41"/>
      <c r="BG445" s="41"/>
      <c r="BH445" s="41"/>
      <c r="BI445" s="41"/>
    </row>
    <row r="446" customFormat="false" ht="12.75" hidden="false" customHeight="false" outlineLevel="0" collapsed="false"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  <c r="AS446" s="41"/>
      <c r="AT446" s="41"/>
      <c r="AU446" s="41"/>
      <c r="AV446" s="41"/>
      <c r="AW446" s="41"/>
      <c r="AX446" s="41"/>
      <c r="AY446" s="41"/>
      <c r="AZ446" s="41"/>
      <c r="BA446" s="41"/>
      <c r="BB446" s="41"/>
      <c r="BC446" s="41"/>
      <c r="BD446" s="41"/>
      <c r="BE446" s="41"/>
      <c r="BF446" s="41"/>
      <c r="BG446" s="41"/>
      <c r="BH446" s="41"/>
      <c r="BI446" s="41"/>
    </row>
    <row r="447" customFormat="false" ht="12.75" hidden="false" customHeight="false" outlineLevel="0" collapsed="false"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1"/>
      <c r="AZ447" s="41"/>
      <c r="BA447" s="41"/>
      <c r="BB447" s="41"/>
      <c r="BC447" s="41"/>
      <c r="BD447" s="41"/>
      <c r="BE447" s="41"/>
      <c r="BF447" s="41"/>
      <c r="BG447" s="41"/>
      <c r="BH447" s="41"/>
      <c r="BI447" s="41"/>
    </row>
    <row r="448" customFormat="false" ht="12.75" hidden="false" customHeight="false" outlineLevel="0" collapsed="false"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  <c r="AS448" s="41"/>
      <c r="AT448" s="41"/>
      <c r="AU448" s="41"/>
      <c r="AV448" s="41"/>
      <c r="AW448" s="41"/>
      <c r="AX448" s="41"/>
      <c r="AY448" s="41"/>
      <c r="AZ448" s="41"/>
      <c r="BA448" s="41"/>
      <c r="BB448" s="41"/>
      <c r="BC448" s="41"/>
      <c r="BD448" s="41"/>
      <c r="BE448" s="41"/>
      <c r="BF448" s="41"/>
      <c r="BG448" s="41"/>
      <c r="BH448" s="41"/>
      <c r="BI448" s="41"/>
    </row>
    <row r="449" customFormat="false" ht="12.75" hidden="false" customHeight="false" outlineLevel="0" collapsed="false"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  <c r="AS449" s="41"/>
      <c r="AT449" s="41"/>
      <c r="AU449" s="41"/>
      <c r="AV449" s="41"/>
      <c r="AW449" s="41"/>
      <c r="AX449" s="41"/>
      <c r="AY449" s="41"/>
      <c r="AZ449" s="41"/>
      <c r="BA449" s="41"/>
      <c r="BB449" s="41"/>
      <c r="BC449" s="41"/>
      <c r="BD449" s="41"/>
      <c r="BE449" s="41"/>
      <c r="BF449" s="41"/>
      <c r="BG449" s="41"/>
      <c r="BH449" s="41"/>
      <c r="BI449" s="41"/>
    </row>
    <row r="450" customFormat="false" ht="12.75" hidden="false" customHeight="false" outlineLevel="0" collapsed="false"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  <c r="AS450" s="41"/>
      <c r="AT450" s="41"/>
      <c r="AU450" s="41"/>
      <c r="AV450" s="41"/>
      <c r="AW450" s="41"/>
      <c r="AX450" s="41"/>
      <c r="AY450" s="41"/>
      <c r="AZ450" s="41"/>
      <c r="BA450" s="41"/>
      <c r="BB450" s="41"/>
      <c r="BC450" s="41"/>
      <c r="BD450" s="41"/>
      <c r="BE450" s="41"/>
      <c r="BF450" s="41"/>
      <c r="BG450" s="41"/>
      <c r="BH450" s="41"/>
      <c r="BI450" s="41"/>
    </row>
    <row r="451" customFormat="false" ht="12.75" hidden="false" customHeight="false" outlineLevel="0" collapsed="false"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1"/>
      <c r="AZ451" s="41"/>
      <c r="BA451" s="41"/>
      <c r="BB451" s="41"/>
      <c r="BC451" s="41"/>
      <c r="BD451" s="41"/>
      <c r="BE451" s="41"/>
      <c r="BF451" s="41"/>
      <c r="BG451" s="41"/>
      <c r="BH451" s="41"/>
      <c r="BI451" s="41"/>
    </row>
    <row r="452" customFormat="false" ht="12.75" hidden="false" customHeight="false" outlineLevel="0" collapsed="false"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  <c r="AS452" s="41"/>
      <c r="AT452" s="41"/>
      <c r="AU452" s="41"/>
      <c r="AV452" s="41"/>
      <c r="AW452" s="41"/>
      <c r="AX452" s="41"/>
      <c r="AY452" s="41"/>
      <c r="AZ452" s="41"/>
      <c r="BA452" s="41"/>
      <c r="BB452" s="41"/>
      <c r="BC452" s="41"/>
      <c r="BD452" s="41"/>
      <c r="BE452" s="41"/>
      <c r="BF452" s="41"/>
      <c r="BG452" s="41"/>
      <c r="BH452" s="41"/>
      <c r="BI452" s="41"/>
    </row>
    <row r="453" customFormat="false" ht="12.75" hidden="false" customHeight="false" outlineLevel="0" collapsed="false"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  <c r="AR453" s="41"/>
      <c r="AS453" s="41"/>
      <c r="AT453" s="41"/>
      <c r="AU453" s="41"/>
      <c r="AV453" s="41"/>
      <c r="AW453" s="41"/>
      <c r="AX453" s="41"/>
      <c r="AY453" s="41"/>
      <c r="AZ453" s="41"/>
      <c r="BA453" s="41"/>
      <c r="BB453" s="41"/>
      <c r="BC453" s="41"/>
      <c r="BD453" s="41"/>
      <c r="BE453" s="41"/>
      <c r="BF453" s="41"/>
      <c r="BG453" s="41"/>
      <c r="BH453" s="41"/>
      <c r="BI453" s="41"/>
    </row>
    <row r="454" customFormat="false" ht="12.75" hidden="false" customHeight="false" outlineLevel="0" collapsed="false"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1"/>
      <c r="AZ454" s="41"/>
      <c r="BA454" s="41"/>
      <c r="BB454" s="41"/>
      <c r="BC454" s="41"/>
      <c r="BD454" s="41"/>
      <c r="BE454" s="41"/>
      <c r="BF454" s="41"/>
      <c r="BG454" s="41"/>
      <c r="BH454" s="41"/>
      <c r="BI454" s="41"/>
    </row>
    <row r="455" customFormat="false" ht="12.75" hidden="false" customHeight="false" outlineLevel="0" collapsed="false"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1"/>
      <c r="AZ455" s="41"/>
      <c r="BA455" s="41"/>
      <c r="BB455" s="41"/>
      <c r="BC455" s="41"/>
      <c r="BD455" s="41"/>
      <c r="BE455" s="41"/>
      <c r="BF455" s="41"/>
      <c r="BG455" s="41"/>
      <c r="BH455" s="41"/>
      <c r="BI455" s="41"/>
    </row>
    <row r="456" customFormat="false" ht="12.75" hidden="false" customHeight="false" outlineLevel="0" collapsed="false"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  <c r="AR456" s="41"/>
      <c r="AS456" s="41"/>
      <c r="AT456" s="41"/>
      <c r="AU456" s="41"/>
      <c r="AV456" s="41"/>
      <c r="AW456" s="41"/>
      <c r="AX456" s="41"/>
      <c r="AY456" s="41"/>
      <c r="AZ456" s="41"/>
      <c r="BA456" s="41"/>
      <c r="BB456" s="41"/>
      <c r="BC456" s="41"/>
      <c r="BD456" s="41"/>
      <c r="BE456" s="41"/>
      <c r="BF456" s="41"/>
      <c r="BG456" s="41"/>
      <c r="BH456" s="41"/>
      <c r="BI456" s="41"/>
    </row>
    <row r="457" customFormat="false" ht="12.75" hidden="false" customHeight="false" outlineLevel="0" collapsed="false"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1"/>
      <c r="AZ457" s="41"/>
      <c r="BA457" s="41"/>
      <c r="BB457" s="41"/>
      <c r="BC457" s="41"/>
      <c r="BD457" s="41"/>
      <c r="BE457" s="41"/>
      <c r="BF457" s="41"/>
      <c r="BG457" s="41"/>
      <c r="BH457" s="41"/>
      <c r="BI457" s="41"/>
    </row>
    <row r="458" customFormat="false" ht="12.75" hidden="false" customHeight="false" outlineLevel="0" collapsed="false"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1"/>
      <c r="AZ458" s="41"/>
      <c r="BA458" s="41"/>
      <c r="BB458" s="41"/>
      <c r="BC458" s="41"/>
      <c r="BD458" s="41"/>
      <c r="BE458" s="41"/>
      <c r="BF458" s="41"/>
      <c r="BG458" s="41"/>
      <c r="BH458" s="41"/>
      <c r="BI458" s="41"/>
    </row>
    <row r="459" customFormat="false" ht="12.75" hidden="false" customHeight="false" outlineLevel="0" collapsed="false"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1"/>
      <c r="BD459" s="41"/>
      <c r="BE459" s="41"/>
      <c r="BF459" s="41"/>
      <c r="BG459" s="41"/>
      <c r="BH459" s="41"/>
      <c r="BI459" s="41"/>
    </row>
    <row r="460" customFormat="false" ht="12.75" hidden="false" customHeight="false" outlineLevel="0" collapsed="false"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1"/>
      <c r="AZ460" s="41"/>
      <c r="BA460" s="41"/>
      <c r="BB460" s="41"/>
      <c r="BC460" s="41"/>
      <c r="BD460" s="41"/>
      <c r="BE460" s="41"/>
      <c r="BF460" s="41"/>
      <c r="BG460" s="41"/>
      <c r="BH460" s="41"/>
      <c r="BI460" s="41"/>
    </row>
    <row r="461" customFormat="false" ht="12.75" hidden="false" customHeight="false" outlineLevel="0" collapsed="false"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  <c r="AS461" s="41"/>
      <c r="AT461" s="41"/>
      <c r="AU461" s="41"/>
      <c r="AV461" s="41"/>
      <c r="AW461" s="41"/>
      <c r="AX461" s="41"/>
      <c r="AY461" s="41"/>
      <c r="AZ461" s="41"/>
      <c r="BA461" s="41"/>
      <c r="BB461" s="41"/>
      <c r="BC461" s="41"/>
      <c r="BD461" s="41"/>
      <c r="BE461" s="41"/>
      <c r="BF461" s="41"/>
      <c r="BG461" s="41"/>
      <c r="BH461" s="41"/>
      <c r="BI461" s="41"/>
    </row>
    <row r="462" customFormat="false" ht="12.75" hidden="false" customHeight="false" outlineLevel="0" collapsed="false"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1"/>
      <c r="AZ462" s="41"/>
      <c r="BA462" s="41"/>
      <c r="BB462" s="41"/>
      <c r="BC462" s="41"/>
      <c r="BD462" s="41"/>
      <c r="BE462" s="41"/>
      <c r="BF462" s="41"/>
      <c r="BG462" s="41"/>
      <c r="BH462" s="41"/>
      <c r="BI462" s="41"/>
    </row>
    <row r="463" customFormat="false" ht="12.75" hidden="false" customHeight="false" outlineLevel="0" collapsed="false"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1"/>
      <c r="BD463" s="41"/>
      <c r="BE463" s="41"/>
      <c r="BF463" s="41"/>
      <c r="BG463" s="41"/>
      <c r="BH463" s="41"/>
      <c r="BI463" s="41"/>
    </row>
    <row r="464" customFormat="false" ht="12.75" hidden="false" customHeight="false" outlineLevel="0" collapsed="false"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  <c r="BF464" s="41"/>
      <c r="BG464" s="41"/>
      <c r="BH464" s="41"/>
      <c r="BI464" s="41"/>
    </row>
    <row r="465" customFormat="false" ht="12.75" hidden="false" customHeight="false" outlineLevel="0" collapsed="false"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/>
      <c r="BB465" s="41"/>
      <c r="BC465" s="41"/>
      <c r="BD465" s="41"/>
      <c r="BE465" s="41"/>
      <c r="BF465" s="41"/>
      <c r="BG465" s="41"/>
      <c r="BH465" s="41"/>
      <c r="BI465" s="41"/>
    </row>
    <row r="466" customFormat="false" ht="12.75" hidden="false" customHeight="false" outlineLevel="0" collapsed="false"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41"/>
      <c r="AU466" s="41"/>
      <c r="AV466" s="41"/>
      <c r="AW466" s="41"/>
      <c r="AX466" s="41"/>
      <c r="AY466" s="41"/>
      <c r="AZ466" s="41"/>
      <c r="BA466" s="41"/>
      <c r="BB466" s="41"/>
      <c r="BC466" s="41"/>
      <c r="BD466" s="41"/>
      <c r="BE466" s="41"/>
      <c r="BF466" s="41"/>
      <c r="BG466" s="41"/>
      <c r="BH466" s="41"/>
      <c r="BI466" s="41"/>
    </row>
    <row r="467" customFormat="false" ht="12.75" hidden="false" customHeight="false" outlineLevel="0" collapsed="false"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1"/>
      <c r="BD467" s="41"/>
      <c r="BE467" s="41"/>
      <c r="BF467" s="41"/>
      <c r="BG467" s="41"/>
      <c r="BH467" s="41"/>
      <c r="BI467" s="41"/>
    </row>
    <row r="468" customFormat="false" ht="12.75" hidden="false" customHeight="false" outlineLevel="0" collapsed="false"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41"/>
      <c r="BG468" s="41"/>
      <c r="BH468" s="41"/>
      <c r="BI468" s="41"/>
    </row>
    <row r="469" customFormat="false" ht="12.75" hidden="false" customHeight="false" outlineLevel="0" collapsed="false"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</row>
    <row r="470" customFormat="false" ht="12.75" hidden="false" customHeight="false" outlineLevel="0" collapsed="false"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  <c r="BF470" s="41"/>
      <c r="BG470" s="41"/>
      <c r="BH470" s="41"/>
      <c r="BI470" s="41"/>
    </row>
    <row r="471" customFormat="false" ht="12.75" hidden="false" customHeight="false" outlineLevel="0" collapsed="false"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41"/>
      <c r="BG471" s="41"/>
      <c r="BH471" s="41"/>
      <c r="BI471" s="41"/>
    </row>
    <row r="472" customFormat="false" ht="12.75" hidden="false" customHeight="false" outlineLevel="0" collapsed="false"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41"/>
      <c r="BG472" s="41"/>
      <c r="BH472" s="41"/>
      <c r="BI472" s="41"/>
    </row>
    <row r="473" customFormat="false" ht="12.75" hidden="false" customHeight="false" outlineLevel="0" collapsed="false"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41"/>
      <c r="BG473" s="41"/>
      <c r="BH473" s="41"/>
      <c r="BI473" s="41"/>
    </row>
    <row r="474" customFormat="false" ht="12.75" hidden="false" customHeight="false" outlineLevel="0" collapsed="false"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</row>
    <row r="475" customFormat="false" ht="12.75" hidden="false" customHeight="false" outlineLevel="0" collapsed="false"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  <c r="BF475" s="41"/>
      <c r="BG475" s="41"/>
      <c r="BH475" s="41"/>
      <c r="BI475" s="41"/>
    </row>
    <row r="476" customFormat="false" ht="12.75" hidden="false" customHeight="false" outlineLevel="0" collapsed="false"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41"/>
      <c r="BG476" s="41"/>
      <c r="BH476" s="41"/>
      <c r="BI476" s="41"/>
    </row>
    <row r="477" customFormat="false" ht="12.75" hidden="false" customHeight="false" outlineLevel="0" collapsed="false"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41"/>
      <c r="BG477" s="41"/>
      <c r="BH477" s="41"/>
      <c r="BI477" s="41"/>
    </row>
    <row r="478" customFormat="false" ht="12.75" hidden="false" customHeight="false" outlineLevel="0" collapsed="false"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41"/>
      <c r="BG478" s="41"/>
      <c r="BH478" s="41"/>
      <c r="BI478" s="41"/>
    </row>
    <row r="479" customFormat="false" ht="12.75" hidden="false" customHeight="false" outlineLevel="0" collapsed="false"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  <c r="BF479" s="41"/>
      <c r="BG479" s="41"/>
      <c r="BH479" s="41"/>
      <c r="BI479" s="41"/>
    </row>
    <row r="480" customFormat="false" ht="12.75" hidden="false" customHeight="false" outlineLevel="0" collapsed="false"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41"/>
      <c r="BG480" s="41"/>
      <c r="BH480" s="41"/>
      <c r="BI480" s="41"/>
    </row>
    <row r="481" customFormat="false" ht="12.75" hidden="false" customHeight="false" outlineLevel="0" collapsed="false"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1"/>
      <c r="BD481" s="41"/>
      <c r="BE481" s="41"/>
      <c r="BF481" s="41"/>
      <c r="BG481" s="41"/>
      <c r="BH481" s="41"/>
      <c r="BI481" s="41"/>
    </row>
    <row r="482" customFormat="false" ht="12.75" hidden="false" customHeight="false" outlineLevel="0" collapsed="false"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</row>
    <row r="483" customFormat="false" ht="12.75" hidden="false" customHeight="false" outlineLevel="0" collapsed="false"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  <c r="BF483" s="41"/>
      <c r="BG483" s="41"/>
      <c r="BH483" s="41"/>
      <c r="BI483" s="41"/>
    </row>
    <row r="484" customFormat="false" ht="12.75" hidden="false" customHeight="false" outlineLevel="0" collapsed="false"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  <c r="BF484" s="41"/>
      <c r="BG484" s="41"/>
      <c r="BH484" s="41"/>
      <c r="BI484" s="41"/>
    </row>
    <row r="485" customFormat="false" ht="12.75" hidden="false" customHeight="false" outlineLevel="0" collapsed="false"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  <c r="BF485" s="41"/>
      <c r="BG485" s="41"/>
      <c r="BH485" s="41"/>
      <c r="BI485" s="41"/>
    </row>
    <row r="486" customFormat="false" ht="12.75" hidden="false" customHeight="false" outlineLevel="0" collapsed="false"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1"/>
      <c r="BD486" s="41"/>
      <c r="BE486" s="41"/>
      <c r="BF486" s="41"/>
      <c r="BG486" s="41"/>
      <c r="BH486" s="41"/>
      <c r="BI486" s="41"/>
    </row>
    <row r="487" customFormat="false" ht="12.75" hidden="false" customHeight="false" outlineLevel="0" collapsed="false"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  <c r="BF487" s="41"/>
      <c r="BG487" s="41"/>
      <c r="BH487" s="41"/>
      <c r="BI487" s="41"/>
    </row>
    <row r="488" customFormat="false" ht="12.75" hidden="false" customHeight="false" outlineLevel="0" collapsed="false"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41"/>
      <c r="BG488" s="41"/>
      <c r="BH488" s="41"/>
      <c r="BI488" s="41"/>
    </row>
    <row r="489" customFormat="false" ht="12.75" hidden="false" customHeight="false" outlineLevel="0" collapsed="false"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1"/>
      <c r="BD489" s="41"/>
      <c r="BE489" s="41"/>
      <c r="BF489" s="41"/>
      <c r="BG489" s="41"/>
      <c r="BH489" s="41"/>
      <c r="BI489" s="41"/>
    </row>
    <row r="490" customFormat="false" ht="12.75" hidden="false" customHeight="false" outlineLevel="0" collapsed="false"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1"/>
      <c r="BD490" s="41"/>
      <c r="BE490" s="41"/>
      <c r="BF490" s="41"/>
      <c r="BG490" s="41"/>
      <c r="BH490" s="41"/>
      <c r="BI490" s="41"/>
    </row>
    <row r="491" customFormat="false" ht="12.75" hidden="false" customHeight="false" outlineLevel="0" collapsed="false"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  <c r="BF491" s="41"/>
      <c r="BG491" s="41"/>
      <c r="BH491" s="41"/>
      <c r="BI491" s="41"/>
    </row>
    <row r="492" customFormat="false" ht="12.75" hidden="false" customHeight="false" outlineLevel="0" collapsed="false"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41"/>
      <c r="BG492" s="41"/>
      <c r="BH492" s="41"/>
      <c r="BI492" s="41"/>
    </row>
    <row r="493" customFormat="false" ht="12.75" hidden="false" customHeight="false" outlineLevel="0" collapsed="false"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1"/>
      <c r="BE493" s="41"/>
      <c r="BF493" s="41"/>
      <c r="BG493" s="41"/>
      <c r="BH493" s="41"/>
      <c r="BI493" s="41"/>
    </row>
    <row r="494" customFormat="false" ht="12.75" hidden="false" customHeight="false" outlineLevel="0" collapsed="false"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1"/>
      <c r="BD494" s="41"/>
      <c r="BE494" s="41"/>
      <c r="BF494" s="41"/>
      <c r="BG494" s="41"/>
      <c r="BH494" s="41"/>
      <c r="BI494" s="41"/>
    </row>
    <row r="495" customFormat="false" ht="12.75" hidden="false" customHeight="false" outlineLevel="0" collapsed="false"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  <c r="BF495" s="41"/>
      <c r="BG495" s="41"/>
      <c r="BH495" s="41"/>
      <c r="BI495" s="41"/>
    </row>
    <row r="496" customFormat="false" ht="12.75" hidden="false" customHeight="false" outlineLevel="0" collapsed="false"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  <c r="BF496" s="41"/>
      <c r="BG496" s="41"/>
      <c r="BH496" s="41"/>
      <c r="BI496" s="41"/>
    </row>
    <row r="497" customFormat="false" ht="12.75" hidden="false" customHeight="false" outlineLevel="0" collapsed="false"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  <c r="BF497" s="41"/>
      <c r="BG497" s="41"/>
      <c r="BH497" s="41"/>
      <c r="BI497" s="41"/>
    </row>
    <row r="498" customFormat="false" ht="12.75" hidden="false" customHeight="false" outlineLevel="0" collapsed="false"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  <c r="BF498" s="41"/>
      <c r="BG498" s="41"/>
      <c r="BH498" s="41"/>
      <c r="BI498" s="41"/>
    </row>
    <row r="499" customFormat="false" ht="12.75" hidden="false" customHeight="false" outlineLevel="0" collapsed="false"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1"/>
      <c r="BD499" s="41"/>
      <c r="BE499" s="41"/>
      <c r="BF499" s="41"/>
      <c r="BG499" s="41"/>
      <c r="BH499" s="41"/>
      <c r="BI499" s="41"/>
    </row>
    <row r="500" customFormat="false" ht="12.75" hidden="false" customHeight="false" outlineLevel="0" collapsed="false"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41"/>
      <c r="BG500" s="41"/>
      <c r="BH500" s="41"/>
      <c r="BI500" s="41"/>
    </row>
    <row r="501" customFormat="false" ht="12.75" hidden="false" customHeight="false" outlineLevel="0" collapsed="false"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41"/>
      <c r="BG501" s="41"/>
      <c r="BH501" s="41"/>
      <c r="BI501" s="41"/>
    </row>
    <row r="502" customFormat="false" ht="12.75" hidden="false" customHeight="false" outlineLevel="0" collapsed="false"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/>
    </row>
    <row r="503" customFormat="false" ht="12.75" hidden="false" customHeight="false" outlineLevel="0" collapsed="false"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  <c r="BI503" s="41"/>
    </row>
    <row r="504" customFormat="false" ht="12.75" hidden="false" customHeight="false" outlineLevel="0" collapsed="false"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  <c r="BI504" s="41"/>
    </row>
    <row r="505" customFormat="false" ht="12.75" hidden="false" customHeight="false" outlineLevel="0" collapsed="false"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  <c r="BI505" s="41"/>
    </row>
    <row r="506" customFormat="false" ht="12.75" hidden="false" customHeight="false" outlineLevel="0" collapsed="false"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/>
      <c r="BH506" s="41"/>
      <c r="BI506" s="41"/>
    </row>
    <row r="507" customFormat="false" ht="12.75" hidden="false" customHeight="false" outlineLevel="0" collapsed="false"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  <c r="BI507" s="41"/>
    </row>
    <row r="508" customFormat="false" ht="12.75" hidden="false" customHeight="false" outlineLevel="0" collapsed="false"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  <c r="BI508" s="41"/>
    </row>
    <row r="509" customFormat="false" ht="12.75" hidden="false" customHeight="false" outlineLevel="0" collapsed="false"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</row>
    <row r="510" customFormat="false" ht="12.75" hidden="false" customHeight="false" outlineLevel="0" collapsed="false"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  <c r="BI510" s="41"/>
    </row>
    <row r="511" customFormat="false" ht="12.75" hidden="false" customHeight="false" outlineLevel="0" collapsed="false"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  <c r="BI511" s="41"/>
    </row>
    <row r="512" customFormat="false" ht="12.75" hidden="false" customHeight="false" outlineLevel="0" collapsed="false"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  <c r="BI512" s="41"/>
    </row>
    <row r="513" customFormat="false" ht="12.75" hidden="false" customHeight="false" outlineLevel="0" collapsed="false"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  <c r="BI513" s="41"/>
    </row>
    <row r="514" customFormat="false" ht="12.75" hidden="false" customHeight="false" outlineLevel="0" collapsed="false"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  <c r="BI514" s="41"/>
    </row>
    <row r="515" customFormat="false" ht="12.75" hidden="false" customHeight="false" outlineLevel="0" collapsed="false"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  <c r="BI515" s="41"/>
    </row>
    <row r="516" customFormat="false" ht="12.75" hidden="false" customHeight="false" outlineLevel="0" collapsed="false"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  <c r="BI516" s="41"/>
    </row>
    <row r="517" customFormat="false" ht="12.75" hidden="false" customHeight="false" outlineLevel="0" collapsed="false"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  <c r="BI517" s="41"/>
    </row>
    <row r="518" customFormat="false" ht="12.75" hidden="false" customHeight="false" outlineLevel="0" collapsed="false"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  <c r="BI518" s="41"/>
    </row>
    <row r="519" customFormat="false" ht="12.75" hidden="false" customHeight="false" outlineLevel="0" collapsed="false"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  <c r="BI519" s="41"/>
    </row>
    <row r="520" customFormat="false" ht="12.75" hidden="false" customHeight="false" outlineLevel="0" collapsed="false"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  <c r="BI520" s="41"/>
    </row>
    <row r="521" customFormat="false" ht="12.75" hidden="false" customHeight="false" outlineLevel="0" collapsed="false"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  <c r="BI521" s="41"/>
    </row>
    <row r="522" customFormat="false" ht="12.75" hidden="false" customHeight="false" outlineLevel="0" collapsed="false"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  <c r="BI522" s="41"/>
    </row>
    <row r="523" customFormat="false" ht="12.75" hidden="false" customHeight="false" outlineLevel="0" collapsed="false"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</row>
    <row r="524" customFormat="false" ht="12.75" hidden="false" customHeight="false" outlineLevel="0" collapsed="false"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  <c r="BI524" s="41"/>
    </row>
    <row r="525" customFormat="false" ht="12.75" hidden="false" customHeight="false" outlineLevel="0" collapsed="false"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  <c r="BI525" s="41"/>
    </row>
    <row r="526" customFormat="false" ht="12.75" hidden="false" customHeight="false" outlineLevel="0" collapsed="false"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  <c r="BI526" s="41"/>
    </row>
    <row r="527" customFormat="false" ht="12.75" hidden="false" customHeight="false" outlineLevel="0" collapsed="false"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  <c r="BI527" s="41"/>
    </row>
    <row r="528" customFormat="false" ht="12.75" hidden="false" customHeight="false" outlineLevel="0" collapsed="false"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  <c r="BI528" s="41"/>
    </row>
    <row r="529" customFormat="false" ht="12.75" hidden="false" customHeight="false" outlineLevel="0" collapsed="false"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  <c r="BI529" s="41"/>
    </row>
    <row r="530" customFormat="false" ht="12.75" hidden="false" customHeight="false" outlineLevel="0" collapsed="false"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  <c r="BI530" s="41"/>
    </row>
    <row r="531" customFormat="false" ht="12.75" hidden="false" customHeight="false" outlineLevel="0" collapsed="false"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  <c r="BI531" s="41"/>
    </row>
    <row r="532" customFormat="false" ht="12.75" hidden="false" customHeight="false" outlineLevel="0" collapsed="false"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  <c r="BI532" s="41"/>
    </row>
    <row r="533" customFormat="false" ht="12.75" hidden="false" customHeight="false" outlineLevel="0" collapsed="false"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  <c r="BI533" s="41"/>
    </row>
    <row r="534" customFormat="false" ht="12.75" hidden="false" customHeight="false" outlineLevel="0" collapsed="false"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  <c r="BI534" s="41"/>
    </row>
    <row r="535" customFormat="false" ht="12.75" hidden="false" customHeight="false" outlineLevel="0" collapsed="false"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  <c r="BI535" s="41"/>
    </row>
    <row r="536" customFormat="false" ht="12.75" hidden="false" customHeight="false" outlineLevel="0" collapsed="false"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  <c r="BI536" s="41"/>
    </row>
    <row r="537" customFormat="false" ht="12.75" hidden="false" customHeight="false" outlineLevel="0" collapsed="false"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  <c r="BI537" s="41"/>
    </row>
    <row r="538" customFormat="false" ht="12.75" hidden="false" customHeight="false" outlineLevel="0" collapsed="false"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</row>
    <row r="539" customFormat="false" ht="12.75" hidden="false" customHeight="false" outlineLevel="0" collapsed="false"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41"/>
      <c r="BG539" s="41"/>
      <c r="BH539" s="41"/>
      <c r="BI539" s="41"/>
    </row>
    <row r="540" customFormat="false" ht="12.75" hidden="false" customHeight="false" outlineLevel="0" collapsed="false"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41"/>
      <c r="BG540" s="41"/>
      <c r="BH540" s="41"/>
      <c r="BI540" s="41"/>
    </row>
    <row r="541" customFormat="false" ht="12.75" hidden="false" customHeight="false" outlineLevel="0" collapsed="false"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  <c r="BI541" s="41"/>
    </row>
    <row r="542" customFormat="false" ht="12.75" hidden="false" customHeight="false" outlineLevel="0" collapsed="false"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41"/>
      <c r="BG542" s="41"/>
      <c r="BH542" s="41"/>
      <c r="BI542" s="41"/>
    </row>
    <row r="543" customFormat="false" ht="12.75" hidden="false" customHeight="false" outlineLevel="0" collapsed="false"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  <c r="BI543" s="41"/>
    </row>
    <row r="544" customFormat="false" ht="12.75" hidden="false" customHeight="false" outlineLevel="0" collapsed="false"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  <c r="BI544" s="41"/>
    </row>
    <row r="545" customFormat="false" ht="12.75" hidden="false" customHeight="false" outlineLevel="0" collapsed="false"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  <c r="BI545" s="41"/>
    </row>
    <row r="546" customFormat="false" ht="12.75" hidden="false" customHeight="false" outlineLevel="0" collapsed="false"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41"/>
      <c r="BG546" s="41"/>
      <c r="BH546" s="41"/>
      <c r="BI546" s="41"/>
    </row>
    <row r="547" customFormat="false" ht="12.75" hidden="false" customHeight="false" outlineLevel="0" collapsed="false"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  <c r="BI547" s="41"/>
    </row>
    <row r="548" customFormat="false" ht="12.75" hidden="false" customHeight="false" outlineLevel="0" collapsed="false"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  <c r="BI548" s="41"/>
    </row>
    <row r="549" customFormat="false" ht="12.75" hidden="false" customHeight="false" outlineLevel="0" collapsed="false"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  <c r="BI549" s="41"/>
    </row>
    <row r="550" customFormat="false" ht="12.75" hidden="false" customHeight="false" outlineLevel="0" collapsed="false"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  <c r="BI550" s="41"/>
    </row>
    <row r="551" customFormat="false" ht="12.75" hidden="false" customHeight="false" outlineLevel="0" collapsed="false"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</row>
    <row r="552" customFormat="false" ht="12.75" hidden="false" customHeight="false" outlineLevel="0" collapsed="false"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  <c r="BI552" s="41"/>
    </row>
    <row r="553" customFormat="false" ht="12.75" hidden="false" customHeight="false" outlineLevel="0" collapsed="false"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41"/>
      <c r="BG553" s="41"/>
      <c r="BH553" s="41"/>
      <c r="BI553" s="41"/>
    </row>
    <row r="554" customFormat="false" ht="12.75" hidden="false" customHeight="false" outlineLevel="0" collapsed="false"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  <c r="BI554" s="41"/>
    </row>
    <row r="555" customFormat="false" ht="12.75" hidden="false" customHeight="false" outlineLevel="0" collapsed="false"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  <c r="BI555" s="41"/>
    </row>
    <row r="556" customFormat="false" ht="12.75" hidden="false" customHeight="false" outlineLevel="0" collapsed="false"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  <c r="BI556" s="41"/>
    </row>
    <row r="557" customFormat="false" ht="12.75" hidden="false" customHeight="false" outlineLevel="0" collapsed="false"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</row>
    <row r="558" customFormat="false" ht="12.75" hidden="false" customHeight="false" outlineLevel="0" collapsed="false"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  <c r="BI558" s="41"/>
    </row>
    <row r="559" customFormat="false" ht="12.75" hidden="false" customHeight="false" outlineLevel="0" collapsed="false"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41"/>
      <c r="BG559" s="41"/>
      <c r="BH559" s="41"/>
      <c r="BI559" s="41"/>
    </row>
    <row r="560" customFormat="false" ht="12.75" hidden="false" customHeight="false" outlineLevel="0" collapsed="false"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41"/>
      <c r="BG560" s="41"/>
      <c r="BH560" s="41"/>
      <c r="BI560" s="41"/>
    </row>
    <row r="561" customFormat="false" ht="12.75" hidden="false" customHeight="false" outlineLevel="0" collapsed="false"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41"/>
      <c r="BG561" s="41"/>
      <c r="BH561" s="41"/>
      <c r="BI561" s="41"/>
    </row>
    <row r="562" customFormat="false" ht="12.75" hidden="false" customHeight="false" outlineLevel="0" collapsed="false"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  <c r="BI562" s="41"/>
    </row>
    <row r="563" customFormat="false" ht="12.75" hidden="false" customHeight="false" outlineLevel="0" collapsed="false"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41"/>
      <c r="BG563" s="41"/>
      <c r="BH563" s="41"/>
      <c r="BI563" s="41"/>
    </row>
    <row r="564" customFormat="false" ht="12.75" hidden="false" customHeight="false" outlineLevel="0" collapsed="false"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  <c r="BI564" s="41"/>
    </row>
    <row r="565" customFormat="false" ht="12.75" hidden="false" customHeight="false" outlineLevel="0" collapsed="false"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  <c r="BI565" s="41"/>
    </row>
    <row r="566" customFormat="false" ht="12.75" hidden="false" customHeight="false" outlineLevel="0" collapsed="false"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41"/>
      <c r="BG566" s="41"/>
      <c r="BH566" s="41"/>
      <c r="BI566" s="41"/>
    </row>
    <row r="567" customFormat="false" ht="12.75" hidden="false" customHeight="false" outlineLevel="0" collapsed="false"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41"/>
      <c r="BG567" s="41"/>
      <c r="BH567" s="41"/>
      <c r="BI567" s="41"/>
    </row>
    <row r="568" customFormat="false" ht="12.75" hidden="false" customHeight="false" outlineLevel="0" collapsed="false"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  <c r="BI568" s="41"/>
    </row>
    <row r="569" customFormat="false" ht="12.75" hidden="false" customHeight="false" outlineLevel="0" collapsed="false"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41"/>
      <c r="BG569" s="41"/>
      <c r="BH569" s="41"/>
      <c r="BI569" s="41"/>
    </row>
    <row r="570" customFormat="false" ht="12.75" hidden="false" customHeight="false" outlineLevel="0" collapsed="false"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41"/>
      <c r="BG570" s="41"/>
      <c r="BH570" s="41"/>
      <c r="BI570" s="41"/>
    </row>
    <row r="571" customFormat="false" ht="12.75" hidden="false" customHeight="false" outlineLevel="0" collapsed="false"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41"/>
      <c r="BG571" s="41"/>
      <c r="BH571" s="41"/>
      <c r="BI571" s="41"/>
    </row>
    <row r="572" customFormat="false" ht="12.75" hidden="false" customHeight="false" outlineLevel="0" collapsed="false"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  <c r="BF572" s="41"/>
      <c r="BG572" s="41"/>
      <c r="BH572" s="41"/>
      <c r="BI572" s="41"/>
    </row>
    <row r="573" customFormat="false" ht="12.75" hidden="false" customHeight="false" outlineLevel="0" collapsed="false"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41"/>
      <c r="BG573" s="41"/>
      <c r="BH573" s="41"/>
      <c r="BI573" s="41"/>
    </row>
    <row r="574" customFormat="false" ht="12.75" hidden="false" customHeight="false" outlineLevel="0" collapsed="false"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41"/>
      <c r="BG574" s="41"/>
      <c r="BH574" s="41"/>
      <c r="BI574" s="41"/>
    </row>
    <row r="575" customFormat="false" ht="12.75" hidden="false" customHeight="false" outlineLevel="0" collapsed="false"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  <c r="BF575" s="41"/>
      <c r="BG575" s="41"/>
      <c r="BH575" s="41"/>
      <c r="BI575" s="41"/>
    </row>
    <row r="576" customFormat="false" ht="12.75" hidden="false" customHeight="false" outlineLevel="0" collapsed="false"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41"/>
      <c r="BG576" s="41"/>
      <c r="BH576" s="41"/>
      <c r="BI576" s="41"/>
    </row>
    <row r="577" customFormat="false" ht="12.75" hidden="false" customHeight="false" outlineLevel="0" collapsed="false"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41"/>
      <c r="BG577" s="41"/>
      <c r="BH577" s="41"/>
      <c r="BI577" s="41"/>
    </row>
    <row r="578" customFormat="false" ht="12.75" hidden="false" customHeight="false" outlineLevel="0" collapsed="false"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  <c r="BF578" s="41"/>
      <c r="BG578" s="41"/>
      <c r="BH578" s="41"/>
      <c r="BI578" s="41"/>
    </row>
    <row r="579" customFormat="false" ht="12.75" hidden="false" customHeight="false" outlineLevel="0" collapsed="false"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41"/>
      <c r="BG579" s="41"/>
      <c r="BH579" s="41"/>
      <c r="BI579" s="41"/>
    </row>
    <row r="580" customFormat="false" ht="12.75" hidden="false" customHeight="false" outlineLevel="0" collapsed="false"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41"/>
      <c r="BG580" s="41"/>
      <c r="BH580" s="41"/>
      <c r="BI580" s="41"/>
    </row>
    <row r="581" customFormat="false" ht="12.75" hidden="false" customHeight="false" outlineLevel="0" collapsed="false"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  <c r="BF581" s="41"/>
      <c r="BG581" s="41"/>
      <c r="BH581" s="41"/>
      <c r="BI581" s="41"/>
    </row>
    <row r="582" customFormat="false" ht="12.75" hidden="false" customHeight="false" outlineLevel="0" collapsed="false"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41"/>
      <c r="BG582" s="41"/>
      <c r="BH582" s="41"/>
      <c r="BI582" s="41"/>
    </row>
    <row r="583" customFormat="false" ht="12.75" hidden="false" customHeight="false" outlineLevel="0" collapsed="false"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41"/>
      <c r="BG583" s="41"/>
      <c r="BH583" s="41"/>
      <c r="BI583" s="41"/>
    </row>
    <row r="584" customFormat="false" ht="12.75" hidden="false" customHeight="false" outlineLevel="0" collapsed="false"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  <c r="BF584" s="41"/>
      <c r="BG584" s="41"/>
      <c r="BH584" s="41"/>
      <c r="BI584" s="41"/>
    </row>
    <row r="585" customFormat="false" ht="12.75" hidden="false" customHeight="false" outlineLevel="0" collapsed="false"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41"/>
      <c r="BG585" s="41"/>
      <c r="BH585" s="41"/>
      <c r="BI585" s="41"/>
    </row>
    <row r="586" customFormat="false" ht="12.75" hidden="false" customHeight="false" outlineLevel="0" collapsed="false"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41"/>
      <c r="BG586" s="41"/>
      <c r="BH586" s="41"/>
      <c r="BI586" s="41"/>
    </row>
    <row r="587" customFormat="false" ht="12.75" hidden="false" customHeight="false" outlineLevel="0" collapsed="false"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  <c r="BF587" s="41"/>
      <c r="BG587" s="41"/>
      <c r="BH587" s="41"/>
      <c r="BI587" s="41"/>
    </row>
    <row r="588" customFormat="false" ht="12.75" hidden="false" customHeight="false" outlineLevel="0" collapsed="false"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  <c r="BF588" s="41"/>
      <c r="BG588" s="41"/>
      <c r="BH588" s="41"/>
      <c r="BI588" s="41"/>
    </row>
    <row r="589" customFormat="false" ht="12.75" hidden="false" customHeight="false" outlineLevel="0" collapsed="false"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  <c r="BF589" s="41"/>
      <c r="BG589" s="41"/>
      <c r="BH589" s="41"/>
      <c r="BI589" s="41"/>
    </row>
    <row r="590" customFormat="false" ht="12.75" hidden="false" customHeight="false" outlineLevel="0" collapsed="false"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  <c r="BF590" s="41"/>
      <c r="BG590" s="41"/>
      <c r="BH590" s="41"/>
      <c r="BI590" s="41"/>
    </row>
    <row r="591" customFormat="false" ht="12.75" hidden="false" customHeight="false" outlineLevel="0" collapsed="false"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  <c r="BF591" s="41"/>
      <c r="BG591" s="41"/>
      <c r="BH591" s="41"/>
      <c r="BI591" s="41"/>
    </row>
    <row r="592" customFormat="false" ht="12.75" hidden="false" customHeight="false" outlineLevel="0" collapsed="false"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  <c r="BF592" s="41"/>
      <c r="BG592" s="41"/>
      <c r="BH592" s="41"/>
      <c r="BI592" s="41"/>
    </row>
    <row r="593" customFormat="false" ht="12.75" hidden="false" customHeight="false" outlineLevel="0" collapsed="false"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  <c r="BF593" s="41"/>
      <c r="BG593" s="41"/>
      <c r="BH593" s="41"/>
      <c r="BI593" s="41"/>
    </row>
    <row r="594" customFormat="false" ht="12.75" hidden="false" customHeight="false" outlineLevel="0" collapsed="false"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  <c r="BF594" s="41"/>
      <c r="BG594" s="41"/>
      <c r="BH594" s="41"/>
      <c r="BI594" s="41"/>
    </row>
    <row r="595" customFormat="false" ht="12.75" hidden="false" customHeight="false" outlineLevel="0" collapsed="false"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41"/>
      <c r="BG595" s="41"/>
      <c r="BH595" s="41"/>
      <c r="BI595" s="41"/>
    </row>
    <row r="596" customFormat="false" ht="12.75" hidden="false" customHeight="false" outlineLevel="0" collapsed="false"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  <c r="BF596" s="41"/>
      <c r="BG596" s="41"/>
      <c r="BH596" s="41"/>
      <c r="BI596" s="41"/>
    </row>
    <row r="597" customFormat="false" ht="12.75" hidden="false" customHeight="false" outlineLevel="0" collapsed="false"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41"/>
      <c r="BG597" s="41"/>
      <c r="BH597" s="41"/>
      <c r="BI597" s="41"/>
    </row>
    <row r="598" customFormat="false" ht="12.75" hidden="false" customHeight="false" outlineLevel="0" collapsed="false"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  <c r="BF598" s="41"/>
      <c r="BG598" s="41"/>
      <c r="BH598" s="41"/>
      <c r="BI598" s="41"/>
    </row>
    <row r="599" customFormat="false" ht="12.75" hidden="false" customHeight="false" outlineLevel="0" collapsed="false"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  <c r="BF599" s="41"/>
      <c r="BG599" s="41"/>
      <c r="BH599" s="41"/>
      <c r="BI599" s="41"/>
    </row>
    <row r="600" customFormat="false" ht="12.75" hidden="false" customHeight="false" outlineLevel="0" collapsed="false"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41"/>
      <c r="BG600" s="41"/>
      <c r="BH600" s="41"/>
      <c r="BI600" s="41"/>
    </row>
    <row r="601" customFormat="false" ht="12.75" hidden="false" customHeight="false" outlineLevel="0" collapsed="false"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41"/>
      <c r="BG601" s="41"/>
      <c r="BH601" s="41"/>
      <c r="BI601" s="41"/>
    </row>
    <row r="602" customFormat="false" ht="12.75" hidden="false" customHeight="false" outlineLevel="0" collapsed="false"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41"/>
      <c r="BG602" s="41"/>
      <c r="BH602" s="41"/>
      <c r="BI602" s="41"/>
    </row>
    <row r="603" customFormat="false" ht="12.75" hidden="false" customHeight="false" outlineLevel="0" collapsed="false"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41"/>
      <c r="BG603" s="41"/>
      <c r="BH603" s="41"/>
      <c r="BI603" s="41"/>
    </row>
    <row r="604" customFormat="false" ht="12.75" hidden="false" customHeight="false" outlineLevel="0" collapsed="false"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  <c r="BF604" s="41"/>
      <c r="BG604" s="41"/>
      <c r="BH604" s="41"/>
      <c r="BI604" s="41"/>
    </row>
    <row r="605" customFormat="false" ht="12.75" hidden="false" customHeight="false" outlineLevel="0" collapsed="false"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41"/>
      <c r="BG605" s="41"/>
      <c r="BH605" s="41"/>
      <c r="BI605" s="41"/>
    </row>
    <row r="606" customFormat="false" ht="12.75" hidden="false" customHeight="false" outlineLevel="0" collapsed="false"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  <c r="BF606" s="41"/>
      <c r="BG606" s="41"/>
      <c r="BH606" s="41"/>
      <c r="BI606" s="41"/>
    </row>
    <row r="607" customFormat="false" ht="12.75" hidden="false" customHeight="false" outlineLevel="0" collapsed="false"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41"/>
      <c r="BG607" s="41"/>
      <c r="BH607" s="41"/>
      <c r="BI607" s="41"/>
    </row>
    <row r="608" customFormat="false" ht="12.75" hidden="false" customHeight="false" outlineLevel="0" collapsed="false"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  <c r="BF608" s="41"/>
      <c r="BG608" s="41"/>
      <c r="BH608" s="41"/>
      <c r="BI608" s="41"/>
    </row>
    <row r="609" customFormat="false" ht="12.75" hidden="false" customHeight="false" outlineLevel="0" collapsed="false"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  <c r="BI609" s="41"/>
    </row>
    <row r="610" customFormat="false" ht="12.75" hidden="false" customHeight="false" outlineLevel="0" collapsed="false"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  <c r="BF610" s="41"/>
      <c r="BG610" s="41"/>
      <c r="BH610" s="41"/>
      <c r="BI610" s="41"/>
    </row>
    <row r="611" customFormat="false" ht="12.75" hidden="false" customHeight="false" outlineLevel="0" collapsed="false"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41"/>
      <c r="BG611" s="41"/>
      <c r="BH611" s="41"/>
      <c r="BI611" s="41"/>
    </row>
    <row r="612" customFormat="false" ht="12.75" hidden="false" customHeight="false" outlineLevel="0" collapsed="false"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41"/>
      <c r="BG612" s="41"/>
      <c r="BH612" s="41"/>
      <c r="BI612" s="41"/>
    </row>
    <row r="613" customFormat="false" ht="12.75" hidden="false" customHeight="false" outlineLevel="0" collapsed="false"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  <c r="BF613" s="41"/>
      <c r="BG613" s="41"/>
      <c r="BH613" s="41"/>
      <c r="BI613" s="41"/>
    </row>
    <row r="614" customFormat="false" ht="12.75" hidden="false" customHeight="false" outlineLevel="0" collapsed="false"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  <c r="BF614" s="41"/>
      <c r="BG614" s="41"/>
      <c r="BH614" s="41"/>
      <c r="BI614" s="41"/>
    </row>
    <row r="615" customFormat="false" ht="12.75" hidden="false" customHeight="false" outlineLevel="0" collapsed="false"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41"/>
      <c r="BG615" s="41"/>
      <c r="BH615" s="41"/>
      <c r="BI615" s="41"/>
    </row>
    <row r="616" customFormat="false" ht="12.75" hidden="false" customHeight="false" outlineLevel="0" collapsed="false"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  <c r="BF616" s="41"/>
      <c r="BG616" s="41"/>
      <c r="BH616" s="41"/>
      <c r="BI616" s="41"/>
    </row>
    <row r="617" customFormat="false" ht="12.75" hidden="false" customHeight="false" outlineLevel="0" collapsed="false"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  <c r="BF617" s="41"/>
      <c r="BG617" s="41"/>
      <c r="BH617" s="41"/>
      <c r="BI617" s="41"/>
    </row>
    <row r="618" customFormat="false" ht="12.75" hidden="false" customHeight="false" outlineLevel="0" collapsed="false"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  <c r="BF618" s="41"/>
      <c r="BG618" s="41"/>
      <c r="BH618" s="41"/>
      <c r="BI618" s="41"/>
    </row>
    <row r="619" customFormat="false" ht="12.75" hidden="false" customHeight="false" outlineLevel="0" collapsed="false"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  <c r="BF619" s="41"/>
      <c r="BG619" s="41"/>
      <c r="BH619" s="41"/>
      <c r="BI619" s="41"/>
    </row>
    <row r="620" customFormat="false" ht="12.75" hidden="false" customHeight="false" outlineLevel="0" collapsed="false"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41"/>
      <c r="BG620" s="41"/>
      <c r="BH620" s="41"/>
      <c r="BI620" s="41"/>
    </row>
    <row r="621" customFormat="false" ht="12.75" hidden="false" customHeight="false" outlineLevel="0" collapsed="false"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  <c r="BF621" s="41"/>
      <c r="BG621" s="41"/>
      <c r="BH621" s="41"/>
      <c r="BI621" s="41"/>
    </row>
    <row r="622" customFormat="false" ht="12.75" hidden="false" customHeight="false" outlineLevel="0" collapsed="false"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41"/>
      <c r="BG622" s="41"/>
      <c r="BH622" s="41"/>
      <c r="BI622" s="41"/>
    </row>
    <row r="623" customFormat="false" ht="12.75" hidden="false" customHeight="false" outlineLevel="0" collapsed="false"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  <c r="BF623" s="41"/>
      <c r="BG623" s="41"/>
      <c r="BH623" s="41"/>
      <c r="BI623" s="41"/>
    </row>
    <row r="624" customFormat="false" ht="12.75" hidden="false" customHeight="false" outlineLevel="0" collapsed="false"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1"/>
      <c r="AZ624" s="41"/>
      <c r="BA624" s="41"/>
      <c r="BB624" s="41"/>
      <c r="BC624" s="41"/>
      <c r="BD624" s="41"/>
      <c r="BE624" s="41"/>
      <c r="BF624" s="41"/>
      <c r="BG624" s="41"/>
      <c r="BH624" s="41"/>
      <c r="BI624" s="41"/>
    </row>
    <row r="625" customFormat="false" ht="12.75" hidden="false" customHeight="false" outlineLevel="0" collapsed="false"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1"/>
      <c r="AZ625" s="41"/>
      <c r="BA625" s="41"/>
      <c r="BB625" s="41"/>
      <c r="BC625" s="41"/>
      <c r="BD625" s="41"/>
      <c r="BE625" s="41"/>
      <c r="BF625" s="41"/>
      <c r="BG625" s="41"/>
      <c r="BH625" s="41"/>
      <c r="BI625" s="41"/>
    </row>
    <row r="626" customFormat="false" ht="12.75" hidden="false" customHeight="false" outlineLevel="0" collapsed="false"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1"/>
      <c r="AZ626" s="41"/>
      <c r="BA626" s="41"/>
      <c r="BB626" s="41"/>
      <c r="BC626" s="41"/>
      <c r="BD626" s="41"/>
      <c r="BE626" s="41"/>
      <c r="BF626" s="41"/>
      <c r="BG626" s="41"/>
      <c r="BH626" s="41"/>
      <c r="BI626" s="41"/>
    </row>
    <row r="627" customFormat="false" ht="12.75" hidden="false" customHeight="false" outlineLevel="0" collapsed="false"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  <c r="BF627" s="41"/>
      <c r="BG627" s="41"/>
      <c r="BH627" s="41"/>
      <c r="BI627" s="41"/>
    </row>
    <row r="628" customFormat="false" ht="12.75" hidden="false" customHeight="false" outlineLevel="0" collapsed="false"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  <c r="BF628" s="41"/>
      <c r="BG628" s="41"/>
      <c r="BH628" s="41"/>
      <c r="BI628" s="41"/>
    </row>
    <row r="629" customFormat="false" ht="12.75" hidden="false" customHeight="false" outlineLevel="0" collapsed="false"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1"/>
      <c r="AZ629" s="41"/>
      <c r="BA629" s="41"/>
      <c r="BB629" s="41"/>
      <c r="BC629" s="41"/>
      <c r="BD629" s="41"/>
      <c r="BE629" s="41"/>
      <c r="BF629" s="41"/>
      <c r="BG629" s="41"/>
      <c r="BH629" s="41"/>
      <c r="BI629" s="41"/>
    </row>
    <row r="630" customFormat="false" ht="12.75" hidden="false" customHeight="false" outlineLevel="0" collapsed="false"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1"/>
      <c r="AZ630" s="41"/>
      <c r="BA630" s="41"/>
      <c r="BB630" s="41"/>
      <c r="BC630" s="41"/>
      <c r="BD630" s="41"/>
      <c r="BE630" s="41"/>
      <c r="BF630" s="41"/>
      <c r="BG630" s="41"/>
      <c r="BH630" s="41"/>
      <c r="BI630" s="41"/>
    </row>
    <row r="631" customFormat="false" ht="12.75" hidden="false" customHeight="false" outlineLevel="0" collapsed="false"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1"/>
      <c r="AZ631" s="41"/>
      <c r="BA631" s="41"/>
      <c r="BB631" s="41"/>
      <c r="BC631" s="41"/>
      <c r="BD631" s="41"/>
      <c r="BE631" s="41"/>
      <c r="BF631" s="41"/>
      <c r="BG631" s="41"/>
      <c r="BH631" s="41"/>
      <c r="BI631" s="41"/>
    </row>
    <row r="632" customFormat="false" ht="12.75" hidden="false" customHeight="false" outlineLevel="0" collapsed="false"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1"/>
      <c r="AZ632" s="41"/>
      <c r="BA632" s="41"/>
      <c r="BB632" s="41"/>
      <c r="BC632" s="41"/>
      <c r="BD632" s="41"/>
      <c r="BE632" s="41"/>
      <c r="BF632" s="41"/>
      <c r="BG632" s="41"/>
      <c r="BH632" s="41"/>
      <c r="BI632" s="41"/>
    </row>
    <row r="633" customFormat="false" ht="12.75" hidden="false" customHeight="false" outlineLevel="0" collapsed="false"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  <c r="BF633" s="41"/>
      <c r="BG633" s="41"/>
      <c r="BH633" s="41"/>
      <c r="BI633" s="41"/>
    </row>
    <row r="634" customFormat="false" ht="12.75" hidden="false" customHeight="false" outlineLevel="0" collapsed="false"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  <c r="BF634" s="41"/>
      <c r="BG634" s="41"/>
      <c r="BH634" s="41"/>
      <c r="BI634" s="41"/>
    </row>
    <row r="635" customFormat="false" ht="12.75" hidden="false" customHeight="false" outlineLevel="0" collapsed="false"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1"/>
      <c r="AZ635" s="41"/>
      <c r="BA635" s="41"/>
      <c r="BB635" s="41"/>
      <c r="BC635" s="41"/>
      <c r="BD635" s="41"/>
      <c r="BE635" s="41"/>
      <c r="BF635" s="41"/>
      <c r="BG635" s="41"/>
      <c r="BH635" s="41"/>
      <c r="BI635" s="41"/>
    </row>
    <row r="636" customFormat="false" ht="12.75" hidden="false" customHeight="false" outlineLevel="0" collapsed="false"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1"/>
      <c r="AZ636" s="41"/>
      <c r="BA636" s="41"/>
      <c r="BB636" s="41"/>
      <c r="BC636" s="41"/>
      <c r="BD636" s="41"/>
      <c r="BE636" s="41"/>
      <c r="BF636" s="41"/>
      <c r="BG636" s="41"/>
      <c r="BH636" s="41"/>
      <c r="BI636" s="41"/>
    </row>
    <row r="637" customFormat="false" ht="12.75" hidden="false" customHeight="false" outlineLevel="0" collapsed="false"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  <c r="BF637" s="41"/>
      <c r="BG637" s="41"/>
      <c r="BH637" s="41"/>
      <c r="BI637" s="41"/>
    </row>
    <row r="638" customFormat="false" ht="12.75" hidden="false" customHeight="false" outlineLevel="0" collapsed="false"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1"/>
      <c r="AZ638" s="41"/>
      <c r="BA638" s="41"/>
      <c r="BB638" s="41"/>
      <c r="BC638" s="41"/>
      <c r="BD638" s="41"/>
      <c r="BE638" s="41"/>
      <c r="BF638" s="41"/>
      <c r="BG638" s="41"/>
      <c r="BH638" s="41"/>
      <c r="BI638" s="41"/>
    </row>
    <row r="639" customFormat="false" ht="12.75" hidden="false" customHeight="false" outlineLevel="0" collapsed="false"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1"/>
      <c r="AZ639" s="41"/>
      <c r="BA639" s="41"/>
      <c r="BB639" s="41"/>
      <c r="BC639" s="41"/>
      <c r="BD639" s="41"/>
      <c r="BE639" s="41"/>
      <c r="BF639" s="41"/>
      <c r="BG639" s="41"/>
      <c r="BH639" s="41"/>
      <c r="BI639" s="41"/>
    </row>
    <row r="640" customFormat="false" ht="12.75" hidden="false" customHeight="false" outlineLevel="0" collapsed="false"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  <c r="BF640" s="41"/>
      <c r="BG640" s="41"/>
      <c r="BH640" s="41"/>
      <c r="BI640" s="41"/>
    </row>
    <row r="641" customFormat="false" ht="12.75" hidden="false" customHeight="false" outlineLevel="0" collapsed="false"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41"/>
      <c r="BG641" s="41"/>
      <c r="BH641" s="41"/>
      <c r="BI641" s="41"/>
    </row>
    <row r="642" customFormat="false" ht="12.75" hidden="false" customHeight="false" outlineLevel="0" collapsed="false"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  <c r="BF642" s="41"/>
      <c r="BG642" s="41"/>
      <c r="BH642" s="41"/>
      <c r="BI642" s="41"/>
    </row>
    <row r="643" customFormat="false" ht="12.75" hidden="false" customHeight="false" outlineLevel="0" collapsed="false"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  <c r="BF643" s="41"/>
      <c r="BG643" s="41"/>
      <c r="BH643" s="41"/>
      <c r="BI643" s="41"/>
    </row>
    <row r="644" customFormat="false" ht="12.75" hidden="false" customHeight="false" outlineLevel="0" collapsed="false"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1"/>
      <c r="AZ644" s="41"/>
      <c r="BA644" s="41"/>
      <c r="BB644" s="41"/>
      <c r="BC644" s="41"/>
      <c r="BD644" s="41"/>
      <c r="BE644" s="41"/>
      <c r="BF644" s="41"/>
      <c r="BG644" s="41"/>
      <c r="BH644" s="41"/>
      <c r="BI644" s="41"/>
    </row>
    <row r="645" customFormat="false" ht="12.75" hidden="false" customHeight="false" outlineLevel="0" collapsed="false"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1"/>
      <c r="AZ645" s="41"/>
      <c r="BA645" s="41"/>
      <c r="BB645" s="41"/>
      <c r="BC645" s="41"/>
      <c r="BD645" s="41"/>
      <c r="BE645" s="41"/>
      <c r="BF645" s="41"/>
      <c r="BG645" s="41"/>
      <c r="BH645" s="41"/>
      <c r="BI645" s="41"/>
    </row>
    <row r="646" customFormat="false" ht="12.75" hidden="false" customHeight="false" outlineLevel="0" collapsed="false"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  <c r="BF646" s="41"/>
      <c r="BG646" s="41"/>
      <c r="BH646" s="41"/>
      <c r="BI646" s="41"/>
    </row>
    <row r="647" customFormat="false" ht="12.75" hidden="false" customHeight="false" outlineLevel="0" collapsed="false"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1"/>
      <c r="AZ647" s="41"/>
      <c r="BA647" s="41"/>
      <c r="BB647" s="41"/>
      <c r="BC647" s="41"/>
      <c r="BD647" s="41"/>
      <c r="BE647" s="41"/>
      <c r="BF647" s="41"/>
      <c r="BG647" s="41"/>
      <c r="BH647" s="41"/>
      <c r="BI647" s="41"/>
    </row>
    <row r="648" customFormat="false" ht="12.75" hidden="false" customHeight="false" outlineLevel="0" collapsed="false"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1"/>
      <c r="AZ648" s="41"/>
      <c r="BA648" s="41"/>
      <c r="BB648" s="41"/>
      <c r="BC648" s="41"/>
      <c r="BD648" s="41"/>
      <c r="BE648" s="41"/>
      <c r="BF648" s="41"/>
      <c r="BG648" s="41"/>
      <c r="BH648" s="41"/>
      <c r="BI648" s="41"/>
    </row>
    <row r="649" customFormat="false" ht="12.75" hidden="false" customHeight="false" outlineLevel="0" collapsed="false"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1"/>
      <c r="AZ649" s="41"/>
      <c r="BA649" s="41"/>
      <c r="BB649" s="41"/>
      <c r="BC649" s="41"/>
      <c r="BD649" s="41"/>
      <c r="BE649" s="41"/>
      <c r="BF649" s="41"/>
      <c r="BG649" s="41"/>
      <c r="BH649" s="41"/>
      <c r="BI649" s="41"/>
    </row>
    <row r="650" customFormat="false" ht="12.75" hidden="false" customHeight="false" outlineLevel="0" collapsed="false"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41"/>
      <c r="BG650" s="41"/>
      <c r="BH650" s="41"/>
      <c r="BI650" s="41"/>
    </row>
    <row r="651" customFormat="false" ht="12.75" hidden="false" customHeight="false" outlineLevel="0" collapsed="false"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  <c r="BF651" s="41"/>
      <c r="BG651" s="41"/>
      <c r="BH651" s="41"/>
      <c r="BI651" s="41"/>
    </row>
    <row r="652" customFormat="false" ht="12.75" hidden="false" customHeight="false" outlineLevel="0" collapsed="false"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  <c r="BF652" s="41"/>
      <c r="BG652" s="41"/>
      <c r="BH652" s="41"/>
      <c r="BI652" s="41"/>
    </row>
    <row r="653" customFormat="false" ht="12.75" hidden="false" customHeight="false" outlineLevel="0" collapsed="false"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1"/>
      <c r="AZ653" s="41"/>
      <c r="BA653" s="41"/>
      <c r="BB653" s="41"/>
      <c r="BC653" s="41"/>
      <c r="BD653" s="41"/>
      <c r="BE653" s="41"/>
      <c r="BF653" s="41"/>
      <c r="BG653" s="41"/>
      <c r="BH653" s="41"/>
      <c r="BI653" s="41"/>
    </row>
    <row r="654" customFormat="false" ht="12.75" hidden="false" customHeight="false" outlineLevel="0" collapsed="false"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1"/>
      <c r="AZ654" s="41"/>
      <c r="BA654" s="41"/>
      <c r="BB654" s="41"/>
      <c r="BC654" s="41"/>
      <c r="BD654" s="41"/>
      <c r="BE654" s="41"/>
      <c r="BF654" s="41"/>
      <c r="BG654" s="41"/>
      <c r="BH654" s="41"/>
      <c r="BI654" s="41"/>
    </row>
    <row r="655" customFormat="false" ht="12.75" hidden="false" customHeight="false" outlineLevel="0" collapsed="false"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1"/>
      <c r="AZ655" s="41"/>
      <c r="BA655" s="41"/>
      <c r="BB655" s="41"/>
      <c r="BC655" s="41"/>
      <c r="BD655" s="41"/>
      <c r="BE655" s="41"/>
      <c r="BF655" s="41"/>
      <c r="BG655" s="41"/>
      <c r="BH655" s="41"/>
      <c r="BI655" s="41"/>
    </row>
    <row r="656" customFormat="false" ht="12.75" hidden="false" customHeight="false" outlineLevel="0" collapsed="false"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  <c r="BF656" s="41"/>
      <c r="BG656" s="41"/>
      <c r="BH656" s="41"/>
      <c r="BI656" s="41"/>
    </row>
    <row r="657" customFormat="false" ht="12.75" hidden="false" customHeight="false" outlineLevel="0" collapsed="false"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1"/>
      <c r="AZ657" s="41"/>
      <c r="BA657" s="41"/>
      <c r="BB657" s="41"/>
      <c r="BC657" s="41"/>
      <c r="BD657" s="41"/>
      <c r="BE657" s="41"/>
      <c r="BF657" s="41"/>
      <c r="BG657" s="41"/>
      <c r="BH657" s="41"/>
      <c r="BI657" s="41"/>
    </row>
    <row r="658" customFormat="false" ht="12.75" hidden="false" customHeight="false" outlineLevel="0" collapsed="false"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1"/>
      <c r="AZ658" s="41"/>
      <c r="BA658" s="41"/>
      <c r="BB658" s="41"/>
      <c r="BC658" s="41"/>
      <c r="BD658" s="41"/>
      <c r="BE658" s="41"/>
      <c r="BF658" s="41"/>
      <c r="BG658" s="41"/>
      <c r="BH658" s="41"/>
      <c r="BI658" s="41"/>
    </row>
    <row r="659" customFormat="false" ht="12.75" hidden="false" customHeight="false" outlineLevel="0" collapsed="false"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1"/>
      <c r="AZ659" s="41"/>
      <c r="BA659" s="41"/>
      <c r="BB659" s="41"/>
      <c r="BC659" s="41"/>
      <c r="BD659" s="41"/>
      <c r="BE659" s="41"/>
      <c r="BF659" s="41"/>
      <c r="BG659" s="41"/>
      <c r="BH659" s="41"/>
      <c r="BI659" s="41"/>
    </row>
    <row r="660" customFormat="false" ht="12.75" hidden="false" customHeight="false" outlineLevel="0" collapsed="false"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1"/>
      <c r="AZ660" s="41"/>
      <c r="BA660" s="41"/>
      <c r="BB660" s="41"/>
      <c r="BC660" s="41"/>
      <c r="BD660" s="41"/>
      <c r="BE660" s="41"/>
      <c r="BF660" s="41"/>
      <c r="BG660" s="41"/>
      <c r="BH660" s="41"/>
      <c r="BI660" s="41"/>
    </row>
    <row r="661" customFormat="false" ht="12.75" hidden="false" customHeight="false" outlineLevel="0" collapsed="false"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  <c r="BF661" s="41"/>
      <c r="BG661" s="41"/>
      <c r="BH661" s="41"/>
      <c r="BI661" s="41"/>
    </row>
    <row r="662" customFormat="false" ht="12.75" hidden="false" customHeight="false" outlineLevel="0" collapsed="false"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  <c r="BF662" s="41"/>
      <c r="BG662" s="41"/>
      <c r="BH662" s="41"/>
      <c r="BI662" s="41"/>
    </row>
    <row r="663" customFormat="false" ht="12.75" hidden="false" customHeight="false" outlineLevel="0" collapsed="false"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  <c r="BF663" s="41"/>
      <c r="BG663" s="41"/>
      <c r="BH663" s="41"/>
      <c r="BI663" s="41"/>
    </row>
    <row r="664" customFormat="false" ht="12.75" hidden="false" customHeight="false" outlineLevel="0" collapsed="false"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  <c r="BF664" s="41"/>
      <c r="BG664" s="41"/>
      <c r="BH664" s="41"/>
      <c r="BI664" s="41"/>
    </row>
    <row r="665" customFormat="false" ht="12.75" hidden="false" customHeight="false" outlineLevel="0" collapsed="false"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1"/>
      <c r="AZ665" s="41"/>
      <c r="BA665" s="41"/>
      <c r="BB665" s="41"/>
      <c r="BC665" s="41"/>
      <c r="BD665" s="41"/>
      <c r="BE665" s="41"/>
      <c r="BF665" s="41"/>
      <c r="BG665" s="41"/>
      <c r="BH665" s="41"/>
      <c r="BI665" s="41"/>
    </row>
    <row r="666" customFormat="false" ht="12.75" hidden="false" customHeight="false" outlineLevel="0" collapsed="false"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  <c r="BF666" s="41"/>
      <c r="BG666" s="41"/>
      <c r="BH666" s="41"/>
      <c r="BI666" s="41"/>
    </row>
    <row r="667" customFormat="false" ht="12.75" hidden="false" customHeight="false" outlineLevel="0" collapsed="false"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1"/>
      <c r="AZ667" s="41"/>
      <c r="BA667" s="41"/>
      <c r="BB667" s="41"/>
      <c r="BC667" s="41"/>
      <c r="BD667" s="41"/>
      <c r="BE667" s="41"/>
      <c r="BF667" s="41"/>
      <c r="BG667" s="41"/>
      <c r="BH667" s="41"/>
      <c r="BI667" s="41"/>
    </row>
    <row r="668" customFormat="false" ht="12.75" hidden="false" customHeight="false" outlineLevel="0" collapsed="false"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  <c r="BF668" s="41"/>
      <c r="BG668" s="41"/>
      <c r="BH668" s="41"/>
      <c r="BI668" s="41"/>
    </row>
    <row r="669" customFormat="false" ht="12.75" hidden="false" customHeight="false" outlineLevel="0" collapsed="false"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  <c r="BF669" s="41"/>
      <c r="BG669" s="41"/>
      <c r="BH669" s="41"/>
      <c r="BI669" s="41"/>
    </row>
    <row r="670" customFormat="false" ht="12.75" hidden="false" customHeight="false" outlineLevel="0" collapsed="false"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  <c r="BF670" s="41"/>
      <c r="BG670" s="41"/>
      <c r="BH670" s="41"/>
      <c r="BI670" s="41"/>
    </row>
    <row r="671" customFormat="false" ht="12.75" hidden="false" customHeight="false" outlineLevel="0" collapsed="false"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  <c r="BF671" s="41"/>
      <c r="BG671" s="41"/>
      <c r="BH671" s="41"/>
      <c r="BI671" s="41"/>
    </row>
    <row r="672" customFormat="false" ht="12.75" hidden="false" customHeight="false" outlineLevel="0" collapsed="false"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1"/>
      <c r="AZ672" s="41"/>
      <c r="BA672" s="41"/>
      <c r="BB672" s="41"/>
      <c r="BC672" s="41"/>
      <c r="BD672" s="41"/>
      <c r="BE672" s="41"/>
      <c r="BF672" s="41"/>
      <c r="BG672" s="41"/>
      <c r="BH672" s="41"/>
      <c r="BI672" s="41"/>
    </row>
    <row r="673" customFormat="false" ht="12.75" hidden="false" customHeight="false" outlineLevel="0" collapsed="false"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  <c r="BF673" s="41"/>
      <c r="BG673" s="41"/>
      <c r="BH673" s="41"/>
      <c r="BI673" s="41"/>
    </row>
    <row r="674" customFormat="false" ht="12.75" hidden="false" customHeight="false" outlineLevel="0" collapsed="false"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  <c r="BF674" s="41"/>
      <c r="BG674" s="41"/>
      <c r="BH674" s="41"/>
      <c r="BI674" s="41"/>
    </row>
    <row r="675" customFormat="false" ht="12.75" hidden="false" customHeight="false" outlineLevel="0" collapsed="false"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  <c r="BF675" s="41"/>
      <c r="BG675" s="41"/>
      <c r="BH675" s="41"/>
      <c r="BI675" s="41"/>
    </row>
    <row r="676" customFormat="false" ht="12.75" hidden="false" customHeight="false" outlineLevel="0" collapsed="false"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  <c r="BF676" s="41"/>
      <c r="BG676" s="41"/>
      <c r="BH676" s="41"/>
      <c r="BI676" s="41"/>
    </row>
    <row r="677" customFormat="false" ht="12.75" hidden="false" customHeight="false" outlineLevel="0" collapsed="false"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  <c r="BF677" s="41"/>
      <c r="BG677" s="41"/>
      <c r="BH677" s="41"/>
      <c r="BI677" s="41"/>
    </row>
    <row r="678" customFormat="false" ht="12.75" hidden="false" customHeight="false" outlineLevel="0" collapsed="false"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  <c r="BF678" s="41"/>
      <c r="BG678" s="41"/>
      <c r="BH678" s="41"/>
      <c r="BI678" s="41"/>
    </row>
    <row r="679" customFormat="false" ht="12.75" hidden="false" customHeight="false" outlineLevel="0" collapsed="false"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  <c r="BF679" s="41"/>
      <c r="BG679" s="41"/>
      <c r="BH679" s="41"/>
      <c r="BI679" s="41"/>
    </row>
    <row r="680" customFormat="false" ht="12.75" hidden="false" customHeight="false" outlineLevel="0" collapsed="false"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1"/>
      <c r="AZ680" s="41"/>
      <c r="BA680" s="41"/>
      <c r="BB680" s="41"/>
      <c r="BC680" s="41"/>
      <c r="BD680" s="41"/>
      <c r="BE680" s="41"/>
      <c r="BF680" s="41"/>
      <c r="BG680" s="41"/>
      <c r="BH680" s="41"/>
      <c r="BI680" s="41"/>
    </row>
    <row r="681" customFormat="false" ht="12.75" hidden="false" customHeight="false" outlineLevel="0" collapsed="false"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1"/>
      <c r="AZ681" s="41"/>
      <c r="BA681" s="41"/>
      <c r="BB681" s="41"/>
      <c r="BC681" s="41"/>
      <c r="BD681" s="41"/>
      <c r="BE681" s="41"/>
      <c r="BF681" s="41"/>
      <c r="BG681" s="41"/>
      <c r="BH681" s="41"/>
      <c r="BI681" s="41"/>
    </row>
    <row r="682" customFormat="false" ht="12.75" hidden="false" customHeight="false" outlineLevel="0" collapsed="false"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1"/>
      <c r="AZ682" s="41"/>
      <c r="BA682" s="41"/>
      <c r="BB682" s="41"/>
      <c r="BC682" s="41"/>
      <c r="BD682" s="41"/>
      <c r="BE682" s="41"/>
      <c r="BF682" s="41"/>
      <c r="BG682" s="41"/>
      <c r="BH682" s="41"/>
      <c r="BI682" s="41"/>
    </row>
    <row r="683" customFormat="false" ht="12.75" hidden="false" customHeight="false" outlineLevel="0" collapsed="false"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  <c r="BF683" s="41"/>
      <c r="BG683" s="41"/>
      <c r="BH683" s="41"/>
      <c r="BI683" s="41"/>
    </row>
    <row r="684" customFormat="false" ht="12.75" hidden="false" customHeight="false" outlineLevel="0" collapsed="false"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  <c r="BF684" s="41"/>
      <c r="BG684" s="41"/>
      <c r="BH684" s="41"/>
      <c r="BI684" s="41"/>
    </row>
    <row r="685" customFormat="false" ht="12.75" hidden="false" customHeight="false" outlineLevel="0" collapsed="false"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  <c r="BF685" s="41"/>
      <c r="BG685" s="41"/>
      <c r="BH685" s="41"/>
      <c r="BI685" s="41"/>
    </row>
    <row r="686" customFormat="false" ht="12.75" hidden="false" customHeight="false" outlineLevel="0" collapsed="false"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  <c r="BF686" s="41"/>
      <c r="BG686" s="41"/>
      <c r="BH686" s="41"/>
      <c r="BI686" s="41"/>
    </row>
    <row r="687" customFormat="false" ht="12.75" hidden="false" customHeight="false" outlineLevel="0" collapsed="false"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  <c r="BF687" s="41"/>
      <c r="BG687" s="41"/>
      <c r="BH687" s="41"/>
      <c r="BI687" s="41"/>
    </row>
    <row r="688" customFormat="false" ht="12.75" hidden="false" customHeight="false" outlineLevel="0" collapsed="false"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1"/>
      <c r="AZ688" s="41"/>
      <c r="BA688" s="41"/>
      <c r="BB688" s="41"/>
      <c r="BC688" s="41"/>
      <c r="BD688" s="41"/>
      <c r="BE688" s="41"/>
      <c r="BF688" s="41"/>
      <c r="BG688" s="41"/>
      <c r="BH688" s="41"/>
      <c r="BI688" s="41"/>
    </row>
    <row r="689" customFormat="false" ht="12.75" hidden="false" customHeight="false" outlineLevel="0" collapsed="false"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  <c r="BF689" s="41"/>
      <c r="BG689" s="41"/>
      <c r="BH689" s="41"/>
      <c r="BI689" s="41"/>
    </row>
    <row r="690" customFormat="false" ht="12.75" hidden="false" customHeight="false" outlineLevel="0" collapsed="false"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  <c r="BF690" s="41"/>
      <c r="BG690" s="41"/>
      <c r="BH690" s="41"/>
      <c r="BI690" s="41"/>
    </row>
    <row r="691" customFormat="false" ht="12.75" hidden="false" customHeight="false" outlineLevel="0" collapsed="false"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  <c r="BF691" s="41"/>
      <c r="BG691" s="41"/>
      <c r="BH691" s="41"/>
      <c r="BI691" s="41"/>
    </row>
    <row r="692" customFormat="false" ht="12.75" hidden="false" customHeight="false" outlineLevel="0" collapsed="false"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  <c r="BF692" s="41"/>
      <c r="BG692" s="41"/>
      <c r="BH692" s="41"/>
      <c r="BI692" s="41"/>
    </row>
    <row r="693" customFormat="false" ht="12.75" hidden="false" customHeight="false" outlineLevel="0" collapsed="false"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1"/>
      <c r="AZ693" s="41"/>
      <c r="BA693" s="41"/>
      <c r="BB693" s="41"/>
      <c r="BC693" s="41"/>
      <c r="BD693" s="41"/>
      <c r="BE693" s="41"/>
      <c r="BF693" s="41"/>
      <c r="BG693" s="41"/>
      <c r="BH693" s="41"/>
      <c r="BI693" s="41"/>
    </row>
    <row r="694" customFormat="false" ht="12.75" hidden="false" customHeight="false" outlineLevel="0" collapsed="false"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1"/>
      <c r="AZ694" s="41"/>
      <c r="BA694" s="41"/>
      <c r="BB694" s="41"/>
      <c r="BC694" s="41"/>
      <c r="BD694" s="41"/>
      <c r="BE694" s="41"/>
      <c r="BF694" s="41"/>
      <c r="BG694" s="41"/>
      <c r="BH694" s="41"/>
      <c r="BI694" s="41"/>
    </row>
    <row r="695" customFormat="false" ht="12.75" hidden="false" customHeight="false" outlineLevel="0" collapsed="false"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  <c r="BF695" s="41"/>
      <c r="BG695" s="41"/>
      <c r="BH695" s="41"/>
      <c r="BI695" s="41"/>
    </row>
    <row r="696" customFormat="false" ht="12.75" hidden="false" customHeight="false" outlineLevel="0" collapsed="false"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  <c r="BF696" s="41"/>
      <c r="BG696" s="41"/>
      <c r="BH696" s="41"/>
      <c r="BI696" s="41"/>
    </row>
    <row r="697" customFormat="false" ht="12.75" hidden="false" customHeight="false" outlineLevel="0" collapsed="false"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1"/>
      <c r="AZ697" s="41"/>
      <c r="BA697" s="41"/>
      <c r="BB697" s="41"/>
      <c r="BC697" s="41"/>
      <c r="BD697" s="41"/>
      <c r="BE697" s="41"/>
      <c r="BF697" s="41"/>
      <c r="BG697" s="41"/>
      <c r="BH697" s="41"/>
      <c r="BI697" s="41"/>
    </row>
    <row r="698" customFormat="false" ht="12.75" hidden="false" customHeight="false" outlineLevel="0" collapsed="false"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  <c r="BF698" s="41"/>
      <c r="BG698" s="41"/>
      <c r="BH698" s="41"/>
      <c r="BI698" s="41"/>
    </row>
    <row r="699" customFormat="false" ht="12.75" hidden="false" customHeight="false" outlineLevel="0" collapsed="false"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1"/>
      <c r="AZ699" s="41"/>
      <c r="BA699" s="41"/>
      <c r="BB699" s="41"/>
      <c r="BC699" s="41"/>
      <c r="BD699" s="41"/>
      <c r="BE699" s="41"/>
      <c r="BF699" s="41"/>
      <c r="BG699" s="41"/>
      <c r="BH699" s="41"/>
      <c r="BI699" s="41"/>
    </row>
    <row r="700" customFormat="false" ht="12.75" hidden="false" customHeight="false" outlineLevel="0" collapsed="false"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  <c r="BF700" s="41"/>
      <c r="BG700" s="41"/>
      <c r="BH700" s="41"/>
      <c r="BI700" s="41"/>
    </row>
    <row r="701" customFormat="false" ht="12.75" hidden="false" customHeight="false" outlineLevel="0" collapsed="false"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  <c r="BF701" s="41"/>
      <c r="BG701" s="41"/>
      <c r="BH701" s="41"/>
      <c r="BI701" s="41"/>
    </row>
    <row r="702" customFormat="false" ht="12.75" hidden="false" customHeight="false" outlineLevel="0" collapsed="false"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  <c r="BF702" s="41"/>
      <c r="BG702" s="41"/>
      <c r="BH702" s="41"/>
      <c r="BI702" s="41"/>
    </row>
    <row r="703" customFormat="false" ht="12.75" hidden="false" customHeight="false" outlineLevel="0" collapsed="false"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  <c r="BF703" s="41"/>
      <c r="BG703" s="41"/>
      <c r="BH703" s="41"/>
      <c r="BI703" s="41"/>
    </row>
    <row r="704" customFormat="false" ht="12.75" hidden="false" customHeight="false" outlineLevel="0" collapsed="false"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  <c r="BF704" s="41"/>
      <c r="BG704" s="41"/>
      <c r="BH704" s="41"/>
      <c r="BI704" s="41"/>
    </row>
    <row r="705" customFormat="false" ht="12.75" hidden="false" customHeight="false" outlineLevel="0" collapsed="false"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  <c r="BF705" s="41"/>
      <c r="BG705" s="41"/>
      <c r="BH705" s="41"/>
      <c r="BI705" s="41"/>
    </row>
    <row r="706" customFormat="false" ht="12.75" hidden="false" customHeight="false" outlineLevel="0" collapsed="false"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  <c r="BF706" s="41"/>
      <c r="BG706" s="41"/>
      <c r="BH706" s="41"/>
      <c r="BI706" s="41"/>
    </row>
    <row r="707" customFormat="false" ht="12.75" hidden="false" customHeight="false" outlineLevel="0" collapsed="false"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1"/>
      <c r="AZ707" s="41"/>
      <c r="BA707" s="41"/>
      <c r="BB707" s="41"/>
      <c r="BC707" s="41"/>
      <c r="BD707" s="41"/>
      <c r="BE707" s="41"/>
      <c r="BF707" s="41"/>
      <c r="BG707" s="41"/>
      <c r="BH707" s="41"/>
      <c r="BI707" s="41"/>
    </row>
    <row r="708" customFormat="false" ht="12.75" hidden="false" customHeight="false" outlineLevel="0" collapsed="false"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41"/>
      <c r="BG708" s="41"/>
      <c r="BH708" s="41"/>
      <c r="BI708" s="41"/>
    </row>
    <row r="709" customFormat="false" ht="12.75" hidden="false" customHeight="false" outlineLevel="0" collapsed="false"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41"/>
      <c r="BG709" s="41"/>
      <c r="BH709" s="41"/>
      <c r="BI709" s="41"/>
    </row>
    <row r="710" customFormat="false" ht="12.75" hidden="false" customHeight="false" outlineLevel="0" collapsed="false"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  <c r="BF710" s="41"/>
      <c r="BG710" s="41"/>
      <c r="BH710" s="41"/>
      <c r="BI710" s="41"/>
    </row>
    <row r="711" customFormat="false" ht="12.75" hidden="false" customHeight="false" outlineLevel="0" collapsed="false"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  <c r="BF711" s="41"/>
      <c r="BG711" s="41"/>
      <c r="BH711" s="41"/>
      <c r="BI711" s="41"/>
    </row>
    <row r="712" customFormat="false" ht="12.75" hidden="false" customHeight="false" outlineLevel="0" collapsed="false"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  <c r="BF712" s="41"/>
      <c r="BG712" s="41"/>
      <c r="BH712" s="41"/>
      <c r="BI712" s="41"/>
    </row>
    <row r="713" customFormat="false" ht="12.75" hidden="false" customHeight="false" outlineLevel="0" collapsed="false"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  <c r="BF713" s="41"/>
      <c r="BG713" s="41"/>
      <c r="BH713" s="41"/>
      <c r="BI713" s="41"/>
    </row>
    <row r="714" customFormat="false" ht="12.75" hidden="false" customHeight="false" outlineLevel="0" collapsed="false"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  <c r="BF714" s="41"/>
      <c r="BG714" s="41"/>
      <c r="BH714" s="41"/>
      <c r="BI714" s="41"/>
    </row>
    <row r="715" customFormat="false" ht="12.75" hidden="false" customHeight="false" outlineLevel="0" collapsed="false"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1"/>
      <c r="AZ715" s="41"/>
      <c r="BA715" s="41"/>
      <c r="BB715" s="41"/>
      <c r="BC715" s="41"/>
      <c r="BD715" s="41"/>
      <c r="BE715" s="41"/>
      <c r="BF715" s="41"/>
      <c r="BG715" s="41"/>
      <c r="BH715" s="41"/>
      <c r="BI715" s="41"/>
    </row>
    <row r="716" customFormat="false" ht="12.75" hidden="false" customHeight="false" outlineLevel="0" collapsed="false"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  <c r="BF716" s="41"/>
      <c r="BG716" s="41"/>
      <c r="BH716" s="41"/>
      <c r="BI716" s="41"/>
    </row>
    <row r="717" customFormat="false" ht="12.75" hidden="false" customHeight="false" outlineLevel="0" collapsed="false"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1"/>
      <c r="AZ717" s="41"/>
      <c r="BA717" s="41"/>
      <c r="BB717" s="41"/>
      <c r="BC717" s="41"/>
      <c r="BD717" s="41"/>
      <c r="BE717" s="41"/>
      <c r="BF717" s="41"/>
      <c r="BG717" s="41"/>
      <c r="BH717" s="41"/>
      <c r="BI717" s="41"/>
    </row>
    <row r="718" customFormat="false" ht="12.75" hidden="false" customHeight="false" outlineLevel="0" collapsed="false"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1"/>
      <c r="AZ718" s="41"/>
      <c r="BA718" s="41"/>
      <c r="BB718" s="41"/>
      <c r="BC718" s="41"/>
      <c r="BD718" s="41"/>
      <c r="BE718" s="41"/>
      <c r="BF718" s="41"/>
      <c r="BG718" s="41"/>
      <c r="BH718" s="41"/>
      <c r="BI718" s="41"/>
    </row>
    <row r="719" customFormat="false" ht="12.75" hidden="false" customHeight="false" outlineLevel="0" collapsed="false"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1"/>
      <c r="AZ719" s="41"/>
      <c r="BA719" s="41"/>
      <c r="BB719" s="41"/>
      <c r="BC719" s="41"/>
      <c r="BD719" s="41"/>
      <c r="BE719" s="41"/>
      <c r="BF719" s="41"/>
      <c r="BG719" s="41"/>
      <c r="BH719" s="41"/>
      <c r="BI719" s="41"/>
    </row>
    <row r="720" customFormat="false" ht="12.75" hidden="false" customHeight="false" outlineLevel="0" collapsed="false"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  <c r="BF720" s="41"/>
      <c r="BG720" s="41"/>
      <c r="BH720" s="41"/>
      <c r="BI720" s="41"/>
    </row>
    <row r="721" customFormat="false" ht="12.75" hidden="false" customHeight="false" outlineLevel="0" collapsed="false"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  <c r="BF721" s="41"/>
      <c r="BG721" s="41"/>
      <c r="BH721" s="41"/>
      <c r="BI721" s="41"/>
    </row>
    <row r="722" customFormat="false" ht="12.75" hidden="false" customHeight="false" outlineLevel="0" collapsed="false"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1"/>
      <c r="AZ722" s="41"/>
      <c r="BA722" s="41"/>
      <c r="BB722" s="41"/>
      <c r="BC722" s="41"/>
      <c r="BD722" s="41"/>
      <c r="BE722" s="41"/>
      <c r="BF722" s="41"/>
      <c r="BG722" s="41"/>
      <c r="BH722" s="41"/>
      <c r="BI722" s="41"/>
    </row>
    <row r="723" customFormat="false" ht="12.75" hidden="false" customHeight="false" outlineLevel="0" collapsed="false"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1"/>
      <c r="AZ723" s="41"/>
      <c r="BA723" s="41"/>
      <c r="BB723" s="41"/>
      <c r="BC723" s="41"/>
      <c r="BD723" s="41"/>
      <c r="BE723" s="41"/>
      <c r="BF723" s="41"/>
      <c r="BG723" s="41"/>
      <c r="BH723" s="41"/>
      <c r="BI723" s="41"/>
    </row>
    <row r="724" customFormat="false" ht="12.75" hidden="false" customHeight="false" outlineLevel="0" collapsed="false"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1"/>
      <c r="AZ724" s="41"/>
      <c r="BA724" s="41"/>
      <c r="BB724" s="41"/>
      <c r="BC724" s="41"/>
      <c r="BD724" s="41"/>
      <c r="BE724" s="41"/>
      <c r="BF724" s="41"/>
      <c r="BG724" s="41"/>
      <c r="BH724" s="41"/>
      <c r="BI724" s="41"/>
    </row>
    <row r="725" customFormat="false" ht="12.75" hidden="false" customHeight="false" outlineLevel="0" collapsed="false"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1"/>
      <c r="AZ725" s="41"/>
      <c r="BA725" s="41"/>
      <c r="BB725" s="41"/>
      <c r="BC725" s="41"/>
      <c r="BD725" s="41"/>
      <c r="BE725" s="41"/>
      <c r="BF725" s="41"/>
      <c r="BG725" s="41"/>
      <c r="BH725" s="41"/>
      <c r="BI725" s="41"/>
    </row>
    <row r="726" customFormat="false" ht="12.75" hidden="false" customHeight="false" outlineLevel="0" collapsed="false"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1"/>
      <c r="AZ726" s="41"/>
      <c r="BA726" s="41"/>
      <c r="BB726" s="41"/>
      <c r="BC726" s="41"/>
      <c r="BD726" s="41"/>
      <c r="BE726" s="41"/>
      <c r="BF726" s="41"/>
      <c r="BG726" s="41"/>
      <c r="BH726" s="41"/>
      <c r="BI726" s="41"/>
    </row>
    <row r="727" customFormat="false" ht="12.75" hidden="false" customHeight="false" outlineLevel="0" collapsed="false"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1"/>
      <c r="AZ727" s="41"/>
      <c r="BA727" s="41"/>
      <c r="BB727" s="41"/>
      <c r="BC727" s="41"/>
      <c r="BD727" s="41"/>
      <c r="BE727" s="41"/>
      <c r="BF727" s="41"/>
      <c r="BG727" s="41"/>
      <c r="BH727" s="41"/>
      <c r="BI727" s="41"/>
    </row>
    <row r="728" customFormat="false" ht="12.75" hidden="false" customHeight="false" outlineLevel="0" collapsed="false"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  <c r="BF728" s="41"/>
      <c r="BG728" s="41"/>
      <c r="BH728" s="41"/>
      <c r="BI728" s="41"/>
    </row>
    <row r="729" customFormat="false" ht="12.75" hidden="false" customHeight="false" outlineLevel="0" collapsed="false"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  <c r="BF729" s="41"/>
      <c r="BG729" s="41"/>
      <c r="BH729" s="41"/>
      <c r="BI729" s="41"/>
    </row>
    <row r="730" customFormat="false" ht="12.75" hidden="false" customHeight="false" outlineLevel="0" collapsed="false"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1"/>
      <c r="AZ730" s="41"/>
      <c r="BA730" s="41"/>
      <c r="BB730" s="41"/>
      <c r="BC730" s="41"/>
      <c r="BD730" s="41"/>
      <c r="BE730" s="41"/>
      <c r="BF730" s="41"/>
      <c r="BG730" s="41"/>
      <c r="BH730" s="41"/>
      <c r="BI730" s="41"/>
    </row>
    <row r="731" customFormat="false" ht="12.75" hidden="false" customHeight="false" outlineLevel="0" collapsed="false"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  <c r="BF731" s="41"/>
      <c r="BG731" s="41"/>
      <c r="BH731" s="41"/>
      <c r="BI731" s="41"/>
    </row>
    <row r="732" customFormat="false" ht="12.75" hidden="false" customHeight="false" outlineLevel="0" collapsed="false"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1"/>
      <c r="AZ732" s="41"/>
      <c r="BA732" s="41"/>
      <c r="BB732" s="41"/>
      <c r="BC732" s="41"/>
      <c r="BD732" s="41"/>
      <c r="BE732" s="41"/>
      <c r="BF732" s="41"/>
      <c r="BG732" s="41"/>
      <c r="BH732" s="41"/>
      <c r="BI732" s="41"/>
    </row>
    <row r="733" customFormat="false" ht="12.75" hidden="false" customHeight="false" outlineLevel="0" collapsed="false"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1"/>
      <c r="AZ733" s="41"/>
      <c r="BA733" s="41"/>
      <c r="BB733" s="41"/>
      <c r="BC733" s="41"/>
      <c r="BD733" s="41"/>
      <c r="BE733" s="41"/>
      <c r="BF733" s="41"/>
      <c r="BG733" s="41"/>
      <c r="BH733" s="41"/>
      <c r="BI733" s="41"/>
    </row>
    <row r="734" customFormat="false" ht="12.75" hidden="false" customHeight="false" outlineLevel="0" collapsed="false"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  <c r="BF734" s="41"/>
      <c r="BG734" s="41"/>
      <c r="BH734" s="41"/>
      <c r="BI734" s="41"/>
    </row>
    <row r="735" customFormat="false" ht="12.75" hidden="false" customHeight="false" outlineLevel="0" collapsed="false"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  <c r="BF735" s="41"/>
      <c r="BG735" s="41"/>
      <c r="BH735" s="41"/>
      <c r="BI735" s="41"/>
    </row>
    <row r="736" customFormat="false" ht="12.75" hidden="false" customHeight="false" outlineLevel="0" collapsed="false"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  <c r="BF736" s="41"/>
      <c r="BG736" s="41"/>
      <c r="BH736" s="41"/>
      <c r="BI736" s="41"/>
    </row>
    <row r="737" customFormat="false" ht="12.75" hidden="false" customHeight="false" outlineLevel="0" collapsed="false"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  <c r="BF737" s="41"/>
      <c r="BG737" s="41"/>
      <c r="BH737" s="41"/>
      <c r="BI737" s="41"/>
    </row>
    <row r="738" customFormat="false" ht="12.75" hidden="false" customHeight="false" outlineLevel="0" collapsed="false"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  <c r="BF738" s="41"/>
      <c r="BG738" s="41"/>
      <c r="BH738" s="41"/>
      <c r="BI738" s="41"/>
    </row>
    <row r="739" customFormat="false" ht="12.75" hidden="false" customHeight="false" outlineLevel="0" collapsed="false"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  <c r="BF739" s="41"/>
      <c r="BG739" s="41"/>
      <c r="BH739" s="41"/>
      <c r="BI739" s="41"/>
    </row>
    <row r="740" customFormat="false" ht="12.75" hidden="false" customHeight="false" outlineLevel="0" collapsed="false"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  <c r="BF740" s="41"/>
      <c r="BG740" s="41"/>
      <c r="BH740" s="41"/>
      <c r="BI740" s="41"/>
    </row>
    <row r="741" customFormat="false" ht="12.75" hidden="false" customHeight="false" outlineLevel="0" collapsed="false"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1"/>
      <c r="AZ741" s="41"/>
      <c r="BA741" s="41"/>
      <c r="BB741" s="41"/>
      <c r="BC741" s="41"/>
      <c r="BD741" s="41"/>
      <c r="BE741" s="41"/>
      <c r="BF741" s="41"/>
      <c r="BG741" s="41"/>
      <c r="BH741" s="41"/>
      <c r="BI741" s="41"/>
    </row>
    <row r="742" customFormat="false" ht="12.75" hidden="false" customHeight="false" outlineLevel="0" collapsed="false"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1"/>
      <c r="AZ742" s="41"/>
      <c r="BA742" s="41"/>
      <c r="BB742" s="41"/>
      <c r="BC742" s="41"/>
      <c r="BD742" s="41"/>
      <c r="BE742" s="41"/>
      <c r="BF742" s="41"/>
      <c r="BG742" s="41"/>
      <c r="BH742" s="41"/>
      <c r="BI742" s="41"/>
    </row>
    <row r="743" customFormat="false" ht="12.75" hidden="false" customHeight="false" outlineLevel="0" collapsed="false"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1"/>
      <c r="AZ743" s="41"/>
      <c r="BA743" s="41"/>
      <c r="BB743" s="41"/>
      <c r="BC743" s="41"/>
      <c r="BD743" s="41"/>
      <c r="BE743" s="41"/>
      <c r="BF743" s="41"/>
      <c r="BG743" s="41"/>
      <c r="BH743" s="41"/>
      <c r="BI743" s="41"/>
    </row>
    <row r="744" customFormat="false" ht="12.75" hidden="false" customHeight="false" outlineLevel="0" collapsed="false"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  <c r="BF744" s="41"/>
      <c r="BG744" s="41"/>
      <c r="BH744" s="41"/>
      <c r="BI744" s="41"/>
    </row>
    <row r="745" customFormat="false" ht="12.75" hidden="false" customHeight="false" outlineLevel="0" collapsed="false"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  <c r="BF745" s="41"/>
      <c r="BG745" s="41"/>
      <c r="BH745" s="41"/>
      <c r="BI745" s="41"/>
    </row>
    <row r="746" customFormat="false" ht="12.75" hidden="false" customHeight="false" outlineLevel="0" collapsed="false"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1"/>
      <c r="AZ746" s="41"/>
      <c r="BA746" s="41"/>
      <c r="BB746" s="41"/>
      <c r="BC746" s="41"/>
      <c r="BD746" s="41"/>
      <c r="BE746" s="41"/>
      <c r="BF746" s="41"/>
      <c r="BG746" s="41"/>
      <c r="BH746" s="41"/>
      <c r="BI746" s="41"/>
    </row>
    <row r="747" customFormat="false" ht="12.75" hidden="false" customHeight="false" outlineLevel="0" collapsed="false"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41"/>
      <c r="BG747" s="41"/>
      <c r="BH747" s="41"/>
      <c r="BI747" s="41"/>
    </row>
    <row r="748" customFormat="false" ht="12.75" hidden="false" customHeight="false" outlineLevel="0" collapsed="false"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  <c r="BF748" s="41"/>
      <c r="BG748" s="41"/>
      <c r="BH748" s="41"/>
      <c r="BI748" s="41"/>
    </row>
    <row r="749" customFormat="false" ht="12.75" hidden="false" customHeight="false" outlineLevel="0" collapsed="false"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  <c r="BF749" s="41"/>
      <c r="BG749" s="41"/>
      <c r="BH749" s="41"/>
      <c r="BI749" s="41"/>
    </row>
    <row r="750" customFormat="false" ht="12.75" hidden="false" customHeight="false" outlineLevel="0" collapsed="false"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  <c r="BF750" s="41"/>
      <c r="BG750" s="41"/>
      <c r="BH750" s="41"/>
      <c r="BI750" s="41"/>
    </row>
    <row r="751" customFormat="false" ht="12.75" hidden="false" customHeight="false" outlineLevel="0" collapsed="false"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  <c r="BF751" s="41"/>
      <c r="BG751" s="41"/>
      <c r="BH751" s="41"/>
      <c r="BI751" s="41"/>
    </row>
    <row r="752" customFormat="false" ht="12.75" hidden="false" customHeight="false" outlineLevel="0" collapsed="false"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  <c r="BF752" s="41"/>
      <c r="BG752" s="41"/>
      <c r="BH752" s="41"/>
      <c r="BI752" s="41"/>
    </row>
    <row r="753" customFormat="false" ht="12.75" hidden="false" customHeight="false" outlineLevel="0" collapsed="false"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  <c r="BF753" s="41"/>
      <c r="BG753" s="41"/>
      <c r="BH753" s="41"/>
      <c r="BI753" s="41"/>
    </row>
    <row r="754" customFormat="false" ht="12.75" hidden="false" customHeight="false" outlineLevel="0" collapsed="false"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41"/>
      <c r="BG754" s="41"/>
      <c r="BH754" s="41"/>
      <c r="BI754" s="41"/>
    </row>
    <row r="755" customFormat="false" ht="12.75" hidden="false" customHeight="false" outlineLevel="0" collapsed="false"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41"/>
      <c r="BG755" s="41"/>
      <c r="BH755" s="41"/>
      <c r="BI755" s="41"/>
    </row>
    <row r="756" customFormat="false" ht="12.75" hidden="false" customHeight="false" outlineLevel="0" collapsed="false"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41"/>
      <c r="BG756" s="41"/>
      <c r="BH756" s="41"/>
      <c r="BI756" s="41"/>
    </row>
    <row r="757" customFormat="false" ht="12.75" hidden="false" customHeight="false" outlineLevel="0" collapsed="false"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  <c r="BF757" s="41"/>
      <c r="BG757" s="41"/>
      <c r="BH757" s="41"/>
      <c r="BI757" s="41"/>
    </row>
    <row r="758" customFormat="false" ht="12.75" hidden="false" customHeight="false" outlineLevel="0" collapsed="false"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1"/>
      <c r="BD758" s="41"/>
      <c r="BE758" s="41"/>
      <c r="BF758" s="41"/>
      <c r="BG758" s="41"/>
      <c r="BH758" s="41"/>
      <c r="BI758" s="41"/>
    </row>
    <row r="759" customFormat="false" ht="12.75" hidden="false" customHeight="false" outlineLevel="0" collapsed="false"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  <c r="BF759" s="41"/>
      <c r="BG759" s="41"/>
      <c r="BH759" s="41"/>
      <c r="BI759" s="41"/>
    </row>
    <row r="760" customFormat="false" ht="12.75" hidden="false" customHeight="false" outlineLevel="0" collapsed="false"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1"/>
      <c r="BD760" s="41"/>
      <c r="BE760" s="41"/>
      <c r="BF760" s="41"/>
      <c r="BG760" s="41"/>
      <c r="BH760" s="41"/>
      <c r="BI760" s="41"/>
    </row>
    <row r="761" customFormat="false" ht="12.75" hidden="false" customHeight="false" outlineLevel="0" collapsed="false"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1"/>
      <c r="AZ761" s="41"/>
      <c r="BA761" s="41"/>
      <c r="BB761" s="41"/>
      <c r="BC761" s="41"/>
      <c r="BD761" s="41"/>
      <c r="BE761" s="41"/>
      <c r="BF761" s="41"/>
      <c r="BG761" s="41"/>
      <c r="BH761" s="41"/>
      <c r="BI761" s="41"/>
    </row>
    <row r="762" customFormat="false" ht="12.75" hidden="false" customHeight="false" outlineLevel="0" collapsed="false"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1"/>
      <c r="AZ762" s="41"/>
      <c r="BA762" s="41"/>
      <c r="BB762" s="41"/>
      <c r="BC762" s="41"/>
      <c r="BD762" s="41"/>
      <c r="BE762" s="41"/>
      <c r="BF762" s="41"/>
      <c r="BG762" s="41"/>
      <c r="BH762" s="41"/>
      <c r="BI762" s="41"/>
    </row>
    <row r="763" customFormat="false" ht="12.75" hidden="false" customHeight="false" outlineLevel="0" collapsed="false"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  <c r="BF763" s="41"/>
      <c r="BG763" s="41"/>
      <c r="BH763" s="41"/>
      <c r="BI763" s="41"/>
    </row>
    <row r="764" customFormat="false" ht="12.75" hidden="false" customHeight="false" outlineLevel="0" collapsed="false"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  <c r="BF764" s="41"/>
      <c r="BG764" s="41"/>
      <c r="BH764" s="41"/>
      <c r="BI764" s="41"/>
    </row>
    <row r="765" customFormat="false" ht="12.75" hidden="false" customHeight="false" outlineLevel="0" collapsed="false"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  <c r="BF765" s="41"/>
      <c r="BG765" s="41"/>
      <c r="BH765" s="41"/>
      <c r="BI765" s="41"/>
    </row>
    <row r="766" customFormat="false" ht="12.75" hidden="false" customHeight="false" outlineLevel="0" collapsed="false"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  <c r="BF766" s="41"/>
      <c r="BG766" s="41"/>
      <c r="BH766" s="41"/>
      <c r="BI766" s="41"/>
    </row>
    <row r="767" customFormat="false" ht="12.75" hidden="false" customHeight="false" outlineLevel="0" collapsed="false"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  <c r="BF767" s="41"/>
      <c r="BG767" s="41"/>
      <c r="BH767" s="41"/>
      <c r="BI767" s="41"/>
    </row>
    <row r="768" customFormat="false" ht="12.75" hidden="false" customHeight="false" outlineLevel="0" collapsed="false"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1"/>
      <c r="AZ768" s="41"/>
      <c r="BA768" s="41"/>
      <c r="BB768" s="41"/>
      <c r="BC768" s="41"/>
      <c r="BD768" s="41"/>
      <c r="BE768" s="41"/>
      <c r="BF768" s="41"/>
      <c r="BG768" s="41"/>
      <c r="BH768" s="41"/>
      <c r="BI768" s="41"/>
    </row>
    <row r="769" customFormat="false" ht="12.75" hidden="false" customHeight="false" outlineLevel="0" collapsed="false"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  <c r="BF769" s="41"/>
      <c r="BG769" s="41"/>
      <c r="BH769" s="41"/>
      <c r="BI769" s="41"/>
    </row>
    <row r="770" customFormat="false" ht="12.75" hidden="false" customHeight="false" outlineLevel="0" collapsed="false"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1"/>
      <c r="AZ770" s="41"/>
      <c r="BA770" s="41"/>
      <c r="BB770" s="41"/>
      <c r="BC770" s="41"/>
      <c r="BD770" s="41"/>
      <c r="BE770" s="41"/>
      <c r="BF770" s="41"/>
      <c r="BG770" s="41"/>
      <c r="BH770" s="41"/>
      <c r="BI770" s="41"/>
    </row>
    <row r="771" customFormat="false" ht="12.75" hidden="false" customHeight="false" outlineLevel="0" collapsed="false"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  <c r="BF771" s="41"/>
      <c r="BG771" s="41"/>
      <c r="BH771" s="41"/>
      <c r="BI771" s="41"/>
    </row>
    <row r="772" customFormat="false" ht="12.75" hidden="false" customHeight="false" outlineLevel="0" collapsed="false"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  <c r="BF772" s="41"/>
      <c r="BG772" s="41"/>
      <c r="BH772" s="41"/>
      <c r="BI772" s="41"/>
    </row>
    <row r="773" customFormat="false" ht="12.75" hidden="false" customHeight="false" outlineLevel="0" collapsed="false"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  <c r="BF773" s="41"/>
      <c r="BG773" s="41"/>
      <c r="BH773" s="41"/>
      <c r="BI773" s="41"/>
    </row>
    <row r="774" customFormat="false" ht="12.75" hidden="false" customHeight="false" outlineLevel="0" collapsed="false"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1"/>
      <c r="AZ774" s="41"/>
      <c r="BA774" s="41"/>
      <c r="BB774" s="41"/>
      <c r="BC774" s="41"/>
      <c r="BD774" s="41"/>
      <c r="BE774" s="41"/>
      <c r="BF774" s="41"/>
      <c r="BG774" s="41"/>
      <c r="BH774" s="41"/>
      <c r="BI774" s="41"/>
    </row>
    <row r="775" customFormat="false" ht="12.75" hidden="false" customHeight="false" outlineLevel="0" collapsed="false"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1"/>
      <c r="AZ775" s="41"/>
      <c r="BA775" s="41"/>
      <c r="BB775" s="41"/>
      <c r="BC775" s="41"/>
      <c r="BD775" s="41"/>
      <c r="BE775" s="41"/>
      <c r="BF775" s="41"/>
      <c r="BG775" s="41"/>
      <c r="BH775" s="41"/>
      <c r="BI775" s="41"/>
    </row>
    <row r="776" customFormat="false" ht="12.75" hidden="false" customHeight="false" outlineLevel="0" collapsed="false"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  <c r="BF776" s="41"/>
      <c r="BG776" s="41"/>
      <c r="BH776" s="41"/>
      <c r="BI776" s="41"/>
    </row>
    <row r="777" customFormat="false" ht="12.75" hidden="false" customHeight="false" outlineLevel="0" collapsed="false"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  <c r="BF777" s="41"/>
      <c r="BG777" s="41"/>
      <c r="BH777" s="41"/>
      <c r="BI777" s="41"/>
    </row>
    <row r="778" customFormat="false" ht="12.75" hidden="false" customHeight="false" outlineLevel="0" collapsed="false"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  <c r="BF778" s="41"/>
      <c r="BG778" s="41"/>
      <c r="BH778" s="41"/>
      <c r="BI778" s="41"/>
    </row>
    <row r="779" customFormat="false" ht="12.75" hidden="false" customHeight="false" outlineLevel="0" collapsed="false"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1"/>
      <c r="AZ779" s="41"/>
      <c r="BA779" s="41"/>
      <c r="BB779" s="41"/>
      <c r="BC779" s="41"/>
      <c r="BD779" s="41"/>
      <c r="BE779" s="41"/>
      <c r="BF779" s="41"/>
      <c r="BG779" s="41"/>
      <c r="BH779" s="41"/>
      <c r="BI779" s="41"/>
    </row>
    <row r="780" customFormat="false" ht="12.75" hidden="false" customHeight="false" outlineLevel="0" collapsed="false"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1"/>
      <c r="AZ780" s="41"/>
      <c r="BA780" s="41"/>
      <c r="BB780" s="41"/>
      <c r="BC780" s="41"/>
      <c r="BD780" s="41"/>
      <c r="BE780" s="41"/>
      <c r="BF780" s="41"/>
      <c r="BG780" s="41"/>
      <c r="BH780" s="41"/>
      <c r="BI780" s="41"/>
    </row>
    <row r="781" customFormat="false" ht="12.75" hidden="false" customHeight="false" outlineLevel="0" collapsed="false"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1"/>
      <c r="AZ781" s="41"/>
      <c r="BA781" s="41"/>
      <c r="BB781" s="41"/>
      <c r="BC781" s="41"/>
      <c r="BD781" s="41"/>
      <c r="BE781" s="41"/>
      <c r="BF781" s="41"/>
      <c r="BG781" s="41"/>
      <c r="BH781" s="41"/>
      <c r="BI781" s="41"/>
    </row>
    <row r="782" customFormat="false" ht="12.75" hidden="false" customHeight="false" outlineLevel="0" collapsed="false"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  <c r="BF782" s="41"/>
      <c r="BG782" s="41"/>
      <c r="BH782" s="41"/>
      <c r="BI782" s="41"/>
    </row>
    <row r="783" customFormat="false" ht="12.75" hidden="false" customHeight="false" outlineLevel="0" collapsed="false"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  <c r="BF783" s="41"/>
      <c r="BG783" s="41"/>
      <c r="BH783" s="41"/>
      <c r="BI783" s="41"/>
    </row>
    <row r="784" customFormat="false" ht="12.75" hidden="false" customHeight="false" outlineLevel="0" collapsed="false"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41"/>
      <c r="BG784" s="41"/>
      <c r="BH784" s="41"/>
      <c r="BI784" s="41"/>
    </row>
    <row r="785" customFormat="false" ht="12.75" hidden="false" customHeight="false" outlineLevel="0" collapsed="false"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  <c r="BF785" s="41"/>
      <c r="BG785" s="41"/>
      <c r="BH785" s="41"/>
      <c r="BI785" s="41"/>
    </row>
    <row r="786" customFormat="false" ht="12.75" hidden="false" customHeight="false" outlineLevel="0" collapsed="false"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  <c r="BF786" s="41"/>
      <c r="BG786" s="41"/>
      <c r="BH786" s="41"/>
      <c r="BI786" s="41"/>
    </row>
    <row r="787" customFormat="false" ht="12.75" hidden="false" customHeight="false" outlineLevel="0" collapsed="false"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  <c r="BF787" s="41"/>
      <c r="BG787" s="41"/>
      <c r="BH787" s="41"/>
      <c r="BI787" s="41"/>
    </row>
    <row r="788" customFormat="false" ht="12.75" hidden="false" customHeight="false" outlineLevel="0" collapsed="false"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41"/>
      <c r="BG788" s="41"/>
      <c r="BH788" s="41"/>
      <c r="BI788" s="41"/>
    </row>
    <row r="789" customFormat="false" ht="12.75" hidden="false" customHeight="false" outlineLevel="0" collapsed="false"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1"/>
      <c r="AZ789" s="41"/>
      <c r="BA789" s="41"/>
      <c r="BB789" s="41"/>
      <c r="BC789" s="41"/>
      <c r="BD789" s="41"/>
      <c r="BE789" s="41"/>
      <c r="BF789" s="41"/>
      <c r="BG789" s="41"/>
      <c r="BH789" s="41"/>
      <c r="BI789" s="41"/>
    </row>
    <row r="790" customFormat="false" ht="12.75" hidden="false" customHeight="false" outlineLevel="0" collapsed="false"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  <c r="BF790" s="41"/>
      <c r="BG790" s="41"/>
      <c r="BH790" s="41"/>
      <c r="BI790" s="41"/>
    </row>
    <row r="791" customFormat="false" ht="12.75" hidden="false" customHeight="false" outlineLevel="0" collapsed="false"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41"/>
      <c r="BG791" s="41"/>
      <c r="BH791" s="41"/>
      <c r="BI791" s="41"/>
    </row>
    <row r="792" customFormat="false" ht="12.75" hidden="false" customHeight="false" outlineLevel="0" collapsed="false"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  <c r="BF792" s="41"/>
      <c r="BG792" s="41"/>
      <c r="BH792" s="41"/>
      <c r="BI792" s="41"/>
    </row>
    <row r="793" customFormat="false" ht="12.75" hidden="false" customHeight="false" outlineLevel="0" collapsed="false"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1"/>
      <c r="AZ793" s="41"/>
      <c r="BA793" s="41"/>
      <c r="BB793" s="41"/>
      <c r="BC793" s="41"/>
      <c r="BD793" s="41"/>
      <c r="BE793" s="41"/>
      <c r="BF793" s="41"/>
      <c r="BG793" s="41"/>
      <c r="BH793" s="41"/>
      <c r="BI793" s="41"/>
    </row>
    <row r="794" customFormat="false" ht="12.75" hidden="false" customHeight="false" outlineLevel="0" collapsed="false"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41"/>
      <c r="BG794" s="41"/>
      <c r="BH794" s="41"/>
      <c r="BI794" s="41"/>
    </row>
    <row r="795" customFormat="false" ht="12.75" hidden="false" customHeight="false" outlineLevel="0" collapsed="false"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1"/>
      <c r="AZ795" s="41"/>
      <c r="BA795" s="41"/>
      <c r="BB795" s="41"/>
      <c r="BC795" s="41"/>
      <c r="BD795" s="41"/>
      <c r="BE795" s="41"/>
      <c r="BF795" s="41"/>
      <c r="BG795" s="41"/>
      <c r="BH795" s="41"/>
      <c r="BI795" s="41"/>
    </row>
    <row r="796" customFormat="false" ht="12.75" hidden="false" customHeight="false" outlineLevel="0" collapsed="false"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1"/>
      <c r="AZ796" s="41"/>
      <c r="BA796" s="41"/>
      <c r="BB796" s="41"/>
      <c r="BC796" s="41"/>
      <c r="BD796" s="41"/>
      <c r="BE796" s="41"/>
      <c r="BF796" s="41"/>
      <c r="BG796" s="41"/>
      <c r="BH796" s="41"/>
      <c r="BI796" s="41"/>
    </row>
    <row r="797" customFormat="false" ht="12.75" hidden="false" customHeight="false" outlineLevel="0" collapsed="false"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41"/>
      <c r="BG797" s="41"/>
      <c r="BH797" s="41"/>
      <c r="BI797" s="41"/>
    </row>
    <row r="798" customFormat="false" ht="12.75" hidden="false" customHeight="false" outlineLevel="0" collapsed="false"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  <c r="BF798" s="41"/>
      <c r="BG798" s="41"/>
      <c r="BH798" s="41"/>
      <c r="BI798" s="41"/>
    </row>
    <row r="799" customFormat="false" ht="12.75" hidden="false" customHeight="false" outlineLevel="0" collapsed="false"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1"/>
      <c r="AZ799" s="41"/>
      <c r="BA799" s="41"/>
      <c r="BB799" s="41"/>
      <c r="BC799" s="41"/>
      <c r="BD799" s="41"/>
      <c r="BE799" s="41"/>
      <c r="BF799" s="41"/>
      <c r="BG799" s="41"/>
      <c r="BH799" s="41"/>
      <c r="BI799" s="41"/>
    </row>
    <row r="800" customFormat="false" ht="12.75" hidden="false" customHeight="false" outlineLevel="0" collapsed="false"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  <c r="BF800" s="41"/>
      <c r="BG800" s="41"/>
      <c r="BH800" s="41"/>
      <c r="BI800" s="41"/>
    </row>
    <row r="801" customFormat="false" ht="12.75" hidden="false" customHeight="false" outlineLevel="0" collapsed="false"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41"/>
      <c r="BG801" s="41"/>
      <c r="BH801" s="41"/>
      <c r="BI801" s="41"/>
    </row>
    <row r="802" customFormat="false" ht="12.75" hidden="false" customHeight="false" outlineLevel="0" collapsed="false"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  <c r="BF802" s="41"/>
      <c r="BG802" s="41"/>
      <c r="BH802" s="41"/>
      <c r="BI802" s="41"/>
    </row>
    <row r="803" customFormat="false" ht="12.75" hidden="false" customHeight="false" outlineLevel="0" collapsed="false"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  <c r="BF803" s="41"/>
      <c r="BG803" s="41"/>
      <c r="BH803" s="41"/>
      <c r="BI803" s="41"/>
    </row>
    <row r="804" customFormat="false" ht="12.75" hidden="false" customHeight="false" outlineLevel="0" collapsed="false"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1"/>
      <c r="AZ804" s="41"/>
      <c r="BA804" s="41"/>
      <c r="BB804" s="41"/>
      <c r="BC804" s="41"/>
      <c r="BD804" s="41"/>
      <c r="BE804" s="41"/>
      <c r="BF804" s="41"/>
      <c r="BG804" s="41"/>
      <c r="BH804" s="41"/>
      <c r="BI804" s="41"/>
    </row>
    <row r="805" customFormat="false" ht="12.75" hidden="false" customHeight="false" outlineLevel="0" collapsed="false"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  <c r="BF805" s="41"/>
      <c r="BG805" s="41"/>
      <c r="BH805" s="41"/>
      <c r="BI805" s="41"/>
    </row>
    <row r="806" customFormat="false" ht="12.75" hidden="false" customHeight="false" outlineLevel="0" collapsed="false"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1"/>
      <c r="AZ806" s="41"/>
      <c r="BA806" s="41"/>
      <c r="BB806" s="41"/>
      <c r="BC806" s="41"/>
      <c r="BD806" s="41"/>
      <c r="BE806" s="41"/>
      <c r="BF806" s="41"/>
      <c r="BG806" s="41"/>
      <c r="BH806" s="41"/>
      <c r="BI806" s="41"/>
    </row>
    <row r="807" customFormat="false" ht="12.75" hidden="false" customHeight="false" outlineLevel="0" collapsed="false"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1"/>
      <c r="AZ807" s="41"/>
      <c r="BA807" s="41"/>
      <c r="BB807" s="41"/>
      <c r="BC807" s="41"/>
      <c r="BD807" s="41"/>
      <c r="BE807" s="41"/>
      <c r="BF807" s="41"/>
      <c r="BG807" s="41"/>
      <c r="BH807" s="41"/>
      <c r="BI807" s="41"/>
    </row>
    <row r="808" customFormat="false" ht="12.75" hidden="false" customHeight="false" outlineLevel="0" collapsed="false"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1"/>
      <c r="AZ808" s="41"/>
      <c r="BA808" s="41"/>
      <c r="BB808" s="41"/>
      <c r="BC808" s="41"/>
      <c r="BD808" s="41"/>
      <c r="BE808" s="41"/>
      <c r="BF808" s="41"/>
      <c r="BG808" s="41"/>
      <c r="BH808" s="41"/>
      <c r="BI808" s="41"/>
    </row>
    <row r="809" customFormat="false" ht="12.75" hidden="false" customHeight="false" outlineLevel="0" collapsed="false"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  <c r="AS809" s="41"/>
      <c r="AT809" s="41"/>
      <c r="AU809" s="41"/>
      <c r="AV809" s="41"/>
      <c r="AW809" s="41"/>
      <c r="AX809" s="41"/>
      <c r="AY809" s="41"/>
      <c r="AZ809" s="41"/>
      <c r="BA809" s="41"/>
      <c r="BB809" s="41"/>
      <c r="BC809" s="41"/>
      <c r="BD809" s="41"/>
      <c r="BE809" s="41"/>
      <c r="BF809" s="41"/>
      <c r="BG809" s="41"/>
      <c r="BH809" s="41"/>
      <c r="BI809" s="41"/>
    </row>
    <row r="810" customFormat="false" ht="12.75" hidden="false" customHeight="false" outlineLevel="0" collapsed="false"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  <c r="AS810" s="41"/>
      <c r="AT810" s="41"/>
      <c r="AU810" s="41"/>
      <c r="AV810" s="41"/>
      <c r="AW810" s="41"/>
      <c r="AX810" s="41"/>
      <c r="AY810" s="41"/>
      <c r="AZ810" s="41"/>
      <c r="BA810" s="41"/>
      <c r="BB810" s="41"/>
      <c r="BC810" s="41"/>
      <c r="BD810" s="41"/>
      <c r="BE810" s="41"/>
      <c r="BF810" s="41"/>
      <c r="BG810" s="41"/>
      <c r="BH810" s="41"/>
      <c r="BI810" s="41"/>
    </row>
    <row r="811" customFormat="false" ht="12.75" hidden="false" customHeight="false" outlineLevel="0" collapsed="false"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  <c r="BF811" s="41"/>
      <c r="BG811" s="41"/>
      <c r="BH811" s="41"/>
      <c r="BI811" s="41"/>
    </row>
    <row r="812" customFormat="false" ht="12.75" hidden="false" customHeight="false" outlineLevel="0" collapsed="false"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  <c r="AS812" s="41"/>
      <c r="AT812" s="41"/>
      <c r="AU812" s="41"/>
      <c r="AV812" s="41"/>
      <c r="AW812" s="41"/>
      <c r="AX812" s="41"/>
      <c r="AY812" s="41"/>
      <c r="AZ812" s="41"/>
      <c r="BA812" s="41"/>
      <c r="BB812" s="41"/>
      <c r="BC812" s="41"/>
      <c r="BD812" s="41"/>
      <c r="BE812" s="41"/>
      <c r="BF812" s="41"/>
      <c r="BG812" s="41"/>
      <c r="BH812" s="41"/>
      <c r="BI812" s="41"/>
    </row>
    <row r="813" customFormat="false" ht="12.75" hidden="false" customHeight="false" outlineLevel="0" collapsed="false"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  <c r="AS813" s="41"/>
      <c r="AT813" s="41"/>
      <c r="AU813" s="41"/>
      <c r="AV813" s="41"/>
      <c r="AW813" s="41"/>
      <c r="AX813" s="41"/>
      <c r="AY813" s="41"/>
      <c r="AZ813" s="41"/>
      <c r="BA813" s="41"/>
      <c r="BB813" s="41"/>
      <c r="BC813" s="41"/>
      <c r="BD813" s="41"/>
      <c r="BE813" s="41"/>
      <c r="BF813" s="41"/>
      <c r="BG813" s="41"/>
      <c r="BH813" s="41"/>
      <c r="BI813" s="41"/>
    </row>
    <row r="814" customFormat="false" ht="12.75" hidden="false" customHeight="false" outlineLevel="0" collapsed="false"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  <c r="AS814" s="41"/>
      <c r="AT814" s="41"/>
      <c r="AU814" s="41"/>
      <c r="AV814" s="41"/>
      <c r="AW814" s="41"/>
      <c r="AX814" s="41"/>
      <c r="AY814" s="41"/>
      <c r="AZ814" s="41"/>
      <c r="BA814" s="41"/>
      <c r="BB814" s="41"/>
      <c r="BC814" s="41"/>
      <c r="BD814" s="41"/>
      <c r="BE814" s="41"/>
      <c r="BF814" s="41"/>
      <c r="BG814" s="41"/>
      <c r="BH814" s="41"/>
      <c r="BI814" s="41"/>
    </row>
    <row r="815" customFormat="false" ht="12.75" hidden="false" customHeight="false" outlineLevel="0" collapsed="false"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  <c r="BF815" s="41"/>
      <c r="BG815" s="41"/>
      <c r="BH815" s="41"/>
      <c r="BI815" s="41"/>
    </row>
    <row r="816" customFormat="false" ht="12.75" hidden="false" customHeight="false" outlineLevel="0" collapsed="false"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  <c r="AS816" s="41"/>
      <c r="AT816" s="41"/>
      <c r="AU816" s="41"/>
      <c r="AV816" s="41"/>
      <c r="AW816" s="41"/>
      <c r="AX816" s="41"/>
      <c r="AY816" s="41"/>
      <c r="AZ816" s="41"/>
      <c r="BA816" s="41"/>
      <c r="BB816" s="41"/>
      <c r="BC816" s="41"/>
      <c r="BD816" s="41"/>
      <c r="BE816" s="41"/>
      <c r="BF816" s="41"/>
      <c r="BG816" s="41"/>
      <c r="BH816" s="41"/>
      <c r="BI816" s="41"/>
    </row>
    <row r="817" customFormat="false" ht="12.75" hidden="false" customHeight="false" outlineLevel="0" collapsed="false"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  <c r="BF817" s="41"/>
      <c r="BG817" s="41"/>
      <c r="BH817" s="41"/>
      <c r="BI817" s="41"/>
    </row>
    <row r="818" customFormat="false" ht="12.75" hidden="false" customHeight="false" outlineLevel="0" collapsed="false"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  <c r="BF818" s="41"/>
      <c r="BG818" s="41"/>
      <c r="BH818" s="41"/>
      <c r="BI818" s="41"/>
    </row>
    <row r="819" customFormat="false" ht="12.75" hidden="false" customHeight="false" outlineLevel="0" collapsed="false"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  <c r="BF819" s="41"/>
      <c r="BG819" s="41"/>
      <c r="BH819" s="41"/>
      <c r="BI819" s="41"/>
    </row>
    <row r="820" customFormat="false" ht="12.75" hidden="false" customHeight="false" outlineLevel="0" collapsed="false"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  <c r="BF820" s="41"/>
      <c r="BG820" s="41"/>
      <c r="BH820" s="41"/>
      <c r="BI820" s="41"/>
    </row>
    <row r="821" customFormat="false" ht="12.75" hidden="false" customHeight="false" outlineLevel="0" collapsed="false"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  <c r="BF821" s="41"/>
      <c r="BG821" s="41"/>
      <c r="BH821" s="41"/>
      <c r="BI821" s="41"/>
    </row>
    <row r="822" customFormat="false" ht="12.75" hidden="false" customHeight="false" outlineLevel="0" collapsed="false"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  <c r="BF822" s="41"/>
      <c r="BG822" s="41"/>
      <c r="BH822" s="41"/>
      <c r="BI822" s="41"/>
    </row>
    <row r="823" customFormat="false" ht="12.75" hidden="false" customHeight="false" outlineLevel="0" collapsed="false"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  <c r="BF823" s="41"/>
      <c r="BG823" s="41"/>
      <c r="BH823" s="41"/>
      <c r="BI823" s="41"/>
    </row>
    <row r="824" customFormat="false" ht="12.75" hidden="false" customHeight="false" outlineLevel="0" collapsed="false"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  <c r="BF824" s="41"/>
      <c r="BG824" s="41"/>
      <c r="BH824" s="41"/>
      <c r="BI824" s="41"/>
    </row>
    <row r="825" customFormat="false" ht="12.75" hidden="false" customHeight="false" outlineLevel="0" collapsed="false"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  <c r="AS825" s="41"/>
      <c r="AT825" s="41"/>
      <c r="AU825" s="41"/>
      <c r="AV825" s="41"/>
      <c r="AW825" s="41"/>
      <c r="AX825" s="41"/>
      <c r="AY825" s="41"/>
      <c r="AZ825" s="41"/>
      <c r="BA825" s="41"/>
      <c r="BB825" s="41"/>
      <c r="BC825" s="41"/>
      <c r="BD825" s="41"/>
      <c r="BE825" s="41"/>
      <c r="BF825" s="41"/>
      <c r="BG825" s="41"/>
      <c r="BH825" s="41"/>
      <c r="BI825" s="41"/>
    </row>
    <row r="826" customFormat="false" ht="12.75" hidden="false" customHeight="false" outlineLevel="0" collapsed="false"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  <c r="AS826" s="41"/>
      <c r="AT826" s="41"/>
      <c r="AU826" s="41"/>
      <c r="AV826" s="41"/>
      <c r="AW826" s="41"/>
      <c r="AX826" s="41"/>
      <c r="AY826" s="41"/>
      <c r="AZ826" s="41"/>
      <c r="BA826" s="41"/>
      <c r="BB826" s="41"/>
      <c r="BC826" s="41"/>
      <c r="BD826" s="41"/>
      <c r="BE826" s="41"/>
      <c r="BF826" s="41"/>
      <c r="BG826" s="41"/>
      <c r="BH826" s="41"/>
      <c r="BI826" s="41"/>
    </row>
    <row r="827" customFormat="false" ht="12.75" hidden="false" customHeight="false" outlineLevel="0" collapsed="false"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  <c r="AS827" s="41"/>
      <c r="AT827" s="41"/>
      <c r="AU827" s="41"/>
      <c r="AV827" s="41"/>
      <c r="AW827" s="41"/>
      <c r="AX827" s="41"/>
      <c r="AY827" s="41"/>
      <c r="AZ827" s="41"/>
      <c r="BA827" s="41"/>
      <c r="BB827" s="41"/>
      <c r="BC827" s="41"/>
      <c r="BD827" s="41"/>
      <c r="BE827" s="41"/>
      <c r="BF827" s="41"/>
      <c r="BG827" s="41"/>
      <c r="BH827" s="41"/>
      <c r="BI827" s="41"/>
    </row>
    <row r="828" customFormat="false" ht="12.75" hidden="false" customHeight="false" outlineLevel="0" collapsed="false"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  <c r="BF828" s="41"/>
      <c r="BG828" s="41"/>
      <c r="BH828" s="41"/>
      <c r="BI828" s="41"/>
    </row>
    <row r="829" customFormat="false" ht="12.75" hidden="false" customHeight="false" outlineLevel="0" collapsed="false"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  <c r="BF829" s="41"/>
      <c r="BG829" s="41"/>
      <c r="BH829" s="41"/>
      <c r="BI829" s="41"/>
    </row>
    <row r="830" customFormat="false" ht="12.75" hidden="false" customHeight="false" outlineLevel="0" collapsed="false"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  <c r="BF830" s="41"/>
      <c r="BG830" s="41"/>
      <c r="BH830" s="41"/>
      <c r="BI830" s="41"/>
    </row>
    <row r="831" customFormat="false" ht="12.75" hidden="false" customHeight="false" outlineLevel="0" collapsed="false"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  <c r="BF831" s="41"/>
      <c r="BG831" s="41"/>
      <c r="BH831" s="41"/>
      <c r="BI831" s="41"/>
    </row>
    <row r="832" customFormat="false" ht="12.75" hidden="false" customHeight="false" outlineLevel="0" collapsed="false"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  <c r="BF832" s="41"/>
      <c r="BG832" s="41"/>
      <c r="BH832" s="41"/>
      <c r="BI832" s="41"/>
    </row>
    <row r="833" customFormat="false" ht="12.75" hidden="false" customHeight="false" outlineLevel="0" collapsed="false"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  <c r="AS833" s="41"/>
      <c r="AT833" s="41"/>
      <c r="AU833" s="41"/>
      <c r="AV833" s="41"/>
      <c r="AW833" s="41"/>
      <c r="AX833" s="41"/>
      <c r="AY833" s="41"/>
      <c r="AZ833" s="41"/>
      <c r="BA833" s="41"/>
      <c r="BB833" s="41"/>
      <c r="BC833" s="41"/>
      <c r="BD833" s="41"/>
      <c r="BE833" s="41"/>
      <c r="BF833" s="41"/>
      <c r="BG833" s="41"/>
      <c r="BH833" s="41"/>
      <c r="BI833" s="41"/>
    </row>
    <row r="834" customFormat="false" ht="12.75" hidden="false" customHeight="false" outlineLevel="0" collapsed="false"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41"/>
      <c r="BG834" s="41"/>
      <c r="BH834" s="41"/>
      <c r="BI834" s="41"/>
    </row>
    <row r="835" customFormat="false" ht="12.75" hidden="false" customHeight="false" outlineLevel="0" collapsed="false"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  <c r="BF835" s="41"/>
      <c r="BG835" s="41"/>
      <c r="BH835" s="41"/>
      <c r="BI835" s="41"/>
    </row>
    <row r="836" customFormat="false" ht="12.75" hidden="false" customHeight="false" outlineLevel="0" collapsed="false"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  <c r="AS836" s="41"/>
      <c r="AT836" s="41"/>
      <c r="AU836" s="41"/>
      <c r="AV836" s="41"/>
      <c r="AW836" s="41"/>
      <c r="AX836" s="41"/>
      <c r="AY836" s="41"/>
      <c r="AZ836" s="41"/>
      <c r="BA836" s="41"/>
      <c r="BB836" s="41"/>
      <c r="BC836" s="41"/>
      <c r="BD836" s="41"/>
      <c r="BE836" s="41"/>
      <c r="BF836" s="41"/>
      <c r="BG836" s="41"/>
      <c r="BH836" s="41"/>
      <c r="BI836" s="41"/>
    </row>
    <row r="837" customFormat="false" ht="12.75" hidden="false" customHeight="false" outlineLevel="0" collapsed="false"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  <c r="BF837" s="41"/>
      <c r="BG837" s="41"/>
      <c r="BH837" s="41"/>
      <c r="BI837" s="41"/>
    </row>
    <row r="838" customFormat="false" ht="12.75" hidden="false" customHeight="false" outlineLevel="0" collapsed="false"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  <c r="BF838" s="41"/>
      <c r="BG838" s="41"/>
      <c r="BH838" s="41"/>
      <c r="BI838" s="41"/>
    </row>
    <row r="839" customFormat="false" ht="12.75" hidden="false" customHeight="false" outlineLevel="0" collapsed="false"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1"/>
      <c r="AZ839" s="41"/>
      <c r="BA839" s="41"/>
      <c r="BB839" s="41"/>
      <c r="BC839" s="41"/>
      <c r="BD839" s="41"/>
      <c r="BE839" s="41"/>
      <c r="BF839" s="41"/>
      <c r="BG839" s="41"/>
      <c r="BH839" s="41"/>
      <c r="BI839" s="41"/>
    </row>
    <row r="840" customFormat="false" ht="12.75" hidden="false" customHeight="false" outlineLevel="0" collapsed="false"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1"/>
      <c r="AZ840" s="41"/>
      <c r="BA840" s="41"/>
      <c r="BB840" s="41"/>
      <c r="BC840" s="41"/>
      <c r="BD840" s="41"/>
      <c r="BE840" s="41"/>
      <c r="BF840" s="41"/>
      <c r="BG840" s="41"/>
      <c r="BH840" s="41"/>
      <c r="BI840" s="41"/>
    </row>
    <row r="841" customFormat="false" ht="12.75" hidden="false" customHeight="false" outlineLevel="0" collapsed="false"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  <c r="BF841" s="41"/>
      <c r="BG841" s="41"/>
      <c r="BH841" s="41"/>
      <c r="BI841" s="41"/>
    </row>
    <row r="842" customFormat="false" ht="12.75" hidden="false" customHeight="false" outlineLevel="0" collapsed="false"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1"/>
      <c r="AZ842" s="41"/>
      <c r="BA842" s="41"/>
      <c r="BB842" s="41"/>
      <c r="BC842" s="41"/>
      <c r="BD842" s="41"/>
      <c r="BE842" s="41"/>
      <c r="BF842" s="41"/>
      <c r="BG842" s="41"/>
      <c r="BH842" s="41"/>
      <c r="BI842" s="41"/>
    </row>
    <row r="843" customFormat="false" ht="12.75" hidden="false" customHeight="false" outlineLevel="0" collapsed="false"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  <c r="BF843" s="41"/>
      <c r="BG843" s="41"/>
      <c r="BH843" s="41"/>
      <c r="BI843" s="41"/>
    </row>
    <row r="844" customFormat="false" ht="12.75" hidden="false" customHeight="false" outlineLevel="0" collapsed="false"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1"/>
      <c r="AZ844" s="41"/>
      <c r="BA844" s="41"/>
      <c r="BB844" s="41"/>
      <c r="BC844" s="41"/>
      <c r="BD844" s="41"/>
      <c r="BE844" s="41"/>
      <c r="BF844" s="41"/>
      <c r="BG844" s="41"/>
      <c r="BH844" s="41"/>
      <c r="BI844" s="41"/>
    </row>
    <row r="845" customFormat="false" ht="12.75" hidden="false" customHeight="false" outlineLevel="0" collapsed="false"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  <c r="BF845" s="41"/>
      <c r="BG845" s="41"/>
      <c r="BH845" s="41"/>
      <c r="BI845" s="41"/>
    </row>
    <row r="846" customFormat="false" ht="12.75" hidden="false" customHeight="false" outlineLevel="0" collapsed="false"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41"/>
      <c r="BG846" s="41"/>
      <c r="BH846" s="41"/>
      <c r="BI846" s="41"/>
    </row>
    <row r="847" customFormat="false" ht="12.75" hidden="false" customHeight="false" outlineLevel="0" collapsed="false"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41"/>
      <c r="BG847" s="41"/>
      <c r="BH847" s="41"/>
      <c r="BI847" s="41"/>
    </row>
    <row r="848" customFormat="false" ht="12.75" hidden="false" customHeight="false" outlineLevel="0" collapsed="false"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41"/>
      <c r="BG848" s="41"/>
      <c r="BH848" s="41"/>
      <c r="BI848" s="41"/>
    </row>
    <row r="849" customFormat="false" ht="12.75" hidden="false" customHeight="false" outlineLevel="0" collapsed="false"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41"/>
      <c r="BG849" s="41"/>
      <c r="BH849" s="41"/>
      <c r="BI849" s="41"/>
    </row>
    <row r="850" customFormat="false" ht="12.75" hidden="false" customHeight="false" outlineLevel="0" collapsed="false"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  <c r="BF850" s="41"/>
      <c r="BG850" s="41"/>
      <c r="BH850" s="41"/>
      <c r="BI850" s="41"/>
    </row>
    <row r="851" customFormat="false" ht="12.75" hidden="false" customHeight="false" outlineLevel="0" collapsed="false"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  <c r="BF851" s="41"/>
      <c r="BG851" s="41"/>
      <c r="BH851" s="41"/>
      <c r="BI851" s="41"/>
    </row>
    <row r="852" customFormat="false" ht="12.75" hidden="false" customHeight="false" outlineLevel="0" collapsed="false"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  <c r="BF852" s="41"/>
      <c r="BG852" s="41"/>
      <c r="BH852" s="41"/>
      <c r="BI852" s="41"/>
    </row>
    <row r="853" customFormat="false" ht="12.75" hidden="false" customHeight="false" outlineLevel="0" collapsed="false"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  <c r="BF853" s="41"/>
      <c r="BG853" s="41"/>
      <c r="BH853" s="41"/>
      <c r="BI853" s="41"/>
    </row>
    <row r="854" customFormat="false" ht="12.75" hidden="false" customHeight="false" outlineLevel="0" collapsed="false"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  <c r="BF854" s="41"/>
      <c r="BG854" s="41"/>
      <c r="BH854" s="41"/>
      <c r="BI854" s="41"/>
    </row>
    <row r="855" customFormat="false" ht="12.75" hidden="false" customHeight="false" outlineLevel="0" collapsed="false"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  <c r="BF855" s="41"/>
      <c r="BG855" s="41"/>
      <c r="BH855" s="41"/>
      <c r="BI855" s="41"/>
    </row>
    <row r="856" customFormat="false" ht="12.75" hidden="false" customHeight="false" outlineLevel="0" collapsed="false"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  <c r="BF856" s="41"/>
      <c r="BG856" s="41"/>
      <c r="BH856" s="41"/>
      <c r="BI856" s="41"/>
    </row>
    <row r="857" customFormat="false" ht="12.75" hidden="false" customHeight="false" outlineLevel="0" collapsed="false"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  <c r="BF857" s="41"/>
      <c r="BG857" s="41"/>
      <c r="BH857" s="41"/>
      <c r="BI857" s="41"/>
    </row>
    <row r="858" customFormat="false" ht="12.75" hidden="false" customHeight="false" outlineLevel="0" collapsed="false"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  <c r="BF858" s="41"/>
      <c r="BG858" s="41"/>
      <c r="BH858" s="41"/>
      <c r="BI858" s="41"/>
    </row>
    <row r="859" customFormat="false" ht="12.75" hidden="false" customHeight="false" outlineLevel="0" collapsed="false"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  <c r="BF859" s="41"/>
      <c r="BG859" s="41"/>
      <c r="BH859" s="41"/>
      <c r="BI859" s="41"/>
    </row>
    <row r="860" customFormat="false" ht="12.75" hidden="false" customHeight="false" outlineLevel="0" collapsed="false"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  <c r="BF860" s="41"/>
      <c r="BG860" s="41"/>
      <c r="BH860" s="41"/>
      <c r="BI860" s="41"/>
    </row>
    <row r="861" customFormat="false" ht="12.75" hidden="false" customHeight="false" outlineLevel="0" collapsed="false"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  <c r="BF861" s="41"/>
      <c r="BG861" s="41"/>
      <c r="BH861" s="41"/>
      <c r="BI861" s="41"/>
    </row>
    <row r="862" customFormat="false" ht="12.75" hidden="false" customHeight="false" outlineLevel="0" collapsed="false"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  <c r="BF862" s="41"/>
      <c r="BG862" s="41"/>
      <c r="BH862" s="41"/>
      <c r="BI862" s="41"/>
    </row>
    <row r="863" customFormat="false" ht="12.75" hidden="false" customHeight="false" outlineLevel="0" collapsed="false"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  <c r="BF863" s="41"/>
      <c r="BG863" s="41"/>
      <c r="BH863" s="41"/>
      <c r="BI863" s="41"/>
    </row>
    <row r="864" customFormat="false" ht="12.75" hidden="false" customHeight="false" outlineLevel="0" collapsed="false"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  <c r="BF864" s="41"/>
      <c r="BG864" s="41"/>
      <c r="BH864" s="41"/>
      <c r="BI864" s="41"/>
    </row>
    <row r="865" customFormat="false" ht="12.75" hidden="false" customHeight="false" outlineLevel="0" collapsed="false"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  <c r="BF865" s="41"/>
      <c r="BG865" s="41"/>
      <c r="BH865" s="41"/>
      <c r="BI865" s="41"/>
    </row>
    <row r="866" customFormat="false" ht="12.75" hidden="false" customHeight="false" outlineLevel="0" collapsed="false"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  <c r="BF866" s="41"/>
      <c r="BG866" s="41"/>
      <c r="BH866" s="41"/>
      <c r="BI866" s="41"/>
    </row>
    <row r="867" customFormat="false" ht="12.75" hidden="false" customHeight="false" outlineLevel="0" collapsed="false"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  <c r="BF867" s="41"/>
      <c r="BG867" s="41"/>
      <c r="BH867" s="41"/>
      <c r="BI867" s="41"/>
    </row>
    <row r="868" customFormat="false" ht="12.75" hidden="false" customHeight="false" outlineLevel="0" collapsed="false"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  <c r="BF868" s="41"/>
      <c r="BG868" s="41"/>
      <c r="BH868" s="41"/>
      <c r="BI868" s="41"/>
    </row>
    <row r="869" customFormat="false" ht="12.75" hidden="false" customHeight="false" outlineLevel="0" collapsed="false"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  <c r="BF869" s="41"/>
      <c r="BG869" s="41"/>
      <c r="BH869" s="41"/>
      <c r="BI869" s="41"/>
    </row>
    <row r="870" customFormat="false" ht="12.75" hidden="false" customHeight="false" outlineLevel="0" collapsed="false"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  <c r="BF870" s="41"/>
      <c r="BG870" s="41"/>
      <c r="BH870" s="41"/>
      <c r="BI870" s="41"/>
    </row>
    <row r="871" customFormat="false" ht="12.75" hidden="false" customHeight="false" outlineLevel="0" collapsed="false"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  <c r="BF871" s="41"/>
      <c r="BG871" s="41"/>
      <c r="BH871" s="41"/>
      <c r="BI871" s="41"/>
    </row>
    <row r="872" customFormat="false" ht="12.75" hidden="false" customHeight="false" outlineLevel="0" collapsed="false"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  <c r="BF872" s="41"/>
      <c r="BG872" s="41"/>
      <c r="BH872" s="41"/>
      <c r="BI872" s="41"/>
    </row>
    <row r="873" customFormat="false" ht="12.75" hidden="false" customHeight="false" outlineLevel="0" collapsed="false"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  <c r="BF873" s="41"/>
      <c r="BG873" s="41"/>
      <c r="BH873" s="41"/>
      <c r="BI873" s="41"/>
    </row>
    <row r="874" customFormat="false" ht="12.75" hidden="false" customHeight="false" outlineLevel="0" collapsed="false"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  <c r="BF874" s="41"/>
      <c r="BG874" s="41"/>
      <c r="BH874" s="41"/>
      <c r="BI874" s="41"/>
    </row>
    <row r="875" customFormat="false" ht="12.75" hidden="false" customHeight="false" outlineLevel="0" collapsed="false"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41"/>
      <c r="BG875" s="41"/>
      <c r="BH875" s="41"/>
      <c r="BI875" s="41"/>
    </row>
    <row r="876" customFormat="false" ht="12.75" hidden="false" customHeight="false" outlineLevel="0" collapsed="false"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  <c r="BF876" s="41"/>
      <c r="BG876" s="41"/>
      <c r="BH876" s="41"/>
      <c r="BI876" s="41"/>
    </row>
    <row r="877" customFormat="false" ht="12.75" hidden="false" customHeight="false" outlineLevel="0" collapsed="false"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41"/>
      <c r="BG877" s="41"/>
      <c r="BH877" s="41"/>
      <c r="BI877" s="41"/>
    </row>
    <row r="878" customFormat="false" ht="12.75" hidden="false" customHeight="false" outlineLevel="0" collapsed="false"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41"/>
      <c r="BG878" s="41"/>
      <c r="BH878" s="41"/>
      <c r="BI878" s="41"/>
    </row>
    <row r="879" customFormat="false" ht="12.75" hidden="false" customHeight="false" outlineLevel="0" collapsed="false"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  <c r="BF879" s="41"/>
      <c r="BG879" s="41"/>
      <c r="BH879" s="41"/>
      <c r="BI879" s="41"/>
    </row>
    <row r="880" customFormat="false" ht="12.75" hidden="false" customHeight="false" outlineLevel="0" collapsed="false"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  <c r="BI880" s="41"/>
    </row>
    <row r="881" customFormat="false" ht="12.75" hidden="false" customHeight="false" outlineLevel="0" collapsed="false"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41"/>
      <c r="BG881" s="41"/>
      <c r="BH881" s="41"/>
      <c r="BI881" s="41"/>
    </row>
    <row r="882" customFormat="false" ht="12.75" hidden="false" customHeight="false" outlineLevel="0" collapsed="false"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  <c r="BF882" s="41"/>
      <c r="BG882" s="41"/>
      <c r="BH882" s="41"/>
      <c r="BI882" s="41"/>
    </row>
    <row r="883" customFormat="false" ht="12.75" hidden="false" customHeight="false" outlineLevel="0" collapsed="false"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  <c r="BF883" s="41"/>
      <c r="BG883" s="41"/>
      <c r="BH883" s="41"/>
      <c r="BI883" s="41"/>
    </row>
    <row r="884" customFormat="false" ht="12.75" hidden="false" customHeight="false" outlineLevel="0" collapsed="false"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41"/>
      <c r="BG884" s="41"/>
      <c r="BH884" s="41"/>
      <c r="BI884" s="41"/>
    </row>
    <row r="885" customFormat="false" ht="12.75" hidden="false" customHeight="false" outlineLevel="0" collapsed="false"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  <c r="BF885" s="41"/>
      <c r="BG885" s="41"/>
      <c r="BH885" s="41"/>
      <c r="BI885" s="41"/>
    </row>
    <row r="886" customFormat="false" ht="12.75" hidden="false" customHeight="false" outlineLevel="0" collapsed="false"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  <c r="BI886" s="41"/>
    </row>
    <row r="887" customFormat="false" ht="12.75" hidden="false" customHeight="false" outlineLevel="0" collapsed="false"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  <c r="BI887" s="41"/>
    </row>
    <row r="888" customFormat="false" ht="12.75" hidden="false" customHeight="false" outlineLevel="0" collapsed="false"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41"/>
      <c r="BG888" s="41"/>
      <c r="BH888" s="41"/>
      <c r="BI888" s="41"/>
    </row>
    <row r="889" customFormat="false" ht="12.75" hidden="false" customHeight="false" outlineLevel="0" collapsed="false"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41"/>
      <c r="BG889" s="41"/>
      <c r="BH889" s="41"/>
      <c r="BI889" s="41"/>
    </row>
    <row r="890" customFormat="false" ht="12.75" hidden="false" customHeight="false" outlineLevel="0" collapsed="false"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  <c r="BF890" s="41"/>
      <c r="BG890" s="41"/>
      <c r="BH890" s="41"/>
      <c r="BI890" s="41"/>
    </row>
    <row r="891" customFormat="false" ht="12.75" hidden="false" customHeight="false" outlineLevel="0" collapsed="false"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41"/>
      <c r="BG891" s="41"/>
      <c r="BH891" s="41"/>
      <c r="BI891" s="41"/>
    </row>
    <row r="892" customFormat="false" ht="12.75" hidden="false" customHeight="false" outlineLevel="0" collapsed="false"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41"/>
      <c r="BG892" s="41"/>
      <c r="BH892" s="41"/>
      <c r="BI892" s="41"/>
    </row>
    <row r="893" customFormat="false" ht="12.75" hidden="false" customHeight="false" outlineLevel="0" collapsed="false"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41"/>
      <c r="BG893" s="41"/>
      <c r="BH893" s="41"/>
      <c r="BI893" s="41"/>
    </row>
    <row r="894" customFormat="false" ht="12.75" hidden="false" customHeight="false" outlineLevel="0" collapsed="false"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41"/>
      <c r="BG894" s="41"/>
      <c r="BH894" s="41"/>
      <c r="BI894" s="41"/>
    </row>
    <row r="895" customFormat="false" ht="12.75" hidden="false" customHeight="false" outlineLevel="0" collapsed="false"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  <c r="BI895" s="41"/>
    </row>
    <row r="896" customFormat="false" ht="12.75" hidden="false" customHeight="false" outlineLevel="0" collapsed="false"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1"/>
      <c r="AZ896" s="41"/>
      <c r="BA896" s="41"/>
      <c r="BB896" s="41"/>
      <c r="BC896" s="41"/>
      <c r="BD896" s="41"/>
      <c r="BE896" s="41"/>
      <c r="BF896" s="41"/>
      <c r="BG896" s="41"/>
      <c r="BH896" s="41"/>
      <c r="BI896" s="41"/>
    </row>
    <row r="897" customFormat="false" ht="12.75" hidden="false" customHeight="false" outlineLevel="0" collapsed="false"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1"/>
      <c r="AZ897" s="41"/>
      <c r="BA897" s="41"/>
      <c r="BB897" s="41"/>
      <c r="BC897" s="41"/>
      <c r="BD897" s="41"/>
      <c r="BE897" s="41"/>
      <c r="BF897" s="41"/>
      <c r="BG897" s="41"/>
      <c r="BH897" s="41"/>
      <c r="BI897" s="41"/>
    </row>
    <row r="898" customFormat="false" ht="12.75" hidden="false" customHeight="false" outlineLevel="0" collapsed="false"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  <c r="AK898" s="41"/>
      <c r="AL898" s="41"/>
      <c r="AM898" s="41"/>
      <c r="AN898" s="41"/>
      <c r="AO898" s="41"/>
      <c r="AP898" s="41"/>
      <c r="AQ898" s="41"/>
      <c r="AR898" s="41"/>
      <c r="AS898" s="41"/>
      <c r="AT898" s="41"/>
      <c r="AU898" s="41"/>
      <c r="AV898" s="41"/>
      <c r="AW898" s="41"/>
      <c r="AX898" s="41"/>
      <c r="AY898" s="41"/>
      <c r="AZ898" s="41"/>
      <c r="BA898" s="41"/>
      <c r="BB898" s="41"/>
      <c r="BC898" s="41"/>
      <c r="BD898" s="41"/>
      <c r="BE898" s="41"/>
      <c r="BF898" s="41"/>
      <c r="BG898" s="41"/>
      <c r="BH898" s="41"/>
      <c r="BI898" s="41"/>
    </row>
    <row r="899" customFormat="false" ht="12.75" hidden="false" customHeight="false" outlineLevel="0" collapsed="false"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  <c r="AK899" s="41"/>
      <c r="AL899" s="41"/>
      <c r="AM899" s="41"/>
      <c r="AN899" s="41"/>
      <c r="AO899" s="41"/>
      <c r="AP899" s="41"/>
      <c r="AQ899" s="41"/>
      <c r="AR899" s="41"/>
      <c r="AS899" s="41"/>
      <c r="AT899" s="41"/>
      <c r="AU899" s="41"/>
      <c r="AV899" s="41"/>
      <c r="AW899" s="41"/>
      <c r="AX899" s="41"/>
      <c r="AY899" s="41"/>
      <c r="AZ899" s="41"/>
      <c r="BA899" s="41"/>
      <c r="BB899" s="41"/>
      <c r="BC899" s="41"/>
      <c r="BD899" s="41"/>
      <c r="BE899" s="41"/>
      <c r="BF899" s="41"/>
      <c r="BG899" s="41"/>
      <c r="BH899" s="41"/>
      <c r="BI899" s="41"/>
    </row>
    <row r="900" customFormat="false" ht="12.75" hidden="false" customHeight="false" outlineLevel="0" collapsed="false"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  <c r="AK900" s="41"/>
      <c r="AL900" s="41"/>
      <c r="AM900" s="41"/>
      <c r="AN900" s="41"/>
      <c r="AO900" s="41"/>
      <c r="AP900" s="41"/>
      <c r="AQ900" s="41"/>
      <c r="AR900" s="41"/>
      <c r="AS900" s="41"/>
      <c r="AT900" s="41"/>
      <c r="AU900" s="41"/>
      <c r="AV900" s="41"/>
      <c r="AW900" s="41"/>
      <c r="AX900" s="41"/>
      <c r="AY900" s="41"/>
      <c r="AZ900" s="41"/>
      <c r="BA900" s="41"/>
      <c r="BB900" s="41"/>
      <c r="BC900" s="41"/>
      <c r="BD900" s="41"/>
      <c r="BE900" s="41"/>
      <c r="BF900" s="41"/>
      <c r="BG900" s="41"/>
      <c r="BH900" s="41"/>
      <c r="BI900" s="41"/>
    </row>
    <row r="901" customFormat="false" ht="12.75" hidden="false" customHeight="false" outlineLevel="0" collapsed="false"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  <c r="AK901" s="41"/>
      <c r="AL901" s="41"/>
      <c r="AM901" s="41"/>
      <c r="AN901" s="41"/>
      <c r="AO901" s="41"/>
      <c r="AP901" s="41"/>
      <c r="AQ901" s="41"/>
      <c r="AR901" s="41"/>
      <c r="AS901" s="41"/>
      <c r="AT901" s="41"/>
      <c r="AU901" s="41"/>
      <c r="AV901" s="41"/>
      <c r="AW901" s="41"/>
      <c r="AX901" s="41"/>
      <c r="AY901" s="41"/>
      <c r="AZ901" s="41"/>
      <c r="BA901" s="41"/>
      <c r="BB901" s="41"/>
      <c r="BC901" s="41"/>
      <c r="BD901" s="41"/>
      <c r="BE901" s="41"/>
      <c r="BF901" s="41"/>
      <c r="BG901" s="41"/>
      <c r="BH901" s="41"/>
      <c r="BI901" s="41"/>
    </row>
    <row r="902" customFormat="false" ht="12.75" hidden="false" customHeight="false" outlineLevel="0" collapsed="false"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41"/>
      <c r="AL902" s="41"/>
      <c r="AM902" s="41"/>
      <c r="AN902" s="41"/>
      <c r="AO902" s="41"/>
      <c r="AP902" s="41"/>
      <c r="AQ902" s="41"/>
      <c r="AR902" s="41"/>
      <c r="AS902" s="41"/>
      <c r="AT902" s="41"/>
      <c r="AU902" s="41"/>
      <c r="AV902" s="41"/>
      <c r="AW902" s="41"/>
      <c r="AX902" s="41"/>
      <c r="AY902" s="41"/>
      <c r="AZ902" s="41"/>
      <c r="BA902" s="41"/>
      <c r="BB902" s="41"/>
      <c r="BC902" s="41"/>
      <c r="BD902" s="41"/>
      <c r="BE902" s="41"/>
      <c r="BF902" s="41"/>
      <c r="BG902" s="41"/>
      <c r="BH902" s="41"/>
      <c r="BI902" s="41"/>
    </row>
    <row r="903" customFormat="false" ht="12.75" hidden="false" customHeight="false" outlineLevel="0" collapsed="false"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  <c r="AK903" s="41"/>
      <c r="AL903" s="41"/>
      <c r="AM903" s="41"/>
      <c r="AN903" s="41"/>
      <c r="AO903" s="41"/>
      <c r="AP903" s="41"/>
      <c r="AQ903" s="41"/>
      <c r="AR903" s="41"/>
      <c r="AS903" s="41"/>
      <c r="AT903" s="41"/>
      <c r="AU903" s="41"/>
      <c r="AV903" s="41"/>
      <c r="AW903" s="41"/>
      <c r="AX903" s="41"/>
      <c r="AY903" s="41"/>
      <c r="AZ903" s="41"/>
      <c r="BA903" s="41"/>
      <c r="BB903" s="41"/>
      <c r="BC903" s="41"/>
      <c r="BD903" s="41"/>
      <c r="BE903" s="41"/>
      <c r="BF903" s="41"/>
      <c r="BG903" s="41"/>
      <c r="BH903" s="41"/>
      <c r="BI903" s="41"/>
    </row>
    <row r="904" customFormat="false" ht="12.75" hidden="false" customHeight="false" outlineLevel="0" collapsed="false"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  <c r="AK904" s="41"/>
      <c r="AL904" s="41"/>
      <c r="AM904" s="41"/>
      <c r="AN904" s="41"/>
      <c r="AO904" s="41"/>
      <c r="AP904" s="41"/>
      <c r="AQ904" s="41"/>
      <c r="AR904" s="41"/>
      <c r="AS904" s="41"/>
      <c r="AT904" s="41"/>
      <c r="AU904" s="41"/>
      <c r="AV904" s="41"/>
      <c r="AW904" s="41"/>
      <c r="AX904" s="41"/>
      <c r="AY904" s="41"/>
      <c r="AZ904" s="41"/>
      <c r="BA904" s="41"/>
      <c r="BB904" s="41"/>
      <c r="BC904" s="41"/>
      <c r="BD904" s="41"/>
      <c r="BE904" s="41"/>
      <c r="BF904" s="41"/>
      <c r="BG904" s="41"/>
      <c r="BH904" s="41"/>
      <c r="BI904" s="41"/>
    </row>
    <row r="905" customFormat="false" ht="12.75" hidden="false" customHeight="false" outlineLevel="0" collapsed="false"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  <c r="AK905" s="41"/>
      <c r="AL905" s="41"/>
      <c r="AM905" s="41"/>
      <c r="AN905" s="41"/>
      <c r="AO905" s="41"/>
      <c r="AP905" s="41"/>
      <c r="AQ905" s="41"/>
      <c r="AR905" s="41"/>
      <c r="AS905" s="41"/>
      <c r="AT905" s="41"/>
      <c r="AU905" s="41"/>
      <c r="AV905" s="41"/>
      <c r="AW905" s="41"/>
      <c r="AX905" s="41"/>
      <c r="AY905" s="41"/>
      <c r="AZ905" s="41"/>
      <c r="BA905" s="41"/>
      <c r="BB905" s="41"/>
      <c r="BC905" s="41"/>
      <c r="BD905" s="41"/>
      <c r="BE905" s="41"/>
      <c r="BF905" s="41"/>
      <c r="BG905" s="41"/>
      <c r="BH905" s="41"/>
      <c r="BI905" s="41"/>
    </row>
    <row r="906" customFormat="false" ht="12.75" hidden="false" customHeight="false" outlineLevel="0" collapsed="false"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  <c r="AK906" s="41"/>
      <c r="AL906" s="41"/>
      <c r="AM906" s="41"/>
      <c r="AN906" s="41"/>
      <c r="AO906" s="41"/>
      <c r="AP906" s="41"/>
      <c r="AQ906" s="41"/>
      <c r="AR906" s="41"/>
      <c r="AS906" s="41"/>
      <c r="AT906" s="41"/>
      <c r="AU906" s="41"/>
      <c r="AV906" s="41"/>
      <c r="AW906" s="41"/>
      <c r="AX906" s="41"/>
      <c r="AY906" s="41"/>
      <c r="AZ906" s="41"/>
      <c r="BA906" s="41"/>
      <c r="BB906" s="41"/>
      <c r="BC906" s="41"/>
      <c r="BD906" s="41"/>
      <c r="BE906" s="41"/>
      <c r="BF906" s="41"/>
      <c r="BG906" s="41"/>
      <c r="BH906" s="41"/>
      <c r="BI906" s="41"/>
    </row>
    <row r="907" customFormat="false" ht="12.75" hidden="false" customHeight="false" outlineLevel="0" collapsed="false"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  <c r="AK907" s="41"/>
      <c r="AL907" s="41"/>
      <c r="AM907" s="41"/>
      <c r="AN907" s="41"/>
      <c r="AO907" s="41"/>
      <c r="AP907" s="41"/>
      <c r="AQ907" s="41"/>
      <c r="AR907" s="41"/>
      <c r="AS907" s="41"/>
      <c r="AT907" s="41"/>
      <c r="AU907" s="41"/>
      <c r="AV907" s="41"/>
      <c r="AW907" s="41"/>
      <c r="AX907" s="41"/>
      <c r="AY907" s="41"/>
      <c r="AZ907" s="41"/>
      <c r="BA907" s="41"/>
      <c r="BB907" s="41"/>
      <c r="BC907" s="41"/>
      <c r="BD907" s="41"/>
      <c r="BE907" s="41"/>
      <c r="BF907" s="41"/>
      <c r="BG907" s="41"/>
      <c r="BH907" s="41"/>
      <c r="BI907" s="41"/>
    </row>
    <row r="908" customFormat="false" ht="12.75" hidden="false" customHeight="false" outlineLevel="0" collapsed="false"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  <c r="AK908" s="41"/>
      <c r="AL908" s="41"/>
      <c r="AM908" s="41"/>
      <c r="AN908" s="41"/>
      <c r="AO908" s="41"/>
      <c r="AP908" s="41"/>
      <c r="AQ908" s="41"/>
      <c r="AR908" s="41"/>
      <c r="AS908" s="41"/>
      <c r="AT908" s="41"/>
      <c r="AU908" s="41"/>
      <c r="AV908" s="41"/>
      <c r="AW908" s="41"/>
      <c r="AX908" s="41"/>
      <c r="AY908" s="41"/>
      <c r="AZ908" s="41"/>
      <c r="BA908" s="41"/>
      <c r="BB908" s="41"/>
      <c r="BC908" s="41"/>
      <c r="BD908" s="41"/>
      <c r="BE908" s="41"/>
      <c r="BF908" s="41"/>
      <c r="BG908" s="41"/>
      <c r="BH908" s="41"/>
      <c r="BI908" s="41"/>
    </row>
    <row r="909" customFormat="false" ht="12.75" hidden="false" customHeight="false" outlineLevel="0" collapsed="false"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  <c r="AK909" s="41"/>
      <c r="AL909" s="41"/>
      <c r="AM909" s="41"/>
      <c r="AN909" s="41"/>
      <c r="AO909" s="41"/>
      <c r="AP909" s="41"/>
      <c r="AQ909" s="41"/>
      <c r="AR909" s="41"/>
      <c r="AS909" s="41"/>
      <c r="AT909" s="41"/>
      <c r="AU909" s="41"/>
      <c r="AV909" s="41"/>
      <c r="AW909" s="41"/>
      <c r="AX909" s="41"/>
      <c r="AY909" s="41"/>
      <c r="AZ909" s="41"/>
      <c r="BA909" s="41"/>
      <c r="BB909" s="41"/>
      <c r="BC909" s="41"/>
      <c r="BD909" s="41"/>
      <c r="BE909" s="41"/>
      <c r="BF909" s="41"/>
      <c r="BG909" s="41"/>
      <c r="BH909" s="41"/>
      <c r="BI909" s="41"/>
    </row>
    <row r="910" customFormat="false" ht="12.75" hidden="false" customHeight="false" outlineLevel="0" collapsed="false"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  <c r="AK910" s="41"/>
      <c r="AL910" s="41"/>
      <c r="AM910" s="41"/>
      <c r="AN910" s="41"/>
      <c r="AO910" s="41"/>
      <c r="AP910" s="41"/>
      <c r="AQ910" s="41"/>
      <c r="AR910" s="41"/>
      <c r="AS910" s="41"/>
      <c r="AT910" s="41"/>
      <c r="AU910" s="41"/>
      <c r="AV910" s="41"/>
      <c r="AW910" s="41"/>
      <c r="AX910" s="41"/>
      <c r="AY910" s="41"/>
      <c r="AZ910" s="41"/>
      <c r="BA910" s="41"/>
      <c r="BB910" s="41"/>
      <c r="BC910" s="41"/>
      <c r="BD910" s="41"/>
      <c r="BE910" s="41"/>
      <c r="BF910" s="41"/>
      <c r="BG910" s="41"/>
      <c r="BH910" s="41"/>
      <c r="BI910" s="41"/>
    </row>
    <row r="911" customFormat="false" ht="12.75" hidden="false" customHeight="false" outlineLevel="0" collapsed="false"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  <c r="AK911" s="41"/>
      <c r="AL911" s="41"/>
      <c r="AM911" s="41"/>
      <c r="AN911" s="41"/>
      <c r="AO911" s="41"/>
      <c r="AP911" s="41"/>
      <c r="AQ911" s="41"/>
      <c r="AR911" s="41"/>
      <c r="AS911" s="41"/>
      <c r="AT911" s="41"/>
      <c r="AU911" s="41"/>
      <c r="AV911" s="41"/>
      <c r="AW911" s="41"/>
      <c r="AX911" s="41"/>
      <c r="AY911" s="41"/>
      <c r="AZ911" s="41"/>
      <c r="BA911" s="41"/>
      <c r="BB911" s="41"/>
      <c r="BC911" s="41"/>
      <c r="BD911" s="41"/>
      <c r="BE911" s="41"/>
      <c r="BF911" s="41"/>
      <c r="BG911" s="41"/>
      <c r="BH911" s="41"/>
      <c r="BI911" s="41"/>
    </row>
    <row r="912" customFormat="false" ht="12.75" hidden="false" customHeight="false" outlineLevel="0" collapsed="false"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  <c r="AK912" s="41"/>
      <c r="AL912" s="41"/>
      <c r="AM912" s="41"/>
      <c r="AN912" s="41"/>
      <c r="AO912" s="41"/>
      <c r="AP912" s="41"/>
      <c r="AQ912" s="41"/>
      <c r="AR912" s="41"/>
      <c r="AS912" s="41"/>
      <c r="AT912" s="41"/>
      <c r="AU912" s="41"/>
      <c r="AV912" s="41"/>
      <c r="AW912" s="41"/>
      <c r="AX912" s="41"/>
      <c r="AY912" s="41"/>
      <c r="AZ912" s="41"/>
      <c r="BA912" s="41"/>
      <c r="BB912" s="41"/>
      <c r="BC912" s="41"/>
      <c r="BD912" s="41"/>
      <c r="BE912" s="41"/>
      <c r="BF912" s="41"/>
      <c r="BG912" s="41"/>
      <c r="BH912" s="41"/>
      <c r="BI912" s="41"/>
    </row>
    <row r="913" customFormat="false" ht="12.75" hidden="false" customHeight="false" outlineLevel="0" collapsed="false"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  <c r="AK913" s="41"/>
      <c r="AL913" s="41"/>
      <c r="AM913" s="41"/>
      <c r="AN913" s="41"/>
      <c r="AO913" s="41"/>
      <c r="AP913" s="41"/>
      <c r="AQ913" s="41"/>
      <c r="AR913" s="41"/>
      <c r="AS913" s="41"/>
      <c r="AT913" s="41"/>
      <c r="AU913" s="41"/>
      <c r="AV913" s="41"/>
      <c r="AW913" s="41"/>
      <c r="AX913" s="41"/>
      <c r="AY913" s="41"/>
      <c r="AZ913" s="41"/>
      <c r="BA913" s="41"/>
      <c r="BB913" s="41"/>
      <c r="BC913" s="41"/>
      <c r="BD913" s="41"/>
      <c r="BE913" s="41"/>
      <c r="BF913" s="41"/>
      <c r="BG913" s="41"/>
      <c r="BH913" s="41"/>
      <c r="BI913" s="41"/>
    </row>
    <row r="914" customFormat="false" ht="12.75" hidden="false" customHeight="false" outlineLevel="0" collapsed="false"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  <c r="AK914" s="41"/>
      <c r="AL914" s="41"/>
      <c r="AM914" s="41"/>
      <c r="AN914" s="41"/>
      <c r="AO914" s="41"/>
      <c r="AP914" s="41"/>
      <c r="AQ914" s="41"/>
      <c r="AR914" s="41"/>
      <c r="AS914" s="41"/>
      <c r="AT914" s="41"/>
      <c r="AU914" s="41"/>
      <c r="AV914" s="41"/>
      <c r="AW914" s="41"/>
      <c r="AX914" s="41"/>
      <c r="AY914" s="41"/>
      <c r="AZ914" s="41"/>
      <c r="BA914" s="41"/>
      <c r="BB914" s="41"/>
      <c r="BC914" s="41"/>
      <c r="BD914" s="41"/>
      <c r="BE914" s="41"/>
      <c r="BF914" s="41"/>
      <c r="BG914" s="41"/>
      <c r="BH914" s="41"/>
      <c r="BI914" s="41"/>
    </row>
    <row r="915" customFormat="false" ht="12.75" hidden="false" customHeight="false" outlineLevel="0" collapsed="false"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  <c r="AK915" s="41"/>
      <c r="AL915" s="41"/>
      <c r="AM915" s="41"/>
      <c r="AN915" s="41"/>
      <c r="AO915" s="41"/>
      <c r="AP915" s="41"/>
      <c r="AQ915" s="41"/>
      <c r="AR915" s="41"/>
      <c r="AS915" s="41"/>
      <c r="AT915" s="41"/>
      <c r="AU915" s="41"/>
      <c r="AV915" s="41"/>
      <c r="AW915" s="41"/>
      <c r="AX915" s="41"/>
      <c r="AY915" s="41"/>
      <c r="AZ915" s="41"/>
      <c r="BA915" s="41"/>
      <c r="BB915" s="41"/>
      <c r="BC915" s="41"/>
      <c r="BD915" s="41"/>
      <c r="BE915" s="41"/>
      <c r="BF915" s="41"/>
      <c r="BG915" s="41"/>
      <c r="BH915" s="41"/>
      <c r="BI915" s="41"/>
    </row>
    <row r="916" customFormat="false" ht="12.75" hidden="false" customHeight="false" outlineLevel="0" collapsed="false"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  <c r="AK916" s="41"/>
      <c r="AL916" s="41"/>
      <c r="AM916" s="41"/>
      <c r="AN916" s="41"/>
      <c r="AO916" s="41"/>
      <c r="AP916" s="41"/>
      <c r="AQ916" s="41"/>
      <c r="AR916" s="41"/>
      <c r="AS916" s="41"/>
      <c r="AT916" s="41"/>
      <c r="AU916" s="41"/>
      <c r="AV916" s="41"/>
      <c r="AW916" s="41"/>
      <c r="AX916" s="41"/>
      <c r="AY916" s="41"/>
      <c r="AZ916" s="41"/>
      <c r="BA916" s="41"/>
      <c r="BB916" s="41"/>
      <c r="BC916" s="41"/>
      <c r="BD916" s="41"/>
      <c r="BE916" s="41"/>
      <c r="BF916" s="41"/>
      <c r="BG916" s="41"/>
      <c r="BH916" s="41"/>
      <c r="BI916" s="41"/>
    </row>
    <row r="917" customFormat="false" ht="12.75" hidden="false" customHeight="false" outlineLevel="0" collapsed="false"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  <c r="AK917" s="41"/>
      <c r="AL917" s="41"/>
      <c r="AM917" s="41"/>
      <c r="AN917" s="41"/>
      <c r="AO917" s="41"/>
      <c r="AP917" s="41"/>
      <c r="AQ917" s="41"/>
      <c r="AR917" s="41"/>
      <c r="AS917" s="41"/>
      <c r="AT917" s="41"/>
      <c r="AU917" s="41"/>
      <c r="AV917" s="41"/>
      <c r="AW917" s="41"/>
      <c r="AX917" s="41"/>
      <c r="AY917" s="41"/>
      <c r="AZ917" s="41"/>
      <c r="BA917" s="41"/>
      <c r="BB917" s="41"/>
      <c r="BC917" s="41"/>
      <c r="BD917" s="41"/>
      <c r="BE917" s="41"/>
      <c r="BF917" s="41"/>
      <c r="BG917" s="41"/>
      <c r="BH917" s="41"/>
      <c r="BI917" s="41"/>
    </row>
    <row r="918" customFormat="false" ht="12.75" hidden="false" customHeight="false" outlineLevel="0" collapsed="false"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  <c r="AK918" s="41"/>
      <c r="AL918" s="41"/>
      <c r="AM918" s="41"/>
      <c r="AN918" s="41"/>
      <c r="AO918" s="41"/>
      <c r="AP918" s="41"/>
      <c r="AQ918" s="41"/>
      <c r="AR918" s="41"/>
      <c r="AS918" s="41"/>
      <c r="AT918" s="41"/>
      <c r="AU918" s="41"/>
      <c r="AV918" s="41"/>
      <c r="AW918" s="41"/>
      <c r="AX918" s="41"/>
      <c r="AY918" s="41"/>
      <c r="AZ918" s="41"/>
      <c r="BA918" s="41"/>
      <c r="BB918" s="41"/>
      <c r="BC918" s="41"/>
      <c r="BD918" s="41"/>
      <c r="BE918" s="41"/>
      <c r="BF918" s="41"/>
      <c r="BG918" s="41"/>
      <c r="BH918" s="41"/>
      <c r="BI918" s="41"/>
    </row>
    <row r="919" customFormat="false" ht="12.75" hidden="false" customHeight="false" outlineLevel="0" collapsed="false"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  <c r="AK919" s="41"/>
      <c r="AL919" s="41"/>
      <c r="AM919" s="41"/>
      <c r="AN919" s="41"/>
      <c r="AO919" s="41"/>
      <c r="AP919" s="41"/>
      <c r="AQ919" s="41"/>
      <c r="AR919" s="41"/>
      <c r="AS919" s="41"/>
      <c r="AT919" s="41"/>
      <c r="AU919" s="41"/>
      <c r="AV919" s="41"/>
      <c r="AW919" s="41"/>
      <c r="AX919" s="41"/>
      <c r="AY919" s="41"/>
      <c r="AZ919" s="41"/>
      <c r="BA919" s="41"/>
      <c r="BB919" s="41"/>
      <c r="BC919" s="41"/>
      <c r="BD919" s="41"/>
      <c r="BE919" s="41"/>
      <c r="BF919" s="41"/>
      <c r="BG919" s="41"/>
      <c r="BH919" s="41"/>
      <c r="BI919" s="41"/>
    </row>
    <row r="920" customFormat="false" ht="12.75" hidden="false" customHeight="false" outlineLevel="0" collapsed="false"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  <c r="AK920" s="41"/>
      <c r="AL920" s="41"/>
      <c r="AM920" s="41"/>
      <c r="AN920" s="41"/>
      <c r="AO920" s="41"/>
      <c r="AP920" s="41"/>
      <c r="AQ920" s="41"/>
      <c r="AR920" s="41"/>
      <c r="AS920" s="41"/>
      <c r="AT920" s="41"/>
      <c r="AU920" s="41"/>
      <c r="AV920" s="41"/>
      <c r="AW920" s="41"/>
      <c r="AX920" s="41"/>
      <c r="AY920" s="41"/>
      <c r="AZ920" s="41"/>
      <c r="BA920" s="41"/>
      <c r="BB920" s="41"/>
      <c r="BC920" s="41"/>
      <c r="BD920" s="41"/>
      <c r="BE920" s="41"/>
      <c r="BF920" s="41"/>
      <c r="BG920" s="41"/>
      <c r="BH920" s="41"/>
      <c r="BI920" s="41"/>
    </row>
    <row r="921" customFormat="false" ht="12.75" hidden="false" customHeight="false" outlineLevel="0" collapsed="false"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  <c r="AK921" s="41"/>
      <c r="AL921" s="41"/>
      <c r="AM921" s="41"/>
      <c r="AN921" s="41"/>
      <c r="AO921" s="41"/>
      <c r="AP921" s="41"/>
      <c r="AQ921" s="41"/>
      <c r="AR921" s="41"/>
      <c r="AS921" s="41"/>
      <c r="AT921" s="41"/>
      <c r="AU921" s="41"/>
      <c r="AV921" s="41"/>
      <c r="AW921" s="41"/>
      <c r="AX921" s="41"/>
      <c r="AY921" s="41"/>
      <c r="AZ921" s="41"/>
      <c r="BA921" s="41"/>
      <c r="BB921" s="41"/>
      <c r="BC921" s="41"/>
      <c r="BD921" s="41"/>
      <c r="BE921" s="41"/>
      <c r="BF921" s="41"/>
      <c r="BG921" s="41"/>
      <c r="BH921" s="41"/>
      <c r="BI921" s="41"/>
    </row>
    <row r="922" customFormat="false" ht="12.75" hidden="false" customHeight="false" outlineLevel="0" collapsed="false"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  <c r="AK922" s="41"/>
      <c r="AL922" s="41"/>
      <c r="AM922" s="41"/>
      <c r="AN922" s="41"/>
      <c r="AO922" s="41"/>
      <c r="AP922" s="41"/>
      <c r="AQ922" s="41"/>
      <c r="AR922" s="41"/>
      <c r="AS922" s="41"/>
      <c r="AT922" s="41"/>
      <c r="AU922" s="41"/>
      <c r="AV922" s="41"/>
      <c r="AW922" s="41"/>
      <c r="AX922" s="41"/>
      <c r="AY922" s="41"/>
      <c r="AZ922" s="41"/>
      <c r="BA922" s="41"/>
      <c r="BB922" s="41"/>
      <c r="BC922" s="41"/>
      <c r="BD922" s="41"/>
      <c r="BE922" s="41"/>
      <c r="BF922" s="41"/>
      <c r="BG922" s="41"/>
      <c r="BH922" s="41"/>
      <c r="BI922" s="41"/>
    </row>
    <row r="923" customFormat="false" ht="12.75" hidden="false" customHeight="false" outlineLevel="0" collapsed="false"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  <c r="AK923" s="41"/>
      <c r="AL923" s="41"/>
      <c r="AM923" s="41"/>
      <c r="AN923" s="41"/>
      <c r="AO923" s="41"/>
      <c r="AP923" s="41"/>
      <c r="AQ923" s="41"/>
      <c r="AR923" s="41"/>
      <c r="AS923" s="41"/>
      <c r="AT923" s="41"/>
      <c r="AU923" s="41"/>
      <c r="AV923" s="41"/>
      <c r="AW923" s="41"/>
      <c r="AX923" s="41"/>
      <c r="AY923" s="41"/>
      <c r="AZ923" s="41"/>
      <c r="BA923" s="41"/>
      <c r="BB923" s="41"/>
      <c r="BC923" s="41"/>
      <c r="BD923" s="41"/>
      <c r="BE923" s="41"/>
      <c r="BF923" s="41"/>
      <c r="BG923" s="41"/>
      <c r="BH923" s="41"/>
      <c r="BI923" s="41"/>
    </row>
    <row r="924" customFormat="false" ht="12.75" hidden="false" customHeight="false" outlineLevel="0" collapsed="false"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  <c r="AK924" s="41"/>
      <c r="AL924" s="41"/>
      <c r="AM924" s="41"/>
      <c r="AN924" s="41"/>
      <c r="AO924" s="41"/>
      <c r="AP924" s="41"/>
      <c r="AQ924" s="41"/>
      <c r="AR924" s="41"/>
      <c r="AS924" s="41"/>
      <c r="AT924" s="41"/>
      <c r="AU924" s="41"/>
      <c r="AV924" s="41"/>
      <c r="AW924" s="41"/>
      <c r="AX924" s="41"/>
      <c r="AY924" s="41"/>
      <c r="AZ924" s="41"/>
      <c r="BA924" s="41"/>
      <c r="BB924" s="41"/>
      <c r="BC924" s="41"/>
      <c r="BD924" s="41"/>
      <c r="BE924" s="41"/>
      <c r="BF924" s="41"/>
      <c r="BG924" s="41"/>
      <c r="BH924" s="41"/>
      <c r="BI924" s="41"/>
    </row>
    <row r="925" customFormat="false" ht="12.75" hidden="false" customHeight="false" outlineLevel="0" collapsed="false"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  <c r="AK925" s="41"/>
      <c r="AL925" s="41"/>
      <c r="AM925" s="41"/>
      <c r="AN925" s="41"/>
      <c r="AO925" s="41"/>
      <c r="AP925" s="41"/>
      <c r="AQ925" s="41"/>
      <c r="AR925" s="41"/>
      <c r="AS925" s="41"/>
      <c r="AT925" s="41"/>
      <c r="AU925" s="41"/>
      <c r="AV925" s="41"/>
      <c r="AW925" s="41"/>
      <c r="AX925" s="41"/>
      <c r="AY925" s="41"/>
      <c r="AZ925" s="41"/>
      <c r="BA925" s="41"/>
      <c r="BB925" s="41"/>
      <c r="BC925" s="41"/>
      <c r="BD925" s="41"/>
      <c r="BE925" s="41"/>
      <c r="BF925" s="41"/>
      <c r="BG925" s="41"/>
      <c r="BH925" s="41"/>
      <c r="BI925" s="41"/>
    </row>
    <row r="926" customFormat="false" ht="12.75" hidden="false" customHeight="false" outlineLevel="0" collapsed="false"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  <c r="AK926" s="41"/>
      <c r="AL926" s="41"/>
      <c r="AM926" s="41"/>
      <c r="AN926" s="41"/>
      <c r="AO926" s="41"/>
      <c r="AP926" s="41"/>
      <c r="AQ926" s="41"/>
      <c r="AR926" s="41"/>
      <c r="AS926" s="41"/>
      <c r="AT926" s="41"/>
      <c r="AU926" s="41"/>
      <c r="AV926" s="41"/>
      <c r="AW926" s="41"/>
      <c r="AX926" s="41"/>
      <c r="AY926" s="41"/>
      <c r="AZ926" s="41"/>
      <c r="BA926" s="41"/>
      <c r="BB926" s="41"/>
      <c r="BC926" s="41"/>
      <c r="BD926" s="41"/>
      <c r="BE926" s="41"/>
      <c r="BF926" s="41"/>
      <c r="BG926" s="41"/>
      <c r="BH926" s="41"/>
      <c r="BI926" s="41"/>
    </row>
    <row r="927" customFormat="false" ht="12.75" hidden="false" customHeight="false" outlineLevel="0" collapsed="false"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  <c r="AK927" s="41"/>
      <c r="AL927" s="41"/>
      <c r="AM927" s="41"/>
      <c r="AN927" s="41"/>
      <c r="AO927" s="41"/>
      <c r="AP927" s="41"/>
      <c r="AQ927" s="41"/>
      <c r="AR927" s="41"/>
      <c r="AS927" s="41"/>
      <c r="AT927" s="41"/>
      <c r="AU927" s="41"/>
      <c r="AV927" s="41"/>
      <c r="AW927" s="41"/>
      <c r="AX927" s="41"/>
      <c r="AY927" s="41"/>
      <c r="AZ927" s="41"/>
      <c r="BA927" s="41"/>
      <c r="BB927" s="41"/>
      <c r="BC927" s="41"/>
      <c r="BD927" s="41"/>
      <c r="BE927" s="41"/>
      <c r="BF927" s="41"/>
      <c r="BG927" s="41"/>
      <c r="BH927" s="41"/>
      <c r="BI927" s="41"/>
    </row>
    <row r="928" customFormat="false" ht="12.75" hidden="false" customHeight="false" outlineLevel="0" collapsed="false"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  <c r="AK928" s="41"/>
      <c r="AL928" s="41"/>
      <c r="AM928" s="41"/>
      <c r="AN928" s="41"/>
      <c r="AO928" s="41"/>
      <c r="AP928" s="41"/>
      <c r="AQ928" s="41"/>
      <c r="AR928" s="41"/>
      <c r="AS928" s="41"/>
      <c r="AT928" s="41"/>
      <c r="AU928" s="41"/>
      <c r="AV928" s="41"/>
      <c r="AW928" s="41"/>
      <c r="AX928" s="41"/>
      <c r="AY928" s="41"/>
      <c r="AZ928" s="41"/>
      <c r="BA928" s="41"/>
      <c r="BB928" s="41"/>
      <c r="BC928" s="41"/>
      <c r="BD928" s="41"/>
      <c r="BE928" s="41"/>
      <c r="BF928" s="41"/>
      <c r="BG928" s="41"/>
      <c r="BH928" s="41"/>
      <c r="BI928" s="41"/>
    </row>
    <row r="929" customFormat="false" ht="12.75" hidden="false" customHeight="false" outlineLevel="0" collapsed="false"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  <c r="AK929" s="41"/>
      <c r="AL929" s="41"/>
      <c r="AM929" s="41"/>
      <c r="AN929" s="41"/>
      <c r="AO929" s="41"/>
      <c r="AP929" s="41"/>
      <c r="AQ929" s="41"/>
      <c r="AR929" s="41"/>
      <c r="AS929" s="41"/>
      <c r="AT929" s="41"/>
      <c r="AU929" s="41"/>
      <c r="AV929" s="41"/>
      <c r="AW929" s="41"/>
      <c r="AX929" s="41"/>
      <c r="AY929" s="41"/>
      <c r="AZ929" s="41"/>
      <c r="BA929" s="41"/>
      <c r="BB929" s="41"/>
      <c r="BC929" s="41"/>
      <c r="BD929" s="41"/>
      <c r="BE929" s="41"/>
      <c r="BF929" s="41"/>
      <c r="BG929" s="41"/>
      <c r="BH929" s="41"/>
      <c r="BI929" s="41"/>
    </row>
    <row r="930" customFormat="false" ht="12.75" hidden="false" customHeight="false" outlineLevel="0" collapsed="false"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  <c r="AK930" s="41"/>
      <c r="AL930" s="41"/>
      <c r="AM930" s="41"/>
      <c r="AN930" s="41"/>
      <c r="AO930" s="41"/>
      <c r="AP930" s="41"/>
      <c r="AQ930" s="41"/>
      <c r="AR930" s="41"/>
      <c r="AS930" s="41"/>
      <c r="AT930" s="41"/>
      <c r="AU930" s="41"/>
      <c r="AV930" s="41"/>
      <c r="AW930" s="41"/>
      <c r="AX930" s="41"/>
      <c r="AY930" s="41"/>
      <c r="AZ930" s="41"/>
      <c r="BA930" s="41"/>
      <c r="BB930" s="41"/>
      <c r="BC930" s="41"/>
      <c r="BD930" s="41"/>
      <c r="BE930" s="41"/>
      <c r="BF930" s="41"/>
      <c r="BG930" s="41"/>
      <c r="BH930" s="41"/>
      <c r="BI930" s="41"/>
    </row>
    <row r="931" customFormat="false" ht="12.75" hidden="false" customHeight="false" outlineLevel="0" collapsed="false"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  <c r="AK931" s="41"/>
      <c r="AL931" s="41"/>
      <c r="AM931" s="41"/>
      <c r="AN931" s="41"/>
      <c r="AO931" s="41"/>
      <c r="AP931" s="41"/>
      <c r="AQ931" s="41"/>
      <c r="AR931" s="41"/>
      <c r="AS931" s="41"/>
      <c r="AT931" s="41"/>
      <c r="AU931" s="41"/>
      <c r="AV931" s="41"/>
      <c r="AW931" s="41"/>
      <c r="AX931" s="41"/>
      <c r="AY931" s="41"/>
      <c r="AZ931" s="41"/>
      <c r="BA931" s="41"/>
      <c r="BB931" s="41"/>
      <c r="BC931" s="41"/>
      <c r="BD931" s="41"/>
      <c r="BE931" s="41"/>
      <c r="BF931" s="41"/>
      <c r="BG931" s="41"/>
      <c r="BH931" s="41"/>
      <c r="BI931" s="41"/>
    </row>
    <row r="932" customFormat="false" ht="12.75" hidden="false" customHeight="false" outlineLevel="0" collapsed="false"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  <c r="AK932" s="41"/>
      <c r="AL932" s="41"/>
      <c r="AM932" s="41"/>
      <c r="AN932" s="41"/>
      <c r="AO932" s="41"/>
      <c r="AP932" s="41"/>
      <c r="AQ932" s="41"/>
      <c r="AR932" s="41"/>
      <c r="AS932" s="41"/>
      <c r="AT932" s="41"/>
      <c r="AU932" s="41"/>
      <c r="AV932" s="41"/>
      <c r="AW932" s="41"/>
      <c r="AX932" s="41"/>
      <c r="AY932" s="41"/>
      <c r="AZ932" s="41"/>
      <c r="BA932" s="41"/>
      <c r="BB932" s="41"/>
      <c r="BC932" s="41"/>
      <c r="BD932" s="41"/>
      <c r="BE932" s="41"/>
      <c r="BF932" s="41"/>
      <c r="BG932" s="41"/>
      <c r="BH932" s="41"/>
      <c r="BI932" s="41"/>
    </row>
    <row r="933" customFormat="false" ht="12.75" hidden="false" customHeight="false" outlineLevel="0" collapsed="false"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  <c r="AK933" s="41"/>
      <c r="AL933" s="41"/>
      <c r="AM933" s="41"/>
      <c r="AN933" s="41"/>
      <c r="AO933" s="41"/>
      <c r="AP933" s="41"/>
      <c r="AQ933" s="41"/>
      <c r="AR933" s="41"/>
      <c r="AS933" s="41"/>
      <c r="AT933" s="41"/>
      <c r="AU933" s="41"/>
      <c r="AV933" s="41"/>
      <c r="AW933" s="41"/>
      <c r="AX933" s="41"/>
      <c r="AY933" s="41"/>
      <c r="AZ933" s="41"/>
      <c r="BA933" s="41"/>
      <c r="BB933" s="41"/>
      <c r="BC933" s="41"/>
      <c r="BD933" s="41"/>
      <c r="BE933" s="41"/>
      <c r="BF933" s="41"/>
      <c r="BG933" s="41"/>
      <c r="BH933" s="41"/>
      <c r="BI933" s="41"/>
    </row>
    <row r="934" customFormat="false" ht="12.75" hidden="false" customHeight="false" outlineLevel="0" collapsed="false"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  <c r="AK934" s="41"/>
      <c r="AL934" s="41"/>
      <c r="AM934" s="41"/>
      <c r="AN934" s="41"/>
      <c r="AO934" s="41"/>
      <c r="AP934" s="41"/>
      <c r="AQ934" s="41"/>
      <c r="AR934" s="41"/>
      <c r="AS934" s="41"/>
      <c r="AT934" s="41"/>
      <c r="AU934" s="41"/>
      <c r="AV934" s="41"/>
      <c r="AW934" s="41"/>
      <c r="AX934" s="41"/>
      <c r="AY934" s="41"/>
      <c r="AZ934" s="41"/>
      <c r="BA934" s="41"/>
      <c r="BB934" s="41"/>
      <c r="BC934" s="41"/>
      <c r="BD934" s="41"/>
      <c r="BE934" s="41"/>
      <c r="BF934" s="41"/>
      <c r="BG934" s="41"/>
      <c r="BH934" s="41"/>
      <c r="BI934" s="41"/>
    </row>
    <row r="935" customFormat="false" ht="12.75" hidden="false" customHeight="false" outlineLevel="0" collapsed="false"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  <c r="AK935" s="41"/>
      <c r="AL935" s="41"/>
      <c r="AM935" s="41"/>
      <c r="AN935" s="41"/>
      <c r="AO935" s="41"/>
      <c r="AP935" s="41"/>
      <c r="AQ935" s="41"/>
      <c r="AR935" s="41"/>
      <c r="AS935" s="41"/>
      <c r="AT935" s="41"/>
      <c r="AU935" s="41"/>
      <c r="AV935" s="41"/>
      <c r="AW935" s="41"/>
      <c r="AX935" s="41"/>
      <c r="AY935" s="41"/>
      <c r="AZ935" s="41"/>
      <c r="BA935" s="41"/>
      <c r="BB935" s="41"/>
      <c r="BC935" s="41"/>
      <c r="BD935" s="41"/>
      <c r="BE935" s="41"/>
      <c r="BF935" s="41"/>
      <c r="BG935" s="41"/>
      <c r="BH935" s="41"/>
      <c r="BI935" s="41"/>
    </row>
    <row r="936" customFormat="false" ht="12.75" hidden="false" customHeight="false" outlineLevel="0" collapsed="false"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  <c r="AK936" s="41"/>
      <c r="AL936" s="41"/>
      <c r="AM936" s="41"/>
      <c r="AN936" s="41"/>
      <c r="AO936" s="41"/>
      <c r="AP936" s="41"/>
      <c r="AQ936" s="41"/>
      <c r="AR936" s="41"/>
      <c r="AS936" s="41"/>
      <c r="AT936" s="41"/>
      <c r="AU936" s="41"/>
      <c r="AV936" s="41"/>
      <c r="AW936" s="41"/>
      <c r="AX936" s="41"/>
      <c r="AY936" s="41"/>
      <c r="AZ936" s="41"/>
      <c r="BA936" s="41"/>
      <c r="BB936" s="41"/>
      <c r="BC936" s="41"/>
      <c r="BD936" s="41"/>
      <c r="BE936" s="41"/>
      <c r="BF936" s="41"/>
      <c r="BG936" s="41"/>
      <c r="BH936" s="41"/>
      <c r="BI936" s="41"/>
    </row>
    <row r="937" customFormat="false" ht="12.75" hidden="false" customHeight="false" outlineLevel="0" collapsed="false"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  <c r="AK937" s="41"/>
      <c r="AL937" s="41"/>
      <c r="AM937" s="41"/>
      <c r="AN937" s="41"/>
      <c r="AO937" s="41"/>
      <c r="AP937" s="41"/>
      <c r="AQ937" s="41"/>
      <c r="AR937" s="41"/>
      <c r="AS937" s="41"/>
      <c r="AT937" s="41"/>
      <c r="AU937" s="41"/>
      <c r="AV937" s="41"/>
      <c r="AW937" s="41"/>
      <c r="AX937" s="41"/>
      <c r="AY937" s="41"/>
      <c r="AZ937" s="41"/>
      <c r="BA937" s="41"/>
      <c r="BB937" s="41"/>
      <c r="BC937" s="41"/>
      <c r="BD937" s="41"/>
      <c r="BE937" s="41"/>
      <c r="BF937" s="41"/>
      <c r="BG937" s="41"/>
      <c r="BH937" s="41"/>
      <c r="BI937" s="41"/>
    </row>
    <row r="938" customFormat="false" ht="12.75" hidden="false" customHeight="false" outlineLevel="0" collapsed="false"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  <c r="AK938" s="41"/>
      <c r="AL938" s="41"/>
      <c r="AM938" s="41"/>
      <c r="AN938" s="41"/>
      <c r="AO938" s="41"/>
      <c r="AP938" s="41"/>
      <c r="AQ938" s="41"/>
      <c r="AR938" s="41"/>
      <c r="AS938" s="41"/>
      <c r="AT938" s="41"/>
      <c r="AU938" s="41"/>
      <c r="AV938" s="41"/>
      <c r="AW938" s="41"/>
      <c r="AX938" s="41"/>
      <c r="AY938" s="41"/>
      <c r="AZ938" s="41"/>
      <c r="BA938" s="41"/>
      <c r="BB938" s="41"/>
      <c r="BC938" s="41"/>
      <c r="BD938" s="41"/>
      <c r="BE938" s="41"/>
      <c r="BF938" s="41"/>
      <c r="BG938" s="41"/>
      <c r="BH938" s="41"/>
      <c r="BI938" s="41"/>
    </row>
    <row r="939" customFormat="false" ht="12.75" hidden="false" customHeight="false" outlineLevel="0" collapsed="false"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  <c r="AK939" s="41"/>
      <c r="AL939" s="41"/>
      <c r="AM939" s="41"/>
      <c r="AN939" s="41"/>
      <c r="AO939" s="41"/>
      <c r="AP939" s="41"/>
      <c r="AQ939" s="41"/>
      <c r="AR939" s="41"/>
      <c r="AS939" s="41"/>
      <c r="AT939" s="41"/>
      <c r="AU939" s="41"/>
      <c r="AV939" s="41"/>
      <c r="AW939" s="41"/>
      <c r="AX939" s="41"/>
      <c r="AY939" s="41"/>
      <c r="AZ939" s="41"/>
      <c r="BA939" s="41"/>
      <c r="BB939" s="41"/>
      <c r="BC939" s="41"/>
      <c r="BD939" s="41"/>
      <c r="BE939" s="41"/>
      <c r="BF939" s="41"/>
      <c r="BG939" s="41"/>
      <c r="BH939" s="41"/>
      <c r="BI939" s="41"/>
    </row>
    <row r="940" customFormat="false" ht="12.75" hidden="false" customHeight="false" outlineLevel="0" collapsed="false"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  <c r="AK940" s="41"/>
      <c r="AL940" s="41"/>
      <c r="AM940" s="41"/>
      <c r="AN940" s="41"/>
      <c r="AO940" s="41"/>
      <c r="AP940" s="41"/>
      <c r="AQ940" s="41"/>
      <c r="AR940" s="41"/>
      <c r="AS940" s="41"/>
      <c r="AT940" s="41"/>
      <c r="AU940" s="41"/>
      <c r="AV940" s="41"/>
      <c r="AW940" s="41"/>
      <c r="AX940" s="41"/>
      <c r="AY940" s="41"/>
      <c r="AZ940" s="41"/>
      <c r="BA940" s="41"/>
      <c r="BB940" s="41"/>
      <c r="BC940" s="41"/>
      <c r="BD940" s="41"/>
      <c r="BE940" s="41"/>
      <c r="BF940" s="41"/>
      <c r="BG940" s="41"/>
      <c r="BH940" s="41"/>
      <c r="BI940" s="41"/>
    </row>
    <row r="941" customFormat="false" ht="12.75" hidden="false" customHeight="false" outlineLevel="0" collapsed="false"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  <c r="AK941" s="41"/>
      <c r="AL941" s="41"/>
      <c r="AM941" s="41"/>
      <c r="AN941" s="41"/>
      <c r="AO941" s="41"/>
      <c r="AP941" s="41"/>
      <c r="AQ941" s="41"/>
      <c r="AR941" s="41"/>
      <c r="AS941" s="41"/>
      <c r="AT941" s="41"/>
      <c r="AU941" s="41"/>
      <c r="AV941" s="41"/>
      <c r="AW941" s="41"/>
      <c r="AX941" s="41"/>
      <c r="AY941" s="41"/>
      <c r="AZ941" s="41"/>
      <c r="BA941" s="41"/>
      <c r="BB941" s="41"/>
      <c r="BC941" s="41"/>
      <c r="BD941" s="41"/>
      <c r="BE941" s="41"/>
      <c r="BF941" s="41"/>
      <c r="BG941" s="41"/>
      <c r="BH941" s="41"/>
      <c r="BI941" s="41"/>
    </row>
    <row r="942" customFormat="false" ht="12.75" hidden="false" customHeight="false" outlineLevel="0" collapsed="false"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  <c r="AK942" s="41"/>
      <c r="AL942" s="41"/>
      <c r="AM942" s="41"/>
      <c r="AN942" s="41"/>
      <c r="AO942" s="41"/>
      <c r="AP942" s="41"/>
      <c r="AQ942" s="41"/>
      <c r="AR942" s="41"/>
      <c r="AS942" s="41"/>
      <c r="AT942" s="41"/>
      <c r="AU942" s="41"/>
      <c r="AV942" s="41"/>
      <c r="AW942" s="41"/>
      <c r="AX942" s="41"/>
      <c r="AY942" s="41"/>
      <c r="AZ942" s="41"/>
      <c r="BA942" s="41"/>
      <c r="BB942" s="41"/>
      <c r="BC942" s="41"/>
      <c r="BD942" s="41"/>
      <c r="BE942" s="41"/>
      <c r="BF942" s="41"/>
      <c r="BG942" s="41"/>
      <c r="BH942" s="41"/>
      <c r="BI942" s="41"/>
    </row>
    <row r="943" customFormat="false" ht="12.75" hidden="false" customHeight="false" outlineLevel="0" collapsed="false"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  <c r="AK943" s="41"/>
      <c r="AL943" s="41"/>
      <c r="AM943" s="41"/>
      <c r="AN943" s="41"/>
      <c r="AO943" s="41"/>
      <c r="AP943" s="41"/>
      <c r="AQ943" s="41"/>
      <c r="AR943" s="41"/>
      <c r="AS943" s="41"/>
      <c r="AT943" s="41"/>
      <c r="AU943" s="41"/>
      <c r="AV943" s="41"/>
      <c r="AW943" s="41"/>
      <c r="AX943" s="41"/>
      <c r="AY943" s="41"/>
      <c r="AZ943" s="41"/>
      <c r="BA943" s="41"/>
      <c r="BB943" s="41"/>
      <c r="BC943" s="41"/>
      <c r="BD943" s="41"/>
      <c r="BE943" s="41"/>
      <c r="BF943" s="41"/>
      <c r="BG943" s="41"/>
      <c r="BH943" s="41"/>
      <c r="BI943" s="41"/>
    </row>
    <row r="944" customFormat="false" ht="12.75" hidden="false" customHeight="false" outlineLevel="0" collapsed="false"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  <c r="AK944" s="41"/>
      <c r="AL944" s="41"/>
      <c r="AM944" s="41"/>
      <c r="AN944" s="41"/>
      <c r="AO944" s="41"/>
      <c r="AP944" s="41"/>
      <c r="AQ944" s="41"/>
      <c r="AR944" s="41"/>
      <c r="AS944" s="41"/>
      <c r="AT944" s="41"/>
      <c r="AU944" s="41"/>
      <c r="AV944" s="41"/>
      <c r="AW944" s="41"/>
      <c r="AX944" s="41"/>
      <c r="AY944" s="41"/>
      <c r="AZ944" s="41"/>
      <c r="BA944" s="41"/>
      <c r="BB944" s="41"/>
      <c r="BC944" s="41"/>
      <c r="BD944" s="41"/>
      <c r="BE944" s="41"/>
      <c r="BF944" s="41"/>
      <c r="BG944" s="41"/>
      <c r="BH944" s="41"/>
      <c r="BI944" s="41"/>
    </row>
    <row r="945" customFormat="false" ht="12.75" hidden="false" customHeight="false" outlineLevel="0" collapsed="false"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  <c r="AK945" s="41"/>
      <c r="AL945" s="41"/>
      <c r="AM945" s="41"/>
      <c r="AN945" s="41"/>
      <c r="AO945" s="41"/>
      <c r="AP945" s="41"/>
      <c r="AQ945" s="41"/>
      <c r="AR945" s="41"/>
      <c r="AS945" s="41"/>
      <c r="AT945" s="41"/>
      <c r="AU945" s="41"/>
      <c r="AV945" s="41"/>
      <c r="AW945" s="41"/>
      <c r="AX945" s="41"/>
      <c r="AY945" s="41"/>
      <c r="AZ945" s="41"/>
      <c r="BA945" s="41"/>
      <c r="BB945" s="41"/>
      <c r="BC945" s="41"/>
      <c r="BD945" s="41"/>
      <c r="BE945" s="41"/>
      <c r="BF945" s="41"/>
      <c r="BG945" s="41"/>
      <c r="BH945" s="41"/>
      <c r="BI945" s="41"/>
    </row>
    <row r="946" customFormat="false" ht="12.75" hidden="false" customHeight="false" outlineLevel="0" collapsed="false"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  <c r="AK946" s="41"/>
      <c r="AL946" s="41"/>
      <c r="AM946" s="41"/>
      <c r="AN946" s="41"/>
      <c r="AO946" s="41"/>
      <c r="AP946" s="41"/>
      <c r="AQ946" s="41"/>
      <c r="AR946" s="41"/>
      <c r="AS946" s="41"/>
      <c r="AT946" s="41"/>
      <c r="AU946" s="41"/>
      <c r="AV946" s="41"/>
      <c r="AW946" s="41"/>
      <c r="AX946" s="41"/>
      <c r="AY946" s="41"/>
      <c r="AZ946" s="41"/>
      <c r="BA946" s="41"/>
      <c r="BB946" s="41"/>
      <c r="BC946" s="41"/>
      <c r="BD946" s="41"/>
      <c r="BE946" s="41"/>
      <c r="BF946" s="41"/>
      <c r="BG946" s="41"/>
      <c r="BH946" s="41"/>
      <c r="BI946" s="41"/>
    </row>
    <row r="947" customFormat="false" ht="12.75" hidden="false" customHeight="false" outlineLevel="0" collapsed="false"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  <c r="AK947" s="41"/>
      <c r="AL947" s="41"/>
      <c r="AM947" s="41"/>
      <c r="AN947" s="41"/>
      <c r="AO947" s="41"/>
      <c r="AP947" s="41"/>
      <c r="AQ947" s="41"/>
      <c r="AR947" s="41"/>
      <c r="AS947" s="41"/>
      <c r="AT947" s="41"/>
      <c r="AU947" s="41"/>
      <c r="AV947" s="41"/>
      <c r="AW947" s="41"/>
      <c r="AX947" s="41"/>
      <c r="AY947" s="41"/>
      <c r="AZ947" s="41"/>
      <c r="BA947" s="41"/>
      <c r="BB947" s="41"/>
      <c r="BC947" s="41"/>
      <c r="BD947" s="41"/>
      <c r="BE947" s="41"/>
      <c r="BF947" s="41"/>
      <c r="BG947" s="41"/>
      <c r="BH947" s="41"/>
      <c r="BI947" s="41"/>
    </row>
    <row r="948" customFormat="false" ht="12.75" hidden="false" customHeight="false" outlineLevel="0" collapsed="false"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  <c r="AK948" s="41"/>
      <c r="AL948" s="41"/>
      <c r="AM948" s="41"/>
      <c r="AN948" s="41"/>
      <c r="AO948" s="41"/>
      <c r="AP948" s="41"/>
      <c r="AQ948" s="41"/>
      <c r="AR948" s="41"/>
      <c r="AS948" s="41"/>
      <c r="AT948" s="41"/>
      <c r="AU948" s="41"/>
      <c r="AV948" s="41"/>
      <c r="AW948" s="41"/>
      <c r="AX948" s="41"/>
      <c r="AY948" s="41"/>
      <c r="AZ948" s="41"/>
      <c r="BA948" s="41"/>
      <c r="BB948" s="41"/>
      <c r="BC948" s="41"/>
      <c r="BD948" s="41"/>
      <c r="BE948" s="41"/>
      <c r="BF948" s="41"/>
      <c r="BG948" s="41"/>
      <c r="BH948" s="41"/>
      <c r="BI948" s="41"/>
    </row>
    <row r="949" customFormat="false" ht="12.75" hidden="false" customHeight="false" outlineLevel="0" collapsed="false"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  <c r="AK949" s="41"/>
      <c r="AL949" s="41"/>
      <c r="AM949" s="41"/>
      <c r="AN949" s="41"/>
      <c r="AO949" s="41"/>
      <c r="AP949" s="41"/>
      <c r="AQ949" s="41"/>
      <c r="AR949" s="41"/>
      <c r="AS949" s="41"/>
      <c r="AT949" s="41"/>
      <c r="AU949" s="41"/>
      <c r="AV949" s="41"/>
      <c r="AW949" s="41"/>
      <c r="AX949" s="41"/>
      <c r="AY949" s="41"/>
      <c r="AZ949" s="41"/>
      <c r="BA949" s="41"/>
      <c r="BB949" s="41"/>
      <c r="BC949" s="41"/>
      <c r="BD949" s="41"/>
      <c r="BE949" s="41"/>
      <c r="BF949" s="41"/>
      <c r="BG949" s="41"/>
      <c r="BH949" s="41"/>
      <c r="BI949" s="41"/>
    </row>
    <row r="950" customFormat="false" ht="12.75" hidden="false" customHeight="false" outlineLevel="0" collapsed="false"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  <c r="AK950" s="41"/>
      <c r="AL950" s="41"/>
      <c r="AM950" s="41"/>
      <c r="AN950" s="41"/>
      <c r="AO950" s="41"/>
      <c r="AP950" s="41"/>
      <c r="AQ950" s="41"/>
      <c r="AR950" s="41"/>
      <c r="AS950" s="41"/>
      <c r="AT950" s="41"/>
      <c r="AU950" s="41"/>
      <c r="AV950" s="41"/>
      <c r="AW950" s="41"/>
      <c r="AX950" s="41"/>
      <c r="AY950" s="41"/>
      <c r="AZ950" s="41"/>
      <c r="BA950" s="41"/>
      <c r="BB950" s="41"/>
      <c r="BC950" s="41"/>
      <c r="BD950" s="41"/>
      <c r="BE950" s="41"/>
      <c r="BF950" s="41"/>
      <c r="BG950" s="41"/>
      <c r="BH950" s="41"/>
      <c r="BI950" s="41"/>
    </row>
    <row r="951" customFormat="false" ht="12.75" hidden="false" customHeight="false" outlineLevel="0" collapsed="false"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  <c r="AK951" s="41"/>
      <c r="AL951" s="41"/>
      <c r="AM951" s="41"/>
      <c r="AN951" s="41"/>
      <c r="AO951" s="41"/>
      <c r="AP951" s="41"/>
      <c r="AQ951" s="41"/>
      <c r="AR951" s="41"/>
      <c r="AS951" s="41"/>
      <c r="AT951" s="41"/>
      <c r="AU951" s="41"/>
      <c r="AV951" s="41"/>
      <c r="AW951" s="41"/>
      <c r="AX951" s="41"/>
      <c r="AY951" s="41"/>
      <c r="AZ951" s="41"/>
      <c r="BA951" s="41"/>
      <c r="BB951" s="41"/>
      <c r="BC951" s="41"/>
      <c r="BD951" s="41"/>
      <c r="BE951" s="41"/>
      <c r="BF951" s="41"/>
      <c r="BG951" s="41"/>
      <c r="BH951" s="41"/>
      <c r="BI951" s="41"/>
    </row>
    <row r="952" customFormat="false" ht="12.75" hidden="false" customHeight="false" outlineLevel="0" collapsed="false"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  <c r="AK952" s="41"/>
      <c r="AL952" s="41"/>
      <c r="AM952" s="41"/>
      <c r="AN952" s="41"/>
      <c r="AO952" s="41"/>
      <c r="AP952" s="41"/>
      <c r="AQ952" s="41"/>
      <c r="AR952" s="41"/>
      <c r="AS952" s="41"/>
      <c r="AT952" s="41"/>
      <c r="AU952" s="41"/>
      <c r="AV952" s="41"/>
      <c r="AW952" s="41"/>
      <c r="AX952" s="41"/>
      <c r="AY952" s="41"/>
      <c r="AZ952" s="41"/>
      <c r="BA952" s="41"/>
      <c r="BB952" s="41"/>
      <c r="BC952" s="41"/>
      <c r="BD952" s="41"/>
      <c r="BE952" s="41"/>
      <c r="BF952" s="41"/>
      <c r="BG952" s="41"/>
      <c r="BH952" s="41"/>
      <c r="BI952" s="41"/>
    </row>
    <row r="953" customFormat="false" ht="12.75" hidden="false" customHeight="false" outlineLevel="0" collapsed="false"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  <c r="AK953" s="41"/>
      <c r="AL953" s="41"/>
      <c r="AM953" s="41"/>
      <c r="AN953" s="41"/>
      <c r="AO953" s="41"/>
      <c r="AP953" s="41"/>
      <c r="AQ953" s="41"/>
      <c r="AR953" s="41"/>
      <c r="AS953" s="41"/>
      <c r="AT953" s="41"/>
      <c r="AU953" s="41"/>
      <c r="AV953" s="41"/>
      <c r="AW953" s="41"/>
      <c r="AX953" s="41"/>
      <c r="AY953" s="41"/>
      <c r="AZ953" s="41"/>
      <c r="BA953" s="41"/>
      <c r="BB953" s="41"/>
      <c r="BC953" s="41"/>
      <c r="BD953" s="41"/>
      <c r="BE953" s="41"/>
      <c r="BF953" s="41"/>
      <c r="BG953" s="41"/>
      <c r="BH953" s="41"/>
      <c r="BI953" s="41"/>
    </row>
    <row r="954" customFormat="false" ht="12.75" hidden="false" customHeight="false" outlineLevel="0" collapsed="false"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  <c r="AK954" s="41"/>
      <c r="AL954" s="41"/>
      <c r="AM954" s="41"/>
      <c r="AN954" s="41"/>
      <c r="AO954" s="41"/>
      <c r="AP954" s="41"/>
      <c r="AQ954" s="41"/>
      <c r="AR954" s="41"/>
      <c r="AS954" s="41"/>
      <c r="AT954" s="41"/>
      <c r="AU954" s="41"/>
      <c r="AV954" s="41"/>
      <c r="AW954" s="41"/>
      <c r="AX954" s="41"/>
      <c r="AY954" s="41"/>
      <c r="AZ954" s="41"/>
      <c r="BA954" s="41"/>
      <c r="BB954" s="41"/>
      <c r="BC954" s="41"/>
      <c r="BD954" s="41"/>
      <c r="BE954" s="41"/>
      <c r="BF954" s="41"/>
      <c r="BG954" s="41"/>
      <c r="BH954" s="41"/>
      <c r="BI954" s="41"/>
    </row>
    <row r="955" customFormat="false" ht="12.75" hidden="false" customHeight="false" outlineLevel="0" collapsed="false"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  <c r="AI955" s="41"/>
      <c r="AJ955" s="41"/>
      <c r="AK955" s="41"/>
      <c r="AL955" s="41"/>
      <c r="AM955" s="41"/>
      <c r="AN955" s="41"/>
      <c r="AO955" s="41"/>
      <c r="AP955" s="41"/>
      <c r="AQ955" s="41"/>
      <c r="AR955" s="41"/>
      <c r="AS955" s="41"/>
      <c r="AT955" s="41"/>
      <c r="AU955" s="41"/>
      <c r="AV955" s="41"/>
      <c r="AW955" s="41"/>
      <c r="AX955" s="41"/>
      <c r="AY955" s="41"/>
      <c r="AZ955" s="41"/>
      <c r="BA955" s="41"/>
      <c r="BB955" s="41"/>
      <c r="BC955" s="41"/>
      <c r="BD955" s="41"/>
      <c r="BE955" s="41"/>
      <c r="BF955" s="41"/>
      <c r="BG955" s="41"/>
      <c r="BH955" s="41"/>
      <c r="BI955" s="41"/>
    </row>
    <row r="956" customFormat="false" ht="12.75" hidden="false" customHeight="false" outlineLevel="0" collapsed="false"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  <c r="AI956" s="41"/>
      <c r="AJ956" s="41"/>
      <c r="AK956" s="41"/>
      <c r="AL956" s="41"/>
      <c r="AM956" s="41"/>
      <c r="AN956" s="41"/>
      <c r="AO956" s="41"/>
      <c r="AP956" s="41"/>
      <c r="AQ956" s="41"/>
      <c r="AR956" s="41"/>
      <c r="AS956" s="41"/>
      <c r="AT956" s="41"/>
      <c r="AU956" s="41"/>
      <c r="AV956" s="41"/>
      <c r="AW956" s="41"/>
      <c r="AX956" s="41"/>
      <c r="AY956" s="41"/>
      <c r="AZ956" s="41"/>
      <c r="BA956" s="41"/>
      <c r="BB956" s="41"/>
      <c r="BC956" s="41"/>
      <c r="BD956" s="41"/>
      <c r="BE956" s="41"/>
      <c r="BF956" s="41"/>
      <c r="BG956" s="41"/>
      <c r="BH956" s="41"/>
      <c r="BI956" s="41"/>
    </row>
    <row r="957" customFormat="false" ht="12.75" hidden="false" customHeight="false" outlineLevel="0" collapsed="false"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  <c r="AJ957" s="41"/>
      <c r="AK957" s="41"/>
      <c r="AL957" s="41"/>
      <c r="AM957" s="41"/>
      <c r="AN957" s="41"/>
      <c r="AO957" s="41"/>
      <c r="AP957" s="41"/>
      <c r="AQ957" s="41"/>
      <c r="AR957" s="41"/>
      <c r="AS957" s="41"/>
      <c r="AT957" s="41"/>
      <c r="AU957" s="41"/>
      <c r="AV957" s="41"/>
      <c r="AW957" s="41"/>
      <c r="AX957" s="41"/>
      <c r="AY957" s="41"/>
      <c r="AZ957" s="41"/>
      <c r="BA957" s="41"/>
      <c r="BB957" s="41"/>
      <c r="BC957" s="41"/>
      <c r="BD957" s="41"/>
      <c r="BE957" s="41"/>
      <c r="BF957" s="41"/>
      <c r="BG957" s="41"/>
      <c r="BH957" s="41"/>
      <c r="BI957" s="41"/>
    </row>
    <row r="958" customFormat="false" ht="12.75" hidden="false" customHeight="false" outlineLevel="0" collapsed="false"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  <c r="AI958" s="41"/>
      <c r="AJ958" s="41"/>
      <c r="AK958" s="41"/>
      <c r="AL958" s="41"/>
      <c r="AM958" s="41"/>
      <c r="AN958" s="41"/>
      <c r="AO958" s="41"/>
      <c r="AP958" s="41"/>
      <c r="AQ958" s="41"/>
      <c r="AR958" s="41"/>
      <c r="AS958" s="41"/>
      <c r="AT958" s="41"/>
      <c r="AU958" s="41"/>
      <c r="AV958" s="41"/>
      <c r="AW958" s="41"/>
      <c r="AX958" s="41"/>
      <c r="AY958" s="41"/>
      <c r="AZ958" s="41"/>
      <c r="BA958" s="41"/>
      <c r="BB958" s="41"/>
      <c r="BC958" s="41"/>
      <c r="BD958" s="41"/>
      <c r="BE958" s="41"/>
      <c r="BF958" s="41"/>
      <c r="BG958" s="41"/>
      <c r="BH958" s="41"/>
      <c r="BI958" s="41"/>
    </row>
    <row r="959" customFormat="false" ht="12.75" hidden="false" customHeight="false" outlineLevel="0" collapsed="false"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  <c r="AI959" s="41"/>
      <c r="AJ959" s="41"/>
      <c r="AK959" s="41"/>
      <c r="AL959" s="41"/>
      <c r="AM959" s="41"/>
      <c r="AN959" s="41"/>
      <c r="AO959" s="41"/>
      <c r="AP959" s="41"/>
      <c r="AQ959" s="41"/>
      <c r="AR959" s="41"/>
      <c r="AS959" s="41"/>
      <c r="AT959" s="41"/>
      <c r="AU959" s="41"/>
      <c r="AV959" s="41"/>
      <c r="AW959" s="41"/>
      <c r="AX959" s="41"/>
      <c r="AY959" s="41"/>
      <c r="AZ959" s="41"/>
      <c r="BA959" s="41"/>
      <c r="BB959" s="41"/>
      <c r="BC959" s="41"/>
      <c r="BD959" s="41"/>
      <c r="BE959" s="41"/>
      <c r="BF959" s="41"/>
      <c r="BG959" s="41"/>
      <c r="BH959" s="41"/>
      <c r="BI959" s="41"/>
    </row>
    <row r="960" customFormat="false" ht="12.75" hidden="false" customHeight="false" outlineLevel="0" collapsed="false"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  <c r="AI960" s="41"/>
      <c r="AJ960" s="41"/>
      <c r="AK960" s="41"/>
      <c r="AL960" s="41"/>
      <c r="AM960" s="41"/>
      <c r="AN960" s="41"/>
      <c r="AO960" s="41"/>
      <c r="AP960" s="41"/>
      <c r="AQ960" s="41"/>
      <c r="AR960" s="41"/>
      <c r="AS960" s="41"/>
      <c r="AT960" s="41"/>
      <c r="AU960" s="41"/>
      <c r="AV960" s="41"/>
      <c r="AW960" s="41"/>
      <c r="AX960" s="41"/>
      <c r="AY960" s="41"/>
      <c r="AZ960" s="41"/>
      <c r="BA960" s="41"/>
      <c r="BB960" s="41"/>
      <c r="BC960" s="41"/>
      <c r="BD960" s="41"/>
      <c r="BE960" s="41"/>
      <c r="BF960" s="41"/>
      <c r="BG960" s="41"/>
      <c r="BH960" s="41"/>
      <c r="BI960" s="41"/>
    </row>
    <row r="961" customFormat="false" ht="12.75" hidden="false" customHeight="false" outlineLevel="0" collapsed="false"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  <c r="AI961" s="41"/>
      <c r="AJ961" s="41"/>
      <c r="AK961" s="41"/>
      <c r="AL961" s="41"/>
      <c r="AM961" s="41"/>
      <c r="AN961" s="41"/>
      <c r="AO961" s="41"/>
      <c r="AP961" s="41"/>
      <c r="AQ961" s="41"/>
      <c r="AR961" s="41"/>
      <c r="AS961" s="41"/>
      <c r="AT961" s="41"/>
      <c r="AU961" s="41"/>
      <c r="AV961" s="41"/>
      <c r="AW961" s="41"/>
      <c r="AX961" s="41"/>
      <c r="AY961" s="41"/>
      <c r="AZ961" s="41"/>
      <c r="BA961" s="41"/>
      <c r="BB961" s="41"/>
      <c r="BC961" s="41"/>
      <c r="BD961" s="41"/>
      <c r="BE961" s="41"/>
      <c r="BF961" s="41"/>
      <c r="BG961" s="41"/>
      <c r="BH961" s="41"/>
      <c r="BI961" s="41"/>
    </row>
    <row r="962" customFormat="false" ht="12.75" hidden="false" customHeight="false" outlineLevel="0" collapsed="false"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  <c r="AI962" s="41"/>
      <c r="AJ962" s="41"/>
      <c r="AK962" s="41"/>
      <c r="AL962" s="41"/>
      <c r="AM962" s="41"/>
      <c r="AN962" s="41"/>
      <c r="AO962" s="41"/>
      <c r="AP962" s="41"/>
      <c r="AQ962" s="41"/>
      <c r="AR962" s="41"/>
      <c r="AS962" s="41"/>
      <c r="AT962" s="41"/>
      <c r="AU962" s="41"/>
      <c r="AV962" s="41"/>
      <c r="AW962" s="41"/>
      <c r="AX962" s="41"/>
      <c r="AY962" s="41"/>
      <c r="AZ962" s="41"/>
      <c r="BA962" s="41"/>
      <c r="BB962" s="41"/>
      <c r="BC962" s="41"/>
      <c r="BD962" s="41"/>
      <c r="BE962" s="41"/>
      <c r="BF962" s="41"/>
      <c r="BG962" s="41"/>
      <c r="BH962" s="41"/>
      <c r="BI962" s="41"/>
    </row>
    <row r="963" customFormat="false" ht="12.75" hidden="false" customHeight="false" outlineLevel="0" collapsed="false"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  <c r="AI963" s="41"/>
      <c r="AJ963" s="41"/>
      <c r="AK963" s="41"/>
      <c r="AL963" s="41"/>
      <c r="AM963" s="41"/>
      <c r="AN963" s="41"/>
      <c r="AO963" s="41"/>
      <c r="AP963" s="41"/>
      <c r="AQ963" s="41"/>
      <c r="AR963" s="41"/>
      <c r="AS963" s="41"/>
      <c r="AT963" s="41"/>
      <c r="AU963" s="41"/>
      <c r="AV963" s="41"/>
      <c r="AW963" s="41"/>
      <c r="AX963" s="41"/>
      <c r="AY963" s="41"/>
      <c r="AZ963" s="41"/>
      <c r="BA963" s="41"/>
      <c r="BB963" s="41"/>
      <c r="BC963" s="41"/>
      <c r="BD963" s="41"/>
      <c r="BE963" s="41"/>
      <c r="BF963" s="41"/>
      <c r="BG963" s="41"/>
      <c r="BH963" s="41"/>
      <c r="BI963" s="41"/>
    </row>
    <row r="964" customFormat="false" ht="12.75" hidden="false" customHeight="false" outlineLevel="0" collapsed="false"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  <c r="AI964" s="41"/>
      <c r="AJ964" s="41"/>
      <c r="AK964" s="41"/>
      <c r="AL964" s="41"/>
      <c r="AM964" s="41"/>
      <c r="AN964" s="41"/>
      <c r="AO964" s="41"/>
      <c r="AP964" s="41"/>
      <c r="AQ964" s="41"/>
      <c r="AR964" s="41"/>
      <c r="AS964" s="41"/>
      <c r="AT964" s="41"/>
      <c r="AU964" s="41"/>
      <c r="AV964" s="41"/>
      <c r="AW964" s="41"/>
      <c r="AX964" s="41"/>
      <c r="AY964" s="41"/>
      <c r="AZ964" s="41"/>
      <c r="BA964" s="41"/>
      <c r="BB964" s="41"/>
      <c r="BC964" s="41"/>
      <c r="BD964" s="41"/>
      <c r="BE964" s="41"/>
      <c r="BF964" s="41"/>
      <c r="BG964" s="41"/>
      <c r="BH964" s="41"/>
      <c r="BI964" s="41"/>
    </row>
    <row r="965" customFormat="false" ht="12.75" hidden="false" customHeight="false" outlineLevel="0" collapsed="false"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  <c r="AI965" s="41"/>
      <c r="AJ965" s="41"/>
      <c r="AK965" s="41"/>
      <c r="AL965" s="41"/>
      <c r="AM965" s="41"/>
      <c r="AN965" s="41"/>
      <c r="AO965" s="41"/>
      <c r="AP965" s="41"/>
      <c r="AQ965" s="41"/>
      <c r="AR965" s="41"/>
      <c r="AS965" s="41"/>
      <c r="AT965" s="41"/>
      <c r="AU965" s="41"/>
      <c r="AV965" s="41"/>
      <c r="AW965" s="41"/>
      <c r="AX965" s="41"/>
      <c r="AY965" s="41"/>
      <c r="AZ965" s="41"/>
      <c r="BA965" s="41"/>
      <c r="BB965" s="41"/>
      <c r="BC965" s="41"/>
      <c r="BD965" s="41"/>
      <c r="BE965" s="41"/>
      <c r="BF965" s="41"/>
      <c r="BG965" s="41"/>
      <c r="BH965" s="41"/>
      <c r="BI965" s="41"/>
    </row>
    <row r="966" customFormat="false" ht="12.75" hidden="false" customHeight="false" outlineLevel="0" collapsed="false"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  <c r="AI966" s="41"/>
      <c r="AJ966" s="41"/>
      <c r="AK966" s="41"/>
      <c r="AL966" s="41"/>
      <c r="AM966" s="41"/>
      <c r="AN966" s="41"/>
      <c r="AO966" s="41"/>
      <c r="AP966" s="41"/>
      <c r="AQ966" s="41"/>
      <c r="AR966" s="41"/>
      <c r="AS966" s="41"/>
      <c r="AT966" s="41"/>
      <c r="AU966" s="41"/>
      <c r="AV966" s="41"/>
      <c r="AW966" s="41"/>
      <c r="AX966" s="41"/>
      <c r="AY966" s="41"/>
      <c r="AZ966" s="41"/>
      <c r="BA966" s="41"/>
      <c r="BB966" s="41"/>
      <c r="BC966" s="41"/>
      <c r="BD966" s="41"/>
      <c r="BE966" s="41"/>
      <c r="BF966" s="41"/>
      <c r="BG966" s="41"/>
      <c r="BH966" s="41"/>
      <c r="BI966" s="41"/>
    </row>
    <row r="967" customFormat="false" ht="12.75" hidden="false" customHeight="false" outlineLevel="0" collapsed="false"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  <c r="AI967" s="41"/>
      <c r="AJ967" s="41"/>
      <c r="AK967" s="41"/>
      <c r="AL967" s="41"/>
      <c r="AM967" s="41"/>
      <c r="AN967" s="41"/>
      <c r="AO967" s="41"/>
      <c r="AP967" s="41"/>
      <c r="AQ967" s="41"/>
      <c r="AR967" s="41"/>
      <c r="AS967" s="41"/>
      <c r="AT967" s="41"/>
      <c r="AU967" s="41"/>
      <c r="AV967" s="41"/>
      <c r="AW967" s="41"/>
      <c r="AX967" s="41"/>
      <c r="AY967" s="41"/>
      <c r="AZ967" s="41"/>
      <c r="BA967" s="41"/>
      <c r="BB967" s="41"/>
      <c r="BC967" s="41"/>
      <c r="BD967" s="41"/>
      <c r="BE967" s="41"/>
      <c r="BF967" s="41"/>
      <c r="BG967" s="41"/>
      <c r="BH967" s="41"/>
      <c r="BI967" s="41"/>
    </row>
    <row r="968" customFormat="false" ht="12.75" hidden="false" customHeight="false" outlineLevel="0" collapsed="false"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  <c r="AI968" s="41"/>
      <c r="AJ968" s="41"/>
      <c r="AK968" s="41"/>
      <c r="AL968" s="41"/>
      <c r="AM968" s="41"/>
      <c r="AN968" s="41"/>
      <c r="AO968" s="41"/>
      <c r="AP968" s="41"/>
      <c r="AQ968" s="41"/>
      <c r="AR968" s="41"/>
      <c r="AS968" s="41"/>
      <c r="AT968" s="41"/>
      <c r="AU968" s="41"/>
      <c r="AV968" s="41"/>
      <c r="AW968" s="41"/>
      <c r="AX968" s="41"/>
      <c r="AY968" s="41"/>
      <c r="AZ968" s="41"/>
      <c r="BA968" s="41"/>
      <c r="BB968" s="41"/>
      <c r="BC968" s="41"/>
      <c r="BD968" s="41"/>
      <c r="BE968" s="41"/>
      <c r="BF968" s="41"/>
      <c r="BG968" s="41"/>
      <c r="BH968" s="41"/>
      <c r="BI968" s="41"/>
    </row>
    <row r="969" customFormat="false" ht="12.75" hidden="false" customHeight="false" outlineLevel="0" collapsed="false"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  <c r="AI969" s="41"/>
      <c r="AJ969" s="41"/>
      <c r="AK969" s="41"/>
      <c r="AL969" s="41"/>
      <c r="AM969" s="41"/>
      <c r="AN969" s="41"/>
      <c r="AO969" s="41"/>
      <c r="AP969" s="41"/>
      <c r="AQ969" s="41"/>
      <c r="AR969" s="41"/>
      <c r="AS969" s="41"/>
      <c r="AT969" s="41"/>
      <c r="AU969" s="41"/>
      <c r="AV969" s="41"/>
      <c r="AW969" s="41"/>
      <c r="AX969" s="41"/>
      <c r="AY969" s="41"/>
      <c r="AZ969" s="41"/>
      <c r="BA969" s="41"/>
      <c r="BB969" s="41"/>
      <c r="BC969" s="41"/>
      <c r="BD969" s="41"/>
      <c r="BE969" s="41"/>
      <c r="BF969" s="41"/>
      <c r="BG969" s="41"/>
      <c r="BH969" s="41"/>
      <c r="BI969" s="41"/>
    </row>
    <row r="970" customFormat="false" ht="12.75" hidden="false" customHeight="false" outlineLevel="0" collapsed="false"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  <c r="AI970" s="41"/>
      <c r="AJ970" s="41"/>
      <c r="AK970" s="41"/>
      <c r="AL970" s="41"/>
      <c r="AM970" s="41"/>
      <c r="AN970" s="41"/>
      <c r="AO970" s="41"/>
      <c r="AP970" s="41"/>
      <c r="AQ970" s="41"/>
      <c r="AR970" s="41"/>
      <c r="AS970" s="41"/>
      <c r="AT970" s="41"/>
      <c r="AU970" s="41"/>
      <c r="AV970" s="41"/>
      <c r="AW970" s="41"/>
      <c r="AX970" s="41"/>
      <c r="AY970" s="41"/>
      <c r="AZ970" s="41"/>
      <c r="BA970" s="41"/>
      <c r="BB970" s="41"/>
      <c r="BC970" s="41"/>
      <c r="BD970" s="41"/>
      <c r="BE970" s="41"/>
      <c r="BF970" s="41"/>
      <c r="BG970" s="41"/>
      <c r="BH970" s="41"/>
      <c r="BI970" s="41"/>
    </row>
    <row r="971" customFormat="false" ht="12.75" hidden="false" customHeight="false" outlineLevel="0" collapsed="false"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  <c r="AJ971" s="41"/>
      <c r="AK971" s="41"/>
      <c r="AL971" s="41"/>
      <c r="AM971" s="41"/>
      <c r="AN971" s="41"/>
      <c r="AO971" s="41"/>
      <c r="AP971" s="41"/>
      <c r="AQ971" s="41"/>
      <c r="AR971" s="41"/>
      <c r="AS971" s="41"/>
      <c r="AT971" s="41"/>
      <c r="AU971" s="41"/>
      <c r="AV971" s="41"/>
      <c r="AW971" s="41"/>
      <c r="AX971" s="41"/>
      <c r="AY971" s="41"/>
      <c r="AZ971" s="41"/>
      <c r="BA971" s="41"/>
      <c r="BB971" s="41"/>
      <c r="BC971" s="41"/>
      <c r="BD971" s="41"/>
      <c r="BE971" s="41"/>
      <c r="BF971" s="41"/>
      <c r="BG971" s="41"/>
      <c r="BH971" s="41"/>
      <c r="BI971" s="41"/>
    </row>
    <row r="972" customFormat="false" ht="12.75" hidden="false" customHeight="false" outlineLevel="0" collapsed="false"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  <c r="AI972" s="41"/>
      <c r="AJ972" s="41"/>
      <c r="AK972" s="41"/>
      <c r="AL972" s="41"/>
      <c r="AM972" s="41"/>
      <c r="AN972" s="41"/>
      <c r="AO972" s="41"/>
      <c r="AP972" s="41"/>
      <c r="AQ972" s="41"/>
      <c r="AR972" s="41"/>
      <c r="AS972" s="41"/>
      <c r="AT972" s="41"/>
      <c r="AU972" s="41"/>
      <c r="AV972" s="41"/>
      <c r="AW972" s="41"/>
      <c r="AX972" s="41"/>
      <c r="AY972" s="41"/>
      <c r="AZ972" s="41"/>
      <c r="BA972" s="41"/>
      <c r="BB972" s="41"/>
      <c r="BC972" s="41"/>
      <c r="BD972" s="41"/>
      <c r="BE972" s="41"/>
      <c r="BF972" s="41"/>
      <c r="BG972" s="41"/>
      <c r="BH972" s="41"/>
      <c r="BI972" s="41"/>
    </row>
    <row r="973" customFormat="false" ht="12.75" hidden="false" customHeight="false" outlineLevel="0" collapsed="false"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  <c r="AJ973" s="41"/>
      <c r="AK973" s="41"/>
      <c r="AL973" s="41"/>
      <c r="AM973" s="41"/>
      <c r="AN973" s="41"/>
      <c r="AO973" s="41"/>
      <c r="AP973" s="41"/>
      <c r="AQ973" s="41"/>
      <c r="AR973" s="41"/>
      <c r="AS973" s="41"/>
      <c r="AT973" s="41"/>
      <c r="AU973" s="41"/>
      <c r="AV973" s="41"/>
      <c r="AW973" s="41"/>
      <c r="AX973" s="41"/>
      <c r="AY973" s="41"/>
      <c r="AZ973" s="41"/>
      <c r="BA973" s="41"/>
      <c r="BB973" s="41"/>
      <c r="BC973" s="41"/>
      <c r="BD973" s="41"/>
      <c r="BE973" s="41"/>
      <c r="BF973" s="41"/>
      <c r="BG973" s="41"/>
      <c r="BH973" s="41"/>
      <c r="BI973" s="41"/>
    </row>
    <row r="974" customFormat="false" ht="12.75" hidden="false" customHeight="false" outlineLevel="0" collapsed="false"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  <c r="AJ974" s="41"/>
      <c r="AK974" s="41"/>
      <c r="AL974" s="41"/>
      <c r="AM974" s="41"/>
      <c r="AN974" s="41"/>
      <c r="AO974" s="41"/>
      <c r="AP974" s="41"/>
      <c r="AQ974" s="41"/>
      <c r="AR974" s="41"/>
      <c r="AS974" s="41"/>
      <c r="AT974" s="41"/>
      <c r="AU974" s="41"/>
      <c r="AV974" s="41"/>
      <c r="AW974" s="41"/>
      <c r="AX974" s="41"/>
      <c r="AY974" s="41"/>
      <c r="AZ974" s="41"/>
      <c r="BA974" s="41"/>
      <c r="BB974" s="41"/>
      <c r="BC974" s="41"/>
      <c r="BD974" s="41"/>
      <c r="BE974" s="41"/>
      <c r="BF974" s="41"/>
      <c r="BG974" s="41"/>
      <c r="BH974" s="41"/>
      <c r="BI974" s="41"/>
    </row>
    <row r="975" customFormat="false" ht="12.75" hidden="false" customHeight="false" outlineLevel="0" collapsed="false"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  <c r="AI975" s="41"/>
      <c r="AJ975" s="41"/>
      <c r="AK975" s="41"/>
      <c r="AL975" s="41"/>
      <c r="AM975" s="41"/>
      <c r="AN975" s="41"/>
      <c r="AO975" s="41"/>
      <c r="AP975" s="41"/>
      <c r="AQ975" s="41"/>
      <c r="AR975" s="41"/>
      <c r="AS975" s="41"/>
      <c r="AT975" s="41"/>
      <c r="AU975" s="41"/>
      <c r="AV975" s="41"/>
      <c r="AW975" s="41"/>
      <c r="AX975" s="41"/>
      <c r="AY975" s="41"/>
      <c r="AZ975" s="41"/>
      <c r="BA975" s="41"/>
      <c r="BB975" s="41"/>
      <c r="BC975" s="41"/>
      <c r="BD975" s="41"/>
      <c r="BE975" s="41"/>
      <c r="BF975" s="41"/>
      <c r="BG975" s="41"/>
      <c r="BH975" s="41"/>
      <c r="BI975" s="41"/>
    </row>
    <row r="976" customFormat="false" ht="12.75" hidden="false" customHeight="false" outlineLevel="0" collapsed="false"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  <c r="AJ976" s="41"/>
      <c r="AK976" s="41"/>
      <c r="AL976" s="41"/>
      <c r="AM976" s="41"/>
      <c r="AN976" s="41"/>
      <c r="AO976" s="41"/>
      <c r="AP976" s="41"/>
      <c r="AQ976" s="41"/>
      <c r="AR976" s="41"/>
      <c r="AS976" s="41"/>
      <c r="AT976" s="41"/>
      <c r="AU976" s="41"/>
      <c r="AV976" s="41"/>
      <c r="AW976" s="41"/>
      <c r="AX976" s="41"/>
      <c r="AY976" s="41"/>
      <c r="AZ976" s="41"/>
      <c r="BA976" s="41"/>
      <c r="BB976" s="41"/>
      <c r="BC976" s="41"/>
      <c r="BD976" s="41"/>
      <c r="BE976" s="41"/>
      <c r="BF976" s="41"/>
      <c r="BG976" s="41"/>
      <c r="BH976" s="41"/>
      <c r="BI976" s="41"/>
    </row>
    <row r="977" customFormat="false" ht="12.75" hidden="false" customHeight="false" outlineLevel="0" collapsed="false"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  <c r="AI977" s="41"/>
      <c r="AJ977" s="41"/>
      <c r="AK977" s="41"/>
      <c r="AL977" s="41"/>
      <c r="AM977" s="41"/>
      <c r="AN977" s="41"/>
      <c r="AO977" s="41"/>
      <c r="AP977" s="41"/>
      <c r="AQ977" s="41"/>
      <c r="AR977" s="41"/>
      <c r="AS977" s="41"/>
      <c r="AT977" s="41"/>
      <c r="AU977" s="41"/>
      <c r="AV977" s="41"/>
      <c r="AW977" s="41"/>
      <c r="AX977" s="41"/>
      <c r="AY977" s="41"/>
      <c r="AZ977" s="41"/>
      <c r="BA977" s="41"/>
      <c r="BB977" s="41"/>
      <c r="BC977" s="41"/>
      <c r="BD977" s="41"/>
      <c r="BE977" s="41"/>
      <c r="BF977" s="41"/>
      <c r="BG977" s="41"/>
      <c r="BH977" s="41"/>
      <c r="BI977" s="41"/>
    </row>
    <row r="978" customFormat="false" ht="12.75" hidden="false" customHeight="false" outlineLevel="0" collapsed="false"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  <c r="AI978" s="41"/>
      <c r="AJ978" s="41"/>
      <c r="AK978" s="41"/>
      <c r="AL978" s="41"/>
      <c r="AM978" s="41"/>
      <c r="AN978" s="41"/>
      <c r="AO978" s="41"/>
      <c r="AP978" s="41"/>
      <c r="AQ978" s="41"/>
      <c r="AR978" s="41"/>
      <c r="AS978" s="41"/>
      <c r="AT978" s="41"/>
      <c r="AU978" s="41"/>
      <c r="AV978" s="41"/>
      <c r="AW978" s="41"/>
      <c r="AX978" s="41"/>
      <c r="AY978" s="41"/>
      <c r="AZ978" s="41"/>
      <c r="BA978" s="41"/>
      <c r="BB978" s="41"/>
      <c r="BC978" s="41"/>
      <c r="BD978" s="41"/>
      <c r="BE978" s="41"/>
      <c r="BF978" s="41"/>
      <c r="BG978" s="41"/>
      <c r="BH978" s="41"/>
      <c r="BI978" s="41"/>
    </row>
    <row r="979" customFormat="false" ht="12.75" hidden="false" customHeight="false" outlineLevel="0" collapsed="false"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  <c r="AI979" s="41"/>
      <c r="AJ979" s="41"/>
      <c r="AK979" s="41"/>
      <c r="AL979" s="41"/>
      <c r="AM979" s="41"/>
      <c r="AN979" s="41"/>
      <c r="AO979" s="41"/>
      <c r="AP979" s="41"/>
      <c r="AQ979" s="41"/>
      <c r="AR979" s="41"/>
      <c r="AS979" s="41"/>
      <c r="AT979" s="41"/>
      <c r="AU979" s="41"/>
      <c r="AV979" s="41"/>
      <c r="AW979" s="41"/>
      <c r="AX979" s="41"/>
      <c r="AY979" s="41"/>
      <c r="AZ979" s="41"/>
      <c r="BA979" s="41"/>
      <c r="BB979" s="41"/>
      <c r="BC979" s="41"/>
      <c r="BD979" s="41"/>
      <c r="BE979" s="41"/>
      <c r="BF979" s="41"/>
      <c r="BG979" s="41"/>
      <c r="BH979" s="41"/>
      <c r="BI979" s="41"/>
    </row>
    <row r="980" customFormat="false" ht="12.75" hidden="false" customHeight="false" outlineLevel="0" collapsed="false"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  <c r="BF980" s="41"/>
      <c r="BG980" s="41"/>
      <c r="BH980" s="41"/>
      <c r="BI980" s="41"/>
    </row>
    <row r="981" customFormat="false" ht="12.75" hidden="false" customHeight="false" outlineLevel="0" collapsed="false"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41"/>
      <c r="BG981" s="41"/>
      <c r="BH981" s="41"/>
      <c r="BI981" s="41"/>
    </row>
    <row r="982" customFormat="false" ht="12.75" hidden="false" customHeight="false" outlineLevel="0" collapsed="false"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  <c r="AK982" s="41"/>
      <c r="AL982" s="41"/>
      <c r="AM982" s="41"/>
      <c r="AN982" s="41"/>
      <c r="AO982" s="41"/>
      <c r="AP982" s="41"/>
      <c r="AQ982" s="41"/>
      <c r="AR982" s="41"/>
      <c r="AS982" s="41"/>
      <c r="AT982" s="41"/>
      <c r="AU982" s="41"/>
      <c r="AV982" s="41"/>
      <c r="AW982" s="41"/>
      <c r="AX982" s="41"/>
      <c r="AY982" s="41"/>
      <c r="AZ982" s="41"/>
      <c r="BA982" s="41"/>
      <c r="BB982" s="41"/>
      <c r="BC982" s="41"/>
      <c r="BD982" s="41"/>
      <c r="BE982" s="41"/>
      <c r="BF982" s="41"/>
      <c r="BG982" s="41"/>
      <c r="BH982" s="41"/>
      <c r="BI982" s="41"/>
    </row>
    <row r="983" customFormat="false" ht="12.75" hidden="false" customHeight="false" outlineLevel="0" collapsed="false"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  <c r="BF983" s="41"/>
      <c r="BG983" s="41"/>
      <c r="BH983" s="41"/>
      <c r="BI983" s="41"/>
    </row>
    <row r="984" customFormat="false" ht="12.75" hidden="false" customHeight="false" outlineLevel="0" collapsed="false"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  <c r="AK984" s="41"/>
      <c r="AL984" s="41"/>
      <c r="AM984" s="41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  <c r="BF984" s="41"/>
      <c r="BG984" s="41"/>
      <c r="BH984" s="41"/>
      <c r="BI984" s="41"/>
    </row>
    <row r="985" customFormat="false" ht="12.75" hidden="false" customHeight="false" outlineLevel="0" collapsed="false"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  <c r="AK985" s="41"/>
      <c r="AL985" s="41"/>
      <c r="AM985" s="41"/>
      <c r="AN985" s="41"/>
      <c r="AO985" s="41"/>
      <c r="AP985" s="41"/>
      <c r="AQ985" s="41"/>
      <c r="AR985" s="41"/>
      <c r="AS985" s="41"/>
      <c r="AT985" s="41"/>
      <c r="AU985" s="41"/>
      <c r="AV985" s="41"/>
      <c r="AW985" s="41"/>
      <c r="AX985" s="41"/>
      <c r="AY985" s="41"/>
      <c r="AZ985" s="41"/>
      <c r="BA985" s="41"/>
      <c r="BB985" s="41"/>
      <c r="BC985" s="41"/>
      <c r="BD985" s="41"/>
      <c r="BE985" s="41"/>
      <c r="BF985" s="41"/>
      <c r="BG985" s="41"/>
      <c r="BH985" s="41"/>
      <c r="BI985" s="41"/>
    </row>
    <row r="986" customFormat="false" ht="12.75" hidden="false" customHeight="false" outlineLevel="0" collapsed="false"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  <c r="BF986" s="41"/>
      <c r="BG986" s="41"/>
      <c r="BH986" s="41"/>
      <c r="BI986" s="41"/>
    </row>
    <row r="987" customFormat="false" ht="12.75" hidden="false" customHeight="false" outlineLevel="0" collapsed="false"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  <c r="AK987" s="41"/>
      <c r="AL987" s="41"/>
      <c r="AM987" s="41"/>
      <c r="AN987" s="41"/>
      <c r="AO987" s="41"/>
      <c r="AP987" s="41"/>
      <c r="AQ987" s="41"/>
      <c r="AR987" s="41"/>
      <c r="AS987" s="41"/>
      <c r="AT987" s="41"/>
      <c r="AU987" s="41"/>
      <c r="AV987" s="41"/>
      <c r="AW987" s="41"/>
      <c r="AX987" s="41"/>
      <c r="AY987" s="41"/>
      <c r="AZ987" s="41"/>
      <c r="BA987" s="41"/>
      <c r="BB987" s="41"/>
      <c r="BC987" s="41"/>
      <c r="BD987" s="41"/>
      <c r="BE987" s="41"/>
      <c r="BF987" s="41"/>
      <c r="BG987" s="41"/>
      <c r="BH987" s="41"/>
      <c r="BI987" s="41"/>
    </row>
    <row r="988" customFormat="false" ht="12.75" hidden="false" customHeight="false" outlineLevel="0" collapsed="false"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41"/>
      <c r="BG988" s="41"/>
      <c r="BH988" s="41"/>
      <c r="BI988" s="41"/>
    </row>
    <row r="989" customFormat="false" ht="12.75" hidden="false" customHeight="false" outlineLevel="0" collapsed="false"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  <c r="AK989" s="41"/>
      <c r="AL989" s="41"/>
      <c r="AM989" s="41"/>
      <c r="AN989" s="41"/>
      <c r="AO989" s="41"/>
      <c r="AP989" s="41"/>
      <c r="AQ989" s="41"/>
      <c r="AR989" s="41"/>
      <c r="AS989" s="41"/>
      <c r="AT989" s="41"/>
      <c r="AU989" s="41"/>
      <c r="AV989" s="41"/>
      <c r="AW989" s="41"/>
      <c r="AX989" s="41"/>
      <c r="AY989" s="41"/>
      <c r="AZ989" s="41"/>
      <c r="BA989" s="41"/>
      <c r="BB989" s="41"/>
      <c r="BC989" s="41"/>
      <c r="BD989" s="41"/>
      <c r="BE989" s="41"/>
      <c r="BF989" s="41"/>
      <c r="BG989" s="41"/>
      <c r="BH989" s="41"/>
      <c r="BI989" s="41"/>
    </row>
    <row r="990" customFormat="false" ht="12.75" hidden="false" customHeight="false" outlineLevel="0" collapsed="false"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41"/>
      <c r="BG990" s="41"/>
      <c r="BH990" s="41"/>
      <c r="BI990" s="41"/>
    </row>
    <row r="991" customFormat="false" ht="12.75" hidden="false" customHeight="false" outlineLevel="0" collapsed="false"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  <c r="AK991" s="41"/>
      <c r="AL991" s="41"/>
      <c r="AM991" s="41"/>
      <c r="AN991" s="41"/>
      <c r="AO991" s="41"/>
      <c r="AP991" s="41"/>
      <c r="AQ991" s="41"/>
      <c r="AR991" s="41"/>
      <c r="AS991" s="41"/>
      <c r="AT991" s="41"/>
      <c r="AU991" s="41"/>
      <c r="AV991" s="41"/>
      <c r="AW991" s="41"/>
      <c r="AX991" s="41"/>
      <c r="AY991" s="41"/>
      <c r="AZ991" s="41"/>
      <c r="BA991" s="41"/>
      <c r="BB991" s="41"/>
      <c r="BC991" s="41"/>
      <c r="BD991" s="41"/>
      <c r="BE991" s="41"/>
      <c r="BF991" s="41"/>
      <c r="BG991" s="41"/>
      <c r="BH991" s="41"/>
      <c r="BI991" s="41"/>
    </row>
    <row r="992" customFormat="false" ht="12.75" hidden="false" customHeight="false" outlineLevel="0" collapsed="false"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  <c r="AG992" s="41"/>
      <c r="AH992" s="41"/>
      <c r="AI992" s="41"/>
      <c r="AJ992" s="41"/>
      <c r="AK992" s="41"/>
      <c r="AL992" s="41"/>
      <c r="AM992" s="41"/>
      <c r="AN992" s="41"/>
      <c r="AO992" s="41"/>
      <c r="AP992" s="41"/>
      <c r="AQ992" s="41"/>
      <c r="AR992" s="41"/>
      <c r="AS992" s="41"/>
      <c r="AT992" s="41"/>
      <c r="AU992" s="41"/>
      <c r="AV992" s="41"/>
      <c r="AW992" s="41"/>
      <c r="AX992" s="41"/>
      <c r="AY992" s="41"/>
      <c r="AZ992" s="41"/>
      <c r="BA992" s="41"/>
      <c r="BB992" s="41"/>
      <c r="BC992" s="41"/>
      <c r="BD992" s="41"/>
      <c r="BE992" s="41"/>
      <c r="BF992" s="41"/>
      <c r="BG992" s="41"/>
      <c r="BH992" s="41"/>
      <c r="BI992" s="41"/>
    </row>
    <row r="993" customFormat="false" ht="12.75" hidden="false" customHeight="false" outlineLevel="0" collapsed="false"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  <c r="AG993" s="41"/>
      <c r="AH993" s="41"/>
      <c r="AI993" s="41"/>
      <c r="AJ993" s="41"/>
      <c r="AK993" s="41"/>
      <c r="AL993" s="41"/>
      <c r="AM993" s="41"/>
      <c r="AN993" s="41"/>
      <c r="AO993" s="41"/>
      <c r="AP993" s="41"/>
      <c r="AQ993" s="41"/>
      <c r="AR993" s="41"/>
      <c r="AS993" s="41"/>
      <c r="AT993" s="41"/>
      <c r="AU993" s="41"/>
      <c r="AV993" s="41"/>
      <c r="AW993" s="41"/>
      <c r="AX993" s="41"/>
      <c r="AY993" s="41"/>
      <c r="AZ993" s="41"/>
      <c r="BA993" s="41"/>
      <c r="BB993" s="41"/>
      <c r="BC993" s="41"/>
      <c r="BD993" s="41"/>
      <c r="BE993" s="41"/>
      <c r="BF993" s="41"/>
      <c r="BG993" s="41"/>
      <c r="BH993" s="41"/>
      <c r="BI993" s="41"/>
    </row>
    <row r="994" customFormat="false" ht="12.75" hidden="false" customHeight="false" outlineLevel="0" collapsed="false"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  <c r="AG994" s="41"/>
      <c r="AH994" s="41"/>
      <c r="AI994" s="41"/>
      <c r="AJ994" s="41"/>
      <c r="AK994" s="41"/>
      <c r="AL994" s="41"/>
      <c r="AM994" s="41"/>
      <c r="AN994" s="41"/>
      <c r="AO994" s="41"/>
      <c r="AP994" s="41"/>
      <c r="AQ994" s="41"/>
      <c r="AR994" s="41"/>
      <c r="AS994" s="41"/>
      <c r="AT994" s="41"/>
      <c r="AU994" s="41"/>
      <c r="AV994" s="41"/>
      <c r="AW994" s="41"/>
      <c r="AX994" s="41"/>
      <c r="AY994" s="41"/>
      <c r="AZ994" s="41"/>
      <c r="BA994" s="41"/>
      <c r="BB994" s="41"/>
      <c r="BC994" s="41"/>
      <c r="BD994" s="41"/>
      <c r="BE994" s="41"/>
      <c r="BF994" s="41"/>
      <c r="BG994" s="41"/>
      <c r="BH994" s="41"/>
      <c r="BI994" s="41"/>
    </row>
    <row r="995" customFormat="false" ht="12.75" hidden="false" customHeight="false" outlineLevel="0" collapsed="false"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  <c r="AG995" s="41"/>
      <c r="AH995" s="41"/>
      <c r="AI995" s="41"/>
      <c r="AJ995" s="41"/>
      <c r="AK995" s="41"/>
      <c r="AL995" s="41"/>
      <c r="AM995" s="41"/>
      <c r="AN995" s="41"/>
      <c r="AO995" s="41"/>
      <c r="AP995" s="41"/>
      <c r="AQ995" s="41"/>
      <c r="AR995" s="41"/>
      <c r="AS995" s="41"/>
      <c r="AT995" s="41"/>
      <c r="AU995" s="41"/>
      <c r="AV995" s="41"/>
      <c r="AW995" s="41"/>
      <c r="AX995" s="41"/>
      <c r="AY995" s="41"/>
      <c r="AZ995" s="41"/>
      <c r="BA995" s="41"/>
      <c r="BB995" s="41"/>
      <c r="BC995" s="41"/>
      <c r="BD995" s="41"/>
      <c r="BE995" s="41"/>
      <c r="BF995" s="41"/>
      <c r="BG995" s="41"/>
      <c r="BH995" s="41"/>
      <c r="BI995" s="41"/>
    </row>
    <row r="996" customFormat="false" ht="12.75" hidden="false" customHeight="false" outlineLevel="0" collapsed="false"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  <c r="AG996" s="41"/>
      <c r="AH996" s="41"/>
      <c r="AI996" s="41"/>
      <c r="AJ996" s="41"/>
      <c r="AK996" s="41"/>
      <c r="AL996" s="41"/>
      <c r="AM996" s="41"/>
      <c r="AN996" s="41"/>
      <c r="AO996" s="41"/>
      <c r="AP996" s="41"/>
      <c r="AQ996" s="41"/>
      <c r="AR996" s="41"/>
      <c r="AS996" s="41"/>
      <c r="AT996" s="41"/>
      <c r="AU996" s="41"/>
      <c r="AV996" s="41"/>
      <c r="AW996" s="41"/>
      <c r="AX996" s="41"/>
      <c r="AY996" s="41"/>
      <c r="AZ996" s="41"/>
      <c r="BA996" s="41"/>
      <c r="BB996" s="41"/>
      <c r="BC996" s="41"/>
      <c r="BD996" s="41"/>
      <c r="BE996" s="41"/>
      <c r="BF996" s="41"/>
      <c r="BG996" s="41"/>
      <c r="BH996" s="41"/>
      <c r="BI996" s="41"/>
    </row>
    <row r="997" customFormat="false" ht="12.75" hidden="false" customHeight="false" outlineLevel="0" collapsed="false"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  <c r="AG997" s="41"/>
      <c r="AH997" s="41"/>
      <c r="AI997" s="41"/>
      <c r="AJ997" s="41"/>
      <c r="AK997" s="41"/>
      <c r="AL997" s="41"/>
      <c r="AM997" s="41"/>
      <c r="AN997" s="41"/>
      <c r="AO997" s="41"/>
      <c r="AP997" s="41"/>
      <c r="AQ997" s="41"/>
      <c r="AR997" s="41"/>
      <c r="AS997" s="41"/>
      <c r="AT997" s="41"/>
      <c r="AU997" s="41"/>
      <c r="AV997" s="41"/>
      <c r="AW997" s="41"/>
      <c r="AX997" s="41"/>
      <c r="AY997" s="41"/>
      <c r="AZ997" s="41"/>
      <c r="BA997" s="41"/>
      <c r="BB997" s="41"/>
      <c r="BC997" s="41"/>
      <c r="BD997" s="41"/>
      <c r="BE997" s="41"/>
      <c r="BF997" s="41"/>
      <c r="BG997" s="41"/>
      <c r="BH997" s="41"/>
      <c r="BI997" s="41"/>
    </row>
    <row r="998" customFormat="false" ht="12.75" hidden="false" customHeight="false" outlineLevel="0" collapsed="false"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  <c r="AG998" s="41"/>
      <c r="AH998" s="41"/>
      <c r="AI998" s="41"/>
      <c r="AJ998" s="41"/>
      <c r="AK998" s="41"/>
      <c r="AL998" s="41"/>
      <c r="AM998" s="41"/>
      <c r="AN998" s="41"/>
      <c r="AO998" s="41"/>
      <c r="AP998" s="41"/>
      <c r="AQ998" s="41"/>
      <c r="AR998" s="41"/>
      <c r="AS998" s="41"/>
      <c r="AT998" s="41"/>
      <c r="AU998" s="41"/>
      <c r="AV998" s="41"/>
      <c r="AW998" s="41"/>
      <c r="AX998" s="41"/>
      <c r="AY998" s="41"/>
      <c r="AZ998" s="41"/>
      <c r="BA998" s="41"/>
      <c r="BB998" s="41"/>
      <c r="BC998" s="41"/>
      <c r="BD998" s="41"/>
      <c r="BE998" s="41"/>
      <c r="BF998" s="41"/>
      <c r="BG998" s="41"/>
      <c r="BH998" s="41"/>
      <c r="BI998" s="41"/>
    </row>
    <row r="999" customFormat="false" ht="12.75" hidden="false" customHeight="false" outlineLevel="0" collapsed="false"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  <c r="AG999" s="41"/>
      <c r="AH999" s="41"/>
      <c r="AI999" s="41"/>
      <c r="AJ999" s="41"/>
      <c r="AK999" s="41"/>
      <c r="AL999" s="41"/>
      <c r="AM999" s="41"/>
      <c r="AN999" s="41"/>
      <c r="AO999" s="41"/>
      <c r="AP999" s="41"/>
      <c r="AQ999" s="41"/>
      <c r="AR999" s="41"/>
      <c r="AS999" s="41"/>
      <c r="AT999" s="41"/>
      <c r="AU999" s="41"/>
      <c r="AV999" s="41"/>
      <c r="AW999" s="41"/>
      <c r="AX999" s="41"/>
      <c r="AY999" s="41"/>
      <c r="AZ999" s="41"/>
      <c r="BA999" s="41"/>
      <c r="BB999" s="41"/>
      <c r="BC999" s="41"/>
      <c r="BD999" s="41"/>
      <c r="BE999" s="41"/>
      <c r="BF999" s="41"/>
      <c r="BG999" s="41"/>
      <c r="BH999" s="41"/>
      <c r="BI999" s="41"/>
    </row>
    <row r="1000" customFormat="false" ht="12.75" hidden="false" customHeight="false" outlineLevel="0" collapsed="false"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  <c r="AG1000" s="41"/>
      <c r="AH1000" s="41"/>
      <c r="AI1000" s="41"/>
      <c r="AJ1000" s="41"/>
      <c r="AK1000" s="41"/>
      <c r="AL1000" s="41"/>
      <c r="AM1000" s="41"/>
      <c r="AN1000" s="41"/>
      <c r="AO1000" s="41"/>
      <c r="AP1000" s="41"/>
      <c r="AQ1000" s="41"/>
      <c r="AR1000" s="41"/>
      <c r="AS1000" s="41"/>
      <c r="AT1000" s="41"/>
      <c r="AU1000" s="41"/>
      <c r="AV1000" s="41"/>
      <c r="AW1000" s="41"/>
      <c r="AX1000" s="41"/>
      <c r="AY1000" s="41"/>
      <c r="AZ1000" s="41"/>
      <c r="BA1000" s="41"/>
      <c r="BB1000" s="41"/>
      <c r="BC1000" s="41"/>
      <c r="BD1000" s="41"/>
      <c r="BE1000" s="41"/>
      <c r="BF1000" s="41"/>
      <c r="BG1000" s="41"/>
      <c r="BH1000" s="41"/>
      <c r="BI1000" s="41"/>
    </row>
    <row r="1001" customFormat="false" ht="12.75" hidden="false" customHeight="false" outlineLevel="0" collapsed="false"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F1001" s="41"/>
      <c r="AG1001" s="41"/>
      <c r="AH1001" s="41"/>
      <c r="AI1001" s="41"/>
      <c r="AJ1001" s="41"/>
      <c r="AK1001" s="41"/>
      <c r="AL1001" s="41"/>
      <c r="AM1001" s="41"/>
      <c r="AN1001" s="41"/>
      <c r="AO1001" s="41"/>
      <c r="AP1001" s="41"/>
      <c r="AQ1001" s="41"/>
      <c r="AR1001" s="41"/>
      <c r="AS1001" s="41"/>
      <c r="AT1001" s="41"/>
      <c r="AU1001" s="41"/>
      <c r="AV1001" s="41"/>
      <c r="AW1001" s="41"/>
      <c r="AX1001" s="41"/>
      <c r="AY1001" s="41"/>
      <c r="AZ1001" s="41"/>
      <c r="BA1001" s="41"/>
      <c r="BB1001" s="41"/>
      <c r="BC1001" s="41"/>
      <c r="BD1001" s="41"/>
      <c r="BE1001" s="41"/>
      <c r="BF1001" s="41"/>
      <c r="BG1001" s="41"/>
      <c r="BH1001" s="41"/>
      <c r="BI1001" s="41"/>
    </row>
    <row r="1002" customFormat="false" ht="12.75" hidden="false" customHeight="false" outlineLevel="0" collapsed="false"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F1002" s="41"/>
      <c r="AG1002" s="41"/>
      <c r="AH1002" s="41"/>
      <c r="AI1002" s="41"/>
      <c r="AJ1002" s="41"/>
      <c r="AK1002" s="41"/>
      <c r="AL1002" s="41"/>
      <c r="AM1002" s="41"/>
      <c r="AN1002" s="41"/>
      <c r="AO1002" s="41"/>
      <c r="AP1002" s="41"/>
      <c r="AQ1002" s="41"/>
      <c r="AR1002" s="41"/>
      <c r="AS1002" s="41"/>
      <c r="AT1002" s="41"/>
      <c r="AU1002" s="41"/>
      <c r="AV1002" s="41"/>
      <c r="AW1002" s="41"/>
      <c r="AX1002" s="41"/>
      <c r="AY1002" s="41"/>
      <c r="AZ1002" s="41"/>
      <c r="BA1002" s="41"/>
      <c r="BB1002" s="41"/>
      <c r="BC1002" s="41"/>
      <c r="BD1002" s="41"/>
      <c r="BE1002" s="41"/>
      <c r="BF1002" s="41"/>
      <c r="BG1002" s="41"/>
      <c r="BH1002" s="41"/>
      <c r="BI1002" s="41"/>
    </row>
    <row r="1003" customFormat="false" ht="12.75" hidden="false" customHeight="false" outlineLevel="0" collapsed="false"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F1003" s="41"/>
      <c r="AG1003" s="41"/>
      <c r="AH1003" s="41"/>
      <c r="AI1003" s="41"/>
      <c r="AJ1003" s="41"/>
      <c r="AK1003" s="41"/>
      <c r="AL1003" s="41"/>
      <c r="AM1003" s="41"/>
      <c r="AN1003" s="41"/>
      <c r="AO1003" s="41"/>
      <c r="AP1003" s="41"/>
      <c r="AQ1003" s="41"/>
      <c r="AR1003" s="41"/>
      <c r="AS1003" s="41"/>
      <c r="AT1003" s="41"/>
      <c r="AU1003" s="41"/>
      <c r="AV1003" s="41"/>
      <c r="AW1003" s="41"/>
      <c r="AX1003" s="41"/>
      <c r="AY1003" s="41"/>
      <c r="AZ1003" s="41"/>
      <c r="BA1003" s="41"/>
      <c r="BB1003" s="41"/>
      <c r="BC1003" s="41"/>
      <c r="BD1003" s="41"/>
      <c r="BE1003" s="41"/>
      <c r="BF1003" s="41"/>
      <c r="BG1003" s="41"/>
      <c r="BH1003" s="41"/>
      <c r="BI1003" s="41"/>
    </row>
    <row r="1004" customFormat="false" ht="12.75" hidden="false" customHeight="false" outlineLevel="0" collapsed="false"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F1004" s="41"/>
      <c r="AG1004" s="41"/>
      <c r="AH1004" s="41"/>
      <c r="AI1004" s="41"/>
      <c r="AJ1004" s="41"/>
      <c r="AK1004" s="41"/>
      <c r="AL1004" s="41"/>
      <c r="AM1004" s="41"/>
      <c r="AN1004" s="41"/>
      <c r="AO1004" s="41"/>
      <c r="AP1004" s="41"/>
      <c r="AQ1004" s="41"/>
      <c r="AR1004" s="41"/>
      <c r="AS1004" s="41"/>
      <c r="AT1004" s="41"/>
      <c r="AU1004" s="41"/>
      <c r="AV1004" s="41"/>
      <c r="AW1004" s="41"/>
      <c r="AX1004" s="41"/>
      <c r="AY1004" s="41"/>
      <c r="AZ1004" s="41"/>
      <c r="BA1004" s="41"/>
      <c r="BB1004" s="41"/>
      <c r="BC1004" s="41"/>
      <c r="BD1004" s="41"/>
      <c r="BE1004" s="41"/>
      <c r="BF1004" s="41"/>
      <c r="BG1004" s="41"/>
      <c r="BH1004" s="41"/>
      <c r="BI1004" s="41"/>
    </row>
    <row r="1005" customFormat="false" ht="12.75" hidden="false" customHeight="false" outlineLevel="0" collapsed="false"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  <c r="AE1005" s="41"/>
      <c r="AF1005" s="41"/>
      <c r="AG1005" s="41"/>
      <c r="AH1005" s="41"/>
      <c r="AI1005" s="41"/>
      <c r="AJ1005" s="41"/>
      <c r="AK1005" s="41"/>
      <c r="AL1005" s="41"/>
      <c r="AM1005" s="41"/>
      <c r="AN1005" s="41"/>
      <c r="AO1005" s="41"/>
      <c r="AP1005" s="41"/>
      <c r="AQ1005" s="41"/>
      <c r="AR1005" s="41"/>
      <c r="AS1005" s="41"/>
      <c r="AT1005" s="41"/>
      <c r="AU1005" s="41"/>
      <c r="AV1005" s="41"/>
      <c r="AW1005" s="41"/>
      <c r="AX1005" s="41"/>
      <c r="AY1005" s="41"/>
      <c r="AZ1005" s="41"/>
      <c r="BA1005" s="41"/>
      <c r="BB1005" s="41"/>
      <c r="BC1005" s="41"/>
      <c r="BD1005" s="41"/>
      <c r="BE1005" s="41"/>
      <c r="BF1005" s="41"/>
      <c r="BG1005" s="41"/>
      <c r="BH1005" s="41"/>
      <c r="BI1005" s="41"/>
    </row>
    <row r="1006" customFormat="false" ht="12.75" hidden="false" customHeight="false" outlineLevel="0" collapsed="false"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F1006" s="41"/>
      <c r="AG1006" s="41"/>
      <c r="AH1006" s="41"/>
      <c r="AI1006" s="41"/>
      <c r="AJ1006" s="41"/>
      <c r="AK1006" s="41"/>
      <c r="AL1006" s="41"/>
      <c r="AM1006" s="41"/>
      <c r="AN1006" s="41"/>
      <c r="AO1006" s="41"/>
      <c r="AP1006" s="41"/>
      <c r="AQ1006" s="41"/>
      <c r="AR1006" s="41"/>
      <c r="AS1006" s="41"/>
      <c r="AT1006" s="41"/>
      <c r="AU1006" s="41"/>
      <c r="AV1006" s="41"/>
      <c r="AW1006" s="41"/>
      <c r="AX1006" s="41"/>
      <c r="AY1006" s="41"/>
      <c r="AZ1006" s="41"/>
      <c r="BA1006" s="41"/>
      <c r="BB1006" s="41"/>
      <c r="BC1006" s="41"/>
      <c r="BD1006" s="41"/>
      <c r="BE1006" s="41"/>
      <c r="BF1006" s="41"/>
      <c r="BG1006" s="41"/>
      <c r="BH1006" s="41"/>
      <c r="BI1006" s="41"/>
    </row>
    <row r="1007" customFormat="false" ht="12.75" hidden="false" customHeight="false" outlineLevel="0" collapsed="false"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F1007" s="41"/>
      <c r="AG1007" s="41"/>
      <c r="AH1007" s="41"/>
      <c r="AI1007" s="41"/>
      <c r="AJ1007" s="41"/>
      <c r="AK1007" s="41"/>
      <c r="AL1007" s="41"/>
      <c r="AM1007" s="41"/>
      <c r="AN1007" s="41"/>
      <c r="AO1007" s="41"/>
      <c r="AP1007" s="41"/>
      <c r="AQ1007" s="41"/>
      <c r="AR1007" s="41"/>
      <c r="AS1007" s="41"/>
      <c r="AT1007" s="41"/>
      <c r="AU1007" s="41"/>
      <c r="AV1007" s="41"/>
      <c r="AW1007" s="41"/>
      <c r="AX1007" s="41"/>
      <c r="AY1007" s="41"/>
      <c r="AZ1007" s="41"/>
      <c r="BA1007" s="41"/>
      <c r="BB1007" s="41"/>
      <c r="BC1007" s="41"/>
      <c r="BD1007" s="41"/>
      <c r="BE1007" s="41"/>
      <c r="BF1007" s="41"/>
      <c r="BG1007" s="41"/>
      <c r="BH1007" s="41"/>
      <c r="BI1007" s="41"/>
    </row>
    <row r="1008" customFormat="false" ht="12.75" hidden="false" customHeight="false" outlineLevel="0" collapsed="false"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F1008" s="41"/>
      <c r="AG1008" s="41"/>
      <c r="AH1008" s="41"/>
      <c r="AI1008" s="41"/>
      <c r="AJ1008" s="41"/>
      <c r="AK1008" s="41"/>
      <c r="AL1008" s="41"/>
      <c r="AM1008" s="41"/>
      <c r="AN1008" s="41"/>
      <c r="AO1008" s="41"/>
      <c r="AP1008" s="41"/>
      <c r="AQ1008" s="41"/>
      <c r="AR1008" s="41"/>
      <c r="AS1008" s="41"/>
      <c r="AT1008" s="41"/>
      <c r="AU1008" s="41"/>
      <c r="AV1008" s="41"/>
      <c r="AW1008" s="41"/>
      <c r="AX1008" s="41"/>
      <c r="AY1008" s="41"/>
      <c r="AZ1008" s="41"/>
      <c r="BA1008" s="41"/>
      <c r="BB1008" s="41"/>
      <c r="BC1008" s="41"/>
      <c r="BD1008" s="41"/>
      <c r="BE1008" s="41"/>
      <c r="BF1008" s="41"/>
      <c r="BG1008" s="41"/>
      <c r="BH1008" s="41"/>
      <c r="BI1008" s="41"/>
    </row>
    <row r="1009" customFormat="false" ht="12.75" hidden="false" customHeight="false" outlineLevel="0" collapsed="false"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  <c r="AF1009" s="41"/>
      <c r="AG1009" s="41"/>
      <c r="AH1009" s="41"/>
      <c r="AI1009" s="41"/>
      <c r="AJ1009" s="41"/>
      <c r="AK1009" s="41"/>
      <c r="AL1009" s="41"/>
      <c r="AM1009" s="41"/>
      <c r="AN1009" s="41"/>
      <c r="AO1009" s="41"/>
      <c r="AP1009" s="41"/>
      <c r="AQ1009" s="41"/>
      <c r="AR1009" s="41"/>
      <c r="AS1009" s="41"/>
      <c r="AT1009" s="41"/>
      <c r="AU1009" s="41"/>
      <c r="AV1009" s="41"/>
      <c r="AW1009" s="41"/>
      <c r="AX1009" s="41"/>
      <c r="AY1009" s="41"/>
      <c r="AZ1009" s="41"/>
      <c r="BA1009" s="41"/>
      <c r="BB1009" s="41"/>
      <c r="BC1009" s="41"/>
      <c r="BD1009" s="41"/>
      <c r="BE1009" s="41"/>
      <c r="BF1009" s="41"/>
      <c r="BG1009" s="41"/>
      <c r="BH1009" s="41"/>
      <c r="BI1009" s="41"/>
    </row>
    <row r="1010" customFormat="false" ht="12.75" hidden="false" customHeight="false" outlineLevel="0" collapsed="false"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F1010" s="41"/>
      <c r="AG1010" s="41"/>
      <c r="AH1010" s="41"/>
      <c r="AI1010" s="41"/>
      <c r="AJ1010" s="41"/>
      <c r="AK1010" s="41"/>
      <c r="AL1010" s="41"/>
      <c r="AM1010" s="41"/>
      <c r="AN1010" s="41"/>
      <c r="AO1010" s="41"/>
      <c r="AP1010" s="41"/>
      <c r="AQ1010" s="41"/>
      <c r="AR1010" s="41"/>
      <c r="AS1010" s="41"/>
      <c r="AT1010" s="41"/>
      <c r="AU1010" s="41"/>
      <c r="AV1010" s="41"/>
      <c r="AW1010" s="41"/>
      <c r="AX1010" s="41"/>
      <c r="AY1010" s="41"/>
      <c r="AZ1010" s="41"/>
      <c r="BA1010" s="41"/>
      <c r="BB1010" s="41"/>
      <c r="BC1010" s="41"/>
      <c r="BD1010" s="41"/>
      <c r="BE1010" s="41"/>
      <c r="BF1010" s="41"/>
      <c r="BG1010" s="41"/>
      <c r="BH1010" s="41"/>
      <c r="BI1010" s="41"/>
    </row>
    <row r="1011" customFormat="false" ht="12.75" hidden="false" customHeight="false" outlineLevel="0" collapsed="false"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F1011" s="41"/>
      <c r="AG1011" s="41"/>
      <c r="AH1011" s="41"/>
      <c r="AI1011" s="41"/>
      <c r="AJ1011" s="41"/>
      <c r="AK1011" s="41"/>
      <c r="AL1011" s="41"/>
      <c r="AM1011" s="41"/>
      <c r="AN1011" s="41"/>
      <c r="AO1011" s="41"/>
      <c r="AP1011" s="41"/>
      <c r="AQ1011" s="41"/>
      <c r="AR1011" s="41"/>
      <c r="AS1011" s="41"/>
      <c r="AT1011" s="41"/>
      <c r="AU1011" s="41"/>
      <c r="AV1011" s="41"/>
      <c r="AW1011" s="41"/>
      <c r="AX1011" s="41"/>
      <c r="AY1011" s="41"/>
      <c r="AZ1011" s="41"/>
      <c r="BA1011" s="41"/>
      <c r="BB1011" s="41"/>
      <c r="BC1011" s="41"/>
      <c r="BD1011" s="41"/>
      <c r="BE1011" s="41"/>
      <c r="BF1011" s="41"/>
      <c r="BG1011" s="41"/>
      <c r="BH1011" s="41"/>
      <c r="BI1011" s="41"/>
    </row>
    <row r="1012" customFormat="false" ht="12.75" hidden="false" customHeight="false" outlineLevel="0" collapsed="false"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  <c r="AF1012" s="41"/>
      <c r="AG1012" s="41"/>
      <c r="AH1012" s="41"/>
      <c r="AI1012" s="41"/>
      <c r="AJ1012" s="41"/>
      <c r="AK1012" s="41"/>
      <c r="AL1012" s="41"/>
      <c r="AM1012" s="41"/>
      <c r="AN1012" s="41"/>
      <c r="AO1012" s="41"/>
      <c r="AP1012" s="41"/>
      <c r="AQ1012" s="41"/>
      <c r="AR1012" s="41"/>
      <c r="AS1012" s="41"/>
      <c r="AT1012" s="41"/>
      <c r="AU1012" s="41"/>
      <c r="AV1012" s="41"/>
      <c r="AW1012" s="41"/>
      <c r="AX1012" s="41"/>
      <c r="AY1012" s="41"/>
      <c r="AZ1012" s="41"/>
      <c r="BA1012" s="41"/>
      <c r="BB1012" s="41"/>
      <c r="BC1012" s="41"/>
      <c r="BD1012" s="41"/>
      <c r="BE1012" s="41"/>
      <c r="BF1012" s="41"/>
      <c r="BG1012" s="41"/>
      <c r="BH1012" s="41"/>
      <c r="BI1012" s="41"/>
    </row>
    <row r="1013" customFormat="false" ht="12.75" hidden="false" customHeight="false" outlineLevel="0" collapsed="false"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  <c r="AE1013" s="41"/>
      <c r="AF1013" s="41"/>
      <c r="AG1013" s="41"/>
      <c r="AH1013" s="41"/>
      <c r="AI1013" s="41"/>
      <c r="AJ1013" s="41"/>
      <c r="AK1013" s="41"/>
      <c r="AL1013" s="41"/>
      <c r="AM1013" s="41"/>
      <c r="AN1013" s="41"/>
      <c r="AO1013" s="41"/>
      <c r="AP1013" s="41"/>
      <c r="AQ1013" s="41"/>
      <c r="AR1013" s="41"/>
      <c r="AS1013" s="41"/>
      <c r="AT1013" s="41"/>
      <c r="AU1013" s="41"/>
      <c r="AV1013" s="41"/>
      <c r="AW1013" s="41"/>
      <c r="AX1013" s="41"/>
      <c r="AY1013" s="41"/>
      <c r="AZ1013" s="41"/>
      <c r="BA1013" s="41"/>
      <c r="BB1013" s="41"/>
      <c r="BC1013" s="41"/>
      <c r="BD1013" s="41"/>
      <c r="BE1013" s="41"/>
      <c r="BF1013" s="41"/>
      <c r="BG1013" s="41"/>
      <c r="BH1013" s="41"/>
      <c r="BI1013" s="41"/>
    </row>
    <row r="1014" customFormat="false" ht="12.75" hidden="false" customHeight="false" outlineLevel="0" collapsed="false"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41"/>
      <c r="R1014" s="41"/>
      <c r="S1014" s="41"/>
      <c r="T1014" s="41"/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  <c r="AE1014" s="41"/>
      <c r="AF1014" s="41"/>
      <c r="AG1014" s="41"/>
      <c r="AH1014" s="41"/>
      <c r="AI1014" s="41"/>
      <c r="AJ1014" s="41"/>
      <c r="AK1014" s="41"/>
      <c r="AL1014" s="41"/>
      <c r="AM1014" s="41"/>
      <c r="AN1014" s="41"/>
      <c r="AO1014" s="41"/>
      <c r="AP1014" s="41"/>
      <c r="AQ1014" s="41"/>
      <c r="AR1014" s="41"/>
      <c r="AS1014" s="41"/>
      <c r="AT1014" s="41"/>
      <c r="AU1014" s="41"/>
      <c r="AV1014" s="41"/>
      <c r="AW1014" s="41"/>
      <c r="AX1014" s="41"/>
      <c r="AY1014" s="41"/>
      <c r="AZ1014" s="41"/>
      <c r="BA1014" s="41"/>
      <c r="BB1014" s="41"/>
      <c r="BC1014" s="41"/>
      <c r="BD1014" s="41"/>
      <c r="BE1014" s="41"/>
      <c r="BF1014" s="41"/>
      <c r="BG1014" s="41"/>
      <c r="BH1014" s="41"/>
      <c r="BI1014" s="41"/>
    </row>
    <row r="1015" customFormat="false" ht="12.75" hidden="false" customHeight="false" outlineLevel="0" collapsed="false"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  <c r="AE1015" s="41"/>
      <c r="AF1015" s="41"/>
      <c r="AG1015" s="41"/>
      <c r="AH1015" s="41"/>
      <c r="AI1015" s="41"/>
      <c r="AJ1015" s="41"/>
      <c r="AK1015" s="41"/>
      <c r="AL1015" s="41"/>
      <c r="AM1015" s="41"/>
      <c r="AN1015" s="41"/>
      <c r="AO1015" s="41"/>
      <c r="AP1015" s="41"/>
      <c r="AQ1015" s="41"/>
      <c r="AR1015" s="41"/>
      <c r="AS1015" s="41"/>
      <c r="AT1015" s="41"/>
      <c r="AU1015" s="41"/>
      <c r="AV1015" s="41"/>
      <c r="AW1015" s="41"/>
      <c r="AX1015" s="41"/>
      <c r="AY1015" s="41"/>
      <c r="AZ1015" s="41"/>
      <c r="BA1015" s="41"/>
      <c r="BB1015" s="41"/>
      <c r="BC1015" s="41"/>
      <c r="BD1015" s="41"/>
      <c r="BE1015" s="41"/>
      <c r="BF1015" s="41"/>
      <c r="BG1015" s="41"/>
      <c r="BH1015" s="41"/>
      <c r="BI1015" s="41"/>
    </row>
    <row r="1016" customFormat="false" ht="12.75" hidden="false" customHeight="false" outlineLevel="0" collapsed="false"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41"/>
      <c r="R1016" s="41"/>
      <c r="S1016" s="41"/>
      <c r="T1016" s="41"/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  <c r="AE1016" s="41"/>
      <c r="AF1016" s="41"/>
      <c r="AG1016" s="41"/>
      <c r="AH1016" s="41"/>
      <c r="AI1016" s="41"/>
      <c r="AJ1016" s="41"/>
      <c r="AK1016" s="41"/>
      <c r="AL1016" s="41"/>
      <c r="AM1016" s="41"/>
      <c r="AN1016" s="41"/>
      <c r="AO1016" s="41"/>
      <c r="AP1016" s="41"/>
      <c r="AQ1016" s="41"/>
      <c r="AR1016" s="41"/>
      <c r="AS1016" s="41"/>
      <c r="AT1016" s="41"/>
      <c r="AU1016" s="41"/>
      <c r="AV1016" s="41"/>
      <c r="AW1016" s="41"/>
      <c r="AX1016" s="41"/>
      <c r="AY1016" s="41"/>
      <c r="AZ1016" s="41"/>
      <c r="BA1016" s="41"/>
      <c r="BB1016" s="41"/>
      <c r="BC1016" s="41"/>
      <c r="BD1016" s="41"/>
      <c r="BE1016" s="41"/>
      <c r="BF1016" s="41"/>
      <c r="BG1016" s="41"/>
      <c r="BH1016" s="41"/>
      <c r="BI1016" s="41"/>
    </row>
    <row r="1017" customFormat="false" ht="12.75" hidden="false" customHeight="false" outlineLevel="0" collapsed="false"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F1017" s="41"/>
      <c r="AG1017" s="41"/>
      <c r="AH1017" s="41"/>
      <c r="AI1017" s="41"/>
      <c r="AJ1017" s="41"/>
      <c r="AK1017" s="41"/>
      <c r="AL1017" s="41"/>
      <c r="AM1017" s="41"/>
      <c r="AN1017" s="41"/>
      <c r="AO1017" s="41"/>
      <c r="AP1017" s="41"/>
      <c r="AQ1017" s="41"/>
      <c r="AR1017" s="41"/>
      <c r="AS1017" s="41"/>
      <c r="AT1017" s="41"/>
      <c r="AU1017" s="41"/>
      <c r="AV1017" s="41"/>
      <c r="AW1017" s="41"/>
      <c r="AX1017" s="41"/>
      <c r="AY1017" s="41"/>
      <c r="AZ1017" s="41"/>
      <c r="BA1017" s="41"/>
      <c r="BB1017" s="41"/>
      <c r="BC1017" s="41"/>
      <c r="BD1017" s="41"/>
      <c r="BE1017" s="41"/>
      <c r="BF1017" s="41"/>
      <c r="BG1017" s="41"/>
      <c r="BH1017" s="41"/>
      <c r="BI1017" s="41"/>
    </row>
    <row r="1018" customFormat="false" ht="12.75" hidden="false" customHeight="false" outlineLevel="0" collapsed="false"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41"/>
      <c r="R1018" s="41"/>
      <c r="S1018" s="41"/>
      <c r="T1018" s="41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  <c r="AF1018" s="41"/>
      <c r="AG1018" s="41"/>
      <c r="AH1018" s="41"/>
      <c r="AI1018" s="41"/>
      <c r="AJ1018" s="41"/>
      <c r="AK1018" s="41"/>
      <c r="AL1018" s="41"/>
      <c r="AM1018" s="41"/>
      <c r="AN1018" s="41"/>
      <c r="AO1018" s="41"/>
      <c r="AP1018" s="41"/>
      <c r="AQ1018" s="41"/>
      <c r="AR1018" s="41"/>
      <c r="AS1018" s="41"/>
      <c r="AT1018" s="41"/>
      <c r="AU1018" s="41"/>
      <c r="AV1018" s="41"/>
      <c r="AW1018" s="41"/>
      <c r="AX1018" s="41"/>
      <c r="AY1018" s="41"/>
      <c r="AZ1018" s="41"/>
      <c r="BA1018" s="41"/>
      <c r="BB1018" s="41"/>
      <c r="BC1018" s="41"/>
      <c r="BD1018" s="41"/>
      <c r="BE1018" s="41"/>
      <c r="BF1018" s="41"/>
      <c r="BG1018" s="41"/>
      <c r="BH1018" s="41"/>
      <c r="BI1018" s="41"/>
    </row>
    <row r="1019" customFormat="false" ht="12.75" hidden="false" customHeight="false" outlineLevel="0" collapsed="false"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  <c r="V1019" s="41"/>
      <c r="W1019" s="41"/>
      <c r="X1019" s="41"/>
      <c r="Y1019" s="41"/>
      <c r="Z1019" s="41"/>
      <c r="AA1019" s="41"/>
      <c r="AB1019" s="41"/>
      <c r="AC1019" s="41"/>
      <c r="AD1019" s="41"/>
      <c r="AE1019" s="41"/>
      <c r="AF1019" s="41"/>
      <c r="AG1019" s="41"/>
      <c r="AH1019" s="41"/>
      <c r="AI1019" s="41"/>
      <c r="AJ1019" s="41"/>
      <c r="AK1019" s="41"/>
      <c r="AL1019" s="41"/>
      <c r="AM1019" s="41"/>
      <c r="AN1019" s="41"/>
      <c r="AO1019" s="41"/>
      <c r="AP1019" s="41"/>
      <c r="AQ1019" s="41"/>
      <c r="AR1019" s="41"/>
      <c r="AS1019" s="41"/>
      <c r="AT1019" s="41"/>
      <c r="AU1019" s="41"/>
      <c r="AV1019" s="41"/>
      <c r="AW1019" s="41"/>
      <c r="AX1019" s="41"/>
      <c r="AY1019" s="41"/>
      <c r="AZ1019" s="41"/>
      <c r="BA1019" s="41"/>
      <c r="BB1019" s="41"/>
      <c r="BC1019" s="41"/>
      <c r="BD1019" s="41"/>
      <c r="BE1019" s="41"/>
      <c r="BF1019" s="41"/>
      <c r="BG1019" s="41"/>
      <c r="BH1019" s="41"/>
      <c r="BI1019" s="41"/>
    </row>
    <row r="1020" customFormat="false" ht="12.75" hidden="false" customHeight="false" outlineLevel="0" collapsed="false">
      <c r="G1020" s="41"/>
      <c r="H1020" s="41"/>
      <c r="I1020" s="41"/>
      <c r="J1020" s="41"/>
      <c r="K1020" s="41"/>
      <c r="L1020" s="41"/>
      <c r="M1020" s="41"/>
      <c r="N1020" s="41"/>
      <c r="O1020" s="41"/>
      <c r="P1020" s="41"/>
      <c r="Q1020" s="41"/>
      <c r="R1020" s="41"/>
      <c r="S1020" s="41"/>
      <c r="T1020" s="41"/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  <c r="AE1020" s="41"/>
      <c r="AF1020" s="41"/>
      <c r="AG1020" s="41"/>
      <c r="AH1020" s="41"/>
      <c r="AI1020" s="41"/>
      <c r="AJ1020" s="41"/>
      <c r="AK1020" s="41"/>
      <c r="AL1020" s="41"/>
      <c r="AM1020" s="41"/>
      <c r="AN1020" s="41"/>
      <c r="AO1020" s="41"/>
      <c r="AP1020" s="41"/>
      <c r="AQ1020" s="41"/>
      <c r="AR1020" s="41"/>
      <c r="AS1020" s="41"/>
      <c r="AT1020" s="41"/>
      <c r="AU1020" s="41"/>
      <c r="AV1020" s="41"/>
      <c r="AW1020" s="41"/>
      <c r="AX1020" s="41"/>
      <c r="AY1020" s="41"/>
      <c r="AZ1020" s="41"/>
      <c r="BA1020" s="41"/>
      <c r="BB1020" s="41"/>
      <c r="BC1020" s="41"/>
      <c r="BD1020" s="41"/>
      <c r="BE1020" s="41"/>
      <c r="BF1020" s="41"/>
      <c r="BG1020" s="41"/>
      <c r="BH1020" s="41"/>
      <c r="BI1020" s="41"/>
    </row>
    <row r="1021" customFormat="false" ht="12.75" hidden="false" customHeight="false" outlineLevel="0" collapsed="false">
      <c r="G1021" s="41"/>
      <c r="H1021" s="41"/>
      <c r="I1021" s="41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  <c r="V1021" s="41"/>
      <c r="W1021" s="41"/>
      <c r="X1021" s="41"/>
      <c r="Y1021" s="41"/>
      <c r="Z1021" s="41"/>
      <c r="AA1021" s="41"/>
      <c r="AB1021" s="41"/>
      <c r="AC1021" s="41"/>
      <c r="AD1021" s="41"/>
      <c r="AE1021" s="41"/>
      <c r="AF1021" s="41"/>
      <c r="AG1021" s="41"/>
      <c r="AH1021" s="41"/>
      <c r="AI1021" s="41"/>
      <c r="AJ1021" s="41"/>
      <c r="AK1021" s="41"/>
      <c r="AL1021" s="41"/>
      <c r="AM1021" s="41"/>
      <c r="AN1021" s="41"/>
      <c r="AO1021" s="41"/>
      <c r="AP1021" s="41"/>
      <c r="AQ1021" s="41"/>
      <c r="AR1021" s="41"/>
      <c r="AS1021" s="41"/>
      <c r="AT1021" s="41"/>
      <c r="AU1021" s="41"/>
      <c r="AV1021" s="41"/>
      <c r="AW1021" s="41"/>
      <c r="AX1021" s="41"/>
      <c r="AY1021" s="41"/>
      <c r="AZ1021" s="41"/>
      <c r="BA1021" s="41"/>
      <c r="BB1021" s="41"/>
      <c r="BC1021" s="41"/>
      <c r="BD1021" s="41"/>
      <c r="BE1021" s="41"/>
      <c r="BF1021" s="41"/>
      <c r="BG1021" s="41"/>
      <c r="BH1021" s="41"/>
      <c r="BI1021" s="41"/>
    </row>
    <row r="1022" customFormat="false" ht="12.75" hidden="false" customHeight="false" outlineLevel="0" collapsed="false">
      <c r="G1022" s="41"/>
      <c r="H1022" s="41"/>
      <c r="I1022" s="41"/>
      <c r="J1022" s="41"/>
      <c r="K1022" s="41"/>
      <c r="L1022" s="41"/>
      <c r="M1022" s="41"/>
      <c r="N1022" s="41"/>
      <c r="O1022" s="41"/>
      <c r="P1022" s="41"/>
      <c r="Q1022" s="41"/>
      <c r="R1022" s="41"/>
      <c r="S1022" s="41"/>
      <c r="T1022" s="41"/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  <c r="AE1022" s="41"/>
      <c r="AF1022" s="41"/>
      <c r="AG1022" s="41"/>
      <c r="AH1022" s="41"/>
      <c r="AI1022" s="41"/>
      <c r="AJ1022" s="41"/>
      <c r="AK1022" s="41"/>
      <c r="AL1022" s="41"/>
      <c r="AM1022" s="41"/>
      <c r="AN1022" s="41"/>
      <c r="AO1022" s="41"/>
      <c r="AP1022" s="41"/>
      <c r="AQ1022" s="41"/>
      <c r="AR1022" s="41"/>
      <c r="AS1022" s="41"/>
      <c r="AT1022" s="41"/>
      <c r="AU1022" s="41"/>
      <c r="AV1022" s="41"/>
      <c r="AW1022" s="41"/>
      <c r="AX1022" s="41"/>
      <c r="AY1022" s="41"/>
      <c r="AZ1022" s="41"/>
      <c r="BA1022" s="41"/>
      <c r="BB1022" s="41"/>
      <c r="BC1022" s="41"/>
      <c r="BD1022" s="41"/>
      <c r="BE1022" s="41"/>
      <c r="BF1022" s="41"/>
      <c r="BG1022" s="41"/>
      <c r="BH1022" s="41"/>
      <c r="BI1022" s="41"/>
    </row>
    <row r="1023" customFormat="false" ht="12.75" hidden="false" customHeight="false" outlineLevel="0" collapsed="false">
      <c r="G1023" s="41"/>
      <c r="H1023" s="41"/>
      <c r="I1023" s="41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  <c r="V1023" s="41"/>
      <c r="W1023" s="41"/>
      <c r="X1023" s="41"/>
      <c r="Y1023" s="41"/>
      <c r="Z1023" s="41"/>
      <c r="AA1023" s="41"/>
      <c r="AB1023" s="41"/>
      <c r="AC1023" s="41"/>
      <c r="AD1023" s="41"/>
      <c r="AE1023" s="41"/>
      <c r="AF1023" s="41"/>
      <c r="AG1023" s="41"/>
      <c r="AH1023" s="41"/>
      <c r="AI1023" s="41"/>
      <c r="AJ1023" s="41"/>
      <c r="AK1023" s="41"/>
      <c r="AL1023" s="41"/>
      <c r="AM1023" s="41"/>
      <c r="AN1023" s="41"/>
      <c r="AO1023" s="41"/>
      <c r="AP1023" s="41"/>
      <c r="AQ1023" s="41"/>
      <c r="AR1023" s="41"/>
      <c r="AS1023" s="41"/>
      <c r="AT1023" s="41"/>
      <c r="AU1023" s="41"/>
      <c r="AV1023" s="41"/>
      <c r="AW1023" s="41"/>
      <c r="AX1023" s="41"/>
      <c r="AY1023" s="41"/>
      <c r="AZ1023" s="41"/>
      <c r="BA1023" s="41"/>
      <c r="BB1023" s="41"/>
      <c r="BC1023" s="41"/>
      <c r="BD1023" s="41"/>
      <c r="BE1023" s="41"/>
      <c r="BF1023" s="41"/>
      <c r="BG1023" s="41"/>
      <c r="BH1023" s="41"/>
      <c r="BI1023" s="41"/>
    </row>
    <row r="1024" customFormat="false" ht="12.75" hidden="false" customHeight="false" outlineLevel="0" collapsed="false">
      <c r="G1024" s="41"/>
      <c r="H1024" s="41"/>
      <c r="I1024" s="41"/>
      <c r="J1024" s="41"/>
      <c r="K1024" s="41"/>
      <c r="L1024" s="41"/>
      <c r="M1024" s="41"/>
      <c r="N1024" s="41"/>
      <c r="O1024" s="41"/>
      <c r="P1024" s="41"/>
      <c r="Q1024" s="41"/>
      <c r="R1024" s="41"/>
      <c r="S1024" s="41"/>
      <c r="T1024" s="41"/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F1024" s="41"/>
      <c r="AG1024" s="41"/>
      <c r="AH1024" s="41"/>
      <c r="AI1024" s="41"/>
      <c r="AJ1024" s="41"/>
      <c r="AK1024" s="41"/>
      <c r="AL1024" s="41"/>
      <c r="AM1024" s="41"/>
      <c r="AN1024" s="41"/>
      <c r="AO1024" s="41"/>
      <c r="AP1024" s="41"/>
      <c r="AQ1024" s="41"/>
      <c r="AR1024" s="41"/>
      <c r="AS1024" s="41"/>
      <c r="AT1024" s="41"/>
      <c r="AU1024" s="41"/>
      <c r="AV1024" s="41"/>
      <c r="AW1024" s="41"/>
      <c r="AX1024" s="41"/>
      <c r="AY1024" s="41"/>
      <c r="AZ1024" s="41"/>
      <c r="BA1024" s="41"/>
      <c r="BB1024" s="41"/>
      <c r="BC1024" s="41"/>
      <c r="BD1024" s="41"/>
      <c r="BE1024" s="41"/>
      <c r="BF1024" s="41"/>
      <c r="BG1024" s="41"/>
      <c r="BH1024" s="41"/>
      <c r="BI1024" s="41"/>
    </row>
    <row r="1025" customFormat="false" ht="12.75" hidden="false" customHeight="false" outlineLevel="0" collapsed="false">
      <c r="G1025" s="41"/>
      <c r="H1025" s="41"/>
      <c r="I1025" s="41"/>
      <c r="J1025" s="41"/>
      <c r="K1025" s="41"/>
      <c r="L1025" s="41"/>
      <c r="M1025" s="41"/>
      <c r="N1025" s="41"/>
      <c r="O1025" s="41"/>
      <c r="P1025" s="41"/>
      <c r="Q1025" s="41"/>
      <c r="R1025" s="41"/>
      <c r="S1025" s="41"/>
      <c r="T1025" s="41"/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  <c r="AF1025" s="41"/>
      <c r="AG1025" s="41"/>
      <c r="AH1025" s="41"/>
      <c r="AI1025" s="41"/>
      <c r="AJ1025" s="41"/>
      <c r="AK1025" s="41"/>
      <c r="AL1025" s="41"/>
      <c r="AM1025" s="41"/>
      <c r="AN1025" s="41"/>
      <c r="AO1025" s="41"/>
      <c r="AP1025" s="41"/>
      <c r="AQ1025" s="41"/>
      <c r="AR1025" s="41"/>
      <c r="AS1025" s="41"/>
      <c r="AT1025" s="41"/>
      <c r="AU1025" s="41"/>
      <c r="AV1025" s="41"/>
      <c r="AW1025" s="41"/>
      <c r="AX1025" s="41"/>
      <c r="AY1025" s="41"/>
      <c r="AZ1025" s="41"/>
      <c r="BA1025" s="41"/>
      <c r="BB1025" s="41"/>
      <c r="BC1025" s="41"/>
      <c r="BD1025" s="41"/>
      <c r="BE1025" s="41"/>
      <c r="BF1025" s="41"/>
      <c r="BG1025" s="41"/>
      <c r="BH1025" s="41"/>
      <c r="BI1025" s="41"/>
    </row>
    <row r="1026" customFormat="false" ht="12.75" hidden="false" customHeight="false" outlineLevel="0" collapsed="false">
      <c r="G1026" s="41"/>
      <c r="H1026" s="41"/>
      <c r="I1026" s="41"/>
      <c r="J1026" s="41"/>
      <c r="K1026" s="41"/>
      <c r="L1026" s="41"/>
      <c r="M1026" s="41"/>
      <c r="N1026" s="41"/>
      <c r="O1026" s="41"/>
      <c r="P1026" s="41"/>
      <c r="Q1026" s="41"/>
      <c r="R1026" s="41"/>
      <c r="S1026" s="41"/>
      <c r="T1026" s="41"/>
      <c r="U1026" s="41"/>
      <c r="V1026" s="41"/>
      <c r="W1026" s="41"/>
      <c r="X1026" s="41"/>
      <c r="Y1026" s="41"/>
      <c r="Z1026" s="41"/>
      <c r="AA1026" s="41"/>
      <c r="AB1026" s="41"/>
      <c r="AC1026" s="41"/>
      <c r="AD1026" s="41"/>
      <c r="AE1026" s="41"/>
      <c r="AF1026" s="41"/>
      <c r="AG1026" s="41"/>
      <c r="AH1026" s="41"/>
      <c r="AI1026" s="41"/>
      <c r="AJ1026" s="41"/>
      <c r="AK1026" s="41"/>
      <c r="AL1026" s="41"/>
      <c r="AM1026" s="41"/>
      <c r="AN1026" s="41"/>
      <c r="AO1026" s="41"/>
      <c r="AP1026" s="41"/>
      <c r="AQ1026" s="41"/>
      <c r="AR1026" s="41"/>
      <c r="AS1026" s="41"/>
      <c r="AT1026" s="41"/>
      <c r="AU1026" s="41"/>
      <c r="AV1026" s="41"/>
      <c r="AW1026" s="41"/>
      <c r="AX1026" s="41"/>
      <c r="AY1026" s="41"/>
      <c r="AZ1026" s="41"/>
      <c r="BA1026" s="41"/>
      <c r="BB1026" s="41"/>
      <c r="BC1026" s="41"/>
      <c r="BD1026" s="41"/>
      <c r="BE1026" s="41"/>
      <c r="BF1026" s="41"/>
      <c r="BG1026" s="41"/>
      <c r="BH1026" s="41"/>
      <c r="BI1026" s="41"/>
    </row>
    <row r="1027" customFormat="false" ht="12.75" hidden="false" customHeight="false" outlineLevel="0" collapsed="false">
      <c r="G1027" s="41"/>
      <c r="H1027" s="41"/>
      <c r="I1027" s="41"/>
      <c r="J1027" s="41"/>
      <c r="K1027" s="41"/>
      <c r="L1027" s="41"/>
      <c r="M1027" s="41"/>
      <c r="N1027" s="41"/>
      <c r="O1027" s="41"/>
      <c r="P1027" s="41"/>
      <c r="Q1027" s="41"/>
      <c r="R1027" s="41"/>
      <c r="S1027" s="41"/>
      <c r="T1027" s="41"/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  <c r="AE1027" s="41"/>
      <c r="AF1027" s="41"/>
      <c r="AG1027" s="41"/>
      <c r="AH1027" s="41"/>
      <c r="AI1027" s="41"/>
      <c r="AJ1027" s="41"/>
      <c r="AK1027" s="41"/>
      <c r="AL1027" s="41"/>
      <c r="AM1027" s="41"/>
      <c r="AN1027" s="41"/>
      <c r="AO1027" s="41"/>
      <c r="AP1027" s="41"/>
      <c r="AQ1027" s="41"/>
      <c r="AR1027" s="41"/>
      <c r="AS1027" s="41"/>
      <c r="AT1027" s="41"/>
      <c r="AU1027" s="41"/>
      <c r="AV1027" s="41"/>
      <c r="AW1027" s="41"/>
      <c r="AX1027" s="41"/>
      <c r="AY1027" s="41"/>
      <c r="AZ1027" s="41"/>
      <c r="BA1027" s="41"/>
      <c r="BB1027" s="41"/>
      <c r="BC1027" s="41"/>
      <c r="BD1027" s="41"/>
      <c r="BE1027" s="41"/>
      <c r="BF1027" s="41"/>
      <c r="BG1027" s="41"/>
      <c r="BH1027" s="41"/>
      <c r="BI1027" s="41"/>
    </row>
    <row r="1028" customFormat="false" ht="12.75" hidden="false" customHeight="false" outlineLevel="0" collapsed="false">
      <c r="G1028" s="41"/>
      <c r="H1028" s="41"/>
      <c r="I1028" s="41"/>
      <c r="J1028" s="41"/>
      <c r="K1028" s="41"/>
      <c r="L1028" s="41"/>
      <c r="M1028" s="41"/>
      <c r="N1028" s="41"/>
      <c r="O1028" s="41"/>
      <c r="P1028" s="41"/>
      <c r="Q1028" s="41"/>
      <c r="R1028" s="41"/>
      <c r="S1028" s="41"/>
      <c r="T1028" s="41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  <c r="AF1028" s="41"/>
      <c r="AG1028" s="41"/>
      <c r="AH1028" s="41"/>
      <c r="AI1028" s="41"/>
      <c r="AJ1028" s="41"/>
      <c r="AK1028" s="41"/>
      <c r="AL1028" s="41"/>
      <c r="AM1028" s="41"/>
      <c r="AN1028" s="41"/>
      <c r="AO1028" s="41"/>
      <c r="AP1028" s="41"/>
      <c r="AQ1028" s="41"/>
      <c r="AR1028" s="41"/>
      <c r="AS1028" s="41"/>
      <c r="AT1028" s="41"/>
      <c r="AU1028" s="41"/>
      <c r="AV1028" s="41"/>
      <c r="AW1028" s="41"/>
      <c r="AX1028" s="41"/>
      <c r="AY1028" s="41"/>
      <c r="AZ1028" s="41"/>
      <c r="BA1028" s="41"/>
      <c r="BB1028" s="41"/>
      <c r="BC1028" s="41"/>
      <c r="BD1028" s="41"/>
      <c r="BE1028" s="41"/>
      <c r="BF1028" s="41"/>
      <c r="BG1028" s="41"/>
      <c r="BH1028" s="41"/>
      <c r="BI1028" s="41"/>
    </row>
    <row r="1029" customFormat="false" ht="12.75" hidden="false" customHeight="false" outlineLevel="0" collapsed="false">
      <c r="G1029" s="41"/>
      <c r="H1029" s="41"/>
      <c r="I1029" s="41"/>
      <c r="J1029" s="41"/>
      <c r="K1029" s="41"/>
      <c r="L1029" s="41"/>
      <c r="M1029" s="41"/>
      <c r="N1029" s="41"/>
      <c r="O1029" s="41"/>
      <c r="P1029" s="41"/>
      <c r="Q1029" s="41"/>
      <c r="R1029" s="41"/>
      <c r="S1029" s="41"/>
      <c r="T1029" s="41"/>
      <c r="U1029" s="41"/>
      <c r="V1029" s="41"/>
      <c r="W1029" s="41"/>
      <c r="X1029" s="41"/>
      <c r="Y1029" s="41"/>
      <c r="Z1029" s="41"/>
      <c r="AA1029" s="41"/>
      <c r="AB1029" s="41"/>
      <c r="AC1029" s="41"/>
      <c r="AD1029" s="41"/>
      <c r="AE1029" s="41"/>
      <c r="AF1029" s="41"/>
      <c r="AG1029" s="41"/>
      <c r="AH1029" s="41"/>
      <c r="AI1029" s="41"/>
      <c r="AJ1029" s="41"/>
      <c r="AK1029" s="41"/>
      <c r="AL1029" s="41"/>
      <c r="AM1029" s="41"/>
      <c r="AN1029" s="41"/>
      <c r="AO1029" s="41"/>
      <c r="AP1029" s="41"/>
      <c r="AQ1029" s="41"/>
      <c r="AR1029" s="41"/>
      <c r="AS1029" s="41"/>
      <c r="AT1029" s="41"/>
      <c r="AU1029" s="41"/>
      <c r="AV1029" s="41"/>
      <c r="AW1029" s="41"/>
      <c r="AX1029" s="41"/>
      <c r="AY1029" s="41"/>
      <c r="AZ1029" s="41"/>
      <c r="BA1029" s="41"/>
      <c r="BB1029" s="41"/>
      <c r="BC1029" s="41"/>
      <c r="BD1029" s="41"/>
      <c r="BE1029" s="41"/>
      <c r="BF1029" s="41"/>
      <c r="BG1029" s="41"/>
      <c r="BH1029" s="41"/>
      <c r="BI1029" s="41"/>
    </row>
    <row r="1030" customFormat="false" ht="12.75" hidden="false" customHeight="false" outlineLevel="0" collapsed="false">
      <c r="G1030" s="41"/>
      <c r="H1030" s="41"/>
      <c r="I1030" s="41"/>
      <c r="J1030" s="41"/>
      <c r="K1030" s="41"/>
      <c r="L1030" s="41"/>
      <c r="M1030" s="41"/>
      <c r="N1030" s="41"/>
      <c r="O1030" s="41"/>
      <c r="P1030" s="41"/>
      <c r="Q1030" s="41"/>
      <c r="R1030" s="41"/>
      <c r="S1030" s="41"/>
      <c r="T1030" s="41"/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  <c r="AE1030" s="41"/>
      <c r="AF1030" s="41"/>
      <c r="AG1030" s="41"/>
      <c r="AH1030" s="41"/>
      <c r="AI1030" s="41"/>
      <c r="AJ1030" s="41"/>
      <c r="AK1030" s="41"/>
      <c r="AL1030" s="41"/>
      <c r="AM1030" s="41"/>
      <c r="AN1030" s="41"/>
      <c r="AO1030" s="41"/>
      <c r="AP1030" s="41"/>
      <c r="AQ1030" s="41"/>
      <c r="AR1030" s="41"/>
      <c r="AS1030" s="41"/>
      <c r="AT1030" s="41"/>
      <c r="AU1030" s="41"/>
      <c r="AV1030" s="41"/>
      <c r="AW1030" s="41"/>
      <c r="AX1030" s="41"/>
      <c r="AY1030" s="41"/>
      <c r="AZ1030" s="41"/>
      <c r="BA1030" s="41"/>
      <c r="BB1030" s="41"/>
      <c r="BC1030" s="41"/>
      <c r="BD1030" s="41"/>
      <c r="BE1030" s="41"/>
      <c r="BF1030" s="41"/>
      <c r="BG1030" s="41"/>
      <c r="BH1030" s="41"/>
      <c r="BI1030" s="41"/>
    </row>
    <row r="1031" customFormat="false" ht="12.75" hidden="false" customHeight="false" outlineLevel="0" collapsed="false"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  <c r="AE1031" s="41"/>
      <c r="AF1031" s="41"/>
      <c r="AG1031" s="41"/>
      <c r="AH1031" s="41"/>
      <c r="AI1031" s="41"/>
      <c r="AJ1031" s="41"/>
      <c r="AK1031" s="41"/>
      <c r="AL1031" s="41"/>
      <c r="AM1031" s="41"/>
      <c r="AN1031" s="41"/>
      <c r="AO1031" s="41"/>
      <c r="AP1031" s="41"/>
      <c r="AQ1031" s="41"/>
      <c r="AR1031" s="41"/>
      <c r="AS1031" s="41"/>
      <c r="AT1031" s="41"/>
      <c r="AU1031" s="41"/>
      <c r="AV1031" s="41"/>
      <c r="AW1031" s="41"/>
      <c r="AX1031" s="41"/>
      <c r="AY1031" s="41"/>
      <c r="AZ1031" s="41"/>
      <c r="BA1031" s="41"/>
      <c r="BB1031" s="41"/>
      <c r="BC1031" s="41"/>
      <c r="BD1031" s="41"/>
      <c r="BE1031" s="41"/>
      <c r="BF1031" s="41"/>
      <c r="BG1031" s="41"/>
      <c r="BH1031" s="41"/>
      <c r="BI1031" s="41"/>
    </row>
    <row r="1032" customFormat="false" ht="12.75" hidden="false" customHeight="false" outlineLevel="0" collapsed="false">
      <c r="G1032" s="41"/>
      <c r="H1032" s="41"/>
      <c r="I1032" s="41"/>
      <c r="J1032" s="41"/>
      <c r="K1032" s="41"/>
      <c r="L1032" s="41"/>
      <c r="M1032" s="41"/>
      <c r="N1032" s="41"/>
      <c r="O1032" s="41"/>
      <c r="P1032" s="41"/>
      <c r="Q1032" s="41"/>
      <c r="R1032" s="41"/>
      <c r="S1032" s="41"/>
      <c r="T1032" s="41"/>
      <c r="U1032" s="41"/>
      <c r="V1032" s="41"/>
      <c r="W1032" s="41"/>
      <c r="X1032" s="41"/>
      <c r="Y1032" s="41"/>
      <c r="Z1032" s="41"/>
      <c r="AA1032" s="41"/>
      <c r="AB1032" s="41"/>
      <c r="AC1032" s="41"/>
      <c r="AD1032" s="41"/>
      <c r="AE1032" s="41"/>
      <c r="AF1032" s="41"/>
      <c r="AG1032" s="41"/>
      <c r="AH1032" s="41"/>
      <c r="AI1032" s="41"/>
      <c r="AJ1032" s="41"/>
      <c r="AK1032" s="41"/>
      <c r="AL1032" s="41"/>
      <c r="AM1032" s="41"/>
      <c r="AN1032" s="41"/>
      <c r="AO1032" s="41"/>
      <c r="AP1032" s="41"/>
      <c r="AQ1032" s="41"/>
      <c r="AR1032" s="41"/>
      <c r="AS1032" s="41"/>
      <c r="AT1032" s="41"/>
      <c r="AU1032" s="41"/>
      <c r="AV1032" s="41"/>
      <c r="AW1032" s="41"/>
      <c r="AX1032" s="41"/>
      <c r="AY1032" s="41"/>
      <c r="AZ1032" s="41"/>
      <c r="BA1032" s="41"/>
      <c r="BB1032" s="41"/>
      <c r="BC1032" s="41"/>
      <c r="BD1032" s="41"/>
      <c r="BE1032" s="41"/>
      <c r="BF1032" s="41"/>
      <c r="BG1032" s="41"/>
      <c r="BH1032" s="41"/>
      <c r="BI1032" s="41"/>
    </row>
    <row r="1033" customFormat="false" ht="12.75" hidden="false" customHeight="false" outlineLevel="0" collapsed="false">
      <c r="G1033" s="41"/>
      <c r="H1033" s="41"/>
      <c r="I1033" s="41"/>
      <c r="J1033" s="41"/>
      <c r="K1033" s="41"/>
      <c r="L1033" s="41"/>
      <c r="M1033" s="41"/>
      <c r="N1033" s="41"/>
      <c r="O1033" s="41"/>
      <c r="P1033" s="41"/>
      <c r="Q1033" s="41"/>
      <c r="R1033" s="41"/>
      <c r="S1033" s="41"/>
      <c r="T1033" s="41"/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  <c r="AF1033" s="41"/>
      <c r="AG1033" s="41"/>
      <c r="AH1033" s="41"/>
      <c r="AI1033" s="41"/>
      <c r="AJ1033" s="41"/>
      <c r="AK1033" s="41"/>
      <c r="AL1033" s="41"/>
      <c r="AM1033" s="41"/>
      <c r="AN1033" s="41"/>
      <c r="AO1033" s="41"/>
      <c r="AP1033" s="41"/>
      <c r="AQ1033" s="41"/>
      <c r="AR1033" s="41"/>
      <c r="AS1033" s="41"/>
      <c r="AT1033" s="41"/>
      <c r="AU1033" s="41"/>
      <c r="AV1033" s="41"/>
      <c r="AW1033" s="41"/>
      <c r="AX1033" s="41"/>
      <c r="AY1033" s="41"/>
      <c r="AZ1033" s="41"/>
      <c r="BA1033" s="41"/>
      <c r="BB1033" s="41"/>
      <c r="BC1033" s="41"/>
      <c r="BD1033" s="41"/>
      <c r="BE1033" s="41"/>
      <c r="BF1033" s="41"/>
      <c r="BG1033" s="41"/>
      <c r="BH1033" s="41"/>
      <c r="BI1033" s="41"/>
    </row>
    <row r="1034" customFormat="false" ht="12.75" hidden="false" customHeight="false" outlineLevel="0" collapsed="false">
      <c r="G1034" s="41"/>
      <c r="H1034" s="41"/>
      <c r="I1034" s="41"/>
      <c r="J1034" s="41"/>
      <c r="K1034" s="41"/>
      <c r="L1034" s="41"/>
      <c r="M1034" s="41"/>
      <c r="N1034" s="41"/>
      <c r="O1034" s="41"/>
      <c r="P1034" s="41"/>
      <c r="Q1034" s="41"/>
      <c r="R1034" s="41"/>
      <c r="S1034" s="41"/>
      <c r="T1034" s="41"/>
      <c r="U1034" s="41"/>
      <c r="V1034" s="41"/>
      <c r="W1034" s="41"/>
      <c r="X1034" s="41"/>
      <c r="Y1034" s="41"/>
      <c r="Z1034" s="41"/>
      <c r="AA1034" s="41"/>
      <c r="AB1034" s="41"/>
      <c r="AC1034" s="41"/>
      <c r="AD1034" s="41"/>
      <c r="AE1034" s="41"/>
      <c r="AF1034" s="41"/>
      <c r="AG1034" s="41"/>
      <c r="AH1034" s="41"/>
      <c r="AI1034" s="41"/>
      <c r="AJ1034" s="41"/>
      <c r="AK1034" s="41"/>
      <c r="AL1034" s="41"/>
      <c r="AM1034" s="41"/>
      <c r="AN1034" s="41"/>
      <c r="AO1034" s="41"/>
      <c r="AP1034" s="41"/>
      <c r="AQ1034" s="41"/>
      <c r="AR1034" s="41"/>
      <c r="AS1034" s="41"/>
      <c r="AT1034" s="41"/>
      <c r="AU1034" s="41"/>
      <c r="AV1034" s="41"/>
      <c r="AW1034" s="41"/>
      <c r="AX1034" s="41"/>
      <c r="AY1034" s="41"/>
      <c r="AZ1034" s="41"/>
      <c r="BA1034" s="41"/>
      <c r="BB1034" s="41"/>
      <c r="BC1034" s="41"/>
      <c r="BD1034" s="41"/>
      <c r="BE1034" s="41"/>
      <c r="BF1034" s="41"/>
      <c r="BG1034" s="41"/>
      <c r="BH1034" s="41"/>
      <c r="BI1034" s="41"/>
    </row>
    <row r="1035" customFormat="false" ht="12.75" hidden="false" customHeight="false" outlineLevel="0" collapsed="false">
      <c r="G1035" s="41"/>
      <c r="H1035" s="41"/>
      <c r="I1035" s="41"/>
      <c r="J1035" s="41"/>
      <c r="K1035" s="41"/>
      <c r="L1035" s="41"/>
      <c r="M1035" s="41"/>
      <c r="N1035" s="41"/>
      <c r="O1035" s="41"/>
      <c r="P1035" s="41"/>
      <c r="Q1035" s="41"/>
      <c r="R1035" s="41"/>
      <c r="S1035" s="41"/>
      <c r="T1035" s="41"/>
      <c r="U1035" s="41"/>
      <c r="V1035" s="41"/>
      <c r="W1035" s="41"/>
      <c r="X1035" s="41"/>
      <c r="Y1035" s="41"/>
      <c r="Z1035" s="41"/>
      <c r="AA1035" s="41"/>
      <c r="AB1035" s="41"/>
      <c r="AC1035" s="41"/>
      <c r="AD1035" s="41"/>
      <c r="AE1035" s="41"/>
      <c r="AF1035" s="41"/>
      <c r="AG1035" s="41"/>
      <c r="AH1035" s="41"/>
      <c r="AI1035" s="41"/>
      <c r="AJ1035" s="41"/>
      <c r="AK1035" s="41"/>
      <c r="AL1035" s="41"/>
      <c r="AM1035" s="41"/>
      <c r="AN1035" s="41"/>
      <c r="AO1035" s="41"/>
      <c r="AP1035" s="41"/>
      <c r="AQ1035" s="41"/>
      <c r="AR1035" s="41"/>
      <c r="AS1035" s="41"/>
      <c r="AT1035" s="41"/>
      <c r="AU1035" s="41"/>
      <c r="AV1035" s="41"/>
      <c r="AW1035" s="41"/>
      <c r="AX1035" s="41"/>
      <c r="AY1035" s="41"/>
      <c r="AZ1035" s="41"/>
      <c r="BA1035" s="41"/>
      <c r="BB1035" s="41"/>
      <c r="BC1035" s="41"/>
      <c r="BD1035" s="41"/>
      <c r="BE1035" s="41"/>
      <c r="BF1035" s="41"/>
      <c r="BG1035" s="41"/>
      <c r="BH1035" s="41"/>
      <c r="BI1035" s="41"/>
    </row>
    <row r="1036" customFormat="false" ht="12.75" hidden="false" customHeight="false" outlineLevel="0" collapsed="false">
      <c r="G1036" s="41"/>
      <c r="H1036" s="41"/>
      <c r="I1036" s="41"/>
      <c r="J1036" s="41"/>
      <c r="K1036" s="41"/>
      <c r="L1036" s="41"/>
      <c r="M1036" s="41"/>
      <c r="N1036" s="41"/>
      <c r="O1036" s="41"/>
      <c r="P1036" s="41"/>
      <c r="Q1036" s="41"/>
      <c r="R1036" s="41"/>
      <c r="S1036" s="41"/>
      <c r="T1036" s="41"/>
      <c r="U1036" s="41"/>
      <c r="V1036" s="41"/>
      <c r="W1036" s="41"/>
      <c r="X1036" s="41"/>
      <c r="Y1036" s="41"/>
      <c r="Z1036" s="41"/>
      <c r="AA1036" s="41"/>
      <c r="AB1036" s="41"/>
      <c r="AC1036" s="41"/>
      <c r="AD1036" s="41"/>
      <c r="AE1036" s="41"/>
      <c r="AF1036" s="41"/>
      <c r="AG1036" s="41"/>
      <c r="AH1036" s="41"/>
      <c r="AI1036" s="41"/>
      <c r="AJ1036" s="41"/>
      <c r="AK1036" s="41"/>
      <c r="AL1036" s="41"/>
      <c r="AM1036" s="41"/>
      <c r="AN1036" s="41"/>
      <c r="AO1036" s="41"/>
      <c r="AP1036" s="41"/>
      <c r="AQ1036" s="41"/>
      <c r="AR1036" s="41"/>
      <c r="AS1036" s="41"/>
      <c r="AT1036" s="41"/>
      <c r="AU1036" s="41"/>
      <c r="AV1036" s="41"/>
      <c r="AW1036" s="41"/>
      <c r="AX1036" s="41"/>
      <c r="AY1036" s="41"/>
      <c r="AZ1036" s="41"/>
      <c r="BA1036" s="41"/>
      <c r="BB1036" s="41"/>
      <c r="BC1036" s="41"/>
      <c r="BD1036" s="41"/>
      <c r="BE1036" s="41"/>
      <c r="BF1036" s="41"/>
      <c r="BG1036" s="41"/>
      <c r="BH1036" s="41"/>
      <c r="BI1036" s="41"/>
    </row>
    <row r="1037" customFormat="false" ht="12.75" hidden="false" customHeight="false" outlineLevel="0" collapsed="false">
      <c r="G1037" s="41"/>
      <c r="H1037" s="41"/>
      <c r="I1037" s="41"/>
      <c r="J1037" s="41"/>
      <c r="K1037" s="41"/>
      <c r="L1037" s="41"/>
      <c r="M1037" s="41"/>
      <c r="N1037" s="41"/>
      <c r="O1037" s="41"/>
      <c r="P1037" s="41"/>
      <c r="Q1037" s="41"/>
      <c r="R1037" s="41"/>
      <c r="S1037" s="41"/>
      <c r="T1037" s="41"/>
      <c r="U1037" s="41"/>
      <c r="V1037" s="41"/>
      <c r="W1037" s="41"/>
      <c r="X1037" s="41"/>
      <c r="Y1037" s="41"/>
      <c r="Z1037" s="41"/>
      <c r="AA1037" s="41"/>
      <c r="AB1037" s="41"/>
      <c r="AC1037" s="41"/>
      <c r="AD1037" s="41"/>
      <c r="AE1037" s="41"/>
      <c r="AF1037" s="41"/>
      <c r="AG1037" s="41"/>
      <c r="AH1037" s="41"/>
      <c r="AI1037" s="41"/>
      <c r="AJ1037" s="41"/>
      <c r="AK1037" s="41"/>
      <c r="AL1037" s="41"/>
      <c r="AM1037" s="41"/>
      <c r="AN1037" s="41"/>
      <c r="AO1037" s="41"/>
      <c r="AP1037" s="41"/>
      <c r="AQ1037" s="41"/>
      <c r="AR1037" s="41"/>
      <c r="AS1037" s="41"/>
      <c r="AT1037" s="41"/>
      <c r="AU1037" s="41"/>
      <c r="AV1037" s="41"/>
      <c r="AW1037" s="41"/>
      <c r="AX1037" s="41"/>
      <c r="AY1037" s="41"/>
      <c r="AZ1037" s="41"/>
      <c r="BA1037" s="41"/>
      <c r="BB1037" s="41"/>
      <c r="BC1037" s="41"/>
      <c r="BD1037" s="41"/>
      <c r="BE1037" s="41"/>
      <c r="BF1037" s="41"/>
      <c r="BG1037" s="41"/>
      <c r="BH1037" s="41"/>
      <c r="BI1037" s="41"/>
    </row>
    <row r="1038" customFormat="false" ht="12.75" hidden="false" customHeight="false" outlineLevel="0" collapsed="false">
      <c r="G1038" s="41"/>
      <c r="H1038" s="41"/>
      <c r="I1038" s="41"/>
      <c r="J1038" s="41"/>
      <c r="K1038" s="41"/>
      <c r="L1038" s="41"/>
      <c r="M1038" s="41"/>
      <c r="N1038" s="41"/>
      <c r="O1038" s="41"/>
      <c r="P1038" s="41"/>
      <c r="Q1038" s="41"/>
      <c r="R1038" s="41"/>
      <c r="S1038" s="41"/>
      <c r="T1038" s="41"/>
      <c r="U1038" s="41"/>
      <c r="V1038" s="41"/>
      <c r="W1038" s="41"/>
      <c r="X1038" s="41"/>
      <c r="Y1038" s="41"/>
      <c r="Z1038" s="41"/>
      <c r="AA1038" s="41"/>
      <c r="AB1038" s="41"/>
      <c r="AC1038" s="41"/>
      <c r="AD1038" s="41"/>
      <c r="AE1038" s="41"/>
      <c r="AF1038" s="41"/>
      <c r="AG1038" s="41"/>
      <c r="AH1038" s="41"/>
      <c r="AI1038" s="41"/>
      <c r="AJ1038" s="41"/>
      <c r="AK1038" s="41"/>
      <c r="AL1038" s="41"/>
      <c r="AM1038" s="41"/>
      <c r="AN1038" s="41"/>
      <c r="AO1038" s="41"/>
      <c r="AP1038" s="41"/>
      <c r="AQ1038" s="41"/>
      <c r="AR1038" s="41"/>
      <c r="AS1038" s="41"/>
      <c r="AT1038" s="41"/>
      <c r="AU1038" s="41"/>
      <c r="AV1038" s="41"/>
      <c r="AW1038" s="41"/>
      <c r="AX1038" s="41"/>
      <c r="AY1038" s="41"/>
      <c r="AZ1038" s="41"/>
      <c r="BA1038" s="41"/>
      <c r="BB1038" s="41"/>
      <c r="BC1038" s="41"/>
      <c r="BD1038" s="41"/>
      <c r="BE1038" s="41"/>
      <c r="BF1038" s="41"/>
      <c r="BG1038" s="41"/>
      <c r="BH1038" s="41"/>
      <c r="BI1038" s="41"/>
    </row>
    <row r="1039" customFormat="false" ht="12.75" hidden="false" customHeight="false" outlineLevel="0" collapsed="false">
      <c r="G1039" s="41"/>
      <c r="H1039" s="41"/>
      <c r="I1039" s="41"/>
      <c r="J1039" s="41"/>
      <c r="K1039" s="41"/>
      <c r="L1039" s="41"/>
      <c r="M1039" s="41"/>
      <c r="N1039" s="41"/>
      <c r="O1039" s="41"/>
      <c r="P1039" s="41"/>
      <c r="Q1039" s="41"/>
      <c r="R1039" s="41"/>
      <c r="S1039" s="41"/>
      <c r="T1039" s="41"/>
      <c r="U1039" s="41"/>
      <c r="V1039" s="41"/>
      <c r="W1039" s="41"/>
      <c r="X1039" s="41"/>
      <c r="Y1039" s="41"/>
      <c r="Z1039" s="41"/>
      <c r="AA1039" s="41"/>
      <c r="AB1039" s="41"/>
      <c r="AC1039" s="41"/>
      <c r="AD1039" s="41"/>
      <c r="AE1039" s="41"/>
      <c r="AF1039" s="41"/>
      <c r="AG1039" s="41"/>
      <c r="AH1039" s="41"/>
      <c r="AI1039" s="41"/>
      <c r="AJ1039" s="41"/>
      <c r="AK1039" s="41"/>
      <c r="AL1039" s="41"/>
      <c r="AM1039" s="41"/>
      <c r="AN1039" s="41"/>
      <c r="AO1039" s="41"/>
      <c r="AP1039" s="41"/>
      <c r="AQ1039" s="41"/>
      <c r="AR1039" s="41"/>
      <c r="AS1039" s="41"/>
      <c r="AT1039" s="41"/>
      <c r="AU1039" s="41"/>
      <c r="AV1039" s="41"/>
      <c r="AW1039" s="41"/>
      <c r="AX1039" s="41"/>
      <c r="AY1039" s="41"/>
      <c r="AZ1039" s="41"/>
      <c r="BA1039" s="41"/>
      <c r="BB1039" s="41"/>
      <c r="BC1039" s="41"/>
      <c r="BD1039" s="41"/>
      <c r="BE1039" s="41"/>
      <c r="BF1039" s="41"/>
      <c r="BG1039" s="41"/>
      <c r="BH1039" s="41"/>
      <c r="BI1039" s="41"/>
    </row>
    <row r="1040" customFormat="false" ht="12.75" hidden="false" customHeight="false" outlineLevel="0" collapsed="false">
      <c r="G1040" s="41"/>
      <c r="H1040" s="41"/>
      <c r="I1040" s="41"/>
      <c r="J1040" s="41"/>
      <c r="K1040" s="41"/>
      <c r="L1040" s="41"/>
      <c r="M1040" s="41"/>
      <c r="N1040" s="41"/>
      <c r="O1040" s="41"/>
      <c r="P1040" s="41"/>
      <c r="Q1040" s="41"/>
      <c r="R1040" s="41"/>
      <c r="S1040" s="41"/>
      <c r="T1040" s="41"/>
      <c r="U1040" s="41"/>
      <c r="V1040" s="41"/>
      <c r="W1040" s="41"/>
      <c r="X1040" s="41"/>
      <c r="Y1040" s="41"/>
      <c r="Z1040" s="41"/>
      <c r="AA1040" s="41"/>
      <c r="AB1040" s="41"/>
      <c r="AC1040" s="41"/>
      <c r="AD1040" s="41"/>
      <c r="AE1040" s="41"/>
      <c r="AF1040" s="41"/>
      <c r="AG1040" s="41"/>
      <c r="AH1040" s="41"/>
      <c r="AI1040" s="41"/>
      <c r="AJ1040" s="41"/>
      <c r="AK1040" s="41"/>
      <c r="AL1040" s="41"/>
      <c r="AM1040" s="41"/>
      <c r="AN1040" s="41"/>
      <c r="AO1040" s="41"/>
      <c r="AP1040" s="41"/>
      <c r="AQ1040" s="41"/>
      <c r="AR1040" s="41"/>
      <c r="AS1040" s="41"/>
      <c r="AT1040" s="41"/>
      <c r="AU1040" s="41"/>
      <c r="AV1040" s="41"/>
      <c r="AW1040" s="41"/>
      <c r="AX1040" s="41"/>
      <c r="AY1040" s="41"/>
      <c r="AZ1040" s="41"/>
      <c r="BA1040" s="41"/>
      <c r="BB1040" s="41"/>
      <c r="BC1040" s="41"/>
      <c r="BD1040" s="41"/>
      <c r="BE1040" s="41"/>
      <c r="BF1040" s="41"/>
      <c r="BG1040" s="41"/>
      <c r="BH1040" s="41"/>
      <c r="BI1040" s="41"/>
    </row>
    <row r="1041" customFormat="false" ht="12.75" hidden="false" customHeight="false" outlineLevel="0" collapsed="false">
      <c r="G1041" s="41"/>
      <c r="H1041" s="41"/>
      <c r="I1041" s="41"/>
      <c r="J1041" s="41"/>
      <c r="K1041" s="41"/>
      <c r="L1041" s="41"/>
      <c r="M1041" s="41"/>
      <c r="N1041" s="41"/>
      <c r="O1041" s="41"/>
      <c r="P1041" s="41"/>
      <c r="Q1041" s="41"/>
      <c r="R1041" s="41"/>
      <c r="S1041" s="41"/>
      <c r="T1041" s="41"/>
      <c r="U1041" s="41"/>
      <c r="V1041" s="41"/>
      <c r="W1041" s="41"/>
      <c r="X1041" s="41"/>
      <c r="Y1041" s="41"/>
      <c r="Z1041" s="41"/>
      <c r="AA1041" s="41"/>
      <c r="AB1041" s="41"/>
      <c r="AC1041" s="41"/>
      <c r="AD1041" s="41"/>
      <c r="AE1041" s="41"/>
      <c r="AF1041" s="41"/>
      <c r="AG1041" s="41"/>
      <c r="AH1041" s="41"/>
      <c r="AI1041" s="41"/>
      <c r="AJ1041" s="41"/>
      <c r="AK1041" s="41"/>
      <c r="AL1041" s="41"/>
      <c r="AM1041" s="41"/>
      <c r="AN1041" s="41"/>
      <c r="AO1041" s="41"/>
      <c r="AP1041" s="41"/>
      <c r="AQ1041" s="41"/>
      <c r="AR1041" s="41"/>
      <c r="AS1041" s="41"/>
      <c r="AT1041" s="41"/>
      <c r="AU1041" s="41"/>
      <c r="AV1041" s="41"/>
      <c r="AW1041" s="41"/>
      <c r="AX1041" s="41"/>
      <c r="AY1041" s="41"/>
      <c r="AZ1041" s="41"/>
      <c r="BA1041" s="41"/>
      <c r="BB1041" s="41"/>
      <c r="BC1041" s="41"/>
      <c r="BD1041" s="41"/>
      <c r="BE1041" s="41"/>
      <c r="BF1041" s="41"/>
      <c r="BG1041" s="41"/>
      <c r="BH1041" s="41"/>
      <c r="BI1041" s="41"/>
    </row>
    <row r="1042" customFormat="false" ht="12.75" hidden="false" customHeight="false" outlineLevel="0" collapsed="false">
      <c r="G1042" s="41"/>
      <c r="H1042" s="41"/>
      <c r="I1042" s="41"/>
      <c r="J1042" s="41"/>
      <c r="K1042" s="41"/>
      <c r="L1042" s="41"/>
      <c r="M1042" s="41"/>
      <c r="N1042" s="41"/>
      <c r="O1042" s="41"/>
      <c r="P1042" s="41"/>
      <c r="Q1042" s="41"/>
      <c r="R1042" s="41"/>
      <c r="S1042" s="41"/>
      <c r="T1042" s="41"/>
      <c r="U1042" s="41"/>
      <c r="V1042" s="41"/>
      <c r="W1042" s="41"/>
      <c r="X1042" s="41"/>
      <c r="Y1042" s="41"/>
      <c r="Z1042" s="41"/>
      <c r="AA1042" s="41"/>
      <c r="AB1042" s="41"/>
      <c r="AC1042" s="41"/>
      <c r="AD1042" s="41"/>
      <c r="AE1042" s="41"/>
      <c r="AF1042" s="41"/>
      <c r="AG1042" s="41"/>
      <c r="AH1042" s="41"/>
      <c r="AI1042" s="41"/>
      <c r="AJ1042" s="41"/>
      <c r="AK1042" s="41"/>
      <c r="AL1042" s="41"/>
      <c r="AM1042" s="41"/>
      <c r="AN1042" s="41"/>
      <c r="AO1042" s="41"/>
      <c r="AP1042" s="41"/>
      <c r="AQ1042" s="41"/>
      <c r="AR1042" s="41"/>
      <c r="AS1042" s="41"/>
      <c r="AT1042" s="41"/>
      <c r="AU1042" s="41"/>
      <c r="AV1042" s="41"/>
      <c r="AW1042" s="41"/>
      <c r="AX1042" s="41"/>
      <c r="AY1042" s="41"/>
      <c r="AZ1042" s="41"/>
      <c r="BA1042" s="41"/>
      <c r="BB1042" s="41"/>
      <c r="BC1042" s="41"/>
      <c r="BD1042" s="41"/>
      <c r="BE1042" s="41"/>
      <c r="BF1042" s="41"/>
      <c r="BG1042" s="41"/>
      <c r="BH1042" s="41"/>
      <c r="BI1042" s="41"/>
    </row>
    <row r="1043" customFormat="false" ht="12.75" hidden="false" customHeight="false" outlineLevel="0" collapsed="false">
      <c r="G1043" s="41"/>
      <c r="H1043" s="41"/>
      <c r="I1043" s="41"/>
      <c r="J1043" s="41"/>
      <c r="K1043" s="41"/>
      <c r="L1043" s="41"/>
      <c r="M1043" s="41"/>
      <c r="N1043" s="41"/>
      <c r="O1043" s="41"/>
      <c r="P1043" s="41"/>
      <c r="Q1043" s="41"/>
      <c r="R1043" s="41"/>
      <c r="S1043" s="41"/>
      <c r="T1043" s="41"/>
      <c r="U1043" s="41"/>
      <c r="V1043" s="41"/>
      <c r="W1043" s="41"/>
      <c r="X1043" s="41"/>
      <c r="Y1043" s="41"/>
      <c r="Z1043" s="41"/>
      <c r="AA1043" s="41"/>
      <c r="AB1043" s="41"/>
      <c r="AC1043" s="41"/>
      <c r="AD1043" s="41"/>
      <c r="AE1043" s="41"/>
      <c r="AF1043" s="41"/>
      <c r="AG1043" s="41"/>
      <c r="AH1043" s="41"/>
      <c r="AI1043" s="41"/>
      <c r="AJ1043" s="41"/>
      <c r="AK1043" s="41"/>
      <c r="AL1043" s="41"/>
      <c r="AM1043" s="41"/>
      <c r="AN1043" s="41"/>
      <c r="AO1043" s="41"/>
      <c r="AP1043" s="41"/>
      <c r="AQ1043" s="41"/>
      <c r="AR1043" s="41"/>
      <c r="AS1043" s="41"/>
      <c r="AT1043" s="41"/>
      <c r="AU1043" s="41"/>
      <c r="AV1043" s="41"/>
      <c r="AW1043" s="41"/>
      <c r="AX1043" s="41"/>
      <c r="AY1043" s="41"/>
      <c r="AZ1043" s="41"/>
      <c r="BA1043" s="41"/>
      <c r="BB1043" s="41"/>
      <c r="BC1043" s="41"/>
      <c r="BD1043" s="41"/>
      <c r="BE1043" s="41"/>
      <c r="BF1043" s="41"/>
      <c r="BG1043" s="41"/>
      <c r="BH1043" s="41"/>
      <c r="BI1043" s="41"/>
    </row>
    <row r="1044" customFormat="false" ht="12.75" hidden="false" customHeight="false" outlineLevel="0" collapsed="false">
      <c r="G1044" s="41"/>
      <c r="H1044" s="41"/>
      <c r="I1044" s="41"/>
      <c r="J1044" s="41"/>
      <c r="K1044" s="41"/>
      <c r="L1044" s="41"/>
      <c r="M1044" s="41"/>
      <c r="N1044" s="41"/>
      <c r="O1044" s="41"/>
      <c r="P1044" s="41"/>
      <c r="Q1044" s="41"/>
      <c r="R1044" s="41"/>
      <c r="S1044" s="41"/>
      <c r="T1044" s="41"/>
      <c r="U1044" s="41"/>
      <c r="V1044" s="41"/>
      <c r="W1044" s="41"/>
      <c r="X1044" s="41"/>
      <c r="Y1044" s="41"/>
      <c r="Z1044" s="41"/>
      <c r="AA1044" s="41"/>
      <c r="AB1044" s="41"/>
      <c r="AC1044" s="41"/>
      <c r="AD1044" s="41"/>
      <c r="AE1044" s="41"/>
      <c r="AF1044" s="41"/>
      <c r="AG1044" s="41"/>
      <c r="AH1044" s="41"/>
      <c r="AI1044" s="41"/>
      <c r="AJ1044" s="41"/>
      <c r="AK1044" s="41"/>
      <c r="AL1044" s="41"/>
      <c r="AM1044" s="41"/>
      <c r="AN1044" s="41"/>
      <c r="AO1044" s="41"/>
      <c r="AP1044" s="41"/>
      <c r="AQ1044" s="41"/>
      <c r="AR1044" s="41"/>
      <c r="AS1044" s="41"/>
      <c r="AT1044" s="41"/>
      <c r="AU1044" s="41"/>
      <c r="AV1044" s="41"/>
      <c r="AW1044" s="41"/>
      <c r="AX1044" s="41"/>
      <c r="AY1044" s="41"/>
      <c r="AZ1044" s="41"/>
      <c r="BA1044" s="41"/>
      <c r="BB1044" s="41"/>
      <c r="BC1044" s="41"/>
      <c r="BD1044" s="41"/>
      <c r="BE1044" s="41"/>
      <c r="BF1044" s="41"/>
      <c r="BG1044" s="41"/>
      <c r="BH1044" s="41"/>
      <c r="BI1044" s="41"/>
    </row>
    <row r="1045" customFormat="false" ht="12.75" hidden="false" customHeight="false" outlineLevel="0" collapsed="false">
      <c r="G1045" s="41"/>
      <c r="H1045" s="41"/>
      <c r="I1045" s="41"/>
      <c r="J1045" s="41"/>
      <c r="K1045" s="41"/>
      <c r="L1045" s="41"/>
      <c r="M1045" s="41"/>
      <c r="N1045" s="41"/>
      <c r="O1045" s="41"/>
      <c r="P1045" s="41"/>
      <c r="Q1045" s="41"/>
      <c r="R1045" s="41"/>
      <c r="S1045" s="41"/>
      <c r="T1045" s="41"/>
      <c r="U1045" s="41"/>
      <c r="V1045" s="41"/>
      <c r="W1045" s="41"/>
      <c r="X1045" s="41"/>
      <c r="Y1045" s="41"/>
      <c r="Z1045" s="41"/>
      <c r="AA1045" s="41"/>
      <c r="AB1045" s="41"/>
      <c r="AC1045" s="41"/>
      <c r="AD1045" s="41"/>
      <c r="AE1045" s="41"/>
      <c r="AF1045" s="41"/>
      <c r="AG1045" s="41"/>
      <c r="AH1045" s="41"/>
      <c r="AI1045" s="41"/>
      <c r="AJ1045" s="41"/>
      <c r="AK1045" s="41"/>
      <c r="AL1045" s="41"/>
      <c r="AM1045" s="41"/>
      <c r="AN1045" s="41"/>
      <c r="AO1045" s="41"/>
      <c r="AP1045" s="41"/>
      <c r="AQ1045" s="41"/>
      <c r="AR1045" s="41"/>
      <c r="AS1045" s="41"/>
      <c r="AT1045" s="41"/>
      <c r="AU1045" s="41"/>
      <c r="AV1045" s="41"/>
      <c r="AW1045" s="41"/>
      <c r="AX1045" s="41"/>
      <c r="AY1045" s="41"/>
      <c r="AZ1045" s="41"/>
      <c r="BA1045" s="41"/>
      <c r="BB1045" s="41"/>
      <c r="BC1045" s="41"/>
      <c r="BD1045" s="41"/>
      <c r="BE1045" s="41"/>
      <c r="BF1045" s="41"/>
      <c r="BG1045" s="41"/>
      <c r="BH1045" s="41"/>
      <c r="BI1045" s="41"/>
    </row>
    <row r="1046" customFormat="false" ht="12.75" hidden="false" customHeight="false" outlineLevel="0" collapsed="false">
      <c r="G1046" s="41"/>
      <c r="H1046" s="41"/>
      <c r="I1046" s="41"/>
      <c r="J1046" s="41"/>
      <c r="K1046" s="41"/>
      <c r="L1046" s="41"/>
      <c r="M1046" s="41"/>
      <c r="N1046" s="41"/>
      <c r="O1046" s="41"/>
      <c r="P1046" s="41"/>
      <c r="Q1046" s="41"/>
      <c r="R1046" s="41"/>
      <c r="S1046" s="41"/>
      <c r="T1046" s="41"/>
      <c r="U1046" s="41"/>
      <c r="V1046" s="41"/>
      <c r="W1046" s="41"/>
      <c r="X1046" s="41"/>
      <c r="Y1046" s="41"/>
      <c r="Z1046" s="41"/>
      <c r="AA1046" s="41"/>
      <c r="AB1046" s="41"/>
      <c r="AC1046" s="41"/>
      <c r="AD1046" s="41"/>
      <c r="AE1046" s="41"/>
      <c r="AF1046" s="41"/>
      <c r="AG1046" s="41"/>
      <c r="AH1046" s="41"/>
      <c r="AI1046" s="41"/>
      <c r="AJ1046" s="41"/>
      <c r="AK1046" s="41"/>
      <c r="AL1046" s="41"/>
      <c r="AM1046" s="41"/>
      <c r="AN1046" s="41"/>
      <c r="AO1046" s="41"/>
      <c r="AP1046" s="41"/>
      <c r="AQ1046" s="41"/>
      <c r="AR1046" s="41"/>
      <c r="AS1046" s="41"/>
      <c r="AT1046" s="41"/>
      <c r="AU1046" s="41"/>
      <c r="AV1046" s="41"/>
      <c r="AW1046" s="41"/>
      <c r="AX1046" s="41"/>
      <c r="AY1046" s="41"/>
      <c r="AZ1046" s="41"/>
      <c r="BA1046" s="41"/>
      <c r="BB1046" s="41"/>
      <c r="BC1046" s="41"/>
      <c r="BD1046" s="41"/>
      <c r="BE1046" s="41"/>
      <c r="BF1046" s="41"/>
      <c r="BG1046" s="41"/>
      <c r="BH1046" s="41"/>
      <c r="BI1046" s="41"/>
    </row>
    <row r="1047" customFormat="false" ht="12.75" hidden="false" customHeight="false" outlineLevel="0" collapsed="false">
      <c r="G1047" s="41"/>
      <c r="H1047" s="41"/>
      <c r="I1047" s="41"/>
      <c r="J1047" s="41"/>
      <c r="K1047" s="41"/>
      <c r="L1047" s="41"/>
      <c r="M1047" s="41"/>
      <c r="N1047" s="41"/>
      <c r="O1047" s="41"/>
      <c r="P1047" s="41"/>
      <c r="Q1047" s="41"/>
      <c r="R1047" s="41"/>
      <c r="S1047" s="41"/>
      <c r="T1047" s="41"/>
      <c r="U1047" s="41"/>
      <c r="V1047" s="41"/>
      <c r="W1047" s="41"/>
      <c r="X1047" s="41"/>
      <c r="Y1047" s="41"/>
      <c r="Z1047" s="41"/>
      <c r="AA1047" s="41"/>
      <c r="AB1047" s="41"/>
      <c r="AC1047" s="41"/>
      <c r="AD1047" s="41"/>
      <c r="AE1047" s="41"/>
      <c r="AF1047" s="41"/>
      <c r="AG1047" s="41"/>
      <c r="AH1047" s="41"/>
      <c r="AI1047" s="41"/>
      <c r="AJ1047" s="41"/>
      <c r="AK1047" s="41"/>
      <c r="AL1047" s="41"/>
      <c r="AM1047" s="41"/>
      <c r="AN1047" s="41"/>
      <c r="AO1047" s="41"/>
      <c r="AP1047" s="41"/>
      <c r="AQ1047" s="41"/>
      <c r="AR1047" s="41"/>
      <c r="AS1047" s="41"/>
      <c r="AT1047" s="41"/>
      <c r="AU1047" s="41"/>
      <c r="AV1047" s="41"/>
      <c r="AW1047" s="41"/>
      <c r="AX1047" s="41"/>
      <c r="AY1047" s="41"/>
      <c r="AZ1047" s="41"/>
      <c r="BA1047" s="41"/>
      <c r="BB1047" s="41"/>
      <c r="BC1047" s="41"/>
      <c r="BD1047" s="41"/>
      <c r="BE1047" s="41"/>
      <c r="BF1047" s="41"/>
      <c r="BG1047" s="41"/>
      <c r="BH1047" s="41"/>
      <c r="BI1047" s="41"/>
    </row>
    <row r="1048" customFormat="false" ht="12.75" hidden="false" customHeight="false" outlineLevel="0" collapsed="false">
      <c r="G1048" s="41"/>
      <c r="H1048" s="41"/>
      <c r="I1048" s="41"/>
      <c r="J1048" s="41"/>
      <c r="K1048" s="41"/>
      <c r="L1048" s="41"/>
      <c r="M1048" s="41"/>
      <c r="N1048" s="41"/>
      <c r="O1048" s="41"/>
      <c r="P1048" s="41"/>
      <c r="Q1048" s="41"/>
      <c r="R1048" s="41"/>
      <c r="S1048" s="41"/>
      <c r="T1048" s="41"/>
      <c r="U1048" s="41"/>
      <c r="V1048" s="41"/>
      <c r="W1048" s="41"/>
      <c r="X1048" s="41"/>
      <c r="Y1048" s="41"/>
      <c r="Z1048" s="41"/>
      <c r="AA1048" s="41"/>
      <c r="AB1048" s="41"/>
      <c r="AC1048" s="41"/>
      <c r="AD1048" s="41"/>
      <c r="AE1048" s="41"/>
      <c r="AF1048" s="41"/>
      <c r="AG1048" s="41"/>
      <c r="AH1048" s="41"/>
      <c r="AI1048" s="41"/>
      <c r="AJ1048" s="41"/>
      <c r="AK1048" s="41"/>
      <c r="AL1048" s="41"/>
      <c r="AM1048" s="41"/>
      <c r="AN1048" s="41"/>
      <c r="AO1048" s="41"/>
      <c r="AP1048" s="41"/>
      <c r="AQ1048" s="41"/>
      <c r="AR1048" s="41"/>
      <c r="AS1048" s="41"/>
      <c r="AT1048" s="41"/>
      <c r="AU1048" s="41"/>
      <c r="AV1048" s="41"/>
      <c r="AW1048" s="41"/>
      <c r="AX1048" s="41"/>
      <c r="AY1048" s="41"/>
      <c r="AZ1048" s="41"/>
      <c r="BA1048" s="41"/>
      <c r="BB1048" s="41"/>
      <c r="BC1048" s="41"/>
      <c r="BD1048" s="41"/>
      <c r="BE1048" s="41"/>
      <c r="BF1048" s="41"/>
      <c r="BG1048" s="41"/>
      <c r="BH1048" s="41"/>
      <c r="BI1048" s="41"/>
    </row>
    <row r="1049" customFormat="false" ht="12.75" hidden="false" customHeight="false" outlineLevel="0" collapsed="false"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  <c r="AF1049" s="41"/>
      <c r="AG1049" s="41"/>
      <c r="AH1049" s="41"/>
      <c r="AI1049" s="41"/>
      <c r="AJ1049" s="41"/>
      <c r="AK1049" s="41"/>
      <c r="AL1049" s="41"/>
      <c r="AM1049" s="41"/>
      <c r="AN1049" s="41"/>
      <c r="AO1049" s="41"/>
      <c r="AP1049" s="41"/>
      <c r="AQ1049" s="41"/>
      <c r="AR1049" s="41"/>
      <c r="AS1049" s="41"/>
      <c r="AT1049" s="41"/>
      <c r="AU1049" s="41"/>
      <c r="AV1049" s="41"/>
      <c r="AW1049" s="41"/>
      <c r="AX1049" s="41"/>
      <c r="AY1049" s="41"/>
      <c r="AZ1049" s="41"/>
      <c r="BA1049" s="41"/>
      <c r="BB1049" s="41"/>
      <c r="BC1049" s="41"/>
      <c r="BD1049" s="41"/>
      <c r="BE1049" s="41"/>
      <c r="BF1049" s="41"/>
      <c r="BG1049" s="41"/>
      <c r="BH1049" s="41"/>
      <c r="BI1049" s="41"/>
    </row>
    <row r="1050" customFormat="false" ht="12.75" hidden="false" customHeight="false" outlineLevel="0" collapsed="false">
      <c r="G1050" s="41"/>
      <c r="H1050" s="41"/>
      <c r="I1050" s="41"/>
      <c r="J1050" s="41"/>
      <c r="K1050" s="41"/>
      <c r="L1050" s="41"/>
      <c r="M1050" s="41"/>
      <c r="N1050" s="41"/>
      <c r="O1050" s="41"/>
      <c r="P1050" s="41"/>
      <c r="Q1050" s="41"/>
      <c r="R1050" s="41"/>
      <c r="S1050" s="41"/>
      <c r="T1050" s="41"/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  <c r="AF1050" s="41"/>
      <c r="AG1050" s="41"/>
      <c r="AH1050" s="41"/>
      <c r="AI1050" s="41"/>
      <c r="AJ1050" s="41"/>
      <c r="AK1050" s="41"/>
      <c r="AL1050" s="41"/>
      <c r="AM1050" s="41"/>
      <c r="AN1050" s="41"/>
      <c r="AO1050" s="41"/>
      <c r="AP1050" s="41"/>
      <c r="AQ1050" s="41"/>
      <c r="AR1050" s="41"/>
      <c r="AS1050" s="41"/>
      <c r="AT1050" s="41"/>
      <c r="AU1050" s="41"/>
      <c r="AV1050" s="41"/>
      <c r="AW1050" s="41"/>
      <c r="AX1050" s="41"/>
      <c r="AY1050" s="41"/>
      <c r="AZ1050" s="41"/>
      <c r="BA1050" s="41"/>
      <c r="BB1050" s="41"/>
      <c r="BC1050" s="41"/>
      <c r="BD1050" s="41"/>
      <c r="BE1050" s="41"/>
      <c r="BF1050" s="41"/>
      <c r="BG1050" s="41"/>
      <c r="BH1050" s="41"/>
      <c r="BI1050" s="41"/>
    </row>
    <row r="1051" customFormat="false" ht="12.75" hidden="false" customHeight="false" outlineLevel="0" collapsed="false">
      <c r="G1051" s="41"/>
      <c r="H1051" s="41"/>
      <c r="I1051" s="41"/>
      <c r="J1051" s="41"/>
      <c r="K1051" s="41"/>
      <c r="L1051" s="41"/>
      <c r="M1051" s="41"/>
      <c r="N1051" s="41"/>
      <c r="O1051" s="41"/>
      <c r="P1051" s="41"/>
      <c r="Q1051" s="41"/>
      <c r="R1051" s="41"/>
      <c r="S1051" s="41"/>
      <c r="T1051" s="41"/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F1051" s="41"/>
      <c r="AG1051" s="41"/>
      <c r="AH1051" s="41"/>
      <c r="AI1051" s="41"/>
      <c r="AJ1051" s="41"/>
      <c r="AK1051" s="41"/>
      <c r="AL1051" s="41"/>
      <c r="AM1051" s="41"/>
      <c r="AN1051" s="41"/>
      <c r="AO1051" s="41"/>
      <c r="AP1051" s="41"/>
      <c r="AQ1051" s="41"/>
      <c r="AR1051" s="41"/>
      <c r="AS1051" s="41"/>
      <c r="AT1051" s="41"/>
      <c r="AU1051" s="41"/>
      <c r="AV1051" s="41"/>
      <c r="AW1051" s="41"/>
      <c r="AX1051" s="41"/>
      <c r="AY1051" s="41"/>
      <c r="AZ1051" s="41"/>
      <c r="BA1051" s="41"/>
      <c r="BB1051" s="41"/>
      <c r="BC1051" s="41"/>
      <c r="BD1051" s="41"/>
      <c r="BE1051" s="41"/>
      <c r="BF1051" s="41"/>
      <c r="BG1051" s="41"/>
      <c r="BH1051" s="41"/>
      <c r="BI1051" s="41"/>
    </row>
    <row r="1052" customFormat="false" ht="12.75" hidden="false" customHeight="false" outlineLevel="0" collapsed="false">
      <c r="G1052" s="41"/>
      <c r="H1052" s="41"/>
      <c r="I1052" s="41"/>
      <c r="J1052" s="41"/>
      <c r="K1052" s="41"/>
      <c r="L1052" s="41"/>
      <c r="M1052" s="41"/>
      <c r="N1052" s="41"/>
      <c r="O1052" s="41"/>
      <c r="P1052" s="41"/>
      <c r="Q1052" s="41"/>
      <c r="R1052" s="41"/>
      <c r="S1052" s="41"/>
      <c r="T1052" s="41"/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  <c r="AF1052" s="41"/>
      <c r="AG1052" s="41"/>
      <c r="AH1052" s="41"/>
      <c r="AI1052" s="41"/>
      <c r="AJ1052" s="41"/>
      <c r="AK1052" s="41"/>
      <c r="AL1052" s="41"/>
      <c r="AM1052" s="41"/>
      <c r="AN1052" s="41"/>
      <c r="AO1052" s="41"/>
      <c r="AP1052" s="41"/>
      <c r="AQ1052" s="41"/>
      <c r="AR1052" s="41"/>
      <c r="AS1052" s="41"/>
      <c r="AT1052" s="41"/>
      <c r="AU1052" s="41"/>
      <c r="AV1052" s="41"/>
      <c r="AW1052" s="41"/>
      <c r="AX1052" s="41"/>
      <c r="AY1052" s="41"/>
      <c r="AZ1052" s="41"/>
      <c r="BA1052" s="41"/>
      <c r="BB1052" s="41"/>
      <c r="BC1052" s="41"/>
      <c r="BD1052" s="41"/>
      <c r="BE1052" s="41"/>
      <c r="BF1052" s="41"/>
      <c r="BG1052" s="41"/>
      <c r="BH1052" s="41"/>
      <c r="BI1052" s="41"/>
    </row>
    <row r="1053" customFormat="false" ht="12.75" hidden="false" customHeight="false" outlineLevel="0" collapsed="false">
      <c r="G1053" s="41"/>
      <c r="H1053" s="41"/>
      <c r="I1053" s="41"/>
      <c r="J1053" s="41"/>
      <c r="K1053" s="41"/>
      <c r="L1053" s="41"/>
      <c r="M1053" s="41"/>
      <c r="N1053" s="41"/>
      <c r="O1053" s="41"/>
      <c r="P1053" s="41"/>
      <c r="Q1053" s="41"/>
      <c r="R1053" s="41"/>
      <c r="S1053" s="41"/>
      <c r="T1053" s="41"/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  <c r="AF1053" s="41"/>
      <c r="AG1053" s="41"/>
      <c r="AH1053" s="41"/>
      <c r="AI1053" s="41"/>
      <c r="AJ1053" s="41"/>
      <c r="AK1053" s="41"/>
      <c r="AL1053" s="41"/>
      <c r="AM1053" s="41"/>
      <c r="AN1053" s="41"/>
      <c r="AO1053" s="41"/>
      <c r="AP1053" s="41"/>
      <c r="AQ1053" s="41"/>
      <c r="AR1053" s="41"/>
      <c r="AS1053" s="41"/>
      <c r="AT1053" s="41"/>
      <c r="AU1053" s="41"/>
      <c r="AV1053" s="41"/>
      <c r="AW1053" s="41"/>
      <c r="AX1053" s="41"/>
      <c r="AY1053" s="41"/>
      <c r="AZ1053" s="41"/>
      <c r="BA1053" s="41"/>
      <c r="BB1053" s="41"/>
      <c r="BC1053" s="41"/>
      <c r="BD1053" s="41"/>
      <c r="BE1053" s="41"/>
      <c r="BF1053" s="41"/>
      <c r="BG1053" s="41"/>
      <c r="BH1053" s="41"/>
      <c r="BI1053" s="41"/>
    </row>
    <row r="1054" customFormat="false" ht="12.75" hidden="false" customHeight="false" outlineLevel="0" collapsed="false">
      <c r="G1054" s="41"/>
      <c r="H1054" s="41"/>
      <c r="I1054" s="41"/>
      <c r="J1054" s="41"/>
      <c r="K1054" s="41"/>
      <c r="L1054" s="41"/>
      <c r="M1054" s="41"/>
      <c r="N1054" s="41"/>
      <c r="O1054" s="41"/>
      <c r="P1054" s="41"/>
      <c r="Q1054" s="41"/>
      <c r="R1054" s="41"/>
      <c r="S1054" s="41"/>
      <c r="T1054" s="41"/>
      <c r="U1054" s="41"/>
      <c r="V1054" s="41"/>
      <c r="W1054" s="41"/>
      <c r="X1054" s="41"/>
      <c r="Y1054" s="41"/>
      <c r="Z1054" s="41"/>
      <c r="AA1054" s="41"/>
      <c r="AB1054" s="41"/>
      <c r="AC1054" s="41"/>
      <c r="AD1054" s="41"/>
      <c r="AE1054" s="41"/>
      <c r="AF1054" s="41"/>
      <c r="AG1054" s="41"/>
      <c r="AH1054" s="41"/>
      <c r="AI1054" s="41"/>
      <c r="AJ1054" s="41"/>
      <c r="AK1054" s="41"/>
      <c r="AL1054" s="41"/>
      <c r="AM1054" s="41"/>
      <c r="AN1054" s="41"/>
      <c r="AO1054" s="41"/>
      <c r="AP1054" s="41"/>
      <c r="AQ1054" s="41"/>
      <c r="AR1054" s="41"/>
      <c r="AS1054" s="41"/>
      <c r="AT1054" s="41"/>
      <c r="AU1054" s="41"/>
      <c r="AV1054" s="41"/>
      <c r="AW1054" s="41"/>
      <c r="AX1054" s="41"/>
      <c r="AY1054" s="41"/>
      <c r="AZ1054" s="41"/>
      <c r="BA1054" s="41"/>
      <c r="BB1054" s="41"/>
      <c r="BC1054" s="41"/>
      <c r="BD1054" s="41"/>
      <c r="BE1054" s="41"/>
      <c r="BF1054" s="41"/>
      <c r="BG1054" s="41"/>
      <c r="BH1054" s="41"/>
      <c r="BI1054" s="41"/>
    </row>
    <row r="1055" customFormat="false" ht="12.75" hidden="false" customHeight="false" outlineLevel="0" collapsed="false">
      <c r="G1055" s="41"/>
      <c r="H1055" s="41"/>
      <c r="I1055" s="41"/>
      <c r="J1055" s="41"/>
      <c r="K1055" s="41"/>
      <c r="L1055" s="41"/>
      <c r="M1055" s="41"/>
      <c r="N1055" s="41"/>
      <c r="O1055" s="41"/>
      <c r="P1055" s="41"/>
      <c r="Q1055" s="41"/>
      <c r="R1055" s="41"/>
      <c r="S1055" s="41"/>
      <c r="T1055" s="41"/>
      <c r="U1055" s="41"/>
      <c r="V1055" s="41"/>
      <c r="W1055" s="41"/>
      <c r="X1055" s="41"/>
      <c r="Y1055" s="41"/>
      <c r="Z1055" s="41"/>
      <c r="AA1055" s="41"/>
      <c r="AB1055" s="41"/>
      <c r="AC1055" s="41"/>
      <c r="AD1055" s="41"/>
      <c r="AE1055" s="41"/>
      <c r="AF1055" s="41"/>
      <c r="AG1055" s="41"/>
      <c r="AH1055" s="41"/>
      <c r="AI1055" s="41"/>
      <c r="AJ1055" s="41"/>
      <c r="AK1055" s="41"/>
      <c r="AL1055" s="41"/>
      <c r="AM1055" s="41"/>
      <c r="AN1055" s="41"/>
      <c r="AO1055" s="41"/>
      <c r="AP1055" s="41"/>
      <c r="AQ1055" s="41"/>
      <c r="AR1055" s="41"/>
      <c r="AS1055" s="41"/>
      <c r="AT1055" s="41"/>
      <c r="AU1055" s="41"/>
      <c r="AV1055" s="41"/>
      <c r="AW1055" s="41"/>
      <c r="AX1055" s="41"/>
      <c r="AY1055" s="41"/>
      <c r="AZ1055" s="41"/>
      <c r="BA1055" s="41"/>
      <c r="BB1055" s="41"/>
      <c r="BC1055" s="41"/>
      <c r="BD1055" s="41"/>
      <c r="BE1055" s="41"/>
      <c r="BF1055" s="41"/>
      <c r="BG1055" s="41"/>
      <c r="BH1055" s="41"/>
      <c r="BI1055" s="41"/>
    </row>
    <row r="1056" customFormat="false" ht="12.75" hidden="false" customHeight="false" outlineLevel="0" collapsed="false">
      <c r="G1056" s="41"/>
      <c r="H1056" s="41"/>
      <c r="I1056" s="41"/>
      <c r="J1056" s="41"/>
      <c r="K1056" s="41"/>
      <c r="L1056" s="41"/>
      <c r="M1056" s="41"/>
      <c r="N1056" s="41"/>
      <c r="O1056" s="41"/>
      <c r="P1056" s="41"/>
      <c r="Q1056" s="41"/>
      <c r="R1056" s="41"/>
      <c r="S1056" s="41"/>
      <c r="T1056" s="41"/>
      <c r="U1056" s="41"/>
      <c r="V1056" s="41"/>
      <c r="W1056" s="41"/>
      <c r="X1056" s="41"/>
      <c r="Y1056" s="41"/>
      <c r="Z1056" s="41"/>
      <c r="AA1056" s="41"/>
      <c r="AB1056" s="41"/>
      <c r="AC1056" s="41"/>
      <c r="AD1056" s="41"/>
      <c r="AE1056" s="41"/>
      <c r="AF1056" s="41"/>
      <c r="AG1056" s="41"/>
      <c r="AH1056" s="41"/>
      <c r="AI1056" s="41"/>
      <c r="AJ1056" s="41"/>
      <c r="AK1056" s="41"/>
      <c r="AL1056" s="41"/>
      <c r="AM1056" s="41"/>
      <c r="AN1056" s="41"/>
      <c r="AO1056" s="41"/>
      <c r="AP1056" s="41"/>
      <c r="AQ1056" s="41"/>
      <c r="AR1056" s="41"/>
      <c r="AS1056" s="41"/>
      <c r="AT1056" s="41"/>
      <c r="AU1056" s="41"/>
      <c r="AV1056" s="41"/>
      <c r="AW1056" s="41"/>
      <c r="AX1056" s="41"/>
      <c r="AY1056" s="41"/>
      <c r="AZ1056" s="41"/>
      <c r="BA1056" s="41"/>
      <c r="BB1056" s="41"/>
      <c r="BC1056" s="41"/>
      <c r="BD1056" s="41"/>
      <c r="BE1056" s="41"/>
      <c r="BF1056" s="41"/>
      <c r="BG1056" s="41"/>
      <c r="BH1056" s="41"/>
      <c r="BI1056" s="41"/>
    </row>
    <row r="1057" customFormat="false" ht="12.75" hidden="false" customHeight="false" outlineLevel="0" collapsed="false">
      <c r="G1057" s="41"/>
      <c r="H1057" s="41"/>
      <c r="I1057" s="41"/>
      <c r="J1057" s="41"/>
      <c r="K1057" s="41"/>
      <c r="L1057" s="41"/>
      <c r="M1057" s="41"/>
      <c r="N1057" s="41"/>
      <c r="O1057" s="41"/>
      <c r="P1057" s="41"/>
      <c r="Q1057" s="41"/>
      <c r="R1057" s="41"/>
      <c r="S1057" s="41"/>
      <c r="T1057" s="41"/>
      <c r="U1057" s="41"/>
      <c r="V1057" s="41"/>
      <c r="W1057" s="41"/>
      <c r="X1057" s="41"/>
      <c r="Y1057" s="41"/>
      <c r="Z1057" s="41"/>
      <c r="AA1057" s="41"/>
      <c r="AB1057" s="41"/>
      <c r="AC1057" s="41"/>
      <c r="AD1057" s="41"/>
      <c r="AE1057" s="41"/>
      <c r="AF1057" s="41"/>
      <c r="AG1057" s="41"/>
      <c r="AH1057" s="41"/>
      <c r="AI1057" s="41"/>
      <c r="AJ1057" s="41"/>
      <c r="AK1057" s="41"/>
      <c r="AL1057" s="41"/>
      <c r="AM1057" s="41"/>
      <c r="AN1057" s="41"/>
      <c r="AO1057" s="41"/>
      <c r="AP1057" s="41"/>
      <c r="AQ1057" s="41"/>
      <c r="AR1057" s="41"/>
      <c r="AS1057" s="41"/>
      <c r="AT1057" s="41"/>
      <c r="AU1057" s="41"/>
      <c r="AV1057" s="41"/>
      <c r="AW1057" s="41"/>
      <c r="AX1057" s="41"/>
      <c r="AY1057" s="41"/>
      <c r="AZ1057" s="41"/>
      <c r="BA1057" s="41"/>
      <c r="BB1057" s="41"/>
      <c r="BC1057" s="41"/>
      <c r="BD1057" s="41"/>
      <c r="BE1057" s="41"/>
      <c r="BF1057" s="41"/>
      <c r="BG1057" s="41"/>
      <c r="BH1057" s="41"/>
      <c r="BI1057" s="41"/>
    </row>
    <row r="1058" customFormat="false" ht="12.75" hidden="false" customHeight="false" outlineLevel="0" collapsed="false">
      <c r="G1058" s="41"/>
      <c r="H1058" s="41"/>
      <c r="I1058" s="41"/>
      <c r="J1058" s="41"/>
      <c r="K1058" s="41"/>
      <c r="L1058" s="41"/>
      <c r="M1058" s="41"/>
      <c r="N1058" s="41"/>
      <c r="O1058" s="41"/>
      <c r="P1058" s="41"/>
      <c r="Q1058" s="41"/>
      <c r="R1058" s="41"/>
      <c r="S1058" s="41"/>
      <c r="T1058" s="41"/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F1058" s="41"/>
      <c r="AG1058" s="41"/>
      <c r="AH1058" s="41"/>
      <c r="AI1058" s="41"/>
      <c r="AJ1058" s="41"/>
      <c r="AK1058" s="41"/>
      <c r="AL1058" s="41"/>
      <c r="AM1058" s="41"/>
      <c r="AN1058" s="41"/>
      <c r="AO1058" s="41"/>
      <c r="AP1058" s="41"/>
      <c r="AQ1058" s="41"/>
      <c r="AR1058" s="41"/>
      <c r="AS1058" s="41"/>
      <c r="AT1058" s="41"/>
      <c r="AU1058" s="41"/>
      <c r="AV1058" s="41"/>
      <c r="AW1058" s="41"/>
      <c r="AX1058" s="41"/>
      <c r="AY1058" s="41"/>
      <c r="AZ1058" s="41"/>
      <c r="BA1058" s="41"/>
      <c r="BB1058" s="41"/>
      <c r="BC1058" s="41"/>
      <c r="BD1058" s="41"/>
      <c r="BE1058" s="41"/>
      <c r="BF1058" s="41"/>
      <c r="BG1058" s="41"/>
      <c r="BH1058" s="41"/>
      <c r="BI1058" s="41"/>
    </row>
    <row r="1059" customFormat="false" ht="12.75" hidden="false" customHeight="false" outlineLevel="0" collapsed="false">
      <c r="G1059" s="41"/>
      <c r="H1059" s="41"/>
      <c r="I1059" s="41"/>
      <c r="J1059" s="41"/>
      <c r="K1059" s="41"/>
      <c r="L1059" s="41"/>
      <c r="M1059" s="41"/>
      <c r="N1059" s="41"/>
      <c r="O1059" s="41"/>
      <c r="P1059" s="41"/>
      <c r="Q1059" s="41"/>
      <c r="R1059" s="41"/>
      <c r="S1059" s="41"/>
      <c r="T1059" s="41"/>
      <c r="U1059" s="41"/>
      <c r="V1059" s="41"/>
      <c r="W1059" s="41"/>
      <c r="X1059" s="41"/>
      <c r="Y1059" s="41"/>
      <c r="Z1059" s="41"/>
      <c r="AA1059" s="41"/>
      <c r="AB1059" s="41"/>
      <c r="AC1059" s="41"/>
      <c r="AD1059" s="41"/>
      <c r="AE1059" s="41"/>
      <c r="AF1059" s="41"/>
      <c r="AG1059" s="41"/>
      <c r="AH1059" s="41"/>
      <c r="AI1059" s="41"/>
      <c r="AJ1059" s="41"/>
      <c r="AK1059" s="41"/>
      <c r="AL1059" s="41"/>
      <c r="AM1059" s="41"/>
      <c r="AN1059" s="41"/>
      <c r="AO1059" s="41"/>
      <c r="AP1059" s="41"/>
      <c r="AQ1059" s="41"/>
      <c r="AR1059" s="41"/>
      <c r="AS1059" s="41"/>
      <c r="AT1059" s="41"/>
      <c r="AU1059" s="41"/>
      <c r="AV1059" s="41"/>
      <c r="AW1059" s="41"/>
      <c r="AX1059" s="41"/>
      <c r="AY1059" s="41"/>
      <c r="AZ1059" s="41"/>
      <c r="BA1059" s="41"/>
      <c r="BB1059" s="41"/>
      <c r="BC1059" s="41"/>
      <c r="BD1059" s="41"/>
      <c r="BE1059" s="41"/>
      <c r="BF1059" s="41"/>
      <c r="BG1059" s="41"/>
      <c r="BH1059" s="41"/>
      <c r="BI1059" s="41"/>
    </row>
    <row r="1060" customFormat="false" ht="12.75" hidden="false" customHeight="false" outlineLevel="0" collapsed="false">
      <c r="G1060" s="41"/>
      <c r="H1060" s="41"/>
      <c r="I1060" s="41"/>
      <c r="J1060" s="41"/>
      <c r="K1060" s="41"/>
      <c r="L1060" s="41"/>
      <c r="M1060" s="41"/>
      <c r="N1060" s="41"/>
      <c r="O1060" s="41"/>
      <c r="P1060" s="41"/>
      <c r="Q1060" s="41"/>
      <c r="R1060" s="41"/>
      <c r="S1060" s="41"/>
      <c r="T1060" s="41"/>
      <c r="U1060" s="41"/>
      <c r="V1060" s="41"/>
      <c r="W1060" s="41"/>
      <c r="X1060" s="41"/>
      <c r="Y1060" s="41"/>
      <c r="Z1060" s="41"/>
      <c r="AA1060" s="41"/>
      <c r="AB1060" s="41"/>
      <c r="AC1060" s="41"/>
      <c r="AD1060" s="41"/>
      <c r="AE1060" s="41"/>
      <c r="AF1060" s="41"/>
      <c r="AG1060" s="41"/>
      <c r="AH1060" s="41"/>
      <c r="AI1060" s="41"/>
      <c r="AJ1060" s="41"/>
      <c r="AK1060" s="41"/>
      <c r="AL1060" s="41"/>
      <c r="AM1060" s="41"/>
      <c r="AN1060" s="41"/>
      <c r="AO1060" s="41"/>
      <c r="AP1060" s="41"/>
      <c r="AQ1060" s="41"/>
      <c r="AR1060" s="41"/>
      <c r="AS1060" s="41"/>
      <c r="AT1060" s="41"/>
      <c r="AU1060" s="41"/>
      <c r="AV1060" s="41"/>
      <c r="AW1060" s="41"/>
      <c r="AX1060" s="41"/>
      <c r="AY1060" s="41"/>
      <c r="AZ1060" s="41"/>
      <c r="BA1060" s="41"/>
      <c r="BB1060" s="41"/>
      <c r="BC1060" s="41"/>
      <c r="BD1060" s="41"/>
      <c r="BE1060" s="41"/>
      <c r="BF1060" s="41"/>
      <c r="BG1060" s="41"/>
      <c r="BH1060" s="41"/>
      <c r="BI1060" s="41"/>
    </row>
    <row r="1061" customFormat="false" ht="12.75" hidden="false" customHeight="false" outlineLevel="0" collapsed="false">
      <c r="G1061" s="41"/>
      <c r="H1061" s="41"/>
      <c r="I1061" s="41"/>
      <c r="J1061" s="41"/>
      <c r="K1061" s="41"/>
      <c r="L1061" s="41"/>
      <c r="M1061" s="41"/>
      <c r="N1061" s="41"/>
      <c r="O1061" s="41"/>
      <c r="P1061" s="41"/>
      <c r="Q1061" s="41"/>
      <c r="R1061" s="41"/>
      <c r="S1061" s="41"/>
      <c r="T1061" s="41"/>
      <c r="U1061" s="41"/>
      <c r="V1061" s="41"/>
      <c r="W1061" s="41"/>
      <c r="X1061" s="41"/>
      <c r="Y1061" s="41"/>
      <c r="Z1061" s="41"/>
      <c r="AA1061" s="41"/>
      <c r="AB1061" s="41"/>
      <c r="AC1061" s="41"/>
      <c r="AD1061" s="41"/>
      <c r="AE1061" s="41"/>
      <c r="AF1061" s="41"/>
      <c r="AG1061" s="41"/>
      <c r="AH1061" s="41"/>
      <c r="AI1061" s="41"/>
      <c r="AJ1061" s="41"/>
      <c r="AK1061" s="41"/>
      <c r="AL1061" s="41"/>
      <c r="AM1061" s="41"/>
      <c r="AN1061" s="41"/>
      <c r="AO1061" s="41"/>
      <c r="AP1061" s="41"/>
      <c r="AQ1061" s="41"/>
      <c r="AR1061" s="41"/>
      <c r="AS1061" s="41"/>
      <c r="AT1061" s="41"/>
      <c r="AU1061" s="41"/>
      <c r="AV1061" s="41"/>
      <c r="AW1061" s="41"/>
      <c r="AX1061" s="41"/>
      <c r="AY1061" s="41"/>
      <c r="AZ1061" s="41"/>
      <c r="BA1061" s="41"/>
      <c r="BB1061" s="41"/>
      <c r="BC1061" s="41"/>
      <c r="BD1061" s="41"/>
      <c r="BE1061" s="41"/>
      <c r="BF1061" s="41"/>
      <c r="BG1061" s="41"/>
      <c r="BH1061" s="41"/>
      <c r="BI1061" s="41"/>
    </row>
    <row r="1062" customFormat="false" ht="12.75" hidden="false" customHeight="false" outlineLevel="0" collapsed="false">
      <c r="G1062" s="41"/>
      <c r="H1062" s="41"/>
      <c r="I1062" s="41"/>
      <c r="J1062" s="41"/>
      <c r="K1062" s="41"/>
      <c r="L1062" s="41"/>
      <c r="M1062" s="41"/>
      <c r="N1062" s="41"/>
      <c r="O1062" s="41"/>
      <c r="P1062" s="41"/>
      <c r="Q1062" s="41"/>
      <c r="R1062" s="41"/>
      <c r="S1062" s="41"/>
      <c r="T1062" s="41"/>
      <c r="U1062" s="41"/>
      <c r="V1062" s="41"/>
      <c r="W1062" s="41"/>
      <c r="X1062" s="41"/>
      <c r="Y1062" s="41"/>
      <c r="Z1062" s="41"/>
      <c r="AA1062" s="41"/>
      <c r="AB1062" s="41"/>
      <c r="AC1062" s="41"/>
      <c r="AD1062" s="41"/>
      <c r="AE1062" s="41"/>
      <c r="AF1062" s="41"/>
      <c r="AG1062" s="41"/>
      <c r="AH1062" s="41"/>
      <c r="AI1062" s="41"/>
      <c r="AJ1062" s="41"/>
      <c r="AK1062" s="41"/>
      <c r="AL1062" s="41"/>
      <c r="AM1062" s="41"/>
      <c r="AN1062" s="41"/>
      <c r="AO1062" s="41"/>
      <c r="AP1062" s="41"/>
      <c r="AQ1062" s="41"/>
      <c r="AR1062" s="41"/>
      <c r="AS1062" s="41"/>
      <c r="AT1062" s="41"/>
      <c r="AU1062" s="41"/>
      <c r="AV1062" s="41"/>
      <c r="AW1062" s="41"/>
      <c r="AX1062" s="41"/>
      <c r="AY1062" s="41"/>
      <c r="AZ1062" s="41"/>
      <c r="BA1062" s="41"/>
      <c r="BB1062" s="41"/>
      <c r="BC1062" s="41"/>
      <c r="BD1062" s="41"/>
      <c r="BE1062" s="41"/>
      <c r="BF1062" s="41"/>
      <c r="BG1062" s="41"/>
      <c r="BH1062" s="41"/>
      <c r="BI1062" s="41"/>
    </row>
    <row r="1063" customFormat="false" ht="12.75" hidden="false" customHeight="false" outlineLevel="0" collapsed="false">
      <c r="G1063" s="41"/>
      <c r="H1063" s="41"/>
      <c r="I1063" s="41"/>
      <c r="J1063" s="41"/>
      <c r="K1063" s="41"/>
      <c r="L1063" s="41"/>
      <c r="M1063" s="41"/>
      <c r="N1063" s="41"/>
      <c r="O1063" s="41"/>
      <c r="P1063" s="41"/>
      <c r="Q1063" s="41"/>
      <c r="R1063" s="41"/>
      <c r="S1063" s="41"/>
      <c r="T1063" s="41"/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F1063" s="41"/>
      <c r="AG1063" s="41"/>
      <c r="AH1063" s="41"/>
      <c r="AI1063" s="41"/>
      <c r="AJ1063" s="41"/>
      <c r="AK1063" s="41"/>
      <c r="AL1063" s="41"/>
      <c r="AM1063" s="41"/>
      <c r="AN1063" s="41"/>
      <c r="AO1063" s="41"/>
      <c r="AP1063" s="41"/>
      <c r="AQ1063" s="41"/>
      <c r="AR1063" s="41"/>
      <c r="AS1063" s="41"/>
      <c r="AT1063" s="41"/>
      <c r="AU1063" s="41"/>
      <c r="AV1063" s="41"/>
      <c r="AW1063" s="41"/>
      <c r="AX1063" s="41"/>
      <c r="AY1063" s="41"/>
      <c r="AZ1063" s="41"/>
      <c r="BA1063" s="41"/>
      <c r="BB1063" s="41"/>
      <c r="BC1063" s="41"/>
      <c r="BD1063" s="41"/>
      <c r="BE1063" s="41"/>
      <c r="BF1063" s="41"/>
      <c r="BG1063" s="41"/>
      <c r="BH1063" s="41"/>
      <c r="BI1063" s="41"/>
    </row>
    <row r="1064" customFormat="false" ht="12.75" hidden="false" customHeight="false" outlineLevel="0" collapsed="false">
      <c r="G1064" s="41"/>
      <c r="H1064" s="41"/>
      <c r="I1064" s="41"/>
      <c r="J1064" s="41"/>
      <c r="K1064" s="41"/>
      <c r="L1064" s="41"/>
      <c r="M1064" s="41"/>
      <c r="N1064" s="41"/>
      <c r="O1064" s="41"/>
      <c r="P1064" s="41"/>
      <c r="Q1064" s="41"/>
      <c r="R1064" s="41"/>
      <c r="S1064" s="41"/>
      <c r="T1064" s="41"/>
      <c r="U1064" s="41"/>
      <c r="V1064" s="41"/>
      <c r="W1064" s="41"/>
      <c r="X1064" s="41"/>
      <c r="Y1064" s="41"/>
      <c r="Z1064" s="41"/>
      <c r="AA1064" s="41"/>
      <c r="AB1064" s="41"/>
      <c r="AC1064" s="41"/>
      <c r="AD1064" s="41"/>
      <c r="AE1064" s="41"/>
      <c r="AF1064" s="41"/>
      <c r="AG1064" s="41"/>
      <c r="AH1064" s="41"/>
      <c r="AI1064" s="41"/>
      <c r="AJ1064" s="41"/>
      <c r="AK1064" s="41"/>
      <c r="AL1064" s="41"/>
      <c r="AM1064" s="41"/>
      <c r="AN1064" s="41"/>
      <c r="AO1064" s="41"/>
      <c r="AP1064" s="41"/>
      <c r="AQ1064" s="41"/>
      <c r="AR1064" s="41"/>
      <c r="AS1064" s="41"/>
      <c r="AT1064" s="41"/>
      <c r="AU1064" s="41"/>
      <c r="AV1064" s="41"/>
      <c r="AW1064" s="41"/>
      <c r="AX1064" s="41"/>
      <c r="AY1064" s="41"/>
      <c r="AZ1064" s="41"/>
      <c r="BA1064" s="41"/>
      <c r="BB1064" s="41"/>
      <c r="BC1064" s="41"/>
      <c r="BD1064" s="41"/>
      <c r="BE1064" s="41"/>
      <c r="BF1064" s="41"/>
      <c r="BG1064" s="41"/>
      <c r="BH1064" s="41"/>
      <c r="BI1064" s="41"/>
    </row>
    <row r="1065" customFormat="false" ht="12.75" hidden="false" customHeight="false" outlineLevel="0" collapsed="false">
      <c r="G1065" s="41"/>
      <c r="H1065" s="41"/>
      <c r="I1065" s="41"/>
      <c r="J1065" s="41"/>
      <c r="K1065" s="41"/>
      <c r="L1065" s="41"/>
      <c r="M1065" s="41"/>
      <c r="N1065" s="41"/>
      <c r="O1065" s="41"/>
      <c r="P1065" s="41"/>
      <c r="Q1065" s="41"/>
      <c r="R1065" s="41"/>
      <c r="S1065" s="41"/>
      <c r="T1065" s="41"/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F1065" s="41"/>
      <c r="AG1065" s="41"/>
      <c r="AH1065" s="41"/>
      <c r="AI1065" s="41"/>
      <c r="AJ1065" s="41"/>
      <c r="AK1065" s="41"/>
      <c r="AL1065" s="41"/>
      <c r="AM1065" s="41"/>
      <c r="AN1065" s="41"/>
      <c r="AO1065" s="41"/>
      <c r="AP1065" s="41"/>
      <c r="AQ1065" s="41"/>
      <c r="AR1065" s="41"/>
      <c r="AS1065" s="41"/>
      <c r="AT1065" s="41"/>
      <c r="AU1065" s="41"/>
      <c r="AV1065" s="41"/>
      <c r="AW1065" s="41"/>
      <c r="AX1065" s="41"/>
      <c r="AY1065" s="41"/>
      <c r="AZ1065" s="41"/>
      <c r="BA1065" s="41"/>
      <c r="BB1065" s="41"/>
      <c r="BC1065" s="41"/>
      <c r="BD1065" s="41"/>
      <c r="BE1065" s="41"/>
      <c r="BF1065" s="41"/>
      <c r="BG1065" s="41"/>
      <c r="BH1065" s="41"/>
      <c r="BI1065" s="41"/>
    </row>
    <row r="1066" customFormat="false" ht="12.75" hidden="false" customHeight="false" outlineLevel="0" collapsed="false">
      <c r="G1066" s="41"/>
      <c r="H1066" s="41"/>
      <c r="I1066" s="41"/>
      <c r="J1066" s="41"/>
      <c r="K1066" s="41"/>
      <c r="L1066" s="41"/>
      <c r="M1066" s="41"/>
      <c r="N1066" s="41"/>
      <c r="O1066" s="41"/>
      <c r="P1066" s="41"/>
      <c r="Q1066" s="41"/>
      <c r="R1066" s="41"/>
      <c r="S1066" s="41"/>
      <c r="T1066" s="41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F1066" s="41"/>
      <c r="AG1066" s="41"/>
      <c r="AH1066" s="41"/>
      <c r="AI1066" s="41"/>
      <c r="AJ1066" s="41"/>
      <c r="AK1066" s="41"/>
      <c r="AL1066" s="41"/>
      <c r="AM1066" s="41"/>
      <c r="AN1066" s="41"/>
      <c r="AO1066" s="41"/>
      <c r="AP1066" s="41"/>
      <c r="AQ1066" s="41"/>
      <c r="AR1066" s="41"/>
      <c r="AS1066" s="41"/>
      <c r="AT1066" s="41"/>
      <c r="AU1066" s="41"/>
      <c r="AV1066" s="41"/>
      <c r="AW1066" s="41"/>
      <c r="AX1066" s="41"/>
      <c r="AY1066" s="41"/>
      <c r="AZ1066" s="41"/>
      <c r="BA1066" s="41"/>
      <c r="BB1066" s="41"/>
      <c r="BC1066" s="41"/>
      <c r="BD1066" s="41"/>
      <c r="BE1066" s="41"/>
      <c r="BF1066" s="41"/>
      <c r="BG1066" s="41"/>
      <c r="BH1066" s="41"/>
      <c r="BI1066" s="41"/>
    </row>
    <row r="1067" customFormat="false" ht="12.75" hidden="false" customHeight="false" outlineLevel="0" collapsed="false"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41"/>
      <c r="W1067" s="41"/>
      <c r="X1067" s="41"/>
      <c r="Y1067" s="41"/>
      <c r="Z1067" s="41"/>
      <c r="AA1067" s="41"/>
      <c r="AB1067" s="41"/>
      <c r="AC1067" s="41"/>
      <c r="AD1067" s="41"/>
      <c r="AE1067" s="41"/>
      <c r="AF1067" s="41"/>
      <c r="AG1067" s="41"/>
      <c r="AH1067" s="41"/>
      <c r="AI1067" s="41"/>
      <c r="AJ1067" s="41"/>
      <c r="AK1067" s="41"/>
      <c r="AL1067" s="41"/>
      <c r="AM1067" s="41"/>
      <c r="AN1067" s="41"/>
      <c r="AO1067" s="41"/>
      <c r="AP1067" s="41"/>
      <c r="AQ1067" s="41"/>
      <c r="AR1067" s="41"/>
      <c r="AS1067" s="41"/>
      <c r="AT1067" s="41"/>
      <c r="AU1067" s="41"/>
      <c r="AV1067" s="41"/>
      <c r="AW1067" s="41"/>
      <c r="AX1067" s="41"/>
      <c r="AY1067" s="41"/>
      <c r="AZ1067" s="41"/>
      <c r="BA1067" s="41"/>
      <c r="BB1067" s="41"/>
      <c r="BC1067" s="41"/>
      <c r="BD1067" s="41"/>
      <c r="BE1067" s="41"/>
      <c r="BF1067" s="41"/>
      <c r="BG1067" s="41"/>
      <c r="BH1067" s="41"/>
      <c r="BI1067" s="41"/>
    </row>
    <row r="1068" customFormat="false" ht="12.75" hidden="false" customHeight="false" outlineLevel="0" collapsed="false">
      <c r="G1068" s="41"/>
      <c r="H1068" s="41"/>
      <c r="I1068" s="41"/>
      <c r="J1068" s="41"/>
      <c r="K1068" s="41"/>
      <c r="L1068" s="41"/>
      <c r="M1068" s="41"/>
      <c r="N1068" s="41"/>
      <c r="O1068" s="41"/>
      <c r="P1068" s="41"/>
      <c r="Q1068" s="41"/>
      <c r="R1068" s="41"/>
      <c r="S1068" s="41"/>
      <c r="T1068" s="41"/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F1068" s="41"/>
      <c r="AG1068" s="41"/>
      <c r="AH1068" s="41"/>
      <c r="AI1068" s="41"/>
      <c r="AJ1068" s="41"/>
      <c r="AK1068" s="41"/>
      <c r="AL1068" s="41"/>
      <c r="AM1068" s="41"/>
      <c r="AN1068" s="41"/>
      <c r="AO1068" s="41"/>
      <c r="AP1068" s="41"/>
      <c r="AQ1068" s="41"/>
      <c r="AR1068" s="41"/>
      <c r="AS1068" s="41"/>
      <c r="AT1068" s="41"/>
      <c r="AU1068" s="41"/>
      <c r="AV1068" s="41"/>
      <c r="AW1068" s="41"/>
      <c r="AX1068" s="41"/>
      <c r="AY1068" s="41"/>
      <c r="AZ1068" s="41"/>
      <c r="BA1068" s="41"/>
      <c r="BB1068" s="41"/>
      <c r="BC1068" s="41"/>
      <c r="BD1068" s="41"/>
      <c r="BE1068" s="41"/>
      <c r="BF1068" s="41"/>
      <c r="BG1068" s="41"/>
      <c r="BH1068" s="41"/>
      <c r="BI1068" s="41"/>
    </row>
    <row r="1069" customFormat="false" ht="12.75" hidden="false" customHeight="false" outlineLevel="0" collapsed="false">
      <c r="G1069" s="41"/>
      <c r="H1069" s="41"/>
      <c r="I1069" s="41"/>
      <c r="J1069" s="41"/>
      <c r="K1069" s="41"/>
      <c r="L1069" s="41"/>
      <c r="M1069" s="41"/>
      <c r="N1069" s="41"/>
      <c r="O1069" s="41"/>
      <c r="P1069" s="41"/>
      <c r="Q1069" s="41"/>
      <c r="R1069" s="41"/>
      <c r="S1069" s="41"/>
      <c r="T1069" s="41"/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F1069" s="41"/>
      <c r="AG1069" s="41"/>
      <c r="AH1069" s="41"/>
      <c r="AI1069" s="41"/>
      <c r="AJ1069" s="41"/>
      <c r="AK1069" s="41"/>
      <c r="AL1069" s="41"/>
      <c r="AM1069" s="41"/>
      <c r="AN1069" s="41"/>
      <c r="AO1069" s="41"/>
      <c r="AP1069" s="41"/>
      <c r="AQ1069" s="41"/>
      <c r="AR1069" s="41"/>
      <c r="AS1069" s="41"/>
      <c r="AT1069" s="41"/>
      <c r="AU1069" s="41"/>
      <c r="AV1069" s="41"/>
      <c r="AW1069" s="41"/>
      <c r="AX1069" s="41"/>
      <c r="AY1069" s="41"/>
      <c r="AZ1069" s="41"/>
      <c r="BA1069" s="41"/>
      <c r="BB1069" s="41"/>
      <c r="BC1069" s="41"/>
      <c r="BD1069" s="41"/>
      <c r="BE1069" s="41"/>
      <c r="BF1069" s="41"/>
      <c r="BG1069" s="41"/>
      <c r="BH1069" s="41"/>
      <c r="BI1069" s="41"/>
    </row>
    <row r="1070" customFormat="false" ht="12.75" hidden="false" customHeight="false" outlineLevel="0" collapsed="false">
      <c r="G1070" s="41"/>
      <c r="H1070" s="41"/>
      <c r="I1070" s="41"/>
      <c r="J1070" s="41"/>
      <c r="K1070" s="41"/>
      <c r="L1070" s="41"/>
      <c r="M1070" s="41"/>
      <c r="N1070" s="41"/>
      <c r="O1070" s="41"/>
      <c r="P1070" s="41"/>
      <c r="Q1070" s="41"/>
      <c r="R1070" s="41"/>
      <c r="S1070" s="41"/>
      <c r="T1070" s="41"/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F1070" s="41"/>
      <c r="AG1070" s="41"/>
      <c r="AH1070" s="41"/>
      <c r="AI1070" s="41"/>
      <c r="AJ1070" s="41"/>
      <c r="AK1070" s="41"/>
      <c r="AL1070" s="41"/>
      <c r="AM1070" s="41"/>
      <c r="AN1070" s="41"/>
      <c r="AO1070" s="41"/>
      <c r="AP1070" s="41"/>
      <c r="AQ1070" s="41"/>
      <c r="AR1070" s="41"/>
      <c r="AS1070" s="41"/>
      <c r="AT1070" s="41"/>
      <c r="AU1070" s="41"/>
      <c r="AV1070" s="41"/>
      <c r="AW1070" s="41"/>
      <c r="AX1070" s="41"/>
      <c r="AY1070" s="41"/>
      <c r="AZ1070" s="41"/>
      <c r="BA1070" s="41"/>
      <c r="BB1070" s="41"/>
      <c r="BC1070" s="41"/>
      <c r="BD1070" s="41"/>
      <c r="BE1070" s="41"/>
      <c r="BF1070" s="41"/>
      <c r="BG1070" s="41"/>
      <c r="BH1070" s="41"/>
      <c r="BI1070" s="41"/>
    </row>
    <row r="1071" customFormat="false" ht="12.75" hidden="false" customHeight="false" outlineLevel="0" collapsed="false">
      <c r="G1071" s="41"/>
      <c r="H1071" s="41"/>
      <c r="I1071" s="41"/>
      <c r="J1071" s="41"/>
      <c r="K1071" s="41"/>
      <c r="L1071" s="41"/>
      <c r="M1071" s="41"/>
      <c r="N1071" s="41"/>
      <c r="O1071" s="41"/>
      <c r="P1071" s="41"/>
      <c r="Q1071" s="41"/>
      <c r="R1071" s="41"/>
      <c r="S1071" s="41"/>
      <c r="T1071" s="41"/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F1071" s="41"/>
      <c r="AG1071" s="41"/>
      <c r="AH1071" s="41"/>
      <c r="AI1071" s="41"/>
      <c r="AJ1071" s="41"/>
      <c r="AK1071" s="41"/>
      <c r="AL1071" s="41"/>
      <c r="AM1071" s="41"/>
      <c r="AN1071" s="41"/>
      <c r="AO1071" s="41"/>
      <c r="AP1071" s="41"/>
      <c r="AQ1071" s="41"/>
      <c r="AR1071" s="41"/>
      <c r="AS1071" s="41"/>
      <c r="AT1071" s="41"/>
      <c r="AU1071" s="41"/>
      <c r="AV1071" s="41"/>
      <c r="AW1071" s="41"/>
      <c r="AX1071" s="41"/>
      <c r="AY1071" s="41"/>
      <c r="AZ1071" s="41"/>
      <c r="BA1071" s="41"/>
      <c r="BB1071" s="41"/>
      <c r="BC1071" s="41"/>
      <c r="BD1071" s="41"/>
      <c r="BE1071" s="41"/>
      <c r="BF1071" s="41"/>
      <c r="BG1071" s="41"/>
      <c r="BH1071" s="41"/>
      <c r="BI1071" s="41"/>
    </row>
    <row r="1072" customFormat="false" ht="12.75" hidden="false" customHeight="false" outlineLevel="0" collapsed="false">
      <c r="G1072" s="41"/>
      <c r="H1072" s="41"/>
      <c r="I1072" s="41"/>
      <c r="J1072" s="41"/>
      <c r="K1072" s="41"/>
      <c r="L1072" s="41"/>
      <c r="M1072" s="41"/>
      <c r="N1072" s="41"/>
      <c r="O1072" s="41"/>
      <c r="P1072" s="41"/>
      <c r="Q1072" s="41"/>
      <c r="R1072" s="41"/>
      <c r="S1072" s="41"/>
      <c r="T1072" s="41"/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F1072" s="41"/>
      <c r="AG1072" s="41"/>
      <c r="AH1072" s="41"/>
      <c r="AI1072" s="41"/>
      <c r="AJ1072" s="41"/>
      <c r="AK1072" s="41"/>
      <c r="AL1072" s="41"/>
      <c r="AM1072" s="41"/>
      <c r="AN1072" s="41"/>
      <c r="AO1072" s="41"/>
      <c r="AP1072" s="41"/>
      <c r="AQ1072" s="41"/>
      <c r="AR1072" s="41"/>
      <c r="AS1072" s="41"/>
      <c r="AT1072" s="41"/>
      <c r="AU1072" s="41"/>
      <c r="AV1072" s="41"/>
      <c r="AW1072" s="41"/>
      <c r="AX1072" s="41"/>
      <c r="AY1072" s="41"/>
      <c r="AZ1072" s="41"/>
      <c r="BA1072" s="41"/>
      <c r="BB1072" s="41"/>
      <c r="BC1072" s="41"/>
      <c r="BD1072" s="41"/>
      <c r="BE1072" s="41"/>
      <c r="BF1072" s="41"/>
      <c r="BG1072" s="41"/>
      <c r="BH1072" s="41"/>
      <c r="BI1072" s="41"/>
    </row>
    <row r="1073" customFormat="false" ht="12.75" hidden="false" customHeight="false" outlineLevel="0" collapsed="false">
      <c r="G1073" s="41"/>
      <c r="H1073" s="41"/>
      <c r="I1073" s="41"/>
      <c r="J1073" s="41"/>
      <c r="K1073" s="41"/>
      <c r="L1073" s="41"/>
      <c r="M1073" s="41"/>
      <c r="N1073" s="41"/>
      <c r="O1073" s="41"/>
      <c r="P1073" s="41"/>
      <c r="Q1073" s="41"/>
      <c r="R1073" s="41"/>
      <c r="S1073" s="41"/>
      <c r="T1073" s="41"/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F1073" s="41"/>
      <c r="AG1073" s="41"/>
      <c r="AH1073" s="41"/>
      <c r="AI1073" s="41"/>
      <c r="AJ1073" s="41"/>
      <c r="AK1073" s="41"/>
      <c r="AL1073" s="41"/>
      <c r="AM1073" s="41"/>
      <c r="AN1073" s="41"/>
      <c r="AO1073" s="41"/>
      <c r="AP1073" s="41"/>
      <c r="AQ1073" s="41"/>
      <c r="AR1073" s="41"/>
      <c r="AS1073" s="41"/>
      <c r="AT1073" s="41"/>
      <c r="AU1073" s="41"/>
      <c r="AV1073" s="41"/>
      <c r="AW1073" s="41"/>
      <c r="AX1073" s="41"/>
      <c r="AY1073" s="41"/>
      <c r="AZ1073" s="41"/>
      <c r="BA1073" s="41"/>
      <c r="BB1073" s="41"/>
      <c r="BC1073" s="41"/>
      <c r="BD1073" s="41"/>
      <c r="BE1073" s="41"/>
      <c r="BF1073" s="41"/>
      <c r="BG1073" s="41"/>
      <c r="BH1073" s="41"/>
      <c r="BI1073" s="41"/>
    </row>
    <row r="1074" customFormat="false" ht="12.75" hidden="false" customHeight="false" outlineLevel="0" collapsed="false">
      <c r="G1074" s="41"/>
      <c r="H1074" s="41"/>
      <c r="I1074" s="41"/>
      <c r="J1074" s="41"/>
      <c r="K1074" s="41"/>
      <c r="L1074" s="41"/>
      <c r="M1074" s="41"/>
      <c r="N1074" s="41"/>
      <c r="O1074" s="41"/>
      <c r="P1074" s="41"/>
      <c r="Q1074" s="41"/>
      <c r="R1074" s="41"/>
      <c r="S1074" s="41"/>
      <c r="T1074" s="41"/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F1074" s="41"/>
      <c r="AG1074" s="41"/>
      <c r="AH1074" s="41"/>
      <c r="AI1074" s="41"/>
      <c r="AJ1074" s="41"/>
      <c r="AK1074" s="41"/>
      <c r="AL1074" s="41"/>
      <c r="AM1074" s="41"/>
      <c r="AN1074" s="41"/>
      <c r="AO1074" s="41"/>
      <c r="AP1074" s="41"/>
      <c r="AQ1074" s="41"/>
      <c r="AR1074" s="41"/>
      <c r="AS1074" s="41"/>
      <c r="AT1074" s="41"/>
      <c r="AU1074" s="41"/>
      <c r="AV1074" s="41"/>
      <c r="AW1074" s="41"/>
      <c r="AX1074" s="41"/>
      <c r="AY1074" s="41"/>
      <c r="AZ1074" s="41"/>
      <c r="BA1074" s="41"/>
      <c r="BB1074" s="41"/>
      <c r="BC1074" s="41"/>
      <c r="BD1074" s="41"/>
      <c r="BE1074" s="41"/>
      <c r="BF1074" s="41"/>
      <c r="BG1074" s="41"/>
      <c r="BH1074" s="41"/>
      <c r="BI1074" s="41"/>
    </row>
    <row r="1075" customFormat="false" ht="12.75" hidden="false" customHeight="false" outlineLevel="0" collapsed="false">
      <c r="G1075" s="41"/>
      <c r="H1075" s="41"/>
      <c r="I1075" s="41"/>
      <c r="J1075" s="41"/>
      <c r="K1075" s="41"/>
      <c r="L1075" s="41"/>
      <c r="M1075" s="41"/>
      <c r="N1075" s="41"/>
      <c r="O1075" s="41"/>
      <c r="P1075" s="41"/>
      <c r="Q1075" s="41"/>
      <c r="R1075" s="41"/>
      <c r="S1075" s="41"/>
      <c r="T1075" s="41"/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F1075" s="41"/>
      <c r="AG1075" s="41"/>
      <c r="AH1075" s="41"/>
      <c r="AI1075" s="41"/>
      <c r="AJ1075" s="41"/>
      <c r="AK1075" s="41"/>
      <c r="AL1075" s="41"/>
      <c r="AM1075" s="41"/>
      <c r="AN1075" s="41"/>
      <c r="AO1075" s="41"/>
      <c r="AP1075" s="41"/>
      <c r="AQ1075" s="41"/>
      <c r="AR1075" s="41"/>
      <c r="AS1075" s="41"/>
      <c r="AT1075" s="41"/>
      <c r="AU1075" s="41"/>
      <c r="AV1075" s="41"/>
      <c r="AW1075" s="41"/>
      <c r="AX1075" s="41"/>
      <c r="AY1075" s="41"/>
      <c r="AZ1075" s="41"/>
      <c r="BA1075" s="41"/>
      <c r="BB1075" s="41"/>
      <c r="BC1075" s="41"/>
      <c r="BD1075" s="41"/>
      <c r="BE1075" s="41"/>
      <c r="BF1075" s="41"/>
      <c r="BG1075" s="41"/>
      <c r="BH1075" s="41"/>
      <c r="BI1075" s="41"/>
    </row>
    <row r="1076" customFormat="false" ht="12.75" hidden="false" customHeight="false" outlineLevel="0" collapsed="false">
      <c r="G1076" s="41"/>
      <c r="H1076" s="41"/>
      <c r="I1076" s="41"/>
      <c r="J1076" s="41"/>
      <c r="K1076" s="41"/>
      <c r="L1076" s="41"/>
      <c r="M1076" s="41"/>
      <c r="N1076" s="41"/>
      <c r="O1076" s="41"/>
      <c r="P1076" s="41"/>
      <c r="Q1076" s="41"/>
      <c r="R1076" s="41"/>
      <c r="S1076" s="41"/>
      <c r="T1076" s="41"/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F1076" s="41"/>
      <c r="AG1076" s="41"/>
      <c r="AH1076" s="41"/>
      <c r="AI1076" s="41"/>
      <c r="AJ1076" s="41"/>
      <c r="AK1076" s="41"/>
      <c r="AL1076" s="41"/>
      <c r="AM1076" s="41"/>
      <c r="AN1076" s="41"/>
      <c r="AO1076" s="41"/>
      <c r="AP1076" s="41"/>
      <c r="AQ1076" s="41"/>
      <c r="AR1076" s="41"/>
      <c r="AS1076" s="41"/>
      <c r="AT1076" s="41"/>
      <c r="AU1076" s="41"/>
      <c r="AV1076" s="41"/>
      <c r="AW1076" s="41"/>
      <c r="AX1076" s="41"/>
      <c r="AY1076" s="41"/>
      <c r="AZ1076" s="41"/>
      <c r="BA1076" s="41"/>
      <c r="BB1076" s="41"/>
      <c r="BC1076" s="41"/>
      <c r="BD1076" s="41"/>
      <c r="BE1076" s="41"/>
      <c r="BF1076" s="41"/>
      <c r="BG1076" s="41"/>
      <c r="BH1076" s="41"/>
      <c r="BI1076" s="41"/>
    </row>
    <row r="1077" customFormat="false" ht="12.75" hidden="false" customHeight="false" outlineLevel="0" collapsed="false">
      <c r="G1077" s="41"/>
      <c r="H1077" s="41"/>
      <c r="I1077" s="41"/>
      <c r="J1077" s="41"/>
      <c r="K1077" s="41"/>
      <c r="L1077" s="41"/>
      <c r="M1077" s="41"/>
      <c r="N1077" s="41"/>
      <c r="O1077" s="41"/>
      <c r="P1077" s="41"/>
      <c r="Q1077" s="41"/>
      <c r="R1077" s="41"/>
      <c r="S1077" s="41"/>
      <c r="T1077" s="41"/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F1077" s="41"/>
      <c r="AG1077" s="41"/>
      <c r="AH1077" s="41"/>
      <c r="AI1077" s="41"/>
      <c r="AJ1077" s="41"/>
      <c r="AK1077" s="41"/>
      <c r="AL1077" s="41"/>
      <c r="AM1077" s="41"/>
      <c r="AN1077" s="41"/>
      <c r="AO1077" s="41"/>
      <c r="AP1077" s="41"/>
      <c r="AQ1077" s="41"/>
      <c r="AR1077" s="41"/>
      <c r="AS1077" s="41"/>
      <c r="AT1077" s="41"/>
      <c r="AU1077" s="41"/>
      <c r="AV1077" s="41"/>
      <c r="AW1077" s="41"/>
      <c r="AX1077" s="41"/>
      <c r="AY1077" s="41"/>
      <c r="AZ1077" s="41"/>
      <c r="BA1077" s="41"/>
      <c r="BB1077" s="41"/>
      <c r="BC1077" s="41"/>
      <c r="BD1077" s="41"/>
      <c r="BE1077" s="41"/>
      <c r="BF1077" s="41"/>
      <c r="BG1077" s="41"/>
      <c r="BH1077" s="41"/>
      <c r="BI1077" s="41"/>
    </row>
    <row r="1078" customFormat="false" ht="12.75" hidden="false" customHeight="false" outlineLevel="0" collapsed="false"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41"/>
      <c r="R1078" s="41"/>
      <c r="S1078" s="41"/>
      <c r="T1078" s="41"/>
      <c r="U1078" s="41"/>
      <c r="V1078" s="41"/>
      <c r="W1078" s="41"/>
      <c r="X1078" s="41"/>
      <c r="Y1078" s="41"/>
      <c r="Z1078" s="41"/>
      <c r="AA1078" s="41"/>
      <c r="AB1078" s="41"/>
      <c r="AC1078" s="41"/>
      <c r="AD1078" s="41"/>
      <c r="AE1078" s="41"/>
      <c r="AF1078" s="41"/>
      <c r="AG1078" s="41"/>
      <c r="AH1078" s="41"/>
      <c r="AI1078" s="41"/>
      <c r="AJ1078" s="41"/>
      <c r="AK1078" s="41"/>
      <c r="AL1078" s="41"/>
      <c r="AM1078" s="41"/>
      <c r="AN1078" s="41"/>
      <c r="AO1078" s="41"/>
      <c r="AP1078" s="41"/>
      <c r="AQ1078" s="41"/>
      <c r="AR1078" s="41"/>
      <c r="AS1078" s="41"/>
      <c r="AT1078" s="41"/>
      <c r="AU1078" s="41"/>
      <c r="AV1078" s="41"/>
      <c r="AW1078" s="41"/>
      <c r="AX1078" s="41"/>
      <c r="AY1078" s="41"/>
      <c r="AZ1078" s="41"/>
      <c r="BA1078" s="41"/>
      <c r="BB1078" s="41"/>
      <c r="BC1078" s="41"/>
      <c r="BD1078" s="41"/>
      <c r="BE1078" s="41"/>
      <c r="BF1078" s="41"/>
      <c r="BG1078" s="41"/>
      <c r="BH1078" s="41"/>
      <c r="BI1078" s="41"/>
    </row>
    <row r="1079" customFormat="false" ht="12.75" hidden="false" customHeight="false" outlineLevel="0" collapsed="false">
      <c r="G1079" s="41"/>
      <c r="H1079" s="41"/>
      <c r="I1079" s="41"/>
      <c r="J1079" s="41"/>
      <c r="K1079" s="41"/>
      <c r="L1079" s="41"/>
      <c r="M1079" s="41"/>
      <c r="N1079" s="41"/>
      <c r="O1079" s="41"/>
      <c r="P1079" s="41"/>
      <c r="Q1079" s="41"/>
      <c r="R1079" s="41"/>
      <c r="S1079" s="41"/>
      <c r="T1079" s="41"/>
      <c r="U1079" s="41"/>
      <c r="V1079" s="41"/>
      <c r="W1079" s="41"/>
      <c r="X1079" s="41"/>
      <c r="Y1079" s="41"/>
      <c r="Z1079" s="41"/>
      <c r="AA1079" s="41"/>
      <c r="AB1079" s="41"/>
      <c r="AC1079" s="41"/>
      <c r="AD1079" s="41"/>
      <c r="AE1079" s="41"/>
      <c r="AF1079" s="41"/>
      <c r="AG1079" s="41"/>
      <c r="AH1079" s="41"/>
      <c r="AI1079" s="41"/>
      <c r="AJ1079" s="41"/>
      <c r="AK1079" s="41"/>
      <c r="AL1079" s="41"/>
      <c r="AM1079" s="41"/>
      <c r="AN1079" s="41"/>
      <c r="AO1079" s="41"/>
      <c r="AP1079" s="41"/>
      <c r="AQ1079" s="41"/>
      <c r="AR1079" s="41"/>
      <c r="AS1079" s="41"/>
      <c r="AT1079" s="41"/>
      <c r="AU1079" s="41"/>
      <c r="AV1079" s="41"/>
      <c r="AW1079" s="41"/>
      <c r="AX1079" s="41"/>
      <c r="AY1079" s="41"/>
      <c r="AZ1079" s="41"/>
      <c r="BA1079" s="41"/>
      <c r="BB1079" s="41"/>
      <c r="BC1079" s="41"/>
      <c r="BD1079" s="41"/>
      <c r="BE1079" s="41"/>
      <c r="BF1079" s="41"/>
      <c r="BG1079" s="41"/>
      <c r="BH1079" s="41"/>
      <c r="BI1079" s="41"/>
    </row>
    <row r="1080" customFormat="false" ht="12.75" hidden="false" customHeight="false" outlineLevel="0" collapsed="false">
      <c r="G1080" s="41"/>
      <c r="H1080" s="41"/>
      <c r="I1080" s="41"/>
      <c r="J1080" s="41"/>
      <c r="K1080" s="41"/>
      <c r="L1080" s="41"/>
      <c r="M1080" s="41"/>
      <c r="N1080" s="41"/>
      <c r="O1080" s="41"/>
      <c r="P1080" s="41"/>
      <c r="Q1080" s="41"/>
      <c r="R1080" s="41"/>
      <c r="S1080" s="41"/>
      <c r="T1080" s="41"/>
      <c r="U1080" s="41"/>
      <c r="V1080" s="41"/>
      <c r="W1080" s="41"/>
      <c r="X1080" s="41"/>
      <c r="Y1080" s="41"/>
      <c r="Z1080" s="41"/>
      <c r="AA1080" s="41"/>
      <c r="AB1080" s="41"/>
      <c r="AC1080" s="41"/>
      <c r="AD1080" s="41"/>
      <c r="AE1080" s="41"/>
      <c r="AF1080" s="41"/>
      <c r="AG1080" s="41"/>
      <c r="AH1080" s="41"/>
      <c r="AI1080" s="41"/>
      <c r="AJ1080" s="41"/>
      <c r="AK1080" s="41"/>
      <c r="AL1080" s="41"/>
      <c r="AM1080" s="41"/>
      <c r="AN1080" s="41"/>
      <c r="AO1080" s="41"/>
      <c r="AP1080" s="41"/>
      <c r="AQ1080" s="41"/>
      <c r="AR1080" s="41"/>
      <c r="AS1080" s="41"/>
      <c r="AT1080" s="41"/>
      <c r="AU1080" s="41"/>
      <c r="AV1080" s="41"/>
      <c r="AW1080" s="41"/>
      <c r="AX1080" s="41"/>
      <c r="AY1080" s="41"/>
      <c r="AZ1080" s="41"/>
      <c r="BA1080" s="41"/>
      <c r="BB1080" s="41"/>
      <c r="BC1080" s="41"/>
      <c r="BD1080" s="41"/>
      <c r="BE1080" s="41"/>
      <c r="BF1080" s="41"/>
      <c r="BG1080" s="41"/>
      <c r="BH1080" s="41"/>
      <c r="BI1080" s="41"/>
    </row>
    <row r="1081" customFormat="false" ht="12.75" hidden="false" customHeight="false" outlineLevel="0" collapsed="false"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41"/>
      <c r="R1081" s="41"/>
      <c r="S1081" s="41"/>
      <c r="T1081" s="41"/>
      <c r="U1081" s="41"/>
      <c r="V1081" s="41"/>
      <c r="W1081" s="41"/>
      <c r="X1081" s="41"/>
      <c r="Y1081" s="41"/>
      <c r="Z1081" s="41"/>
      <c r="AA1081" s="41"/>
      <c r="AB1081" s="41"/>
      <c r="AC1081" s="41"/>
      <c r="AD1081" s="41"/>
      <c r="AE1081" s="41"/>
      <c r="AF1081" s="41"/>
      <c r="AG1081" s="41"/>
      <c r="AH1081" s="41"/>
      <c r="AI1081" s="41"/>
      <c r="AJ1081" s="41"/>
      <c r="AK1081" s="41"/>
      <c r="AL1081" s="41"/>
      <c r="AM1081" s="41"/>
      <c r="AN1081" s="41"/>
      <c r="AO1081" s="41"/>
      <c r="AP1081" s="41"/>
      <c r="AQ1081" s="41"/>
      <c r="AR1081" s="41"/>
      <c r="AS1081" s="41"/>
      <c r="AT1081" s="41"/>
      <c r="AU1081" s="41"/>
      <c r="AV1081" s="41"/>
      <c r="AW1081" s="41"/>
      <c r="AX1081" s="41"/>
      <c r="AY1081" s="41"/>
      <c r="AZ1081" s="41"/>
      <c r="BA1081" s="41"/>
      <c r="BB1081" s="41"/>
      <c r="BC1081" s="41"/>
      <c r="BD1081" s="41"/>
      <c r="BE1081" s="41"/>
      <c r="BF1081" s="41"/>
      <c r="BG1081" s="41"/>
      <c r="BH1081" s="41"/>
      <c r="BI1081" s="41"/>
    </row>
    <row r="1082" customFormat="false" ht="12.75" hidden="false" customHeight="false" outlineLevel="0" collapsed="false">
      <c r="G1082" s="41"/>
      <c r="H1082" s="41"/>
      <c r="I1082" s="41"/>
      <c r="J1082" s="41"/>
      <c r="K1082" s="41"/>
      <c r="L1082" s="41"/>
      <c r="M1082" s="41"/>
      <c r="N1082" s="41"/>
      <c r="O1082" s="41"/>
      <c r="P1082" s="41"/>
      <c r="Q1082" s="41"/>
      <c r="R1082" s="41"/>
      <c r="S1082" s="41"/>
      <c r="T1082" s="41"/>
      <c r="U1082" s="41"/>
      <c r="V1082" s="41"/>
      <c r="W1082" s="41"/>
      <c r="X1082" s="41"/>
      <c r="Y1082" s="41"/>
      <c r="Z1082" s="41"/>
      <c r="AA1082" s="41"/>
      <c r="AB1082" s="41"/>
      <c r="AC1082" s="41"/>
      <c r="AD1082" s="41"/>
      <c r="AE1082" s="41"/>
      <c r="AF1082" s="41"/>
      <c r="AG1082" s="41"/>
      <c r="AH1082" s="41"/>
      <c r="AI1082" s="41"/>
      <c r="AJ1082" s="41"/>
      <c r="AK1082" s="41"/>
      <c r="AL1082" s="41"/>
      <c r="AM1082" s="41"/>
      <c r="AN1082" s="41"/>
      <c r="AO1082" s="41"/>
      <c r="AP1082" s="41"/>
      <c r="AQ1082" s="41"/>
      <c r="AR1082" s="41"/>
      <c r="AS1082" s="41"/>
      <c r="AT1082" s="41"/>
      <c r="AU1082" s="41"/>
      <c r="AV1082" s="41"/>
      <c r="AW1082" s="41"/>
      <c r="AX1082" s="41"/>
      <c r="AY1082" s="41"/>
      <c r="AZ1082" s="41"/>
      <c r="BA1082" s="41"/>
      <c r="BB1082" s="41"/>
      <c r="BC1082" s="41"/>
      <c r="BD1082" s="41"/>
      <c r="BE1082" s="41"/>
      <c r="BF1082" s="41"/>
      <c r="BG1082" s="41"/>
      <c r="BH1082" s="41"/>
      <c r="BI1082" s="41"/>
    </row>
    <row r="1083" customFormat="false" ht="12.75" hidden="false" customHeight="false" outlineLevel="0" collapsed="false">
      <c r="G1083" s="41"/>
      <c r="H1083" s="41"/>
      <c r="I1083" s="41"/>
      <c r="J1083" s="41"/>
      <c r="K1083" s="41"/>
      <c r="L1083" s="41"/>
      <c r="M1083" s="41"/>
      <c r="N1083" s="41"/>
      <c r="O1083" s="41"/>
      <c r="P1083" s="41"/>
      <c r="Q1083" s="41"/>
      <c r="R1083" s="41"/>
      <c r="S1083" s="41"/>
      <c r="T1083" s="41"/>
      <c r="U1083" s="41"/>
      <c r="V1083" s="41"/>
      <c r="W1083" s="41"/>
      <c r="X1083" s="41"/>
      <c r="Y1083" s="41"/>
      <c r="Z1083" s="41"/>
      <c r="AA1083" s="41"/>
      <c r="AB1083" s="41"/>
      <c r="AC1083" s="41"/>
      <c r="AD1083" s="41"/>
      <c r="AE1083" s="41"/>
      <c r="AF1083" s="41"/>
      <c r="AG1083" s="41"/>
      <c r="AH1083" s="41"/>
      <c r="AI1083" s="41"/>
      <c r="AJ1083" s="41"/>
      <c r="AK1083" s="41"/>
      <c r="AL1083" s="41"/>
      <c r="AM1083" s="41"/>
      <c r="AN1083" s="41"/>
      <c r="AO1083" s="41"/>
      <c r="AP1083" s="41"/>
      <c r="AQ1083" s="41"/>
      <c r="AR1083" s="41"/>
      <c r="AS1083" s="41"/>
      <c r="AT1083" s="41"/>
      <c r="AU1083" s="41"/>
      <c r="AV1083" s="41"/>
      <c r="AW1083" s="41"/>
      <c r="AX1083" s="41"/>
      <c r="AY1083" s="41"/>
      <c r="AZ1083" s="41"/>
      <c r="BA1083" s="41"/>
      <c r="BB1083" s="41"/>
      <c r="BC1083" s="41"/>
      <c r="BD1083" s="41"/>
      <c r="BE1083" s="41"/>
      <c r="BF1083" s="41"/>
      <c r="BG1083" s="41"/>
      <c r="BH1083" s="41"/>
      <c r="BI1083" s="41"/>
    </row>
    <row r="1084" customFormat="false" ht="12.75" hidden="false" customHeight="false" outlineLevel="0" collapsed="false"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41"/>
      <c r="R1084" s="41"/>
      <c r="S1084" s="41"/>
      <c r="T1084" s="41"/>
      <c r="U1084" s="41"/>
      <c r="V1084" s="41"/>
      <c r="W1084" s="41"/>
      <c r="X1084" s="41"/>
      <c r="Y1084" s="41"/>
      <c r="Z1084" s="41"/>
      <c r="AA1084" s="41"/>
      <c r="AB1084" s="41"/>
      <c r="AC1084" s="41"/>
      <c r="AD1084" s="41"/>
      <c r="AE1084" s="41"/>
      <c r="AF1084" s="41"/>
      <c r="AG1084" s="41"/>
      <c r="AH1084" s="41"/>
      <c r="AI1084" s="41"/>
      <c r="AJ1084" s="41"/>
      <c r="AK1084" s="41"/>
      <c r="AL1084" s="41"/>
      <c r="AM1084" s="41"/>
      <c r="AN1084" s="41"/>
      <c r="AO1084" s="41"/>
      <c r="AP1084" s="41"/>
      <c r="AQ1084" s="41"/>
      <c r="AR1084" s="41"/>
      <c r="AS1084" s="41"/>
      <c r="AT1084" s="41"/>
      <c r="AU1084" s="41"/>
      <c r="AV1084" s="41"/>
      <c r="AW1084" s="41"/>
      <c r="AX1084" s="41"/>
      <c r="AY1084" s="41"/>
      <c r="AZ1084" s="41"/>
      <c r="BA1084" s="41"/>
      <c r="BB1084" s="41"/>
      <c r="BC1084" s="41"/>
      <c r="BD1084" s="41"/>
      <c r="BE1084" s="41"/>
      <c r="BF1084" s="41"/>
      <c r="BG1084" s="41"/>
      <c r="BH1084" s="41"/>
      <c r="BI1084" s="41"/>
    </row>
    <row r="1085" customFormat="false" ht="12.75" hidden="false" customHeight="false" outlineLevel="0" collapsed="false"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41"/>
      <c r="U1085" s="41"/>
      <c r="V1085" s="41"/>
      <c r="W1085" s="41"/>
      <c r="X1085" s="41"/>
      <c r="Y1085" s="41"/>
      <c r="Z1085" s="41"/>
      <c r="AA1085" s="41"/>
      <c r="AB1085" s="41"/>
      <c r="AC1085" s="41"/>
      <c r="AD1085" s="41"/>
      <c r="AE1085" s="41"/>
      <c r="AF1085" s="41"/>
      <c r="AG1085" s="41"/>
      <c r="AH1085" s="41"/>
      <c r="AI1085" s="41"/>
      <c r="AJ1085" s="41"/>
      <c r="AK1085" s="41"/>
      <c r="AL1085" s="41"/>
      <c r="AM1085" s="41"/>
      <c r="AN1085" s="41"/>
      <c r="AO1085" s="41"/>
      <c r="AP1085" s="41"/>
      <c r="AQ1085" s="41"/>
      <c r="AR1085" s="41"/>
      <c r="AS1085" s="41"/>
      <c r="AT1085" s="41"/>
      <c r="AU1085" s="41"/>
      <c r="AV1085" s="41"/>
      <c r="AW1085" s="41"/>
      <c r="AX1085" s="41"/>
      <c r="AY1085" s="41"/>
      <c r="AZ1085" s="41"/>
      <c r="BA1085" s="41"/>
      <c r="BB1085" s="41"/>
      <c r="BC1085" s="41"/>
      <c r="BD1085" s="41"/>
      <c r="BE1085" s="41"/>
      <c r="BF1085" s="41"/>
      <c r="BG1085" s="41"/>
      <c r="BH1085" s="41"/>
      <c r="BI1085" s="41"/>
    </row>
    <row r="1086" customFormat="false" ht="12.75" hidden="false" customHeight="false" outlineLevel="0" collapsed="false">
      <c r="G1086" s="41"/>
      <c r="H1086" s="41"/>
      <c r="I1086" s="41"/>
      <c r="J1086" s="41"/>
      <c r="K1086" s="41"/>
      <c r="L1086" s="41"/>
      <c r="M1086" s="41"/>
      <c r="N1086" s="41"/>
      <c r="O1086" s="41"/>
      <c r="P1086" s="41"/>
      <c r="Q1086" s="41"/>
      <c r="R1086" s="41"/>
      <c r="S1086" s="41"/>
      <c r="T1086" s="41"/>
      <c r="U1086" s="41"/>
      <c r="V1086" s="41"/>
      <c r="W1086" s="41"/>
      <c r="X1086" s="41"/>
      <c r="Y1086" s="41"/>
      <c r="Z1086" s="41"/>
      <c r="AA1086" s="41"/>
      <c r="AB1086" s="41"/>
      <c r="AC1086" s="41"/>
      <c r="AD1086" s="41"/>
      <c r="AE1086" s="41"/>
      <c r="AF1086" s="41"/>
      <c r="AG1086" s="41"/>
      <c r="AH1086" s="41"/>
      <c r="AI1086" s="41"/>
      <c r="AJ1086" s="41"/>
      <c r="AK1086" s="41"/>
      <c r="AL1086" s="41"/>
      <c r="AM1086" s="41"/>
      <c r="AN1086" s="41"/>
      <c r="AO1086" s="41"/>
      <c r="AP1086" s="41"/>
      <c r="AQ1086" s="41"/>
      <c r="AR1086" s="41"/>
      <c r="AS1086" s="41"/>
      <c r="AT1086" s="41"/>
      <c r="AU1086" s="41"/>
      <c r="AV1086" s="41"/>
      <c r="AW1086" s="41"/>
      <c r="AX1086" s="41"/>
      <c r="AY1086" s="41"/>
      <c r="AZ1086" s="41"/>
      <c r="BA1086" s="41"/>
      <c r="BB1086" s="41"/>
      <c r="BC1086" s="41"/>
      <c r="BD1086" s="41"/>
      <c r="BE1086" s="41"/>
      <c r="BF1086" s="41"/>
      <c r="BG1086" s="41"/>
      <c r="BH1086" s="41"/>
      <c r="BI1086" s="41"/>
    </row>
    <row r="1087" customFormat="false" ht="12.75" hidden="false" customHeight="false" outlineLevel="0" collapsed="false"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41"/>
      <c r="R1087" s="41"/>
      <c r="S1087" s="41"/>
      <c r="T1087" s="41"/>
      <c r="U1087" s="41"/>
      <c r="V1087" s="41"/>
      <c r="W1087" s="41"/>
      <c r="X1087" s="41"/>
      <c r="Y1087" s="41"/>
      <c r="Z1087" s="41"/>
      <c r="AA1087" s="41"/>
      <c r="AB1087" s="41"/>
      <c r="AC1087" s="41"/>
      <c r="AD1087" s="41"/>
      <c r="AE1087" s="41"/>
      <c r="AF1087" s="41"/>
      <c r="AG1087" s="41"/>
      <c r="AH1087" s="41"/>
      <c r="AI1087" s="41"/>
      <c r="AJ1087" s="41"/>
      <c r="AK1087" s="41"/>
      <c r="AL1087" s="41"/>
      <c r="AM1087" s="41"/>
      <c r="AN1087" s="41"/>
      <c r="AO1087" s="41"/>
      <c r="AP1087" s="41"/>
      <c r="AQ1087" s="41"/>
      <c r="AR1087" s="41"/>
      <c r="AS1087" s="41"/>
      <c r="AT1087" s="41"/>
      <c r="AU1087" s="41"/>
      <c r="AV1087" s="41"/>
      <c r="AW1087" s="41"/>
      <c r="AX1087" s="41"/>
      <c r="AY1087" s="41"/>
      <c r="AZ1087" s="41"/>
      <c r="BA1087" s="41"/>
      <c r="BB1087" s="41"/>
      <c r="BC1087" s="41"/>
      <c r="BD1087" s="41"/>
      <c r="BE1087" s="41"/>
      <c r="BF1087" s="41"/>
      <c r="BG1087" s="41"/>
      <c r="BH1087" s="41"/>
      <c r="BI1087" s="41"/>
    </row>
    <row r="1088" customFormat="false" ht="12.75" hidden="false" customHeight="false" outlineLevel="0" collapsed="false">
      <c r="G1088" s="41"/>
      <c r="H1088" s="41"/>
      <c r="I1088" s="41"/>
      <c r="J1088" s="41"/>
      <c r="K1088" s="41"/>
      <c r="L1088" s="41"/>
      <c r="M1088" s="41"/>
      <c r="N1088" s="41"/>
      <c r="O1088" s="41"/>
      <c r="P1088" s="41"/>
      <c r="Q1088" s="41"/>
      <c r="R1088" s="41"/>
      <c r="S1088" s="41"/>
      <c r="T1088" s="41"/>
      <c r="U1088" s="41"/>
      <c r="V1088" s="41"/>
      <c r="W1088" s="41"/>
      <c r="X1088" s="41"/>
      <c r="Y1088" s="41"/>
      <c r="Z1088" s="41"/>
      <c r="AA1088" s="41"/>
      <c r="AB1088" s="41"/>
      <c r="AC1088" s="41"/>
      <c r="AD1088" s="41"/>
      <c r="AE1088" s="41"/>
      <c r="AF1088" s="41"/>
      <c r="AG1088" s="41"/>
      <c r="AH1088" s="41"/>
      <c r="AI1088" s="41"/>
      <c r="AJ1088" s="41"/>
      <c r="AK1088" s="41"/>
      <c r="AL1088" s="41"/>
      <c r="AM1088" s="41"/>
      <c r="AN1088" s="41"/>
      <c r="AO1088" s="41"/>
      <c r="AP1088" s="41"/>
      <c r="AQ1088" s="41"/>
      <c r="AR1088" s="41"/>
      <c r="AS1088" s="41"/>
      <c r="AT1088" s="41"/>
      <c r="AU1088" s="41"/>
      <c r="AV1088" s="41"/>
      <c r="AW1088" s="41"/>
      <c r="AX1088" s="41"/>
      <c r="AY1088" s="41"/>
      <c r="AZ1088" s="41"/>
      <c r="BA1088" s="41"/>
      <c r="BB1088" s="41"/>
      <c r="BC1088" s="41"/>
      <c r="BD1088" s="41"/>
      <c r="BE1088" s="41"/>
      <c r="BF1088" s="41"/>
      <c r="BG1088" s="41"/>
      <c r="BH1088" s="41"/>
      <c r="BI1088" s="41"/>
    </row>
    <row r="1089" customFormat="false" ht="12.75" hidden="false" customHeight="false" outlineLevel="0" collapsed="false"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41"/>
      <c r="R1089" s="41"/>
      <c r="S1089" s="41"/>
      <c r="T1089" s="41"/>
      <c r="U1089" s="41"/>
      <c r="V1089" s="41"/>
      <c r="W1089" s="41"/>
      <c r="X1089" s="41"/>
      <c r="Y1089" s="41"/>
      <c r="Z1089" s="41"/>
      <c r="AA1089" s="41"/>
      <c r="AB1089" s="41"/>
      <c r="AC1089" s="41"/>
      <c r="AD1089" s="41"/>
      <c r="AE1089" s="41"/>
      <c r="AF1089" s="41"/>
      <c r="AG1089" s="41"/>
      <c r="AH1089" s="41"/>
      <c r="AI1089" s="41"/>
      <c r="AJ1089" s="41"/>
      <c r="AK1089" s="41"/>
      <c r="AL1089" s="41"/>
      <c r="AM1089" s="41"/>
      <c r="AN1089" s="41"/>
      <c r="AO1089" s="41"/>
      <c r="AP1089" s="41"/>
      <c r="AQ1089" s="41"/>
      <c r="AR1089" s="41"/>
      <c r="AS1089" s="41"/>
      <c r="AT1089" s="41"/>
      <c r="AU1089" s="41"/>
      <c r="AV1089" s="41"/>
      <c r="AW1089" s="41"/>
      <c r="AX1089" s="41"/>
      <c r="AY1089" s="41"/>
      <c r="AZ1089" s="41"/>
      <c r="BA1089" s="41"/>
      <c r="BB1089" s="41"/>
      <c r="BC1089" s="41"/>
      <c r="BD1089" s="41"/>
      <c r="BE1089" s="41"/>
      <c r="BF1089" s="41"/>
      <c r="BG1089" s="41"/>
      <c r="BH1089" s="41"/>
      <c r="BI1089" s="41"/>
    </row>
    <row r="1090" customFormat="false" ht="12.75" hidden="false" customHeight="false" outlineLevel="0" collapsed="false"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41"/>
      <c r="R1090" s="41"/>
      <c r="S1090" s="41"/>
      <c r="T1090" s="41"/>
      <c r="U1090" s="41"/>
      <c r="V1090" s="41"/>
      <c r="W1090" s="41"/>
      <c r="X1090" s="41"/>
      <c r="Y1090" s="41"/>
      <c r="Z1090" s="41"/>
      <c r="AA1090" s="41"/>
      <c r="AB1090" s="41"/>
      <c r="AC1090" s="41"/>
      <c r="AD1090" s="41"/>
      <c r="AE1090" s="41"/>
      <c r="AF1090" s="41"/>
      <c r="AG1090" s="41"/>
      <c r="AH1090" s="41"/>
      <c r="AI1090" s="41"/>
      <c r="AJ1090" s="41"/>
      <c r="AK1090" s="41"/>
      <c r="AL1090" s="41"/>
      <c r="AM1090" s="41"/>
      <c r="AN1090" s="41"/>
      <c r="AO1090" s="41"/>
      <c r="AP1090" s="41"/>
      <c r="AQ1090" s="41"/>
      <c r="AR1090" s="41"/>
      <c r="AS1090" s="41"/>
      <c r="AT1090" s="41"/>
      <c r="AU1090" s="41"/>
      <c r="AV1090" s="41"/>
      <c r="AW1090" s="41"/>
      <c r="AX1090" s="41"/>
      <c r="AY1090" s="41"/>
      <c r="AZ1090" s="41"/>
      <c r="BA1090" s="41"/>
      <c r="BB1090" s="41"/>
      <c r="BC1090" s="41"/>
      <c r="BD1090" s="41"/>
      <c r="BE1090" s="41"/>
      <c r="BF1090" s="41"/>
      <c r="BG1090" s="41"/>
      <c r="BH1090" s="41"/>
      <c r="BI1090" s="41"/>
    </row>
    <row r="1091" customFormat="false" ht="12.75" hidden="false" customHeight="false" outlineLevel="0" collapsed="false"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41"/>
      <c r="R1091" s="41"/>
      <c r="S1091" s="41"/>
      <c r="T1091" s="41"/>
      <c r="U1091" s="41"/>
      <c r="V1091" s="41"/>
      <c r="W1091" s="41"/>
      <c r="X1091" s="41"/>
      <c r="Y1091" s="41"/>
      <c r="Z1091" s="41"/>
      <c r="AA1091" s="41"/>
      <c r="AB1091" s="41"/>
      <c r="AC1091" s="41"/>
      <c r="AD1091" s="41"/>
      <c r="AE1091" s="41"/>
      <c r="AF1091" s="41"/>
      <c r="AG1091" s="41"/>
      <c r="AH1091" s="41"/>
      <c r="AI1091" s="41"/>
      <c r="AJ1091" s="41"/>
      <c r="AK1091" s="41"/>
      <c r="AL1091" s="41"/>
      <c r="AM1091" s="41"/>
      <c r="AN1091" s="41"/>
      <c r="AO1091" s="41"/>
      <c r="AP1091" s="41"/>
      <c r="AQ1091" s="41"/>
      <c r="AR1091" s="41"/>
      <c r="AS1091" s="41"/>
      <c r="AT1091" s="41"/>
      <c r="AU1091" s="41"/>
      <c r="AV1091" s="41"/>
      <c r="AW1091" s="41"/>
      <c r="AX1091" s="41"/>
      <c r="AY1091" s="41"/>
      <c r="AZ1091" s="41"/>
      <c r="BA1091" s="41"/>
      <c r="BB1091" s="41"/>
      <c r="BC1091" s="41"/>
      <c r="BD1091" s="41"/>
      <c r="BE1091" s="41"/>
      <c r="BF1091" s="41"/>
      <c r="BG1091" s="41"/>
      <c r="BH1091" s="41"/>
      <c r="BI1091" s="41"/>
    </row>
    <row r="1092" customFormat="false" ht="12.75" hidden="false" customHeight="false" outlineLevel="0" collapsed="false"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41"/>
      <c r="R1092" s="41"/>
      <c r="S1092" s="41"/>
      <c r="T1092" s="41"/>
      <c r="U1092" s="41"/>
      <c r="V1092" s="41"/>
      <c r="W1092" s="41"/>
      <c r="X1092" s="41"/>
      <c r="Y1092" s="41"/>
      <c r="Z1092" s="41"/>
      <c r="AA1092" s="41"/>
      <c r="AB1092" s="41"/>
      <c r="AC1092" s="41"/>
      <c r="AD1092" s="41"/>
      <c r="AE1092" s="41"/>
      <c r="AF1092" s="41"/>
      <c r="AG1092" s="41"/>
      <c r="AH1092" s="41"/>
      <c r="AI1092" s="41"/>
      <c r="AJ1092" s="41"/>
      <c r="AK1092" s="41"/>
      <c r="AL1092" s="41"/>
      <c r="AM1092" s="41"/>
      <c r="AN1092" s="41"/>
      <c r="AO1092" s="41"/>
      <c r="AP1092" s="41"/>
      <c r="AQ1092" s="41"/>
      <c r="AR1092" s="41"/>
      <c r="AS1092" s="41"/>
      <c r="AT1092" s="41"/>
      <c r="AU1092" s="41"/>
      <c r="AV1092" s="41"/>
      <c r="AW1092" s="41"/>
      <c r="AX1092" s="41"/>
      <c r="AY1092" s="41"/>
      <c r="AZ1092" s="41"/>
      <c r="BA1092" s="41"/>
      <c r="BB1092" s="41"/>
      <c r="BC1092" s="41"/>
      <c r="BD1092" s="41"/>
      <c r="BE1092" s="41"/>
      <c r="BF1092" s="41"/>
      <c r="BG1092" s="41"/>
      <c r="BH1092" s="41"/>
      <c r="BI1092" s="41"/>
    </row>
    <row r="1093" customFormat="false" ht="12.75" hidden="false" customHeight="false" outlineLevel="0" collapsed="false"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41"/>
      <c r="R1093" s="41"/>
      <c r="S1093" s="41"/>
      <c r="T1093" s="41"/>
      <c r="U1093" s="41"/>
      <c r="V1093" s="41"/>
      <c r="W1093" s="41"/>
      <c r="X1093" s="41"/>
      <c r="Y1093" s="41"/>
      <c r="Z1093" s="41"/>
      <c r="AA1093" s="41"/>
      <c r="AB1093" s="41"/>
      <c r="AC1093" s="41"/>
      <c r="AD1093" s="41"/>
      <c r="AE1093" s="41"/>
      <c r="AF1093" s="41"/>
      <c r="AG1093" s="41"/>
      <c r="AH1093" s="41"/>
      <c r="AI1093" s="41"/>
      <c r="AJ1093" s="41"/>
      <c r="AK1093" s="41"/>
      <c r="AL1093" s="41"/>
      <c r="AM1093" s="41"/>
      <c r="AN1093" s="41"/>
      <c r="AO1093" s="41"/>
      <c r="AP1093" s="41"/>
      <c r="AQ1093" s="41"/>
      <c r="AR1093" s="41"/>
      <c r="AS1093" s="41"/>
      <c r="AT1093" s="41"/>
      <c r="AU1093" s="41"/>
      <c r="AV1093" s="41"/>
      <c r="AW1093" s="41"/>
      <c r="AX1093" s="41"/>
      <c r="AY1093" s="41"/>
      <c r="AZ1093" s="41"/>
      <c r="BA1093" s="41"/>
      <c r="BB1093" s="41"/>
      <c r="BC1093" s="41"/>
      <c r="BD1093" s="41"/>
      <c r="BE1093" s="41"/>
      <c r="BF1093" s="41"/>
      <c r="BG1093" s="41"/>
      <c r="BH1093" s="41"/>
      <c r="BI1093" s="41"/>
    </row>
    <row r="1094" customFormat="false" ht="12.75" hidden="false" customHeight="false" outlineLevel="0" collapsed="false">
      <c r="G1094" s="41"/>
      <c r="H1094" s="41"/>
      <c r="I1094" s="41"/>
      <c r="J1094" s="41"/>
      <c r="K1094" s="41"/>
      <c r="L1094" s="41"/>
      <c r="M1094" s="41"/>
      <c r="N1094" s="41"/>
      <c r="O1094" s="41"/>
      <c r="P1094" s="41"/>
      <c r="Q1094" s="41"/>
      <c r="R1094" s="41"/>
      <c r="S1094" s="41"/>
      <c r="T1094" s="41"/>
      <c r="U1094" s="41"/>
      <c r="V1094" s="41"/>
      <c r="W1094" s="41"/>
      <c r="X1094" s="41"/>
      <c r="Y1094" s="41"/>
      <c r="Z1094" s="41"/>
      <c r="AA1094" s="41"/>
      <c r="AB1094" s="41"/>
      <c r="AC1094" s="41"/>
      <c r="AD1094" s="41"/>
      <c r="AE1094" s="41"/>
      <c r="AF1094" s="41"/>
      <c r="AG1094" s="41"/>
      <c r="AH1094" s="41"/>
      <c r="AI1094" s="41"/>
      <c r="AJ1094" s="41"/>
      <c r="AK1094" s="41"/>
      <c r="AL1094" s="41"/>
      <c r="AM1094" s="41"/>
      <c r="AN1094" s="41"/>
      <c r="AO1094" s="41"/>
      <c r="AP1094" s="41"/>
      <c r="AQ1094" s="41"/>
      <c r="AR1094" s="41"/>
      <c r="AS1094" s="41"/>
      <c r="AT1094" s="41"/>
      <c r="AU1094" s="41"/>
      <c r="AV1094" s="41"/>
      <c r="AW1094" s="41"/>
      <c r="AX1094" s="41"/>
      <c r="AY1094" s="41"/>
      <c r="AZ1094" s="41"/>
      <c r="BA1094" s="41"/>
      <c r="BB1094" s="41"/>
      <c r="BC1094" s="41"/>
      <c r="BD1094" s="41"/>
      <c r="BE1094" s="41"/>
      <c r="BF1094" s="41"/>
      <c r="BG1094" s="41"/>
      <c r="BH1094" s="41"/>
      <c r="BI1094" s="41"/>
    </row>
    <row r="1095" customFormat="false" ht="12.75" hidden="false" customHeight="false" outlineLevel="0" collapsed="false">
      <c r="G1095" s="41"/>
      <c r="H1095" s="41"/>
      <c r="I1095" s="41"/>
      <c r="J1095" s="41"/>
      <c r="K1095" s="41"/>
      <c r="L1095" s="41"/>
      <c r="M1095" s="41"/>
      <c r="N1095" s="41"/>
      <c r="O1095" s="41"/>
      <c r="P1095" s="41"/>
      <c r="Q1095" s="41"/>
      <c r="R1095" s="41"/>
      <c r="S1095" s="41"/>
      <c r="T1095" s="41"/>
      <c r="U1095" s="41"/>
      <c r="V1095" s="41"/>
      <c r="W1095" s="41"/>
      <c r="X1095" s="41"/>
      <c r="Y1095" s="41"/>
      <c r="Z1095" s="41"/>
      <c r="AA1095" s="41"/>
      <c r="AB1095" s="41"/>
      <c r="AC1095" s="41"/>
      <c r="AD1095" s="41"/>
      <c r="AE1095" s="41"/>
      <c r="AF1095" s="41"/>
      <c r="AG1095" s="41"/>
      <c r="AH1095" s="41"/>
      <c r="AI1095" s="41"/>
      <c r="AJ1095" s="41"/>
      <c r="AK1095" s="41"/>
      <c r="AL1095" s="41"/>
      <c r="AM1095" s="41"/>
      <c r="AN1095" s="41"/>
      <c r="AO1095" s="41"/>
      <c r="AP1095" s="41"/>
      <c r="AQ1095" s="41"/>
      <c r="AR1095" s="41"/>
      <c r="AS1095" s="41"/>
      <c r="AT1095" s="41"/>
      <c r="AU1095" s="41"/>
      <c r="AV1095" s="41"/>
      <c r="AW1095" s="41"/>
      <c r="AX1095" s="41"/>
      <c r="AY1095" s="41"/>
      <c r="AZ1095" s="41"/>
      <c r="BA1095" s="41"/>
      <c r="BB1095" s="41"/>
      <c r="BC1095" s="41"/>
      <c r="BD1095" s="41"/>
      <c r="BE1095" s="41"/>
      <c r="BF1095" s="41"/>
      <c r="BG1095" s="41"/>
      <c r="BH1095" s="41"/>
      <c r="BI1095" s="41"/>
    </row>
    <row r="1096" customFormat="false" ht="12.75" hidden="false" customHeight="false" outlineLevel="0" collapsed="false">
      <c r="G1096" s="41"/>
      <c r="H1096" s="41"/>
      <c r="I1096" s="41"/>
      <c r="J1096" s="41"/>
      <c r="K1096" s="41"/>
      <c r="L1096" s="41"/>
      <c r="M1096" s="41"/>
      <c r="N1096" s="41"/>
      <c r="O1096" s="41"/>
      <c r="P1096" s="41"/>
      <c r="Q1096" s="41"/>
      <c r="R1096" s="41"/>
      <c r="S1096" s="41"/>
      <c r="T1096" s="41"/>
      <c r="U1096" s="41"/>
      <c r="V1096" s="41"/>
      <c r="W1096" s="41"/>
      <c r="X1096" s="41"/>
      <c r="Y1096" s="41"/>
      <c r="Z1096" s="41"/>
      <c r="AA1096" s="41"/>
      <c r="AB1096" s="41"/>
      <c r="AC1096" s="41"/>
      <c r="AD1096" s="41"/>
      <c r="AE1096" s="41"/>
      <c r="AF1096" s="41"/>
      <c r="AG1096" s="41"/>
      <c r="AH1096" s="41"/>
      <c r="AI1096" s="41"/>
      <c r="AJ1096" s="41"/>
      <c r="AK1096" s="41"/>
      <c r="AL1096" s="41"/>
      <c r="AM1096" s="41"/>
      <c r="AN1096" s="41"/>
      <c r="AO1096" s="41"/>
      <c r="AP1096" s="41"/>
      <c r="AQ1096" s="41"/>
      <c r="AR1096" s="41"/>
      <c r="AS1096" s="41"/>
      <c r="AT1096" s="41"/>
      <c r="AU1096" s="41"/>
      <c r="AV1096" s="41"/>
      <c r="AW1096" s="41"/>
      <c r="AX1096" s="41"/>
      <c r="AY1096" s="41"/>
      <c r="AZ1096" s="41"/>
      <c r="BA1096" s="41"/>
      <c r="BB1096" s="41"/>
      <c r="BC1096" s="41"/>
      <c r="BD1096" s="41"/>
      <c r="BE1096" s="41"/>
      <c r="BF1096" s="41"/>
      <c r="BG1096" s="41"/>
      <c r="BH1096" s="41"/>
      <c r="BI1096" s="41"/>
    </row>
    <row r="1097" customFormat="false" ht="12.75" hidden="false" customHeight="false" outlineLevel="0" collapsed="false">
      <c r="G1097" s="41"/>
      <c r="H1097" s="41"/>
      <c r="I1097" s="41"/>
      <c r="J1097" s="41"/>
      <c r="K1097" s="41"/>
      <c r="L1097" s="41"/>
      <c r="M1097" s="41"/>
      <c r="N1097" s="41"/>
      <c r="O1097" s="41"/>
      <c r="P1097" s="41"/>
      <c r="Q1097" s="41"/>
      <c r="R1097" s="41"/>
      <c r="S1097" s="41"/>
      <c r="T1097" s="41"/>
      <c r="U1097" s="41"/>
      <c r="V1097" s="41"/>
      <c r="W1097" s="41"/>
      <c r="X1097" s="41"/>
      <c r="Y1097" s="41"/>
      <c r="Z1097" s="41"/>
      <c r="AA1097" s="41"/>
      <c r="AB1097" s="41"/>
      <c r="AC1097" s="41"/>
      <c r="AD1097" s="41"/>
      <c r="AE1097" s="41"/>
      <c r="AF1097" s="41"/>
      <c r="AG1097" s="41"/>
      <c r="AH1097" s="41"/>
      <c r="AI1097" s="41"/>
      <c r="AJ1097" s="41"/>
      <c r="AK1097" s="41"/>
      <c r="AL1097" s="41"/>
      <c r="AM1097" s="41"/>
      <c r="AN1097" s="41"/>
      <c r="AO1097" s="41"/>
      <c r="AP1097" s="41"/>
      <c r="AQ1097" s="41"/>
      <c r="AR1097" s="41"/>
      <c r="AS1097" s="41"/>
      <c r="AT1097" s="41"/>
      <c r="AU1097" s="41"/>
      <c r="AV1097" s="41"/>
      <c r="AW1097" s="41"/>
      <c r="AX1097" s="41"/>
      <c r="AY1097" s="41"/>
      <c r="AZ1097" s="41"/>
      <c r="BA1097" s="41"/>
      <c r="BB1097" s="41"/>
      <c r="BC1097" s="41"/>
      <c r="BD1097" s="41"/>
      <c r="BE1097" s="41"/>
      <c r="BF1097" s="41"/>
      <c r="BG1097" s="41"/>
      <c r="BH1097" s="41"/>
      <c r="BI1097" s="41"/>
    </row>
    <row r="1098" customFormat="false" ht="12.75" hidden="false" customHeight="false" outlineLevel="0" collapsed="false">
      <c r="G1098" s="41"/>
      <c r="H1098" s="41"/>
      <c r="I1098" s="41"/>
      <c r="J1098" s="41"/>
      <c r="K1098" s="41"/>
      <c r="L1098" s="41"/>
      <c r="M1098" s="41"/>
      <c r="N1098" s="41"/>
      <c r="O1098" s="41"/>
      <c r="P1098" s="41"/>
      <c r="Q1098" s="41"/>
      <c r="R1098" s="41"/>
      <c r="S1098" s="41"/>
      <c r="T1098" s="41"/>
      <c r="U1098" s="41"/>
      <c r="V1098" s="41"/>
      <c r="W1098" s="41"/>
      <c r="X1098" s="41"/>
      <c r="Y1098" s="41"/>
      <c r="Z1098" s="41"/>
      <c r="AA1098" s="41"/>
      <c r="AB1098" s="41"/>
      <c r="AC1098" s="41"/>
      <c r="AD1098" s="41"/>
      <c r="AE1098" s="41"/>
      <c r="AF1098" s="41"/>
      <c r="AG1098" s="41"/>
      <c r="AH1098" s="41"/>
      <c r="AI1098" s="41"/>
      <c r="AJ1098" s="41"/>
      <c r="AK1098" s="41"/>
      <c r="AL1098" s="41"/>
      <c r="AM1098" s="41"/>
      <c r="AN1098" s="41"/>
      <c r="AO1098" s="41"/>
      <c r="AP1098" s="41"/>
      <c r="AQ1098" s="41"/>
      <c r="AR1098" s="41"/>
      <c r="AS1098" s="41"/>
      <c r="AT1098" s="41"/>
      <c r="AU1098" s="41"/>
      <c r="AV1098" s="41"/>
      <c r="AW1098" s="41"/>
      <c r="AX1098" s="41"/>
      <c r="AY1098" s="41"/>
      <c r="AZ1098" s="41"/>
      <c r="BA1098" s="41"/>
      <c r="BB1098" s="41"/>
      <c r="BC1098" s="41"/>
      <c r="BD1098" s="41"/>
      <c r="BE1098" s="41"/>
      <c r="BF1098" s="41"/>
      <c r="BG1098" s="41"/>
      <c r="BH1098" s="41"/>
      <c r="BI1098" s="41"/>
    </row>
    <row r="1099" customFormat="false" ht="12.75" hidden="false" customHeight="false" outlineLevel="0" collapsed="false">
      <c r="G1099" s="41"/>
      <c r="H1099" s="41"/>
      <c r="I1099" s="41"/>
      <c r="J1099" s="41"/>
      <c r="K1099" s="41"/>
      <c r="L1099" s="41"/>
      <c r="M1099" s="41"/>
      <c r="N1099" s="41"/>
      <c r="O1099" s="41"/>
      <c r="P1099" s="41"/>
      <c r="Q1099" s="41"/>
      <c r="R1099" s="41"/>
      <c r="S1099" s="41"/>
      <c r="T1099" s="41"/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F1099" s="41"/>
      <c r="AG1099" s="41"/>
      <c r="AH1099" s="41"/>
      <c r="AI1099" s="41"/>
      <c r="AJ1099" s="41"/>
      <c r="AK1099" s="41"/>
      <c r="AL1099" s="41"/>
      <c r="AM1099" s="41"/>
      <c r="AN1099" s="41"/>
      <c r="AO1099" s="41"/>
      <c r="AP1099" s="41"/>
      <c r="AQ1099" s="41"/>
      <c r="AR1099" s="41"/>
      <c r="AS1099" s="41"/>
      <c r="AT1099" s="41"/>
      <c r="AU1099" s="41"/>
      <c r="AV1099" s="41"/>
      <c r="AW1099" s="41"/>
      <c r="AX1099" s="41"/>
      <c r="AY1099" s="41"/>
      <c r="AZ1099" s="41"/>
      <c r="BA1099" s="41"/>
      <c r="BB1099" s="41"/>
      <c r="BC1099" s="41"/>
      <c r="BD1099" s="41"/>
      <c r="BE1099" s="41"/>
      <c r="BF1099" s="41"/>
      <c r="BG1099" s="41"/>
      <c r="BH1099" s="41"/>
      <c r="BI1099" s="41"/>
    </row>
    <row r="1100" customFormat="false" ht="12.75" hidden="false" customHeight="false" outlineLevel="0" collapsed="false">
      <c r="G1100" s="41"/>
      <c r="H1100" s="41"/>
      <c r="I1100" s="41"/>
      <c r="J1100" s="41"/>
      <c r="K1100" s="41"/>
      <c r="L1100" s="41"/>
      <c r="M1100" s="41"/>
      <c r="N1100" s="41"/>
      <c r="O1100" s="41"/>
      <c r="P1100" s="41"/>
      <c r="Q1100" s="41"/>
      <c r="R1100" s="41"/>
      <c r="S1100" s="41"/>
      <c r="T1100" s="41"/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F1100" s="41"/>
      <c r="AG1100" s="41"/>
      <c r="AH1100" s="41"/>
      <c r="AI1100" s="41"/>
      <c r="AJ1100" s="41"/>
      <c r="AK1100" s="41"/>
      <c r="AL1100" s="41"/>
      <c r="AM1100" s="41"/>
      <c r="AN1100" s="41"/>
      <c r="AO1100" s="41"/>
      <c r="AP1100" s="41"/>
      <c r="AQ1100" s="41"/>
      <c r="AR1100" s="41"/>
      <c r="AS1100" s="41"/>
      <c r="AT1100" s="41"/>
      <c r="AU1100" s="41"/>
      <c r="AV1100" s="41"/>
      <c r="AW1100" s="41"/>
      <c r="AX1100" s="41"/>
      <c r="AY1100" s="41"/>
      <c r="AZ1100" s="41"/>
      <c r="BA1100" s="41"/>
      <c r="BB1100" s="41"/>
      <c r="BC1100" s="41"/>
      <c r="BD1100" s="41"/>
      <c r="BE1100" s="41"/>
      <c r="BF1100" s="41"/>
      <c r="BG1100" s="41"/>
      <c r="BH1100" s="41"/>
      <c r="BI1100" s="41"/>
    </row>
    <row r="1101" customFormat="false" ht="12.75" hidden="false" customHeight="false" outlineLevel="0" collapsed="false">
      <c r="G1101" s="41"/>
      <c r="H1101" s="41"/>
      <c r="I1101" s="41"/>
      <c r="J1101" s="41"/>
      <c r="K1101" s="41"/>
      <c r="L1101" s="41"/>
      <c r="M1101" s="41"/>
      <c r="N1101" s="41"/>
      <c r="O1101" s="41"/>
      <c r="P1101" s="41"/>
      <c r="Q1101" s="41"/>
      <c r="R1101" s="41"/>
      <c r="S1101" s="41"/>
      <c r="T1101" s="41"/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F1101" s="41"/>
      <c r="AG1101" s="41"/>
      <c r="AH1101" s="41"/>
      <c r="AI1101" s="41"/>
      <c r="AJ1101" s="41"/>
      <c r="AK1101" s="41"/>
      <c r="AL1101" s="41"/>
      <c r="AM1101" s="41"/>
      <c r="AN1101" s="41"/>
      <c r="AO1101" s="41"/>
      <c r="AP1101" s="41"/>
      <c r="AQ1101" s="41"/>
      <c r="AR1101" s="41"/>
      <c r="AS1101" s="41"/>
      <c r="AT1101" s="41"/>
      <c r="AU1101" s="41"/>
      <c r="AV1101" s="41"/>
      <c r="AW1101" s="41"/>
      <c r="AX1101" s="41"/>
      <c r="AY1101" s="41"/>
      <c r="AZ1101" s="41"/>
      <c r="BA1101" s="41"/>
      <c r="BB1101" s="41"/>
      <c r="BC1101" s="41"/>
      <c r="BD1101" s="41"/>
      <c r="BE1101" s="41"/>
      <c r="BF1101" s="41"/>
      <c r="BG1101" s="41"/>
      <c r="BH1101" s="41"/>
      <c r="BI1101" s="41"/>
    </row>
    <row r="1102" customFormat="false" ht="12.75" hidden="false" customHeight="false" outlineLevel="0" collapsed="false">
      <c r="G1102" s="41"/>
      <c r="H1102" s="41"/>
      <c r="I1102" s="41"/>
      <c r="J1102" s="41"/>
      <c r="K1102" s="41"/>
      <c r="L1102" s="41"/>
      <c r="M1102" s="41"/>
      <c r="N1102" s="41"/>
      <c r="O1102" s="41"/>
      <c r="P1102" s="41"/>
      <c r="Q1102" s="41"/>
      <c r="R1102" s="41"/>
      <c r="S1102" s="41"/>
      <c r="T1102" s="41"/>
      <c r="U1102" s="41"/>
      <c r="V1102" s="41"/>
      <c r="W1102" s="41"/>
      <c r="X1102" s="41"/>
      <c r="Y1102" s="41"/>
      <c r="Z1102" s="41"/>
      <c r="AA1102" s="41"/>
      <c r="AB1102" s="41"/>
      <c r="AC1102" s="41"/>
      <c r="AD1102" s="41"/>
      <c r="AE1102" s="41"/>
      <c r="AF1102" s="41"/>
      <c r="AG1102" s="41"/>
      <c r="AH1102" s="41"/>
      <c r="AI1102" s="41"/>
      <c r="AJ1102" s="41"/>
      <c r="AK1102" s="41"/>
      <c r="AL1102" s="41"/>
      <c r="AM1102" s="41"/>
      <c r="AN1102" s="41"/>
      <c r="AO1102" s="41"/>
      <c r="AP1102" s="41"/>
      <c r="AQ1102" s="41"/>
      <c r="AR1102" s="41"/>
      <c r="AS1102" s="41"/>
      <c r="AT1102" s="41"/>
      <c r="AU1102" s="41"/>
      <c r="AV1102" s="41"/>
      <c r="AW1102" s="41"/>
      <c r="AX1102" s="41"/>
      <c r="AY1102" s="41"/>
      <c r="AZ1102" s="41"/>
      <c r="BA1102" s="41"/>
      <c r="BB1102" s="41"/>
      <c r="BC1102" s="41"/>
      <c r="BD1102" s="41"/>
      <c r="BE1102" s="41"/>
      <c r="BF1102" s="41"/>
      <c r="BG1102" s="41"/>
      <c r="BH1102" s="41"/>
      <c r="BI1102" s="41"/>
    </row>
    <row r="1103" customFormat="false" ht="12.75" hidden="false" customHeight="false" outlineLevel="0" collapsed="false"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41"/>
      <c r="X1103" s="41"/>
      <c r="Y1103" s="41"/>
      <c r="Z1103" s="41"/>
      <c r="AA1103" s="41"/>
      <c r="AB1103" s="41"/>
      <c r="AC1103" s="41"/>
      <c r="AD1103" s="41"/>
      <c r="AE1103" s="41"/>
      <c r="AF1103" s="41"/>
      <c r="AG1103" s="41"/>
      <c r="AH1103" s="41"/>
      <c r="AI1103" s="41"/>
      <c r="AJ1103" s="41"/>
      <c r="AK1103" s="41"/>
      <c r="AL1103" s="41"/>
      <c r="AM1103" s="41"/>
      <c r="AN1103" s="41"/>
      <c r="AO1103" s="41"/>
      <c r="AP1103" s="41"/>
      <c r="AQ1103" s="41"/>
      <c r="AR1103" s="41"/>
      <c r="AS1103" s="41"/>
      <c r="AT1103" s="41"/>
      <c r="AU1103" s="41"/>
      <c r="AV1103" s="41"/>
      <c r="AW1103" s="41"/>
      <c r="AX1103" s="41"/>
      <c r="AY1103" s="41"/>
      <c r="AZ1103" s="41"/>
      <c r="BA1103" s="41"/>
      <c r="BB1103" s="41"/>
      <c r="BC1103" s="41"/>
      <c r="BD1103" s="41"/>
      <c r="BE1103" s="41"/>
      <c r="BF1103" s="41"/>
      <c r="BG1103" s="41"/>
      <c r="BH1103" s="41"/>
      <c r="BI1103" s="41"/>
    </row>
    <row r="1104" customFormat="false" ht="12.75" hidden="false" customHeight="false" outlineLevel="0" collapsed="false">
      <c r="G1104" s="41"/>
      <c r="H1104" s="41"/>
      <c r="I1104" s="41"/>
      <c r="J1104" s="41"/>
      <c r="K1104" s="41"/>
      <c r="L1104" s="41"/>
      <c r="M1104" s="41"/>
      <c r="N1104" s="41"/>
      <c r="O1104" s="41"/>
      <c r="P1104" s="41"/>
      <c r="Q1104" s="41"/>
      <c r="R1104" s="41"/>
      <c r="S1104" s="41"/>
      <c r="T1104" s="41"/>
      <c r="U1104" s="41"/>
      <c r="V1104" s="41"/>
      <c r="W1104" s="41"/>
      <c r="X1104" s="41"/>
      <c r="Y1104" s="41"/>
      <c r="Z1104" s="41"/>
      <c r="AA1104" s="41"/>
      <c r="AB1104" s="41"/>
      <c r="AC1104" s="41"/>
      <c r="AD1104" s="41"/>
      <c r="AE1104" s="41"/>
      <c r="AF1104" s="41"/>
      <c r="AG1104" s="41"/>
      <c r="AH1104" s="41"/>
      <c r="AI1104" s="41"/>
      <c r="AJ1104" s="41"/>
      <c r="AK1104" s="41"/>
      <c r="AL1104" s="41"/>
      <c r="AM1104" s="41"/>
      <c r="AN1104" s="41"/>
      <c r="AO1104" s="41"/>
      <c r="AP1104" s="41"/>
      <c r="AQ1104" s="41"/>
      <c r="AR1104" s="41"/>
      <c r="AS1104" s="41"/>
      <c r="AT1104" s="41"/>
      <c r="AU1104" s="41"/>
      <c r="AV1104" s="41"/>
      <c r="AW1104" s="41"/>
      <c r="AX1104" s="41"/>
      <c r="AY1104" s="41"/>
      <c r="AZ1104" s="41"/>
      <c r="BA1104" s="41"/>
      <c r="BB1104" s="41"/>
      <c r="BC1104" s="41"/>
      <c r="BD1104" s="41"/>
      <c r="BE1104" s="41"/>
      <c r="BF1104" s="41"/>
      <c r="BG1104" s="41"/>
      <c r="BH1104" s="41"/>
      <c r="BI1104" s="41"/>
    </row>
    <row r="1105" customFormat="false" ht="12.75" hidden="false" customHeight="false" outlineLevel="0" collapsed="false">
      <c r="G1105" s="41"/>
      <c r="H1105" s="41"/>
      <c r="I1105" s="41"/>
      <c r="J1105" s="41"/>
      <c r="K1105" s="41"/>
      <c r="L1105" s="41"/>
      <c r="M1105" s="41"/>
      <c r="N1105" s="41"/>
      <c r="O1105" s="41"/>
      <c r="P1105" s="41"/>
      <c r="Q1105" s="41"/>
      <c r="R1105" s="41"/>
      <c r="S1105" s="41"/>
      <c r="T1105" s="41"/>
      <c r="U1105" s="41"/>
      <c r="V1105" s="41"/>
      <c r="W1105" s="41"/>
      <c r="X1105" s="41"/>
      <c r="Y1105" s="41"/>
      <c r="Z1105" s="41"/>
      <c r="AA1105" s="41"/>
      <c r="AB1105" s="41"/>
      <c r="AC1105" s="41"/>
      <c r="AD1105" s="41"/>
      <c r="AE1105" s="41"/>
      <c r="AF1105" s="41"/>
      <c r="AG1105" s="41"/>
      <c r="AH1105" s="41"/>
      <c r="AI1105" s="41"/>
      <c r="AJ1105" s="41"/>
      <c r="AK1105" s="41"/>
      <c r="AL1105" s="41"/>
      <c r="AM1105" s="41"/>
      <c r="AN1105" s="41"/>
      <c r="AO1105" s="41"/>
      <c r="AP1105" s="41"/>
      <c r="AQ1105" s="41"/>
      <c r="AR1105" s="41"/>
      <c r="AS1105" s="41"/>
      <c r="AT1105" s="41"/>
      <c r="AU1105" s="41"/>
      <c r="AV1105" s="41"/>
      <c r="AW1105" s="41"/>
      <c r="AX1105" s="41"/>
      <c r="AY1105" s="41"/>
      <c r="AZ1105" s="41"/>
      <c r="BA1105" s="41"/>
      <c r="BB1105" s="41"/>
      <c r="BC1105" s="41"/>
      <c r="BD1105" s="41"/>
      <c r="BE1105" s="41"/>
      <c r="BF1105" s="41"/>
      <c r="BG1105" s="41"/>
      <c r="BH1105" s="41"/>
      <c r="BI1105" s="41"/>
    </row>
    <row r="1106" customFormat="false" ht="12.75" hidden="false" customHeight="false" outlineLevel="0" collapsed="false">
      <c r="G1106" s="41"/>
      <c r="H1106" s="41"/>
      <c r="I1106" s="41"/>
      <c r="J1106" s="41"/>
      <c r="K1106" s="41"/>
      <c r="L1106" s="41"/>
      <c r="M1106" s="41"/>
      <c r="N1106" s="41"/>
      <c r="O1106" s="41"/>
      <c r="P1106" s="41"/>
      <c r="Q1106" s="41"/>
      <c r="R1106" s="41"/>
      <c r="S1106" s="41"/>
      <c r="T1106" s="41"/>
      <c r="U1106" s="41"/>
      <c r="V1106" s="41"/>
      <c r="W1106" s="41"/>
      <c r="X1106" s="41"/>
      <c r="Y1106" s="41"/>
      <c r="Z1106" s="41"/>
      <c r="AA1106" s="41"/>
      <c r="AB1106" s="41"/>
      <c r="AC1106" s="41"/>
      <c r="AD1106" s="41"/>
      <c r="AE1106" s="41"/>
      <c r="AF1106" s="41"/>
      <c r="AG1106" s="41"/>
      <c r="AH1106" s="41"/>
      <c r="AI1106" s="41"/>
      <c r="AJ1106" s="41"/>
      <c r="AK1106" s="41"/>
      <c r="AL1106" s="41"/>
      <c r="AM1106" s="41"/>
      <c r="AN1106" s="41"/>
      <c r="AO1106" s="41"/>
      <c r="AP1106" s="41"/>
      <c r="AQ1106" s="41"/>
      <c r="AR1106" s="41"/>
      <c r="AS1106" s="41"/>
      <c r="AT1106" s="41"/>
      <c r="AU1106" s="41"/>
      <c r="AV1106" s="41"/>
      <c r="AW1106" s="41"/>
      <c r="AX1106" s="41"/>
      <c r="AY1106" s="41"/>
      <c r="AZ1106" s="41"/>
      <c r="BA1106" s="41"/>
      <c r="BB1106" s="41"/>
      <c r="BC1106" s="41"/>
      <c r="BD1106" s="41"/>
      <c r="BE1106" s="41"/>
      <c r="BF1106" s="41"/>
      <c r="BG1106" s="41"/>
      <c r="BH1106" s="41"/>
      <c r="BI1106" s="41"/>
    </row>
    <row r="1107" customFormat="false" ht="12.75" hidden="false" customHeight="false" outlineLevel="0" collapsed="false">
      <c r="G1107" s="41"/>
      <c r="H1107" s="41"/>
      <c r="I1107" s="41"/>
      <c r="J1107" s="41"/>
      <c r="K1107" s="41"/>
      <c r="L1107" s="41"/>
      <c r="M1107" s="41"/>
      <c r="N1107" s="41"/>
      <c r="O1107" s="41"/>
      <c r="P1107" s="41"/>
      <c r="Q1107" s="41"/>
      <c r="R1107" s="41"/>
      <c r="S1107" s="41"/>
      <c r="T1107" s="41"/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F1107" s="41"/>
      <c r="AG1107" s="41"/>
      <c r="AH1107" s="41"/>
      <c r="AI1107" s="41"/>
      <c r="AJ1107" s="41"/>
      <c r="AK1107" s="41"/>
      <c r="AL1107" s="41"/>
      <c r="AM1107" s="41"/>
      <c r="AN1107" s="41"/>
      <c r="AO1107" s="41"/>
      <c r="AP1107" s="41"/>
      <c r="AQ1107" s="41"/>
      <c r="AR1107" s="41"/>
      <c r="AS1107" s="41"/>
      <c r="AT1107" s="41"/>
      <c r="AU1107" s="41"/>
      <c r="AV1107" s="41"/>
      <c r="AW1107" s="41"/>
      <c r="AX1107" s="41"/>
      <c r="AY1107" s="41"/>
      <c r="AZ1107" s="41"/>
      <c r="BA1107" s="41"/>
      <c r="BB1107" s="41"/>
      <c r="BC1107" s="41"/>
      <c r="BD1107" s="41"/>
      <c r="BE1107" s="41"/>
      <c r="BF1107" s="41"/>
      <c r="BG1107" s="41"/>
      <c r="BH1107" s="41"/>
      <c r="BI1107" s="41"/>
    </row>
    <row r="1108" customFormat="false" ht="12.75" hidden="false" customHeight="false" outlineLevel="0" collapsed="false">
      <c r="G1108" s="41"/>
      <c r="H1108" s="41"/>
      <c r="I1108" s="41"/>
      <c r="J1108" s="41"/>
      <c r="K1108" s="41"/>
      <c r="L1108" s="41"/>
      <c r="M1108" s="41"/>
      <c r="N1108" s="41"/>
      <c r="O1108" s="41"/>
      <c r="P1108" s="41"/>
      <c r="Q1108" s="41"/>
      <c r="R1108" s="41"/>
      <c r="S1108" s="41"/>
      <c r="T1108" s="41"/>
      <c r="U1108" s="41"/>
      <c r="V1108" s="41"/>
      <c r="W1108" s="41"/>
      <c r="X1108" s="41"/>
      <c r="Y1108" s="41"/>
      <c r="Z1108" s="41"/>
      <c r="AA1108" s="41"/>
      <c r="AB1108" s="41"/>
      <c r="AC1108" s="41"/>
      <c r="AD1108" s="41"/>
      <c r="AE1108" s="41"/>
      <c r="AF1108" s="41"/>
      <c r="AG1108" s="41"/>
      <c r="AH1108" s="41"/>
      <c r="AI1108" s="41"/>
      <c r="AJ1108" s="41"/>
      <c r="AK1108" s="41"/>
      <c r="AL1108" s="41"/>
      <c r="AM1108" s="41"/>
      <c r="AN1108" s="41"/>
      <c r="AO1108" s="41"/>
      <c r="AP1108" s="41"/>
      <c r="AQ1108" s="41"/>
      <c r="AR1108" s="41"/>
      <c r="AS1108" s="41"/>
      <c r="AT1108" s="41"/>
      <c r="AU1108" s="41"/>
      <c r="AV1108" s="41"/>
      <c r="AW1108" s="41"/>
      <c r="AX1108" s="41"/>
      <c r="AY1108" s="41"/>
      <c r="AZ1108" s="41"/>
      <c r="BA1108" s="41"/>
      <c r="BB1108" s="41"/>
      <c r="BC1108" s="41"/>
      <c r="BD1108" s="41"/>
      <c r="BE1108" s="41"/>
      <c r="BF1108" s="41"/>
      <c r="BG1108" s="41"/>
      <c r="BH1108" s="41"/>
      <c r="BI1108" s="41"/>
    </row>
    <row r="1109" customFormat="false" ht="12.75" hidden="false" customHeight="false" outlineLevel="0" collapsed="false">
      <c r="G1109" s="41"/>
      <c r="H1109" s="41"/>
      <c r="I1109" s="41"/>
      <c r="J1109" s="41"/>
      <c r="K1109" s="41"/>
      <c r="L1109" s="41"/>
      <c r="M1109" s="41"/>
      <c r="N1109" s="41"/>
      <c r="O1109" s="41"/>
      <c r="P1109" s="41"/>
      <c r="Q1109" s="41"/>
      <c r="R1109" s="41"/>
      <c r="S1109" s="41"/>
      <c r="T1109" s="41"/>
      <c r="U1109" s="41"/>
      <c r="V1109" s="41"/>
      <c r="W1109" s="41"/>
      <c r="X1109" s="41"/>
      <c r="Y1109" s="41"/>
      <c r="Z1109" s="41"/>
      <c r="AA1109" s="41"/>
      <c r="AB1109" s="41"/>
      <c r="AC1109" s="41"/>
      <c r="AD1109" s="41"/>
      <c r="AE1109" s="41"/>
      <c r="AF1109" s="41"/>
      <c r="AG1109" s="41"/>
      <c r="AH1109" s="41"/>
      <c r="AI1109" s="41"/>
      <c r="AJ1109" s="41"/>
      <c r="AK1109" s="41"/>
      <c r="AL1109" s="41"/>
      <c r="AM1109" s="41"/>
      <c r="AN1109" s="41"/>
      <c r="AO1109" s="41"/>
      <c r="AP1109" s="41"/>
      <c r="AQ1109" s="41"/>
      <c r="AR1109" s="41"/>
      <c r="AS1109" s="41"/>
      <c r="AT1109" s="41"/>
      <c r="AU1109" s="41"/>
      <c r="AV1109" s="41"/>
      <c r="AW1109" s="41"/>
      <c r="AX1109" s="41"/>
      <c r="AY1109" s="41"/>
      <c r="AZ1109" s="41"/>
      <c r="BA1109" s="41"/>
      <c r="BB1109" s="41"/>
      <c r="BC1109" s="41"/>
      <c r="BD1109" s="41"/>
      <c r="BE1109" s="41"/>
      <c r="BF1109" s="41"/>
      <c r="BG1109" s="41"/>
      <c r="BH1109" s="41"/>
      <c r="BI1109" s="41"/>
    </row>
    <row r="1110" customFormat="false" ht="12.75" hidden="false" customHeight="false" outlineLevel="0" collapsed="false">
      <c r="G1110" s="41"/>
      <c r="H1110" s="41"/>
      <c r="I1110" s="41"/>
      <c r="J1110" s="41"/>
      <c r="K1110" s="41"/>
      <c r="L1110" s="41"/>
      <c r="M1110" s="41"/>
      <c r="N1110" s="41"/>
      <c r="O1110" s="41"/>
      <c r="P1110" s="41"/>
      <c r="Q1110" s="41"/>
      <c r="R1110" s="41"/>
      <c r="S1110" s="41"/>
      <c r="T1110" s="41"/>
      <c r="U1110" s="41"/>
      <c r="V1110" s="41"/>
      <c r="W1110" s="41"/>
      <c r="X1110" s="41"/>
      <c r="Y1110" s="41"/>
      <c r="Z1110" s="41"/>
      <c r="AA1110" s="41"/>
      <c r="AB1110" s="41"/>
      <c r="AC1110" s="41"/>
      <c r="AD1110" s="41"/>
      <c r="AE1110" s="41"/>
      <c r="AF1110" s="41"/>
      <c r="AG1110" s="41"/>
      <c r="AH1110" s="41"/>
      <c r="AI1110" s="41"/>
      <c r="AJ1110" s="41"/>
      <c r="AK1110" s="41"/>
      <c r="AL1110" s="41"/>
      <c r="AM1110" s="41"/>
      <c r="AN1110" s="41"/>
      <c r="AO1110" s="41"/>
      <c r="AP1110" s="41"/>
      <c r="AQ1110" s="41"/>
      <c r="AR1110" s="41"/>
      <c r="AS1110" s="41"/>
      <c r="AT1110" s="41"/>
      <c r="AU1110" s="41"/>
      <c r="AV1110" s="41"/>
      <c r="AW1110" s="41"/>
      <c r="AX1110" s="41"/>
      <c r="AY1110" s="41"/>
      <c r="AZ1110" s="41"/>
      <c r="BA1110" s="41"/>
      <c r="BB1110" s="41"/>
      <c r="BC1110" s="41"/>
      <c r="BD1110" s="41"/>
      <c r="BE1110" s="41"/>
      <c r="BF1110" s="41"/>
      <c r="BG1110" s="41"/>
      <c r="BH1110" s="41"/>
      <c r="BI1110" s="41"/>
    </row>
    <row r="1111" customFormat="false" ht="12.75" hidden="false" customHeight="false" outlineLevel="0" collapsed="false">
      <c r="G1111" s="41"/>
      <c r="H1111" s="41"/>
      <c r="I1111" s="41"/>
      <c r="J1111" s="41"/>
      <c r="K1111" s="41"/>
      <c r="L1111" s="41"/>
      <c r="M1111" s="41"/>
      <c r="N1111" s="41"/>
      <c r="O1111" s="41"/>
      <c r="P1111" s="41"/>
      <c r="Q1111" s="41"/>
      <c r="R1111" s="41"/>
      <c r="S1111" s="41"/>
      <c r="T1111" s="41"/>
      <c r="U1111" s="41"/>
      <c r="V1111" s="41"/>
      <c r="W1111" s="41"/>
      <c r="X1111" s="41"/>
      <c r="Y1111" s="41"/>
      <c r="Z1111" s="41"/>
      <c r="AA1111" s="41"/>
      <c r="AB1111" s="41"/>
      <c r="AC1111" s="41"/>
      <c r="AD1111" s="41"/>
      <c r="AE1111" s="41"/>
      <c r="AF1111" s="41"/>
      <c r="AG1111" s="41"/>
      <c r="AH1111" s="41"/>
      <c r="AI1111" s="41"/>
      <c r="AJ1111" s="41"/>
      <c r="AK1111" s="41"/>
      <c r="AL1111" s="41"/>
      <c r="AM1111" s="41"/>
      <c r="AN1111" s="41"/>
      <c r="AO1111" s="41"/>
      <c r="AP1111" s="41"/>
      <c r="AQ1111" s="41"/>
      <c r="AR1111" s="41"/>
      <c r="AS1111" s="41"/>
      <c r="AT1111" s="41"/>
      <c r="AU1111" s="41"/>
      <c r="AV1111" s="41"/>
      <c r="AW1111" s="41"/>
      <c r="AX1111" s="41"/>
      <c r="AY1111" s="41"/>
      <c r="AZ1111" s="41"/>
      <c r="BA1111" s="41"/>
      <c r="BB1111" s="41"/>
      <c r="BC1111" s="41"/>
      <c r="BD1111" s="41"/>
      <c r="BE1111" s="41"/>
      <c r="BF1111" s="41"/>
      <c r="BG1111" s="41"/>
      <c r="BH1111" s="41"/>
      <c r="BI1111" s="41"/>
    </row>
    <row r="1112" customFormat="false" ht="12.75" hidden="false" customHeight="false" outlineLevel="0" collapsed="false">
      <c r="G1112" s="41"/>
      <c r="H1112" s="41"/>
      <c r="I1112" s="41"/>
      <c r="J1112" s="41"/>
      <c r="K1112" s="41"/>
      <c r="L1112" s="41"/>
      <c r="M1112" s="41"/>
      <c r="N1112" s="41"/>
      <c r="O1112" s="41"/>
      <c r="P1112" s="41"/>
      <c r="Q1112" s="41"/>
      <c r="R1112" s="41"/>
      <c r="S1112" s="41"/>
      <c r="T1112" s="41"/>
      <c r="U1112" s="41"/>
      <c r="V1112" s="41"/>
      <c r="W1112" s="41"/>
      <c r="X1112" s="41"/>
      <c r="Y1112" s="41"/>
      <c r="Z1112" s="41"/>
      <c r="AA1112" s="41"/>
      <c r="AB1112" s="41"/>
      <c r="AC1112" s="41"/>
      <c r="AD1112" s="41"/>
      <c r="AE1112" s="41"/>
      <c r="AF1112" s="41"/>
      <c r="AG1112" s="41"/>
      <c r="AH1112" s="41"/>
      <c r="AI1112" s="41"/>
      <c r="AJ1112" s="41"/>
      <c r="AK1112" s="41"/>
      <c r="AL1112" s="41"/>
      <c r="AM1112" s="41"/>
      <c r="AN1112" s="41"/>
      <c r="AO1112" s="41"/>
      <c r="AP1112" s="41"/>
      <c r="AQ1112" s="41"/>
      <c r="AR1112" s="41"/>
      <c r="AS1112" s="41"/>
      <c r="AT1112" s="41"/>
      <c r="AU1112" s="41"/>
      <c r="AV1112" s="41"/>
      <c r="AW1112" s="41"/>
      <c r="AX1112" s="41"/>
      <c r="AY1112" s="41"/>
      <c r="AZ1112" s="41"/>
      <c r="BA1112" s="41"/>
      <c r="BB1112" s="41"/>
      <c r="BC1112" s="41"/>
      <c r="BD1112" s="41"/>
      <c r="BE1112" s="41"/>
      <c r="BF1112" s="41"/>
      <c r="BG1112" s="41"/>
      <c r="BH1112" s="41"/>
      <c r="BI1112" s="41"/>
    </row>
    <row r="1113" customFormat="false" ht="12.75" hidden="false" customHeight="false" outlineLevel="0" collapsed="false">
      <c r="G1113" s="41"/>
      <c r="H1113" s="41"/>
      <c r="I1113" s="41"/>
      <c r="J1113" s="41"/>
      <c r="K1113" s="41"/>
      <c r="L1113" s="41"/>
      <c r="M1113" s="41"/>
      <c r="N1113" s="41"/>
      <c r="O1113" s="41"/>
      <c r="P1113" s="41"/>
      <c r="Q1113" s="41"/>
      <c r="R1113" s="41"/>
      <c r="S1113" s="41"/>
      <c r="T1113" s="41"/>
      <c r="U1113" s="41"/>
      <c r="V1113" s="41"/>
      <c r="W1113" s="41"/>
      <c r="X1113" s="41"/>
      <c r="Y1113" s="41"/>
      <c r="Z1113" s="41"/>
      <c r="AA1113" s="41"/>
      <c r="AB1113" s="41"/>
      <c r="AC1113" s="41"/>
      <c r="AD1113" s="41"/>
      <c r="AE1113" s="41"/>
      <c r="AF1113" s="41"/>
      <c r="AG1113" s="41"/>
      <c r="AH1113" s="41"/>
      <c r="AI1113" s="41"/>
      <c r="AJ1113" s="41"/>
      <c r="AK1113" s="41"/>
      <c r="AL1113" s="41"/>
      <c r="AM1113" s="41"/>
      <c r="AN1113" s="41"/>
      <c r="AO1113" s="41"/>
      <c r="AP1113" s="41"/>
      <c r="AQ1113" s="41"/>
      <c r="AR1113" s="41"/>
      <c r="AS1113" s="41"/>
      <c r="AT1113" s="41"/>
      <c r="AU1113" s="41"/>
      <c r="AV1113" s="41"/>
      <c r="AW1113" s="41"/>
      <c r="AX1113" s="41"/>
      <c r="AY1113" s="41"/>
      <c r="AZ1113" s="41"/>
      <c r="BA1113" s="41"/>
      <c r="BB1113" s="41"/>
      <c r="BC1113" s="41"/>
      <c r="BD1113" s="41"/>
      <c r="BE1113" s="41"/>
      <c r="BF1113" s="41"/>
      <c r="BG1113" s="41"/>
      <c r="BH1113" s="41"/>
      <c r="BI1113" s="41"/>
    </row>
    <row r="1114" customFormat="false" ht="12.75" hidden="false" customHeight="false" outlineLevel="0" collapsed="false">
      <c r="G1114" s="41"/>
      <c r="H1114" s="41"/>
      <c r="I1114" s="41"/>
      <c r="J1114" s="41"/>
      <c r="K1114" s="41"/>
      <c r="L1114" s="41"/>
      <c r="M1114" s="41"/>
      <c r="N1114" s="41"/>
      <c r="O1114" s="41"/>
      <c r="P1114" s="41"/>
      <c r="Q1114" s="41"/>
      <c r="R1114" s="41"/>
      <c r="S1114" s="41"/>
      <c r="T1114" s="41"/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F1114" s="41"/>
      <c r="AG1114" s="41"/>
      <c r="AH1114" s="41"/>
      <c r="AI1114" s="41"/>
      <c r="AJ1114" s="41"/>
      <c r="AK1114" s="41"/>
      <c r="AL1114" s="41"/>
      <c r="AM1114" s="41"/>
      <c r="AN1114" s="41"/>
      <c r="AO1114" s="41"/>
      <c r="AP1114" s="41"/>
      <c r="AQ1114" s="41"/>
      <c r="AR1114" s="41"/>
      <c r="AS1114" s="41"/>
      <c r="AT1114" s="41"/>
      <c r="AU1114" s="41"/>
      <c r="AV1114" s="41"/>
      <c r="AW1114" s="41"/>
      <c r="AX1114" s="41"/>
      <c r="AY1114" s="41"/>
      <c r="AZ1114" s="41"/>
      <c r="BA1114" s="41"/>
      <c r="BB1114" s="41"/>
      <c r="BC1114" s="41"/>
      <c r="BD1114" s="41"/>
      <c r="BE1114" s="41"/>
      <c r="BF1114" s="41"/>
      <c r="BG1114" s="41"/>
      <c r="BH1114" s="41"/>
      <c r="BI1114" s="41"/>
    </row>
    <row r="1115" customFormat="false" ht="12.75" hidden="false" customHeight="false" outlineLevel="0" collapsed="false">
      <c r="G1115" s="41"/>
      <c r="H1115" s="41"/>
      <c r="I1115" s="41"/>
      <c r="J1115" s="41"/>
      <c r="K1115" s="41"/>
      <c r="L1115" s="41"/>
      <c r="M1115" s="41"/>
      <c r="N1115" s="41"/>
      <c r="O1115" s="41"/>
      <c r="P1115" s="41"/>
      <c r="Q1115" s="41"/>
      <c r="R1115" s="41"/>
      <c r="S1115" s="41"/>
      <c r="T1115" s="41"/>
      <c r="U1115" s="41"/>
      <c r="V1115" s="41"/>
      <c r="W1115" s="41"/>
      <c r="X1115" s="41"/>
      <c r="Y1115" s="41"/>
      <c r="Z1115" s="41"/>
      <c r="AA1115" s="41"/>
      <c r="AB1115" s="41"/>
      <c r="AC1115" s="41"/>
      <c r="AD1115" s="41"/>
      <c r="AE1115" s="41"/>
      <c r="AF1115" s="41"/>
      <c r="AG1115" s="41"/>
      <c r="AH1115" s="41"/>
      <c r="AI1115" s="41"/>
      <c r="AJ1115" s="41"/>
      <c r="AK1115" s="41"/>
      <c r="AL1115" s="41"/>
      <c r="AM1115" s="41"/>
      <c r="AN1115" s="41"/>
      <c r="AO1115" s="41"/>
      <c r="AP1115" s="41"/>
      <c r="AQ1115" s="41"/>
      <c r="AR1115" s="41"/>
      <c r="AS1115" s="41"/>
      <c r="AT1115" s="41"/>
      <c r="AU1115" s="41"/>
      <c r="AV1115" s="41"/>
      <c r="AW1115" s="41"/>
      <c r="AX1115" s="41"/>
      <c r="AY1115" s="41"/>
      <c r="AZ1115" s="41"/>
      <c r="BA1115" s="41"/>
      <c r="BB1115" s="41"/>
      <c r="BC1115" s="41"/>
      <c r="BD1115" s="41"/>
      <c r="BE1115" s="41"/>
      <c r="BF1115" s="41"/>
      <c r="BG1115" s="41"/>
      <c r="BH1115" s="41"/>
      <c r="BI1115" s="41"/>
    </row>
    <row r="1116" customFormat="false" ht="12.75" hidden="false" customHeight="false" outlineLevel="0" collapsed="false">
      <c r="G1116" s="41"/>
      <c r="H1116" s="41"/>
      <c r="I1116" s="41"/>
      <c r="J1116" s="41"/>
      <c r="K1116" s="41"/>
      <c r="L1116" s="41"/>
      <c r="M1116" s="41"/>
      <c r="N1116" s="41"/>
      <c r="O1116" s="41"/>
      <c r="P1116" s="41"/>
      <c r="Q1116" s="41"/>
      <c r="R1116" s="41"/>
      <c r="S1116" s="41"/>
      <c r="T1116" s="41"/>
      <c r="U1116" s="41"/>
      <c r="V1116" s="41"/>
      <c r="W1116" s="41"/>
      <c r="X1116" s="41"/>
      <c r="Y1116" s="41"/>
      <c r="Z1116" s="41"/>
      <c r="AA1116" s="41"/>
      <c r="AB1116" s="41"/>
      <c r="AC1116" s="41"/>
      <c r="AD1116" s="41"/>
      <c r="AE1116" s="41"/>
      <c r="AF1116" s="41"/>
      <c r="AG1116" s="41"/>
      <c r="AH1116" s="41"/>
      <c r="AI1116" s="41"/>
      <c r="AJ1116" s="41"/>
      <c r="AK1116" s="41"/>
      <c r="AL1116" s="41"/>
      <c r="AM1116" s="41"/>
      <c r="AN1116" s="41"/>
      <c r="AO1116" s="41"/>
      <c r="AP1116" s="41"/>
      <c r="AQ1116" s="41"/>
      <c r="AR1116" s="41"/>
      <c r="AS1116" s="41"/>
      <c r="AT1116" s="41"/>
      <c r="AU1116" s="41"/>
      <c r="AV1116" s="41"/>
      <c r="AW1116" s="41"/>
      <c r="AX1116" s="41"/>
      <c r="AY1116" s="41"/>
      <c r="AZ1116" s="41"/>
      <c r="BA1116" s="41"/>
      <c r="BB1116" s="41"/>
      <c r="BC1116" s="41"/>
      <c r="BD1116" s="41"/>
      <c r="BE1116" s="41"/>
      <c r="BF1116" s="41"/>
      <c r="BG1116" s="41"/>
      <c r="BH1116" s="41"/>
      <c r="BI1116" s="41"/>
    </row>
    <row r="1117" customFormat="false" ht="12.75" hidden="false" customHeight="false" outlineLevel="0" collapsed="false">
      <c r="G1117" s="41"/>
      <c r="H1117" s="41"/>
      <c r="I1117" s="41"/>
      <c r="J1117" s="41"/>
      <c r="K1117" s="41"/>
      <c r="L1117" s="41"/>
      <c r="M1117" s="41"/>
      <c r="N1117" s="41"/>
      <c r="O1117" s="41"/>
      <c r="P1117" s="41"/>
      <c r="Q1117" s="41"/>
      <c r="R1117" s="41"/>
      <c r="S1117" s="41"/>
      <c r="T1117" s="41"/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F1117" s="41"/>
      <c r="AG1117" s="41"/>
      <c r="AH1117" s="41"/>
      <c r="AI1117" s="41"/>
      <c r="AJ1117" s="41"/>
      <c r="AK1117" s="41"/>
      <c r="AL1117" s="41"/>
      <c r="AM1117" s="41"/>
      <c r="AN1117" s="41"/>
      <c r="AO1117" s="41"/>
      <c r="AP1117" s="41"/>
      <c r="AQ1117" s="41"/>
      <c r="AR1117" s="41"/>
      <c r="AS1117" s="41"/>
      <c r="AT1117" s="41"/>
      <c r="AU1117" s="41"/>
      <c r="AV1117" s="41"/>
      <c r="AW1117" s="41"/>
      <c r="AX1117" s="41"/>
      <c r="AY1117" s="41"/>
      <c r="AZ1117" s="41"/>
      <c r="BA1117" s="41"/>
      <c r="BB1117" s="41"/>
      <c r="BC1117" s="41"/>
      <c r="BD1117" s="41"/>
      <c r="BE1117" s="41"/>
      <c r="BF1117" s="41"/>
      <c r="BG1117" s="41"/>
      <c r="BH1117" s="41"/>
      <c r="BI1117" s="41"/>
    </row>
    <row r="1118" customFormat="false" ht="12.75" hidden="false" customHeight="false" outlineLevel="0" collapsed="false">
      <c r="G1118" s="41"/>
      <c r="H1118" s="41"/>
      <c r="I1118" s="41"/>
      <c r="J1118" s="41"/>
      <c r="K1118" s="41"/>
      <c r="L1118" s="41"/>
      <c r="M1118" s="41"/>
      <c r="N1118" s="41"/>
      <c r="O1118" s="41"/>
      <c r="P1118" s="41"/>
      <c r="Q1118" s="41"/>
      <c r="R1118" s="41"/>
      <c r="S1118" s="41"/>
      <c r="T1118" s="41"/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F1118" s="41"/>
      <c r="AG1118" s="41"/>
      <c r="AH1118" s="41"/>
      <c r="AI1118" s="41"/>
      <c r="AJ1118" s="41"/>
      <c r="AK1118" s="41"/>
      <c r="AL1118" s="41"/>
      <c r="AM1118" s="41"/>
      <c r="AN1118" s="41"/>
      <c r="AO1118" s="41"/>
      <c r="AP1118" s="41"/>
      <c r="AQ1118" s="41"/>
      <c r="AR1118" s="41"/>
      <c r="AS1118" s="41"/>
      <c r="AT1118" s="41"/>
      <c r="AU1118" s="41"/>
      <c r="AV1118" s="41"/>
      <c r="AW1118" s="41"/>
      <c r="AX1118" s="41"/>
      <c r="AY1118" s="41"/>
      <c r="AZ1118" s="41"/>
      <c r="BA1118" s="41"/>
      <c r="BB1118" s="41"/>
      <c r="BC1118" s="41"/>
      <c r="BD1118" s="41"/>
      <c r="BE1118" s="41"/>
      <c r="BF1118" s="41"/>
      <c r="BG1118" s="41"/>
      <c r="BH1118" s="41"/>
      <c r="BI1118" s="41"/>
    </row>
    <row r="1119" customFormat="false" ht="12.75" hidden="false" customHeight="false" outlineLevel="0" collapsed="false">
      <c r="G1119" s="41"/>
      <c r="H1119" s="41"/>
      <c r="I1119" s="41"/>
      <c r="J1119" s="41"/>
      <c r="K1119" s="41"/>
      <c r="L1119" s="41"/>
      <c r="M1119" s="41"/>
      <c r="N1119" s="41"/>
      <c r="O1119" s="41"/>
      <c r="P1119" s="41"/>
      <c r="Q1119" s="41"/>
      <c r="R1119" s="41"/>
      <c r="S1119" s="41"/>
      <c r="T1119" s="41"/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F1119" s="41"/>
      <c r="AG1119" s="41"/>
      <c r="AH1119" s="41"/>
      <c r="AI1119" s="41"/>
      <c r="AJ1119" s="41"/>
      <c r="AK1119" s="41"/>
      <c r="AL1119" s="41"/>
      <c r="AM1119" s="41"/>
      <c r="AN1119" s="41"/>
      <c r="AO1119" s="41"/>
      <c r="AP1119" s="41"/>
      <c r="AQ1119" s="41"/>
      <c r="AR1119" s="41"/>
      <c r="AS1119" s="41"/>
      <c r="AT1119" s="41"/>
      <c r="AU1119" s="41"/>
      <c r="AV1119" s="41"/>
      <c r="AW1119" s="41"/>
      <c r="AX1119" s="41"/>
      <c r="AY1119" s="41"/>
      <c r="AZ1119" s="41"/>
      <c r="BA1119" s="41"/>
      <c r="BB1119" s="41"/>
      <c r="BC1119" s="41"/>
      <c r="BD1119" s="41"/>
      <c r="BE1119" s="41"/>
      <c r="BF1119" s="41"/>
      <c r="BG1119" s="41"/>
      <c r="BH1119" s="41"/>
      <c r="BI1119" s="41"/>
    </row>
  </sheetData>
  <mergeCells count="8">
    <mergeCell ref="B3:H3"/>
    <mergeCell ref="I5:J5"/>
    <mergeCell ref="M5:N5"/>
    <mergeCell ref="P5:Q5"/>
    <mergeCell ref="R5:U5"/>
    <mergeCell ref="C64:D64"/>
    <mergeCell ref="B119:D119"/>
    <mergeCell ref="F128:Y128"/>
  </mergeCells>
  <printOptions headings="false" gridLines="false" gridLinesSet="true" horizontalCentered="false" verticalCentered="false"/>
  <pageMargins left="0.4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2" ySplit="1" topLeftCell="D2" activePane="bottomRight" state="frozen"/>
      <selection pane="topLeft" activeCell="B1" activeCellId="0" sqref="B1"/>
      <selection pane="topRight" activeCell="D1" activeCellId="0" sqref="D1"/>
      <selection pane="bottomLeft" activeCell="B2" activeCellId="0" sqref="B2"/>
      <selection pane="bottomRight" activeCell="H8" activeCellId="0" sqref="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15.28"/>
    <col collapsed="false" customWidth="true" hidden="false" outlineLevel="0" max="4" min="4" style="0" width="3.42"/>
    <col collapsed="false" customWidth="true" hidden="false" outlineLevel="0" max="9" min="9" style="0" width="11.85"/>
    <col collapsed="false" customWidth="true" hidden="false" outlineLevel="0" max="10" min="10" style="0" width="1.85"/>
    <col collapsed="false" customWidth="true" hidden="false" outlineLevel="0" max="11" min="11" style="0" width="16.84"/>
    <col collapsed="false" customWidth="true" hidden="false" outlineLevel="0" max="12" min="12" style="0" width="1.7"/>
    <col collapsed="false" customWidth="true" hidden="false" outlineLevel="0" max="17" min="17" style="0" width="13.7"/>
    <col collapsed="false" customWidth="true" hidden="false" outlineLevel="0" max="21" min="19" style="0" width="9.28"/>
    <col collapsed="false" customWidth="true" hidden="false" outlineLevel="0" max="22" min="22" style="0" width="13.41"/>
    <col collapsed="false" customWidth="true" hidden="false" outlineLevel="0" max="23" min="23" style="0" width="9.7"/>
  </cols>
  <sheetData>
    <row r="1" customFormat="false" ht="13.5" hidden="false" customHeight="false" outlineLevel="0" collapsed="false">
      <c r="B1" s="0" t="s">
        <v>138</v>
      </c>
      <c r="K1" s="0" t="s">
        <v>139</v>
      </c>
    </row>
    <row r="2" customFormat="false" ht="14.25" hidden="false" customHeight="false" outlineLevel="0" collapsed="false">
      <c r="E2" s="38" t="s">
        <v>20</v>
      </c>
      <c r="F2" s="38" t="s">
        <v>140</v>
      </c>
      <c r="G2" s="38" t="s">
        <v>141</v>
      </c>
      <c r="H2" s="38" t="s">
        <v>142</v>
      </c>
      <c r="I2" s="36" t="s">
        <v>143</v>
      </c>
      <c r="J2" s="39"/>
      <c r="K2" s="39"/>
      <c r="M2" s="38" t="s">
        <v>20</v>
      </c>
      <c r="N2" s="38" t="s">
        <v>140</v>
      </c>
      <c r="O2" s="38" t="s">
        <v>141</v>
      </c>
      <c r="P2" s="38" t="s">
        <v>142</v>
      </c>
      <c r="Q2" s="36" t="s">
        <v>143</v>
      </c>
      <c r="S2" s="38" t="s">
        <v>20</v>
      </c>
      <c r="T2" s="38" t="s">
        <v>140</v>
      </c>
      <c r="U2" s="38" t="s">
        <v>141</v>
      </c>
      <c r="V2" s="38" t="s">
        <v>142</v>
      </c>
      <c r="W2" s="36" t="s">
        <v>143</v>
      </c>
    </row>
    <row r="3" customFormat="false" ht="13.5" hidden="false" customHeight="false" outlineLevel="0" collapsed="false">
      <c r="B3" s="60" t="s">
        <v>48</v>
      </c>
      <c r="C3" s="60"/>
      <c r="D3" s="146"/>
      <c r="E3" s="147" t="n">
        <f aca="false">SUM(E4:E5)</f>
        <v>-69161.48885</v>
      </c>
      <c r="F3" s="147" t="n">
        <f aca="false">SUM(F4:F5)</f>
        <v>44113.37234</v>
      </c>
      <c r="G3" s="147" t="n">
        <f aca="false">SUM(G4:G5)</f>
        <v>111568.18923</v>
      </c>
      <c r="H3" s="147" t="n">
        <f aca="false">SUM(H4:H5)</f>
        <v>86883.12958</v>
      </c>
      <c r="I3" s="147" t="n">
        <f aca="false">SUM(I4:I5)</f>
        <v>1328791.16357</v>
      </c>
      <c r="J3" s="115"/>
      <c r="K3" s="115"/>
      <c r="L3" s="6"/>
      <c r="M3" s="147" t="n">
        <f aca="false">SUM(M4:M5)</f>
        <v>-76404.54573</v>
      </c>
      <c r="N3" s="147" t="n">
        <f aca="false">SUM(N4:N5)</f>
        <v>66313.61464</v>
      </c>
      <c r="O3" s="147" t="n">
        <f aca="false">SUM(O4:O5)</f>
        <v>304589.49139</v>
      </c>
      <c r="P3" s="147" t="n">
        <f aca="false">SUM(P4:P5)</f>
        <v>99868.43275</v>
      </c>
      <c r="Q3" s="147" t="n">
        <f aca="false">SUM(Q4:Q5)</f>
        <v>1618972.75689</v>
      </c>
      <c r="S3" s="148" t="n">
        <f aca="false">SUM(S4:S5)</f>
        <v>-76404.54573</v>
      </c>
      <c r="T3" s="148" t="n">
        <f aca="false">SUM(T4:T5)</f>
        <v>66313.61464</v>
      </c>
      <c r="U3" s="148" t="n">
        <f aca="false">SUM(U4:U5)</f>
        <v>304589.49139</v>
      </c>
      <c r="V3" s="148" t="n">
        <f aca="false">SUM(V4:V5)</f>
        <v>99868.43275</v>
      </c>
      <c r="W3" s="148" t="n">
        <f aca="false">SUM(W4:W5)</f>
        <v>1618972.75689</v>
      </c>
      <c r="X3" s="149"/>
    </row>
    <row r="4" customFormat="false" ht="13.5" hidden="false" customHeight="false" outlineLevel="0" collapsed="false">
      <c r="A4" s="0" t="n">
        <v>1</v>
      </c>
      <c r="B4" s="73"/>
      <c r="C4" s="73" t="s">
        <v>30</v>
      </c>
      <c r="D4" s="150"/>
      <c r="E4" s="151" t="n">
        <v>-70412.32621</v>
      </c>
      <c r="F4" s="151" t="n">
        <v>55616.11707</v>
      </c>
      <c r="G4" s="151" t="n">
        <v>123841.5564</v>
      </c>
      <c r="H4" s="151" t="n">
        <v>80576.464</v>
      </c>
      <c r="I4" s="151" t="n">
        <v>1327038.06721</v>
      </c>
      <c r="J4" s="152"/>
      <c r="K4" s="152"/>
      <c r="L4" s="6"/>
      <c r="M4" s="151" t="n">
        <f aca="false">+E4+E12</f>
        <v>-74926.95199</v>
      </c>
      <c r="N4" s="151" t="n">
        <f aca="false">+F4+F12</f>
        <v>71930.91056</v>
      </c>
      <c r="O4" s="151" t="n">
        <f aca="false">+G4+G12</f>
        <v>214898.72119</v>
      </c>
      <c r="P4" s="151" t="n">
        <f aca="false">+H4+H12</f>
        <v>120289.29247</v>
      </c>
      <c r="Q4" s="151" t="n">
        <f aca="false">+I4+I12</f>
        <v>1407451.91236</v>
      </c>
      <c r="S4" s="153" t="n">
        <v>-74926.95199</v>
      </c>
      <c r="T4" s="153" t="n">
        <v>71930.91056</v>
      </c>
      <c r="U4" s="153" t="n">
        <v>214898.72119</v>
      </c>
      <c r="V4" s="153" t="n">
        <v>120289.29247</v>
      </c>
      <c r="W4" s="153" t="n">
        <v>1407451.91236</v>
      </c>
      <c r="X4" s="149"/>
    </row>
    <row r="5" customFormat="false" ht="13.5" hidden="false" customHeight="false" outlineLevel="0" collapsed="false">
      <c r="A5" s="0" t="n">
        <v>2</v>
      </c>
      <c r="B5" s="73"/>
      <c r="C5" s="73" t="s">
        <v>31</v>
      </c>
      <c r="D5" s="150"/>
      <c r="E5" s="151" t="n">
        <v>1250.83736</v>
      </c>
      <c r="F5" s="151" t="n">
        <v>-11502.74473</v>
      </c>
      <c r="G5" s="151" t="n">
        <v>-12273.36717</v>
      </c>
      <c r="H5" s="151" t="n">
        <v>6306.66558</v>
      </c>
      <c r="I5" s="151" t="n">
        <v>1753.09636000002</v>
      </c>
      <c r="J5" s="152"/>
      <c r="K5" s="152"/>
      <c r="L5" s="6"/>
      <c r="M5" s="151" t="n">
        <f aca="false">+E5+E10</f>
        <v>-1477.59374</v>
      </c>
      <c r="N5" s="151" t="n">
        <f aca="false">+F5+F10</f>
        <v>-5617.29592000002</v>
      </c>
      <c r="O5" s="151" t="n">
        <f aca="false">+G5+G10</f>
        <v>89690.7702</v>
      </c>
      <c r="P5" s="151" t="n">
        <f aca="false">+H5+H10</f>
        <v>-20420.85972</v>
      </c>
      <c r="Q5" s="151" t="n">
        <f aca="false">+I5+I10</f>
        <v>211520.84453</v>
      </c>
      <c r="S5" s="153" t="n">
        <v>-1477.59374</v>
      </c>
      <c r="T5" s="153" t="n">
        <v>-5617.29592000002</v>
      </c>
      <c r="U5" s="153" t="n">
        <v>89690.7702</v>
      </c>
      <c r="V5" s="153" t="n">
        <v>-20420.85972</v>
      </c>
      <c r="W5" s="153" t="n">
        <v>211520.84453</v>
      </c>
      <c r="X5" s="149"/>
    </row>
    <row r="6" customFormat="false" ht="13.5" hidden="false" customHeight="false" outlineLevel="0" collapsed="false">
      <c r="B6" s="60" t="s">
        <v>144</v>
      </c>
      <c r="C6" s="60"/>
      <c r="D6" s="146"/>
      <c r="E6" s="147" t="n">
        <f aca="false">SUM(E7:E10)</f>
        <v>-14908.49714</v>
      </c>
      <c r="F6" s="147" t="n">
        <f aca="false">SUM(F7:F10)</f>
        <v>41255.08596</v>
      </c>
      <c r="G6" s="147" t="n">
        <f aca="false">SUM(G7:G10)</f>
        <v>122521.15816</v>
      </c>
      <c r="H6" s="147" t="n">
        <f aca="false">SUM(H7:H10)</f>
        <v>86499.33603</v>
      </c>
      <c r="I6" s="147" t="n">
        <f aca="false">SUM(I7:I10)</f>
        <v>1612912.69898</v>
      </c>
      <c r="J6" s="115"/>
      <c r="K6" s="115"/>
      <c r="L6" s="6"/>
      <c r="M6" s="147" t="n">
        <f aca="false">SUM(M7:M10)</f>
        <v>-12503.82104</v>
      </c>
      <c r="N6" s="147" t="n">
        <f aca="false">SUM(N7:N10)</f>
        <v>35323.89115</v>
      </c>
      <c r="O6" s="147" t="n">
        <f aca="false">SUM(O7:O10)</f>
        <v>19525.87079</v>
      </c>
      <c r="P6" s="147" t="n">
        <f aca="false">SUM(P7:P10)</f>
        <v>114552.38133</v>
      </c>
      <c r="Q6" s="147" t="n">
        <f aca="false">SUM(Q7:Q10)</f>
        <v>1422718.13281</v>
      </c>
      <c r="S6" s="148" t="n">
        <f aca="false">SUM(S7:S9)</f>
        <v>-12503.82104</v>
      </c>
      <c r="T6" s="148" t="n">
        <f aca="false">SUM(T7:T9)</f>
        <v>35323.89115</v>
      </c>
      <c r="U6" s="148" t="n">
        <f aca="false">SUM(U7:U9)</f>
        <v>19525.87079</v>
      </c>
      <c r="V6" s="148" t="n">
        <f aca="false">SUM(V7:V9)</f>
        <v>114552.38133</v>
      </c>
      <c r="W6" s="148" t="n">
        <f aca="false">SUM(W7:W9)</f>
        <v>1422718.13281</v>
      </c>
      <c r="X6" s="149"/>
    </row>
    <row r="7" customFormat="false" ht="13.5" hidden="false" customHeight="false" outlineLevel="0" collapsed="false">
      <c r="A7" s="0" t="n">
        <v>3</v>
      </c>
      <c r="B7" s="73"/>
      <c r="C7" s="73" t="s">
        <v>38</v>
      </c>
      <c r="D7" s="150"/>
      <c r="E7" s="151" t="n">
        <v>-23585.28095</v>
      </c>
      <c r="F7" s="151" t="n">
        <v>12085.91396</v>
      </c>
      <c r="G7" s="151" t="n">
        <v>57487.63651</v>
      </c>
      <c r="H7" s="151" t="n">
        <v>15905.52142</v>
      </c>
      <c r="I7" s="151" t="n">
        <v>432261.2031</v>
      </c>
      <c r="J7" s="152"/>
      <c r="K7" s="152"/>
      <c r="L7" s="6"/>
      <c r="M7" s="151" t="n">
        <f aca="false">+E7+E13</f>
        <v>-23585.28095</v>
      </c>
      <c r="N7" s="151" t="n">
        <f aca="false">+F7+F13</f>
        <v>11886.78996</v>
      </c>
      <c r="O7" s="151" t="n">
        <f aca="false">+G7+G13</f>
        <v>57158.60251</v>
      </c>
      <c r="P7" s="151" t="n">
        <f aca="false">+H7+H13</f>
        <v>15912.62042</v>
      </c>
      <c r="Q7" s="151" t="n">
        <f aca="false">+I7+I13</f>
        <v>433114.5041</v>
      </c>
      <c r="S7" s="153" t="n">
        <v>-23585.28095</v>
      </c>
      <c r="T7" s="153" t="n">
        <v>11886.78996</v>
      </c>
      <c r="U7" s="153" t="n">
        <v>57158.60251</v>
      </c>
      <c r="V7" s="153" t="n">
        <v>15912.62042</v>
      </c>
      <c r="W7" s="153" t="n">
        <v>433114.5041</v>
      </c>
      <c r="X7" s="149"/>
    </row>
    <row r="8" customFormat="false" ht="13.5" hidden="false" customHeight="false" outlineLevel="0" collapsed="false">
      <c r="A8" s="0" t="n">
        <v>4</v>
      </c>
      <c r="B8" s="73"/>
      <c r="C8" s="73" t="s">
        <v>40</v>
      </c>
      <c r="D8" s="150"/>
      <c r="E8" s="151" t="n">
        <v>9811.59297</v>
      </c>
      <c r="F8" s="151" t="n">
        <v>28092.73502</v>
      </c>
      <c r="G8" s="151" t="n">
        <v>60096.31194</v>
      </c>
      <c r="H8" s="151" t="n">
        <v>60746.63886</v>
      </c>
      <c r="I8" s="151" t="n">
        <v>853917.93429</v>
      </c>
      <c r="J8" s="152"/>
      <c r="K8" s="152"/>
      <c r="L8" s="6"/>
      <c r="M8" s="151" t="n">
        <f aca="false">+E8+E14</f>
        <v>9720.79997</v>
      </c>
      <c r="N8" s="151" t="n">
        <f aca="false">+F8+F14</f>
        <v>27878.09402</v>
      </c>
      <c r="O8" s="151" t="n">
        <f aca="false">+G8+G14</f>
        <v>59508.78394</v>
      </c>
      <c r="P8" s="151" t="n">
        <f aca="false">+H8+H14</f>
        <v>60661.39286</v>
      </c>
      <c r="Q8" s="151" t="n">
        <f aca="false">+I8+I14</f>
        <v>878751.89029</v>
      </c>
      <c r="S8" s="153" t="n">
        <v>9720.79997</v>
      </c>
      <c r="T8" s="153" t="n">
        <v>27878.09402</v>
      </c>
      <c r="U8" s="153" t="n">
        <v>59508.78394</v>
      </c>
      <c r="V8" s="153" t="n">
        <v>60661.39286</v>
      </c>
      <c r="W8" s="153" t="n">
        <v>878751.89029</v>
      </c>
      <c r="X8" s="149"/>
    </row>
    <row r="9" customFormat="false" ht="13.5" hidden="false" customHeight="false" outlineLevel="0" collapsed="false">
      <c r="A9" s="0" t="n">
        <v>5</v>
      </c>
      <c r="B9" s="73"/>
      <c r="C9" s="73" t="s">
        <v>31</v>
      </c>
      <c r="D9" s="150"/>
      <c r="E9" s="151" t="n">
        <v>1593.62194</v>
      </c>
      <c r="F9" s="151" t="n">
        <v>-4809.01183000001</v>
      </c>
      <c r="G9" s="151" t="n">
        <v>-97026.92766</v>
      </c>
      <c r="H9" s="151" t="n">
        <v>36574.70105</v>
      </c>
      <c r="I9" s="151" t="n">
        <v>116965.81342</v>
      </c>
      <c r="J9" s="152"/>
      <c r="K9" s="152"/>
      <c r="L9" s="6"/>
      <c r="M9" s="151" t="n">
        <f aca="false">+E9+E15</f>
        <v>1360.65994</v>
      </c>
      <c r="N9" s="151" t="n">
        <f aca="false">+F9+F15</f>
        <v>-4440.99283000001</v>
      </c>
      <c r="O9" s="151" t="n">
        <f aca="false">+G9+G15</f>
        <v>-97141.51566</v>
      </c>
      <c r="P9" s="151" t="n">
        <f aca="false">+H9+H15</f>
        <v>37978.36805</v>
      </c>
      <c r="Q9" s="151" t="n">
        <f aca="false">+I9+I15</f>
        <v>110851.73842</v>
      </c>
      <c r="S9" s="153" t="n">
        <v>1360.65994</v>
      </c>
      <c r="T9" s="153" t="n">
        <v>-4440.99283000001</v>
      </c>
      <c r="U9" s="153" t="n">
        <v>-97141.51566</v>
      </c>
      <c r="V9" s="153" t="n">
        <v>37978.36805</v>
      </c>
      <c r="W9" s="153" t="n">
        <v>110851.73842</v>
      </c>
      <c r="X9" s="149"/>
    </row>
    <row r="10" customFormat="false" ht="13.5" hidden="false" customHeight="false" outlineLevel="0" collapsed="false">
      <c r="A10" s="0" t="n">
        <v>6</v>
      </c>
      <c r="B10" s="73"/>
      <c r="C10" s="73" t="s">
        <v>145</v>
      </c>
      <c r="D10" s="150"/>
      <c r="E10" s="151" t="n">
        <v>-2728.4311</v>
      </c>
      <c r="F10" s="151" t="n">
        <v>5885.44880999998</v>
      </c>
      <c r="G10" s="151" t="n">
        <v>101964.13737</v>
      </c>
      <c r="H10" s="151" t="n">
        <v>-26727.5253</v>
      </c>
      <c r="I10" s="151" t="n">
        <v>209767.74817</v>
      </c>
      <c r="J10" s="152"/>
      <c r="K10" s="154" t="n">
        <v>2</v>
      </c>
      <c r="L10" s="6"/>
      <c r="M10" s="151"/>
      <c r="N10" s="151"/>
      <c r="O10" s="151"/>
      <c r="P10" s="151"/>
      <c r="Q10" s="151"/>
      <c r="S10" s="153"/>
      <c r="T10" s="153"/>
      <c r="U10" s="153"/>
      <c r="V10" s="153"/>
      <c r="W10" s="153"/>
      <c r="X10" s="149"/>
    </row>
    <row r="11" customFormat="false" ht="13.5" hidden="false" customHeight="false" outlineLevel="0" collapsed="false">
      <c r="B11" s="73" t="s">
        <v>146</v>
      </c>
      <c r="C11" s="73"/>
      <c r="D11" s="150"/>
      <c r="E11" s="155" t="n">
        <f aca="false">SUM(E12:E19)</f>
        <v>-4822.65078</v>
      </c>
      <c r="F11" s="155" t="n">
        <f aca="false">SUM(F12:F19)</f>
        <v>15341.78049</v>
      </c>
      <c r="G11" s="155" t="n">
        <f aca="false">SUM(G12:G19)</f>
        <v>91926.0074</v>
      </c>
      <c r="H11" s="155" t="n">
        <f aca="false">SUM(H12:H19)</f>
        <v>46039.53043</v>
      </c>
      <c r="I11" s="155" t="n">
        <f aca="false">SUM(I12:I19)</f>
        <v>105996.87816</v>
      </c>
      <c r="J11" s="152"/>
      <c r="K11" s="156"/>
      <c r="L11" s="73"/>
      <c r="M11" s="155" t="n">
        <f aca="false">SUM(M12:M19)</f>
        <v>15.73</v>
      </c>
      <c r="N11" s="155" t="n">
        <f aca="false">SUM(N12:N19)</f>
        <v>-927.267</v>
      </c>
      <c r="O11" s="155" t="n">
        <f aca="false">SUM(O12:O19)</f>
        <v>1899.99261</v>
      </c>
      <c r="P11" s="155" t="n">
        <f aca="false">SUM(P12:P19)</f>
        <v>5001.18196</v>
      </c>
      <c r="Q11" s="155" t="n">
        <f aca="false">SUM(Q12:Q19)</f>
        <v>6009.85101</v>
      </c>
      <c r="S11" s="148" t="n">
        <f aca="false">SUM(S12:S19)</f>
        <v>15.73</v>
      </c>
      <c r="T11" s="148" t="n">
        <f aca="false">SUM(T12:T19)</f>
        <v>-927.267</v>
      </c>
      <c r="U11" s="148" t="n">
        <f aca="false">SUM(U12:U19)</f>
        <v>1899.99261</v>
      </c>
      <c r="V11" s="148" t="n">
        <f aca="false">SUM(V12:V19)</f>
        <v>5001.18196</v>
      </c>
      <c r="W11" s="148" t="n">
        <f aca="false">SUM(W12:W19)</f>
        <v>6009.85101</v>
      </c>
      <c r="X11" s="149"/>
    </row>
    <row r="12" customFormat="false" ht="13.5" hidden="false" customHeight="false" outlineLevel="0" collapsed="false">
      <c r="B12" s="73"/>
      <c r="C12" s="73" t="s">
        <v>147</v>
      </c>
      <c r="D12" s="73"/>
      <c r="E12" s="24" t="n">
        <v>-4514.62578</v>
      </c>
      <c r="F12" s="24" t="n">
        <v>16314.79349</v>
      </c>
      <c r="G12" s="24" t="n">
        <v>91057.16479</v>
      </c>
      <c r="H12" s="24" t="n">
        <v>39712.82847</v>
      </c>
      <c r="I12" s="24" t="n">
        <v>80413.84515</v>
      </c>
      <c r="J12" s="31"/>
      <c r="K12" s="154" t="n">
        <v>1</v>
      </c>
      <c r="L12" s="73"/>
      <c r="M12" s="24"/>
      <c r="N12" s="24"/>
      <c r="O12" s="24"/>
      <c r="P12" s="24"/>
      <c r="Q12" s="24"/>
      <c r="S12" s="153"/>
      <c r="T12" s="153"/>
      <c r="U12" s="153"/>
      <c r="V12" s="153"/>
      <c r="W12" s="153"/>
      <c r="X12" s="149"/>
    </row>
    <row r="13" customFormat="false" ht="13.5" hidden="false" customHeight="false" outlineLevel="0" collapsed="false">
      <c r="B13" s="73"/>
      <c r="C13" s="73" t="s">
        <v>148</v>
      </c>
      <c r="D13" s="73"/>
      <c r="E13" s="24" t="n">
        <v>0</v>
      </c>
      <c r="F13" s="24" t="n">
        <v>-199.124</v>
      </c>
      <c r="G13" s="24" t="n">
        <v>-329.034</v>
      </c>
      <c r="H13" s="24" t="n">
        <v>7.099</v>
      </c>
      <c r="I13" s="24" t="n">
        <v>853.301</v>
      </c>
      <c r="J13" s="31"/>
      <c r="K13" s="154" t="n">
        <v>3</v>
      </c>
      <c r="L13" s="73"/>
      <c r="M13" s="24"/>
      <c r="N13" s="24"/>
      <c r="O13" s="24"/>
      <c r="P13" s="24"/>
      <c r="Q13" s="24"/>
      <c r="S13" s="153"/>
      <c r="T13" s="153"/>
      <c r="U13" s="153"/>
      <c r="V13" s="153"/>
      <c r="W13" s="153"/>
      <c r="X13" s="149"/>
    </row>
    <row r="14" customFormat="false" ht="13.5" hidden="false" customHeight="false" outlineLevel="0" collapsed="false">
      <c r="B14" s="73"/>
      <c r="C14" s="73" t="s">
        <v>149</v>
      </c>
      <c r="D14" s="73"/>
      <c r="E14" s="24" t="n">
        <v>-90.793</v>
      </c>
      <c r="F14" s="24" t="n">
        <v>-214.641</v>
      </c>
      <c r="G14" s="24" t="n">
        <v>-587.528</v>
      </c>
      <c r="H14" s="24" t="n">
        <v>-85.246</v>
      </c>
      <c r="I14" s="24" t="n">
        <v>24833.956</v>
      </c>
      <c r="J14" s="31"/>
      <c r="K14" s="154" t="n">
        <v>4</v>
      </c>
      <c r="L14" s="73"/>
      <c r="M14" s="24"/>
      <c r="N14" s="24"/>
      <c r="O14" s="24"/>
      <c r="P14" s="24"/>
      <c r="Q14" s="24"/>
      <c r="S14" s="153"/>
      <c r="T14" s="153"/>
      <c r="U14" s="153"/>
      <c r="V14" s="153"/>
      <c r="W14" s="153"/>
      <c r="X14" s="149"/>
    </row>
    <row r="15" customFormat="false" ht="13.5" hidden="false" customHeight="false" outlineLevel="0" collapsed="false">
      <c r="B15" s="73"/>
      <c r="C15" s="73" t="s">
        <v>150</v>
      </c>
      <c r="D15" s="73"/>
      <c r="E15" s="24" t="n">
        <v>-232.962</v>
      </c>
      <c r="F15" s="24" t="n">
        <v>368.019</v>
      </c>
      <c r="G15" s="24" t="n">
        <v>-114.588</v>
      </c>
      <c r="H15" s="24" t="n">
        <v>1403.667</v>
      </c>
      <c r="I15" s="24" t="n">
        <v>-6114.075</v>
      </c>
      <c r="J15" s="31"/>
      <c r="K15" s="154" t="n">
        <v>5</v>
      </c>
      <c r="L15" s="73"/>
      <c r="M15" s="24"/>
      <c r="N15" s="24"/>
      <c r="O15" s="24"/>
      <c r="P15" s="24"/>
      <c r="Q15" s="24"/>
      <c r="S15" s="153"/>
      <c r="T15" s="153"/>
      <c r="U15" s="153"/>
      <c r="V15" s="153"/>
      <c r="W15" s="153"/>
      <c r="X15" s="149"/>
    </row>
    <row r="16" customFormat="false" ht="13.5" hidden="false" customHeight="false" outlineLevel="0" collapsed="false">
      <c r="B16" s="73"/>
      <c r="C16" s="73" t="s">
        <v>45</v>
      </c>
      <c r="D16" s="73"/>
      <c r="E16" s="24" t="n">
        <v>0</v>
      </c>
      <c r="F16" s="24" t="n">
        <v>-1000.001</v>
      </c>
      <c r="G16" s="24" t="n">
        <v>500.13461</v>
      </c>
      <c r="H16" s="24" t="n">
        <v>3728.26396</v>
      </c>
      <c r="I16" s="24" t="n">
        <v>5115.72842</v>
      </c>
      <c r="J16" s="31"/>
      <c r="K16" s="31"/>
      <c r="L16" s="73"/>
      <c r="M16" s="24" t="n">
        <v>0</v>
      </c>
      <c r="N16" s="24" t="n">
        <v>-1000.001</v>
      </c>
      <c r="O16" s="24" t="n">
        <v>500.13461</v>
      </c>
      <c r="P16" s="24" t="n">
        <v>3728.26396</v>
      </c>
      <c r="Q16" s="24" t="n">
        <v>5115.72842</v>
      </c>
      <c r="S16" s="153" t="n">
        <v>0</v>
      </c>
      <c r="T16" s="153" t="n">
        <v>-1000.001</v>
      </c>
      <c r="U16" s="153" t="n">
        <v>500.13461</v>
      </c>
      <c r="V16" s="153" t="n">
        <v>3728.26396</v>
      </c>
      <c r="W16" s="153" t="n">
        <v>5115.72842</v>
      </c>
      <c r="X16" s="149"/>
    </row>
    <row r="17" customFormat="false" ht="13.5" hidden="false" customHeight="false" outlineLevel="0" collapsed="false">
      <c r="B17" s="73"/>
      <c r="C17" s="73" t="s">
        <v>84</v>
      </c>
      <c r="D17" s="73"/>
      <c r="E17" s="24" t="n">
        <v>0</v>
      </c>
      <c r="F17" s="24" t="n">
        <v>0</v>
      </c>
      <c r="G17" s="24" t="n">
        <v>0</v>
      </c>
      <c r="H17" s="24" t="n">
        <v>0</v>
      </c>
      <c r="I17" s="24" t="n">
        <v>161.21241</v>
      </c>
      <c r="J17" s="31"/>
      <c r="K17" s="31"/>
      <c r="L17" s="73"/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161.21241</v>
      </c>
      <c r="S17" s="153" t="n">
        <v>0</v>
      </c>
      <c r="T17" s="153" t="n">
        <v>0</v>
      </c>
      <c r="U17" s="153" t="n">
        <v>0</v>
      </c>
      <c r="V17" s="153" t="n">
        <v>0</v>
      </c>
      <c r="W17" s="153" t="n">
        <v>161.21241</v>
      </c>
      <c r="X17" s="149"/>
    </row>
    <row r="18" customFormat="false" ht="13.5" hidden="false" customHeight="false" outlineLevel="0" collapsed="false">
      <c r="B18" s="73"/>
      <c r="C18" s="73" t="s">
        <v>59</v>
      </c>
      <c r="D18" s="73"/>
      <c r="E18" s="24" t="n">
        <v>0</v>
      </c>
      <c r="F18" s="24" t="n">
        <v>0</v>
      </c>
      <c r="G18" s="24" t="n">
        <v>0</v>
      </c>
      <c r="H18" s="24" t="n">
        <v>0</v>
      </c>
      <c r="I18" s="24" t="n">
        <v>9.70418</v>
      </c>
      <c r="J18" s="31"/>
      <c r="K18" s="31"/>
      <c r="L18" s="73"/>
      <c r="M18" s="24" t="n">
        <v>0</v>
      </c>
      <c r="N18" s="24" t="n">
        <v>0</v>
      </c>
      <c r="O18" s="24" t="n">
        <v>0</v>
      </c>
      <c r="P18" s="24" t="n">
        <v>0</v>
      </c>
      <c r="Q18" s="24" t="n">
        <v>9.70418</v>
      </c>
      <c r="S18" s="153" t="n">
        <v>0</v>
      </c>
      <c r="T18" s="153" t="n">
        <v>0</v>
      </c>
      <c r="U18" s="153" t="n">
        <v>0</v>
      </c>
      <c r="V18" s="153" t="n">
        <v>0</v>
      </c>
      <c r="W18" s="153" t="n">
        <v>9.70418</v>
      </c>
      <c r="X18" s="149"/>
    </row>
    <row r="19" customFormat="false" ht="13.5" hidden="false" customHeight="false" outlineLevel="0" collapsed="false">
      <c r="B19" s="73"/>
      <c r="C19" s="73" t="s">
        <v>151</v>
      </c>
      <c r="D19" s="73"/>
      <c r="E19" s="24" t="n">
        <v>15.73</v>
      </c>
      <c r="F19" s="24" t="n">
        <v>72.734</v>
      </c>
      <c r="G19" s="24" t="n">
        <v>1399.858</v>
      </c>
      <c r="H19" s="24" t="n">
        <v>1272.918</v>
      </c>
      <c r="I19" s="24" t="n">
        <v>723.206</v>
      </c>
      <c r="J19" s="31"/>
      <c r="K19" s="31"/>
      <c r="L19" s="73"/>
      <c r="M19" s="24" t="n">
        <v>15.73</v>
      </c>
      <c r="N19" s="24" t="n">
        <v>72.734</v>
      </c>
      <c r="O19" s="24" t="n">
        <v>1399.858</v>
      </c>
      <c r="P19" s="24" t="n">
        <v>1272.918</v>
      </c>
      <c r="Q19" s="24" t="n">
        <v>723.206</v>
      </c>
      <c r="S19" s="153" t="n">
        <v>15.73</v>
      </c>
      <c r="T19" s="153" t="n">
        <v>72.734</v>
      </c>
      <c r="U19" s="153" t="n">
        <v>1399.858</v>
      </c>
      <c r="V19" s="153" t="n">
        <v>1272.918</v>
      </c>
      <c r="W19" s="153" t="n">
        <v>723.206</v>
      </c>
      <c r="X19" s="149"/>
    </row>
    <row r="20" customFormat="false" ht="12.75" hidden="false" customHeight="false" outlineLevel="0" collapsed="false">
      <c r="B20" s="157"/>
      <c r="J20" s="2"/>
      <c r="K20" s="2"/>
      <c r="N20" s="158"/>
      <c r="O20" s="159"/>
      <c r="P20" s="159" t="s">
        <v>1</v>
      </c>
      <c r="Q20" s="158"/>
    </row>
    <row r="21" customFormat="false" ht="13.5" hidden="false" customHeight="false" outlineLevel="0" collapsed="false">
      <c r="B21" s="157"/>
      <c r="C21" s="73" t="s">
        <v>152</v>
      </c>
      <c r="E21" s="160" t="n">
        <f aca="false">+E11+E6+E3</f>
        <v>-88892.63677</v>
      </c>
      <c r="F21" s="160" t="n">
        <f aca="false">+F11+F6+F3</f>
        <v>100710.23879</v>
      </c>
      <c r="G21" s="160" t="n">
        <f aca="false">+G11+G6+G3</f>
        <v>326015.35479</v>
      </c>
      <c r="H21" s="160" t="n">
        <f aca="false">+H11+H6+H3</f>
        <v>219421.99604</v>
      </c>
      <c r="I21" s="160" t="n">
        <f aca="false">+I11+I6+I3</f>
        <v>3047700.74071</v>
      </c>
      <c r="J21" s="2"/>
      <c r="K21" s="2"/>
      <c r="M21" s="160" t="n">
        <f aca="false">+M11+M6+M3</f>
        <v>-88892.63677</v>
      </c>
      <c r="N21" s="160" t="n">
        <f aca="false">+N11+N6+N3</f>
        <v>100710.23879</v>
      </c>
      <c r="O21" s="160" t="n">
        <f aca="false">+O11+O6+O3</f>
        <v>326015.35479</v>
      </c>
      <c r="P21" s="160" t="n">
        <f aca="false">+P11+P6+P3</f>
        <v>219421.99604</v>
      </c>
      <c r="Q21" s="160" t="n">
        <f aca="false">+Q11+Q6+Q3</f>
        <v>3047700.74071</v>
      </c>
    </row>
    <row r="22" customFormat="false" ht="13.5" hidden="false" customHeight="false" outlineLevel="0" collapsed="false">
      <c r="B22" s="157"/>
      <c r="C22" s="60" t="s">
        <v>14</v>
      </c>
      <c r="D22" s="60"/>
      <c r="E22" s="161" t="n">
        <v>9882</v>
      </c>
      <c r="F22" s="161" t="n">
        <v>9882</v>
      </c>
      <c r="G22" s="161" t="n">
        <v>9882</v>
      </c>
      <c r="H22" s="161" t="n">
        <v>33555</v>
      </c>
      <c r="I22" s="161" t="n">
        <v>806789</v>
      </c>
      <c r="J22" s="162"/>
      <c r="K22" s="162"/>
      <c r="L22" s="60"/>
      <c r="M22" s="161" t="n">
        <v>9882</v>
      </c>
      <c r="N22" s="161" t="n">
        <v>9882</v>
      </c>
      <c r="O22" s="161" t="n">
        <v>9882</v>
      </c>
      <c r="P22" s="161" t="n">
        <v>33555</v>
      </c>
      <c r="Q22" s="161" t="n">
        <v>806789</v>
      </c>
    </row>
    <row r="23" customFormat="false" ht="13.5" hidden="false" customHeight="false" outlineLevel="0" collapsed="false">
      <c r="B23" s="157"/>
      <c r="C23" s="60" t="s">
        <v>69</v>
      </c>
      <c r="D23" s="60"/>
      <c r="E23" s="161" t="n">
        <v>7049.537</v>
      </c>
      <c r="F23" s="161" t="n">
        <v>7049.537</v>
      </c>
      <c r="G23" s="161" t="n">
        <v>7049.537</v>
      </c>
      <c r="H23" s="161" t="n">
        <v>17113.789</v>
      </c>
      <c r="I23" s="161" t="n">
        <v>138489.6825</v>
      </c>
      <c r="J23" s="162"/>
      <c r="K23" s="162"/>
      <c r="L23" s="60"/>
      <c r="M23" s="161" t="n">
        <v>7049.537</v>
      </c>
      <c r="N23" s="161" t="n">
        <v>7049.537</v>
      </c>
      <c r="O23" s="161" t="n">
        <v>7049.537</v>
      </c>
      <c r="P23" s="161" t="n">
        <v>17113.789</v>
      </c>
      <c r="Q23" s="161" t="n">
        <v>138489.6825</v>
      </c>
    </row>
    <row r="24" customFormat="false" ht="12.75" hidden="false" customHeight="false" outlineLevel="0" collapsed="false">
      <c r="B24" s="157"/>
      <c r="E24" s="163" t="n">
        <f aca="false">SUM(E21:E23)</f>
        <v>-71961.09977</v>
      </c>
      <c r="F24" s="163" t="n">
        <f aca="false">SUM(F21:F23)</f>
        <v>117641.77579</v>
      </c>
      <c r="G24" s="163" t="n">
        <f aca="false">SUM(G21:G23)</f>
        <v>342946.89179</v>
      </c>
      <c r="H24" s="163" t="n">
        <f aca="false">SUM(H21:H23)</f>
        <v>270090.78504</v>
      </c>
      <c r="I24" s="163" t="n">
        <f aca="false">SUM(I21:I23)</f>
        <v>3992979.42321</v>
      </c>
      <c r="M24" s="163" t="n">
        <f aca="false">SUM(M21:M23)</f>
        <v>-71961.09977</v>
      </c>
      <c r="N24" s="163" t="n">
        <f aca="false">SUM(N21:N23)</f>
        <v>117641.77579</v>
      </c>
      <c r="O24" s="163" t="n">
        <f aca="false">SUM(O21:O23)</f>
        <v>342946.89179</v>
      </c>
      <c r="P24" s="163" t="n">
        <f aca="false">SUM(P21:P23)</f>
        <v>270090.78504</v>
      </c>
      <c r="Q24" s="163" t="n">
        <f aca="false">SUM(Q21:Q23)</f>
        <v>3992979.42321</v>
      </c>
    </row>
    <row r="25" customFormat="false" ht="12.75" hidden="false" customHeight="false" outlineLevel="0" collapsed="false">
      <c r="B25" s="157"/>
      <c r="N25" s="158"/>
      <c r="O25" s="164"/>
      <c r="P25" s="159"/>
      <c r="Q25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4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.99"/>
    <col collapsed="false" customWidth="true" hidden="false" outlineLevel="0" max="3" min="3" style="0" width="102.7"/>
    <col collapsed="false" customWidth="true" hidden="false" outlineLevel="0" max="5" min="5" style="0" width="20.28"/>
    <col collapsed="false" customWidth="true" hidden="false" outlineLevel="0" max="6" min="6" style="0" width="16.13"/>
    <col collapsed="false" customWidth="true" hidden="false" outlineLevel="0" max="7" min="7" style="0" width="12.14"/>
  </cols>
  <sheetData>
    <row r="5" customFormat="false" ht="12.75" hidden="false" customHeight="false" outlineLevel="0" collapsed="false">
      <c r="A5" s="52" t="s">
        <v>153</v>
      </c>
    </row>
    <row r="6" customFormat="false" ht="12.75" hidden="false" customHeight="false" outlineLevel="0" collapsed="false">
      <c r="A6" s="52" t="s">
        <v>154</v>
      </c>
    </row>
    <row r="8" customFormat="false" ht="12.75" hidden="false" customHeight="false" outlineLevel="0" collapsed="false">
      <c r="C8" s="0" t="s">
        <v>155</v>
      </c>
    </row>
    <row r="9" customFormat="false" ht="12.75" hidden="false" customHeight="false" outlineLevel="0" collapsed="false">
      <c r="C9" s="0" t="s">
        <v>156</v>
      </c>
    </row>
    <row r="10" customFormat="false" ht="12.75" hidden="false" customHeight="false" outlineLevel="0" collapsed="false">
      <c r="A10" s="0" t="s">
        <v>157</v>
      </c>
      <c r="C10" s="0" t="s">
        <v>158</v>
      </c>
    </row>
    <row r="11" customFormat="false" ht="12.75" hidden="false" customHeight="false" outlineLevel="0" collapsed="false">
      <c r="A11" s="0" t="s">
        <v>159</v>
      </c>
      <c r="C11" s="0" t="s">
        <v>160</v>
      </c>
    </row>
    <row r="12" customFormat="false" ht="12.75" hidden="false" customHeight="false" outlineLevel="0" collapsed="false">
      <c r="A12" s="0" t="s">
        <v>161</v>
      </c>
      <c r="C12" s="0" t="s">
        <v>162</v>
      </c>
    </row>
    <row r="13" customFormat="false" ht="12.75" hidden="false" customHeight="false" outlineLevel="0" collapsed="false">
      <c r="A13" s="0" t="s">
        <v>163</v>
      </c>
      <c r="C13" s="40" t="s">
        <v>164</v>
      </c>
      <c r="D13" s="40"/>
      <c r="E13" s="40"/>
      <c r="F13" s="40"/>
      <c r="G13" s="40"/>
      <c r="H13" s="40"/>
      <c r="I13" s="40"/>
    </row>
    <row r="14" customFormat="false" ht="12.75" hidden="false" customHeight="false" outlineLevel="0" collapsed="false">
      <c r="A14" s="0" t="s">
        <v>165</v>
      </c>
      <c r="C14" s="41" t="s">
        <v>166</v>
      </c>
      <c r="D14" s="40"/>
      <c r="E14" s="40"/>
      <c r="F14" s="40"/>
      <c r="G14" s="40"/>
      <c r="H14" s="40"/>
      <c r="I14" s="40"/>
    </row>
    <row r="15" customFormat="false" ht="12.75" hidden="false" customHeight="false" outlineLevel="0" collapsed="false">
      <c r="A15" s="0" t="s">
        <v>167</v>
      </c>
      <c r="C15" s="165" t="s">
        <v>168</v>
      </c>
      <c r="D15" s="165"/>
      <c r="E15" s="165"/>
      <c r="F15" s="165"/>
      <c r="G15" s="165"/>
      <c r="H15" s="40"/>
      <c r="I15" s="40"/>
    </row>
    <row r="16" customFormat="false" ht="12.75" hidden="false" customHeight="false" outlineLevel="0" collapsed="false">
      <c r="A16" s="0" t="s">
        <v>169</v>
      </c>
      <c r="C16" s="165" t="s">
        <v>170</v>
      </c>
      <c r="D16" s="165"/>
      <c r="E16" s="165"/>
      <c r="F16" s="165"/>
      <c r="G16" s="165"/>
      <c r="H16" s="40"/>
      <c r="I16" s="40"/>
    </row>
    <row r="17" customFormat="false" ht="12.75" hidden="false" customHeight="false" outlineLevel="0" collapsed="false">
      <c r="A17" s="0" t="s">
        <v>171</v>
      </c>
      <c r="C17" s="165" t="s">
        <v>172</v>
      </c>
      <c r="D17" s="165"/>
      <c r="E17" s="165"/>
      <c r="F17" s="165"/>
      <c r="G17" s="165"/>
      <c r="H17" s="40"/>
      <c r="I17" s="40"/>
    </row>
    <row r="18" customFormat="false" ht="12.75" hidden="false" customHeight="false" outlineLevel="0" collapsed="false">
      <c r="A18" s="0" t="s">
        <v>173</v>
      </c>
      <c r="C18" s="165" t="s">
        <v>174</v>
      </c>
      <c r="D18" s="165"/>
      <c r="E18" s="165"/>
      <c r="F18" s="165"/>
      <c r="G18" s="165"/>
      <c r="H18" s="40"/>
      <c r="I18" s="40"/>
    </row>
    <row r="19" customFormat="false" ht="12.75" hidden="false" customHeight="false" outlineLevel="0" collapsed="false">
      <c r="A19" s="0" t="s">
        <v>175</v>
      </c>
      <c r="C19" s="165" t="s">
        <v>176</v>
      </c>
      <c r="D19" s="165"/>
      <c r="E19" s="165"/>
      <c r="F19" s="165"/>
      <c r="G19" s="165"/>
      <c r="H19" s="40"/>
      <c r="I19" s="40"/>
    </row>
    <row r="20" customFormat="false" ht="12.75" hidden="false" customHeight="false" outlineLevel="0" collapsed="false">
      <c r="C20" s="165"/>
      <c r="D20" s="165"/>
      <c r="E20" s="40"/>
      <c r="F20" s="165"/>
      <c r="G20" s="40"/>
      <c r="H20" s="40"/>
      <c r="I20" s="40"/>
    </row>
    <row r="21" customFormat="false" ht="12.75" hidden="false" customHeight="false" outlineLevel="0" collapsed="false">
      <c r="C21" s="165"/>
      <c r="D21" s="165"/>
      <c r="E21" s="165"/>
      <c r="F21" s="165"/>
      <c r="G21" s="165"/>
      <c r="H21" s="40"/>
      <c r="I21" s="40"/>
    </row>
    <row r="22" customFormat="false" ht="12.75" hidden="false" customHeight="false" outlineLevel="0" collapsed="false">
      <c r="C22" s="40"/>
      <c r="D22" s="40"/>
      <c r="E22" s="40"/>
      <c r="F22" s="40"/>
      <c r="G22" s="40"/>
      <c r="H22" s="40"/>
      <c r="I22" s="40"/>
    </row>
    <row r="23" customFormat="false" ht="12.75" hidden="false" customHeight="false" outlineLevel="0" collapsed="false">
      <c r="C23" s="40"/>
      <c r="D23" s="40"/>
      <c r="E23" s="40"/>
      <c r="F23" s="40"/>
      <c r="G23" s="40"/>
      <c r="H23" s="40"/>
      <c r="I23" s="40"/>
    </row>
    <row r="24" customFormat="false" ht="12.75" hidden="false" customHeight="false" outlineLevel="0" collapsed="false">
      <c r="C24" s="40"/>
      <c r="D24" s="40"/>
      <c r="E24" s="40"/>
      <c r="F24" s="40"/>
      <c r="G24" s="40"/>
      <c r="H24" s="40"/>
      <c r="I24" s="40"/>
    </row>
    <row r="25" customFormat="false" ht="12.75" hidden="false" customHeight="false" outlineLevel="0" collapsed="false">
      <c r="C25" s="40"/>
      <c r="D25" s="40"/>
      <c r="E25" s="40"/>
      <c r="F25" s="40"/>
      <c r="G25" s="40"/>
      <c r="H25" s="40"/>
      <c r="I25" s="40"/>
    </row>
    <row r="26" customFormat="false" ht="12.75" hidden="false" customHeight="false" outlineLevel="0" collapsed="false">
      <c r="C26" s="40"/>
      <c r="D26" s="40"/>
      <c r="E26" s="40"/>
      <c r="F26" s="40"/>
      <c r="G26" s="40"/>
      <c r="H26" s="40"/>
      <c r="I26" s="40"/>
    </row>
    <row r="27" customFormat="false" ht="12.75" hidden="false" customHeight="false" outlineLevel="0" collapsed="false">
      <c r="C27" s="40"/>
      <c r="D27" s="40"/>
      <c r="E27" s="40"/>
      <c r="F27" s="40"/>
      <c r="G27" s="40"/>
      <c r="H27" s="40"/>
      <c r="I27" s="40"/>
    </row>
    <row r="28" customFormat="false" ht="15.75" hidden="false" customHeight="false" outlineLevel="0" collapsed="false">
      <c r="C28" s="40"/>
      <c r="D28" s="165"/>
      <c r="E28" s="166"/>
      <c r="F28" s="167"/>
      <c r="G28" s="40"/>
      <c r="H28" s="40"/>
      <c r="I28" s="40"/>
    </row>
    <row r="29" customFormat="false" ht="12.75" hidden="false" customHeight="false" outlineLevel="0" collapsed="false">
      <c r="C29" s="40"/>
      <c r="D29" s="165"/>
      <c r="E29" s="41"/>
      <c r="F29" s="168"/>
      <c r="G29" s="40"/>
      <c r="H29" s="40"/>
      <c r="I29" s="40"/>
    </row>
    <row r="30" customFormat="false" ht="12.75" hidden="false" customHeight="false" outlineLevel="0" collapsed="false">
      <c r="C30" s="40"/>
      <c r="D30" s="165"/>
      <c r="E30" s="169"/>
      <c r="F30" s="170"/>
      <c r="G30" s="40"/>
      <c r="H30" s="40"/>
      <c r="I30" s="40"/>
    </row>
    <row r="31" customFormat="false" ht="12.75" hidden="false" customHeight="false" outlineLevel="0" collapsed="false">
      <c r="C31" s="40"/>
      <c r="D31" s="165"/>
      <c r="E31" s="169"/>
      <c r="F31" s="170"/>
      <c r="G31" s="40"/>
      <c r="H31" s="40"/>
      <c r="I31" s="40"/>
    </row>
    <row r="32" customFormat="false" ht="12.75" hidden="false" customHeight="false" outlineLevel="0" collapsed="false">
      <c r="C32" s="40"/>
      <c r="D32" s="165"/>
      <c r="E32" s="169"/>
      <c r="F32" s="170"/>
      <c r="G32" s="40"/>
      <c r="H32" s="40"/>
      <c r="I32" s="40"/>
    </row>
    <row r="33" customFormat="false" ht="12.75" hidden="false" customHeight="false" outlineLevel="0" collapsed="false">
      <c r="C33" s="40"/>
      <c r="D33" s="165"/>
      <c r="E33" s="169"/>
      <c r="F33" s="170"/>
      <c r="G33" s="40"/>
      <c r="H33" s="40"/>
      <c r="I33" s="40"/>
    </row>
    <row r="34" customFormat="false" ht="12.75" hidden="false" customHeight="false" outlineLevel="0" collapsed="false">
      <c r="C34" s="40"/>
      <c r="D34" s="165"/>
      <c r="E34" s="169"/>
      <c r="F34" s="170"/>
      <c r="G34" s="40"/>
      <c r="H34" s="40"/>
      <c r="I34" s="40"/>
    </row>
    <row r="35" customFormat="false" ht="12.75" hidden="false" customHeight="false" outlineLevel="0" collapsed="false">
      <c r="C35" s="40"/>
      <c r="D35" s="165"/>
      <c r="E35" s="169"/>
      <c r="F35" s="170"/>
      <c r="G35" s="40"/>
      <c r="H35" s="40"/>
      <c r="I35" s="40"/>
    </row>
    <row r="36" customFormat="false" ht="12.75" hidden="false" customHeight="false" outlineLevel="0" collapsed="false">
      <c r="C36" s="40"/>
      <c r="D36" s="165"/>
      <c r="E36" s="169"/>
      <c r="F36" s="170"/>
      <c r="G36" s="40"/>
      <c r="H36" s="40"/>
      <c r="I36" s="40"/>
    </row>
    <row r="37" customFormat="false" ht="12.75" hidden="false" customHeight="false" outlineLevel="0" collapsed="false">
      <c r="C37" s="40"/>
      <c r="D37" s="165"/>
      <c r="E37" s="169"/>
      <c r="F37" s="170"/>
      <c r="G37" s="40"/>
      <c r="H37" s="40"/>
      <c r="I37" s="40"/>
    </row>
    <row r="38" customFormat="false" ht="12.75" hidden="false" customHeight="false" outlineLevel="0" collapsed="false">
      <c r="C38" s="40"/>
      <c r="D38" s="165"/>
      <c r="E38" s="169"/>
      <c r="F38" s="170"/>
      <c r="G38" s="40"/>
      <c r="H38" s="40"/>
      <c r="I38" s="40"/>
    </row>
    <row r="39" customFormat="false" ht="12.75" hidden="false" customHeight="false" outlineLevel="0" collapsed="false">
      <c r="C39" s="40"/>
      <c r="D39" s="165"/>
      <c r="E39" s="169"/>
      <c r="F39" s="170"/>
      <c r="G39" s="40"/>
      <c r="H39" s="40"/>
      <c r="I39" s="40"/>
    </row>
    <row r="40" customFormat="false" ht="12.75" hidden="false" customHeight="false" outlineLevel="0" collapsed="false">
      <c r="C40" s="40"/>
      <c r="D40" s="40"/>
      <c r="E40" s="40"/>
      <c r="F40" s="40"/>
      <c r="G40" s="40"/>
      <c r="H40" s="40"/>
      <c r="I40" s="40"/>
    </row>
    <row r="41" customFormat="false" ht="12.75" hidden="false" customHeight="false" outlineLevel="0" collapsed="false">
      <c r="C41" s="40"/>
      <c r="D41" s="40"/>
      <c r="E41" s="40"/>
      <c r="F41" s="40"/>
      <c r="G41" s="40"/>
      <c r="H41" s="40"/>
      <c r="I41" s="40"/>
    </row>
    <row r="42" customFormat="false" ht="12.75" hidden="false" customHeight="false" outlineLevel="0" collapsed="false">
      <c r="C42" s="40"/>
      <c r="D42" s="40"/>
      <c r="E42" s="40"/>
      <c r="F42" s="40"/>
      <c r="G42" s="40"/>
      <c r="H42" s="40"/>
      <c r="I42" s="40"/>
    </row>
    <row r="43" customFormat="false" ht="12.75" hidden="false" customHeight="false" outlineLevel="0" collapsed="false">
      <c r="C43" s="40"/>
      <c r="D43" s="40"/>
      <c r="E43" s="40"/>
      <c r="F43" s="40"/>
      <c r="G43" s="40"/>
      <c r="H43" s="40"/>
      <c r="I43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2002-01-03T13:06:26Z</dcterms:created>
  <dc:creator>Shona A. Wilson</dc:creator>
  <dc:description/>
  <dc:language>en-US</dc:language>
  <cp:lastModifiedBy>Thomas Underwood</cp:lastModifiedBy>
  <cp:lastPrinted>2002-01-24T13:55:09Z</cp:lastPrinted>
  <dcterms:modified xsi:type="dcterms:W3CDTF">2002-01-29T21:22:03Z</dcterms:modified>
  <cp:revision>0</cp:revision>
  <dc:subject/>
  <dc:title/>
</cp:coreProperties>
</file>