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" sheetId="1" state="visible" r:id="rId3"/>
    <sheet name="Greg1" sheetId="2" state="visible" r:id="rId4"/>
  </sheets>
  <externalReferences>
    <externalReference r:id="rId5"/>
  </externalReferences>
  <definedNames>
    <definedName function="false" hidden="false" localSheetId="0" name="_xlnm.Print_Area" vbProcedure="false">Orig!$A$1:$N$39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<sst xmlns="http://schemas.openxmlformats.org/spreadsheetml/2006/main" count="58" uniqueCount="33">
  <si>
    <t xml:space="preserve">WEEKLY EARNINGS CHANGE</t>
  </si>
  <si>
    <t xml:space="preserve">Through 06/08/01</t>
  </si>
  <si>
    <t xml:space="preserve">EBIT (in millions)</t>
  </si>
  <si>
    <t xml:space="preserve">EBIT as </t>
  </si>
  <si>
    <t xml:space="preserve">of 06/08</t>
  </si>
  <si>
    <t xml:space="preserve">of 06/01</t>
  </si>
  <si>
    <t xml:space="preserve">Change</t>
  </si>
  <si>
    <t xml:space="preserve">Explanation</t>
  </si>
  <si>
    <t xml:space="preserve">Americas</t>
  </si>
  <si>
    <t xml:space="preserve">North America</t>
  </si>
  <si>
    <t xml:space="preserve">Nat Gas ($21.5M), Can Pwr ($19.2M)</t>
  </si>
  <si>
    <t xml:space="preserve">South America</t>
  </si>
  <si>
    <t xml:space="preserve">Arcor $1.2M, Copel  $.3M</t>
  </si>
  <si>
    <t xml:space="preserve">EES Wholesale</t>
  </si>
  <si>
    <t xml:space="preserve">Nat Gas $3.1M. Power $11M</t>
  </si>
  <si>
    <t xml:space="preserve">Europe</t>
  </si>
  <si>
    <t xml:space="preserve">Increase mainly due to $9.9M Gas Trading, $7.8M Origination </t>
  </si>
  <si>
    <t xml:space="preserve">and $4.2M Nordic Power Trading </t>
  </si>
  <si>
    <t xml:space="preserve">CATS/Margaux</t>
  </si>
  <si>
    <t xml:space="preserve">increased CATS expenses</t>
  </si>
  <si>
    <t xml:space="preserve">Global Markets</t>
  </si>
  <si>
    <t xml:space="preserve">$10.6MM Crude &amp; Products, $5.2MM Financial Trading</t>
  </si>
  <si>
    <t xml:space="preserve">Industrial Markets</t>
  </si>
  <si>
    <t xml:space="preserve">Huntco Call Option, Inventory Mgmt</t>
  </si>
  <si>
    <t xml:space="preserve">Networks</t>
  </si>
  <si>
    <t xml:space="preserve">Global Assets</t>
  </si>
  <si>
    <t xml:space="preserve">EEOS</t>
  </si>
  <si>
    <t xml:space="preserve">Wholesale Office of Chair</t>
  </si>
  <si>
    <t xml:space="preserve">George Activity</t>
  </si>
  <si>
    <t xml:space="preserve">Nat Gas ($18.4M), Can Pwr ($19.2M), Arcor $1.2M,</t>
  </si>
  <si>
    <t xml:space="preserve">Ancillary Svcs ($22.7M), Power ($10.2M)</t>
  </si>
  <si>
    <t xml:space="preserve">EES Pwr $11M</t>
  </si>
  <si>
    <t xml:space="preserve">and $4.2M Nordic Power Trading , $3M increase in CATS expenses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</si>
</sst>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0.0_);\(0.0\)"/>
    <numFmt numFmtId="167" formatCode="m/d"/>
    <numFmt numFmtId="168" formatCode="_(* #,##0.0_);_(* \(#,##0.0\);_(* \-??_);_(@_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2"/>
    </font>
    <font>
      <b val="true"/>
      <i val="true"/>
      <sz val="12"/>
      <color rgb="FFFFFFFF"/>
      <name val="Times New Roman"/>
      <family val="1"/>
    </font>
    <font>
      <b val="true"/>
      <i val="true"/>
      <sz val="1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u val="single"/>
      <sz val="12"/>
      <name val="Arial"/>
      <family val="2"/>
    </font>
    <font>
      <b val="true"/>
      <sz val="12"/>
      <color rgb="FF0000FF"/>
      <name val="Arial"/>
      <family val="2"/>
    </font>
    <font>
      <sz val="11"/>
      <name val="Arial"/>
      <family val="2"/>
    </font>
    <font>
      <b val="true"/>
      <sz val="12"/>
      <color rgb="FF003300"/>
      <name val="Arial"/>
      <family val="2"/>
    </font>
    <font>
      <b val="true"/>
      <sz val="12"/>
      <color rgb="FFFFCC00"/>
      <name val="Arial"/>
      <family val="2"/>
    </font>
    <font>
      <b val="true"/>
      <sz val="12"/>
      <color rgb="FF339966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6600"/>
      <name val="Arial"/>
      <family val="2"/>
    </font>
    <font>
      <b val="true"/>
      <sz val="12"/>
      <color rgb="FF00CCFF"/>
      <name val="Arial"/>
      <family val="2"/>
    </font>
    <font>
      <b val="true"/>
      <sz val="12"/>
      <color rgb="FFCC99FF"/>
      <name val="Arial"/>
      <family val="2"/>
    </font>
    <font>
      <b val="true"/>
      <sz val="12"/>
      <color rgb="FF003366"/>
      <name val="Arial"/>
      <family val="2"/>
    </font>
    <font>
      <b val="true"/>
      <sz val="12"/>
      <color rgb="FF8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fkillen/Local%20Settings/Temporary%20Internet%20Files/OLK45/Date%20Lin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</sheetNames>
    <sheetDataSet>
      <sheetData sheetId="0">
        <row r="1">
          <cell r="Q1" t="str">
            <v>Second Quarter 2001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56"/>
    <col collapsed="false" customWidth="true" hidden="false" outlineLevel="0" max="3" min="3" style="0" width="24.85"/>
    <col collapsed="false" customWidth="true" hidden="false" outlineLevel="0" max="4" min="4" style="0" width="8.41"/>
    <col collapsed="false" customWidth="true" hidden="false" outlineLevel="0" max="5" min="5" style="0" width="12.7"/>
    <col collapsed="false" customWidth="true" hidden="false" outlineLevel="0" max="6" min="6" style="0" width="5.41"/>
    <col collapsed="false" customWidth="true" hidden="false" outlineLevel="0" max="7" min="7" style="0" width="12.7"/>
    <col collapsed="false" customWidth="true" hidden="false" outlineLevel="0" max="8" min="8" style="0" width="4.85"/>
    <col collapsed="false" customWidth="true" hidden="false" outlineLevel="0" max="9" min="9" style="0" width="12.7"/>
    <col collapsed="false" customWidth="true" hidden="false" outlineLevel="0" max="10" min="10" style="0" width="4.28"/>
    <col collapsed="false" customWidth="true" hidden="false" outlineLevel="0" max="11" min="11" style="0" width="37.99"/>
    <col collapsed="false" customWidth="true" hidden="false" outlineLevel="0" max="14" min="14" style="0" width="10.85"/>
    <col collapsed="false" customWidth="true" hidden="false" outlineLevel="0" max="15" min="15" style="1" width="9.14"/>
  </cols>
  <sheetData>
    <row r="1" customFormat="false" ht="22.5" hidden="false" customHeight="true" outlineLevel="0" collapsed="false">
      <c r="A1" s="2" t="s">
        <v>0</v>
      </c>
      <c r="B1" s="2"/>
      <c r="C1" s="2"/>
      <c r="D1" s="3"/>
      <c r="E1" s="3"/>
      <c r="L1" s="4" t="str">
        <f aca="false">[1]Dates!$Q$1</f>
        <v>Second Quarter 2001</v>
      </c>
      <c r="M1" s="4"/>
      <c r="N1" s="4"/>
      <c r="O1" s="5"/>
    </row>
    <row r="2" customFormat="false" ht="18.75" hidden="false" customHeight="true" outlineLevel="0" collapsed="false">
      <c r="B2" s="6" t="s">
        <v>1</v>
      </c>
    </row>
    <row r="3" customFormat="false" ht="21.75" hidden="false" customHeight="true" outlineLevel="0" collapsed="false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customFormat="false" ht="15.75" hidden="false" customHeight="fals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customFormat="false" ht="21" hidden="false" customHeight="true" outlineLevel="0" collapsed="false">
      <c r="A5" s="7"/>
      <c r="B5" s="7"/>
      <c r="C5" s="7"/>
      <c r="D5" s="7"/>
      <c r="E5" s="9" t="s">
        <v>2</v>
      </c>
      <c r="F5" s="9"/>
      <c r="G5" s="9"/>
      <c r="H5" s="9"/>
      <c r="I5" s="9"/>
      <c r="J5" s="7"/>
      <c r="K5" s="7"/>
      <c r="L5" s="7"/>
      <c r="M5" s="7"/>
      <c r="N5" s="7"/>
      <c r="O5" s="8"/>
    </row>
    <row r="6" customFormat="false" ht="6.75" hidden="false" customHeight="true" outlineLevel="0" collapsed="false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</row>
    <row r="7" customFormat="false" ht="15.75" hidden="false" customHeight="false" outlineLevel="0" collapsed="false">
      <c r="A7" s="10"/>
      <c r="B7" s="10"/>
      <c r="C7" s="10"/>
      <c r="D7" s="10"/>
      <c r="E7" s="10" t="s">
        <v>3</v>
      </c>
      <c r="F7" s="10"/>
      <c r="G7" s="10" t="s">
        <v>3</v>
      </c>
      <c r="H7" s="10"/>
      <c r="I7" s="10"/>
      <c r="J7" s="10"/>
      <c r="K7" s="10"/>
      <c r="L7" s="10"/>
      <c r="M7" s="10"/>
      <c r="N7" s="10"/>
      <c r="O7" s="11"/>
    </row>
    <row r="8" customFormat="false" ht="15.75" hidden="false" customHeight="false" outlineLevel="0" collapsed="false">
      <c r="A8" s="10"/>
      <c r="B8" s="10"/>
      <c r="C8" s="10"/>
      <c r="D8" s="10"/>
      <c r="E8" s="12" t="s">
        <v>4</v>
      </c>
      <c r="F8" s="10"/>
      <c r="G8" s="12" t="s">
        <v>5</v>
      </c>
      <c r="H8" s="10"/>
      <c r="I8" s="13" t="s">
        <v>6</v>
      </c>
      <c r="J8" s="10"/>
      <c r="K8" s="14" t="s">
        <v>7</v>
      </c>
      <c r="L8" s="10"/>
      <c r="M8" s="10"/>
      <c r="N8" s="10"/>
      <c r="O8" s="11"/>
    </row>
    <row r="9" customFormat="false" ht="6" hidden="false" customHeight="true" outlineLevel="0" collapsed="false">
      <c r="A9" s="7"/>
      <c r="B9" s="7"/>
      <c r="C9" s="7"/>
      <c r="D9" s="7"/>
      <c r="E9" s="15"/>
      <c r="F9" s="7"/>
      <c r="G9" s="15"/>
      <c r="H9" s="7"/>
      <c r="I9" s="16"/>
      <c r="J9" s="7"/>
      <c r="K9" s="7"/>
      <c r="L9" s="7"/>
      <c r="M9" s="7"/>
      <c r="N9" s="7"/>
      <c r="O9" s="8"/>
    </row>
    <row r="10" customFormat="false" ht="15.75" hidden="false" customHeight="true" outlineLevel="0" collapsed="false">
      <c r="A10" s="17" t="s">
        <v>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</row>
    <row r="11" customFormat="false" ht="15.75" hidden="false" customHeight="true" outlineLevel="0" collapsed="false">
      <c r="A11" s="1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</row>
    <row r="12" customFormat="false" ht="15.75" hidden="false" customHeight="true" outlineLevel="0" collapsed="false">
      <c r="A12" s="17"/>
      <c r="B12" s="18" t="s">
        <v>9</v>
      </c>
      <c r="C12" s="7"/>
      <c r="D12" s="7"/>
      <c r="E12" s="19" t="n">
        <v>510.5</v>
      </c>
      <c r="F12" s="19"/>
      <c r="G12" s="19" t="n">
        <v>553.9</v>
      </c>
      <c r="H12" s="7"/>
      <c r="I12" s="20" t="n">
        <f aca="false">E12-G12</f>
        <v>-43.4</v>
      </c>
      <c r="J12" s="7"/>
      <c r="K12" s="21" t="s">
        <v>10</v>
      </c>
      <c r="L12" s="7"/>
      <c r="M12" s="7"/>
      <c r="N12" s="7"/>
      <c r="O12" s="8"/>
    </row>
    <row r="13" customFormat="false" ht="15.75" hidden="false" customHeight="true" outlineLevel="0" collapsed="false">
      <c r="A13" s="17"/>
      <c r="B13" s="22" t="s">
        <v>11</v>
      </c>
      <c r="C13" s="7"/>
      <c r="D13" s="7"/>
      <c r="E13" s="19" t="n">
        <v>10.5</v>
      </c>
      <c r="F13" s="19"/>
      <c r="G13" s="19" t="n">
        <v>8.9</v>
      </c>
      <c r="H13" s="7"/>
      <c r="I13" s="20" t="n">
        <f aca="false">E13-G13</f>
        <v>1.6</v>
      </c>
      <c r="J13" s="7"/>
      <c r="K13" s="21" t="s">
        <v>12</v>
      </c>
      <c r="L13" s="7"/>
      <c r="M13" s="7"/>
      <c r="N13" s="7"/>
      <c r="O13" s="8"/>
    </row>
    <row r="14" customFormat="false" ht="15.75" hidden="true" customHeight="true" outlineLevel="0" collapsed="false">
      <c r="A14" s="17"/>
      <c r="B14" s="22"/>
      <c r="C14" s="7"/>
      <c r="D14" s="7"/>
      <c r="E14" s="19"/>
      <c r="F14" s="19"/>
      <c r="G14" s="19"/>
      <c r="H14" s="7"/>
      <c r="I14" s="20"/>
      <c r="J14" s="7"/>
      <c r="K14" s="21"/>
      <c r="L14" s="7"/>
      <c r="M14" s="7"/>
      <c r="N14" s="7"/>
      <c r="O14" s="8"/>
    </row>
    <row r="15" customFormat="false" ht="15.75" hidden="false" customHeight="false" outlineLevel="0" collapsed="false">
      <c r="A15" s="7"/>
      <c r="B15" s="23" t="s">
        <v>13</v>
      </c>
      <c r="C15" s="7"/>
      <c r="D15" s="7"/>
      <c r="E15" s="19" t="n">
        <v>-473.5</v>
      </c>
      <c r="F15" s="19"/>
      <c r="G15" s="19" t="n">
        <v>-487.6</v>
      </c>
      <c r="H15" s="7"/>
      <c r="I15" s="20" t="n">
        <f aca="false">E15-G15</f>
        <v>14.1</v>
      </c>
      <c r="J15" s="7"/>
      <c r="K15" s="21" t="s">
        <v>14</v>
      </c>
      <c r="L15" s="7"/>
      <c r="M15" s="7"/>
      <c r="N15" s="7"/>
      <c r="O15" s="8"/>
    </row>
    <row r="16" customFormat="false" ht="20.1" hidden="false" customHeight="true" outlineLevel="0" collapsed="false">
      <c r="A16" s="17"/>
      <c r="B16" s="7"/>
      <c r="C16" s="7"/>
      <c r="D16" s="20"/>
      <c r="E16" s="19"/>
      <c r="F16" s="19"/>
      <c r="G16" s="19"/>
      <c r="H16" s="7"/>
      <c r="I16" s="20"/>
      <c r="J16" s="7"/>
      <c r="K16" s="21"/>
      <c r="L16" s="7"/>
      <c r="M16" s="7"/>
      <c r="N16" s="7"/>
      <c r="O16" s="8"/>
    </row>
    <row r="17" customFormat="false" ht="20.1" hidden="false" customHeight="true" outlineLevel="0" collapsed="false">
      <c r="A17" s="17"/>
      <c r="B17" s="7"/>
      <c r="C17" s="7"/>
      <c r="D17" s="7"/>
      <c r="E17" s="19"/>
      <c r="F17" s="19"/>
      <c r="G17" s="19"/>
      <c r="H17" s="7"/>
      <c r="I17" s="20"/>
      <c r="J17" s="7"/>
      <c r="K17" s="21"/>
      <c r="L17" s="7"/>
      <c r="M17" s="7"/>
      <c r="N17" s="7"/>
      <c r="O17" s="8"/>
    </row>
    <row r="18" customFormat="false" ht="15.75" hidden="false" customHeight="false" outlineLevel="0" collapsed="false">
      <c r="A18" s="24" t="s">
        <v>15</v>
      </c>
      <c r="B18" s="7"/>
      <c r="C18" s="7"/>
      <c r="D18" s="7"/>
      <c r="E18" s="19" t="n">
        <v>-39.1</v>
      </c>
      <c r="F18" s="19"/>
      <c r="G18" s="19" t="n">
        <v>-67.8</v>
      </c>
      <c r="H18" s="7"/>
      <c r="I18" s="20" t="n">
        <f aca="false">E18-G18</f>
        <v>28.7</v>
      </c>
      <c r="J18" s="7"/>
      <c r="K18" s="0" t="s">
        <v>16</v>
      </c>
      <c r="L18" s="7"/>
      <c r="M18" s="7"/>
      <c r="N18" s="7"/>
      <c r="O18" s="8"/>
    </row>
    <row r="19" customFormat="false" ht="15.75" hidden="false" customHeight="true" outlineLevel="0" collapsed="false">
      <c r="A19" s="17"/>
      <c r="B19" s="7"/>
      <c r="C19" s="7"/>
      <c r="D19" s="7"/>
      <c r="E19" s="19"/>
      <c r="F19" s="19"/>
      <c r="G19" s="19"/>
      <c r="H19" s="7"/>
      <c r="I19" s="20"/>
      <c r="J19" s="7"/>
      <c r="K19" s="0" t="s">
        <v>17</v>
      </c>
      <c r="L19" s="7"/>
      <c r="M19" s="7"/>
      <c r="N19" s="7"/>
      <c r="O19" s="8"/>
    </row>
    <row r="20" customFormat="false" ht="15.75" hidden="false" customHeight="true" outlineLevel="0" collapsed="false">
      <c r="A20" s="17"/>
      <c r="B20" s="7"/>
      <c r="C20" s="7"/>
      <c r="D20" s="7"/>
      <c r="E20" s="19"/>
      <c r="F20" s="19"/>
      <c r="G20" s="19"/>
      <c r="H20" s="7"/>
      <c r="I20" s="20"/>
      <c r="J20" s="7"/>
      <c r="K20" s="21"/>
      <c r="L20" s="7"/>
      <c r="M20" s="7"/>
      <c r="N20" s="7"/>
      <c r="O20" s="8"/>
    </row>
    <row r="21" customFormat="false" ht="20.1" hidden="false" customHeight="true" outlineLevel="0" collapsed="false">
      <c r="A21" s="17"/>
      <c r="B21" s="17" t="s">
        <v>18</v>
      </c>
      <c r="C21" s="7"/>
      <c r="D21" s="7"/>
      <c r="E21" s="19" t="n">
        <v>-37.8</v>
      </c>
      <c r="F21" s="19"/>
      <c r="G21" s="19" t="n">
        <v>-34.8</v>
      </c>
      <c r="H21" s="7"/>
      <c r="I21" s="20" t="n">
        <f aca="false">E21-G21</f>
        <v>-3</v>
      </c>
      <c r="J21" s="7"/>
      <c r="K21" s="0" t="s">
        <v>19</v>
      </c>
      <c r="L21" s="7"/>
      <c r="M21" s="7"/>
      <c r="N21" s="7"/>
      <c r="O21" s="8"/>
    </row>
    <row r="22" customFormat="false" ht="20.1" hidden="false" customHeight="true" outlineLevel="0" collapsed="false">
      <c r="A22" s="17"/>
      <c r="B22" s="7"/>
      <c r="C22" s="7"/>
      <c r="D22" s="7"/>
      <c r="E22" s="19"/>
      <c r="F22" s="19"/>
      <c r="G22" s="19"/>
      <c r="H22" s="7"/>
      <c r="I22" s="20"/>
      <c r="J22" s="7"/>
      <c r="L22" s="7"/>
      <c r="M22" s="7"/>
      <c r="N22" s="7"/>
      <c r="O22" s="8"/>
    </row>
    <row r="23" customFormat="false" ht="20.1" hidden="false" customHeight="true" outlineLevel="0" collapsed="false">
      <c r="A23" s="17"/>
      <c r="B23" s="7"/>
      <c r="C23" s="7"/>
      <c r="D23" s="7"/>
      <c r="E23" s="19"/>
      <c r="F23" s="19"/>
      <c r="G23" s="19"/>
      <c r="H23" s="7"/>
      <c r="I23" s="20"/>
      <c r="J23" s="7"/>
      <c r="L23" s="7"/>
      <c r="M23" s="7"/>
      <c r="N23" s="7"/>
      <c r="O23" s="8"/>
    </row>
    <row r="24" customFormat="false" ht="15.75" hidden="false" customHeight="false" outlineLevel="0" collapsed="false">
      <c r="A24" s="25" t="s">
        <v>20</v>
      </c>
      <c r="B24" s="7"/>
      <c r="C24" s="7"/>
      <c r="D24" s="7"/>
      <c r="E24" s="19" t="n">
        <v>-110.4</v>
      </c>
      <c r="F24" s="19"/>
      <c r="G24" s="19" t="n">
        <v>-125.8</v>
      </c>
      <c r="H24" s="7"/>
      <c r="I24" s="20" t="n">
        <f aca="false">E24-G24</f>
        <v>15.4</v>
      </c>
      <c r="J24" s="7"/>
      <c r="K24" s="26" t="s">
        <v>21</v>
      </c>
      <c r="O24" s="0"/>
    </row>
    <row r="25" customFormat="false" ht="20.1" hidden="false" customHeight="true" outlineLevel="0" collapsed="false">
      <c r="A25" s="17"/>
      <c r="B25" s="7"/>
      <c r="C25" s="7"/>
      <c r="D25" s="7"/>
      <c r="E25" s="19"/>
      <c r="F25" s="19"/>
      <c r="G25" s="19"/>
      <c r="H25" s="7"/>
      <c r="I25" s="20"/>
      <c r="J25" s="7"/>
      <c r="K25" s="21"/>
      <c r="L25" s="7"/>
      <c r="M25" s="7"/>
      <c r="N25" s="7"/>
      <c r="O25" s="8"/>
    </row>
    <row r="26" customFormat="false" ht="15.75" hidden="false" customHeight="false" outlineLevel="0" collapsed="false">
      <c r="A26" s="27" t="s">
        <v>22</v>
      </c>
      <c r="B26" s="7"/>
      <c r="C26" s="7"/>
      <c r="D26" s="7"/>
      <c r="E26" s="19" t="n">
        <v>11.8</v>
      </c>
      <c r="F26" s="19"/>
      <c r="G26" s="19" t="n">
        <v>-4.1</v>
      </c>
      <c r="H26" s="7"/>
      <c r="I26" s="20" t="n">
        <f aca="false">E26-G26</f>
        <v>15.9</v>
      </c>
      <c r="J26" s="7"/>
      <c r="K26" s="21" t="s">
        <v>23</v>
      </c>
      <c r="L26" s="7"/>
      <c r="M26" s="7"/>
      <c r="N26" s="7"/>
      <c r="O26" s="8"/>
    </row>
    <row r="27" customFormat="false" ht="20.1" hidden="false" customHeight="true" outlineLevel="0" collapsed="false">
      <c r="A27" s="17"/>
      <c r="B27" s="7"/>
      <c r="C27" s="7"/>
      <c r="D27" s="7"/>
      <c r="E27" s="19"/>
      <c r="F27" s="19"/>
      <c r="G27" s="19"/>
      <c r="H27" s="7"/>
      <c r="I27" s="20"/>
      <c r="J27" s="7"/>
      <c r="K27" s="21"/>
      <c r="L27" s="7"/>
      <c r="M27" s="7"/>
      <c r="N27" s="7"/>
      <c r="O27" s="8"/>
    </row>
    <row r="28" customFormat="false" ht="20.1" hidden="false" customHeight="true" outlineLevel="0" collapsed="false">
      <c r="A28" s="17"/>
      <c r="B28" s="7"/>
      <c r="C28" s="7"/>
      <c r="D28" s="7"/>
      <c r="E28" s="19"/>
      <c r="F28" s="19"/>
      <c r="G28" s="19"/>
      <c r="H28" s="7"/>
      <c r="I28" s="20"/>
      <c r="J28" s="7"/>
      <c r="K28" s="21"/>
      <c r="L28" s="7"/>
      <c r="M28" s="7"/>
      <c r="N28" s="7"/>
      <c r="O28" s="8"/>
    </row>
    <row r="29" customFormat="false" ht="15.75" hidden="false" customHeight="false" outlineLevel="0" collapsed="false">
      <c r="A29" s="28" t="s">
        <v>24</v>
      </c>
      <c r="B29" s="7"/>
      <c r="C29" s="7"/>
      <c r="D29" s="7"/>
      <c r="E29" s="19" t="n">
        <v>-5.8</v>
      </c>
      <c r="F29" s="19"/>
      <c r="G29" s="19" t="n">
        <v>-5.9</v>
      </c>
      <c r="H29" s="7"/>
      <c r="I29" s="20" t="n">
        <f aca="false">E29-G29</f>
        <v>0.100000000000001</v>
      </c>
      <c r="J29" s="7"/>
      <c r="K29" s="21"/>
      <c r="L29" s="7"/>
      <c r="M29" s="7"/>
      <c r="N29" s="7"/>
      <c r="O29" s="8"/>
    </row>
    <row r="30" customFormat="false" ht="20.1" hidden="false" customHeight="true" outlineLevel="0" collapsed="false">
      <c r="A30" s="17"/>
      <c r="B30" s="7"/>
      <c r="C30" s="7"/>
      <c r="D30" s="7"/>
      <c r="E30" s="19"/>
      <c r="F30" s="19"/>
      <c r="G30" s="19"/>
      <c r="H30" s="7"/>
      <c r="I30" s="20"/>
      <c r="J30" s="7"/>
      <c r="K30" s="21"/>
      <c r="L30" s="7"/>
      <c r="M30" s="7"/>
      <c r="N30" s="7"/>
      <c r="O30" s="8"/>
    </row>
    <row r="31" customFormat="false" ht="15.75" hidden="false" customHeight="false" outlineLevel="0" collapsed="false">
      <c r="A31" s="29" t="s">
        <v>25</v>
      </c>
      <c r="B31" s="7"/>
      <c r="C31" s="7"/>
      <c r="D31" s="7"/>
      <c r="E31" s="19" t="n">
        <v>12.5</v>
      </c>
      <c r="F31" s="19"/>
      <c r="G31" s="19" t="n">
        <v>12.5</v>
      </c>
      <c r="H31" s="7"/>
      <c r="I31" s="20" t="n">
        <f aca="false">E31-G31</f>
        <v>0</v>
      </c>
      <c r="J31" s="7"/>
      <c r="K31" s="21"/>
      <c r="L31" s="7"/>
      <c r="M31" s="7"/>
      <c r="N31" s="7"/>
      <c r="O31" s="8"/>
    </row>
    <row r="32" customFormat="false" ht="20.1" hidden="false" customHeight="true" outlineLevel="0" collapsed="false">
      <c r="A32" s="17"/>
      <c r="B32" s="7"/>
      <c r="C32" s="7"/>
      <c r="D32" s="7"/>
      <c r="E32" s="19"/>
      <c r="F32" s="19"/>
      <c r="G32" s="19"/>
      <c r="H32" s="7"/>
      <c r="I32" s="20"/>
      <c r="J32" s="7"/>
      <c r="K32" s="21"/>
      <c r="L32" s="7"/>
      <c r="M32" s="7"/>
      <c r="N32" s="7"/>
      <c r="O32" s="8"/>
    </row>
    <row r="33" customFormat="false" ht="15.75" hidden="false" customHeight="false" outlineLevel="0" collapsed="false">
      <c r="A33" s="30" t="s">
        <v>26</v>
      </c>
      <c r="B33" s="7"/>
      <c r="C33" s="7"/>
      <c r="D33" s="7"/>
      <c r="E33" s="19" t="n">
        <v>0.5</v>
      </c>
      <c r="F33" s="19"/>
      <c r="G33" s="19" t="n">
        <v>-2.5</v>
      </c>
      <c r="H33" s="7"/>
      <c r="I33" s="20" t="n">
        <f aca="false">E33-G33</f>
        <v>3</v>
      </c>
      <c r="J33" s="7"/>
      <c r="K33" s="21"/>
      <c r="L33" s="7"/>
      <c r="M33" s="7"/>
      <c r="N33" s="7"/>
      <c r="O33" s="8"/>
    </row>
    <row r="34" customFormat="false" ht="20.1" hidden="false" customHeight="true" outlineLevel="0" collapsed="false">
      <c r="A34" s="17"/>
      <c r="B34" s="7"/>
      <c r="C34" s="7"/>
      <c r="D34" s="7"/>
      <c r="E34" s="19"/>
      <c r="F34" s="19"/>
      <c r="G34" s="19"/>
      <c r="H34" s="7"/>
      <c r="I34" s="20"/>
      <c r="J34" s="7"/>
      <c r="K34" s="21"/>
      <c r="L34" s="7"/>
      <c r="M34" s="7"/>
      <c r="N34" s="7"/>
      <c r="O34" s="8"/>
    </row>
    <row r="35" customFormat="false" ht="15.75" hidden="false" customHeight="false" outlineLevel="0" collapsed="false">
      <c r="A35" s="31" t="s">
        <v>27</v>
      </c>
      <c r="B35" s="7"/>
      <c r="C35" s="7"/>
      <c r="D35" s="7"/>
      <c r="E35" s="32" t="n">
        <v>-25.1</v>
      </c>
      <c r="F35" s="19"/>
      <c r="G35" s="32" t="n">
        <v>-25</v>
      </c>
      <c r="H35" s="7"/>
      <c r="I35" s="33" t="n">
        <f aca="false">E35-G35</f>
        <v>-0.100000000000001</v>
      </c>
      <c r="J35" s="7"/>
      <c r="K35" s="21" t="s">
        <v>28</v>
      </c>
      <c r="L35" s="7"/>
      <c r="M35" s="7"/>
      <c r="N35" s="7"/>
      <c r="O35" s="8"/>
    </row>
    <row r="36" customFormat="false" ht="22.5" hidden="false" customHeight="true" outlineLevel="0" collapsed="false">
      <c r="A36" s="7"/>
      <c r="B36" s="7"/>
      <c r="C36" s="7"/>
      <c r="D36" s="7"/>
      <c r="E36" s="34" t="n">
        <f aca="false">SUM(E12:E35)</f>
        <v>-145.9</v>
      </c>
      <c r="F36" s="19"/>
      <c r="G36" s="34" t="n">
        <f aca="false">SUM(G12:G35)</f>
        <v>-178.2</v>
      </c>
      <c r="H36" s="7"/>
      <c r="I36" s="35" t="n">
        <f aca="false">E36-G36</f>
        <v>32.3</v>
      </c>
      <c r="J36" s="36"/>
      <c r="K36" s="7"/>
      <c r="L36" s="7"/>
      <c r="M36" s="7"/>
      <c r="N36" s="7"/>
      <c r="O36" s="8"/>
    </row>
    <row r="37" customFormat="false" ht="15.75" hidden="false" customHeight="false" outlineLevel="0" collapsed="false">
      <c r="A37" s="7"/>
      <c r="B37" s="7"/>
      <c r="C37" s="7"/>
      <c r="D37" s="7"/>
      <c r="E37" s="19"/>
      <c r="F37" s="19"/>
      <c r="G37" s="19"/>
      <c r="H37" s="7"/>
      <c r="I37" s="7"/>
      <c r="J37" s="7"/>
      <c r="K37" s="7"/>
      <c r="L37" s="7"/>
      <c r="M37" s="7"/>
      <c r="N37" s="7"/>
      <c r="O37" s="8"/>
    </row>
    <row r="38" customFormat="false" ht="1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customFormat="false" ht="1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8"/>
    </row>
    <row r="40" customFormat="false" ht="15" hidden="false" customHeight="false" outlineLevel="0" collapsed="false">
      <c r="A40" s="7"/>
      <c r="B40" s="7"/>
    </row>
    <row r="41" customFormat="false" ht="15" hidden="false" customHeight="false" outlineLevel="0" collapsed="false">
      <c r="A41" s="7"/>
      <c r="B41" s="7"/>
    </row>
    <row r="42" customFormat="false" ht="15" hidden="false" customHeight="false" outlineLevel="0" collapsed="false">
      <c r="A42" s="7"/>
      <c r="B42" s="7"/>
    </row>
    <row r="43" customFormat="false" ht="15" hidden="false" customHeight="false" outlineLevel="0" collapsed="false">
      <c r="A43" s="7"/>
      <c r="B43" s="7"/>
    </row>
    <row r="44" customFormat="false" ht="15" hidden="false" customHeight="false" outlineLevel="0" collapsed="false">
      <c r="A44" s="7"/>
      <c r="B44" s="7"/>
    </row>
    <row r="45" customFormat="false" ht="15" hidden="false" customHeight="false" outlineLevel="0" collapsed="false">
      <c r="A45" s="7"/>
      <c r="B45" s="7"/>
    </row>
    <row r="46" customFormat="false" ht="15" hidden="false" customHeight="false" outlineLevel="0" collapsed="false">
      <c r="A46" s="7"/>
      <c r="B46" s="7"/>
    </row>
    <row r="47" customFormat="false" ht="15" hidden="false" customHeight="false" outlineLevel="0" collapsed="false">
      <c r="A47" s="7"/>
      <c r="B47" s="7"/>
    </row>
    <row r="48" customFormat="false" ht="15" hidden="false" customHeight="false" outlineLevel="0" collapsed="false">
      <c r="A48" s="7"/>
      <c r="B48" s="7"/>
    </row>
    <row r="49" customFormat="false" ht="15" hidden="false" customHeight="false" outlineLevel="0" collapsed="false">
      <c r="A49" s="7"/>
      <c r="B49" s="7"/>
    </row>
    <row r="50" customFormat="false" ht="15" hidden="false" customHeight="false" outlineLevel="0" collapsed="false">
      <c r="A50" s="7"/>
      <c r="B50" s="7"/>
    </row>
    <row r="51" customFormat="false" ht="15" hidden="false" customHeight="false" outlineLevel="0" collapsed="false">
      <c r="A51" s="7"/>
      <c r="B51" s="7"/>
    </row>
    <row r="52" customFormat="false" ht="15" hidden="false" customHeight="false" outlineLevel="0" collapsed="false">
      <c r="A52" s="7"/>
      <c r="B52" s="7"/>
    </row>
    <row r="53" customFormat="false" ht="15" hidden="false" customHeight="false" outlineLevel="0" collapsed="false">
      <c r="A53" s="7"/>
      <c r="B53" s="7"/>
    </row>
    <row r="54" customFormat="false" ht="15" hidden="false" customHeight="false" outlineLevel="0" collapsed="false">
      <c r="A54" s="7"/>
      <c r="B54" s="7"/>
    </row>
    <row r="55" customFormat="false" ht="15" hidden="false" customHeight="false" outlineLevel="0" collapsed="false">
      <c r="A55" s="7"/>
      <c r="B55" s="7"/>
    </row>
    <row r="56" customFormat="false" ht="15" hidden="false" customHeight="false" outlineLevel="0" collapsed="false">
      <c r="A56" s="7"/>
      <c r="B56" s="7"/>
    </row>
    <row r="57" customFormat="false" ht="15" hidden="false" customHeight="false" outlineLevel="0" collapsed="false">
      <c r="A57" s="7"/>
      <c r="B57" s="7"/>
    </row>
    <row r="58" customFormat="false" ht="15" hidden="false" customHeight="false" outlineLevel="0" collapsed="false">
      <c r="A58" s="7"/>
      <c r="B58" s="7"/>
    </row>
    <row r="59" customFormat="false" ht="15" hidden="false" customHeight="false" outlineLevel="0" collapsed="false">
      <c r="A59" s="7"/>
      <c r="B59" s="7"/>
    </row>
    <row r="60" customFormat="false" ht="15" hidden="false" customHeight="false" outlineLevel="0" collapsed="false">
      <c r="A60" s="7"/>
      <c r="B60" s="7"/>
    </row>
    <row r="61" customFormat="false" ht="15" hidden="false" customHeight="false" outlineLevel="0" collapsed="false">
      <c r="A61" s="7"/>
      <c r="B61" s="7"/>
    </row>
    <row r="62" customFormat="false" ht="15" hidden="false" customHeight="false" outlineLevel="0" collapsed="false">
      <c r="A62" s="7"/>
      <c r="B62" s="7"/>
    </row>
    <row r="63" customFormat="false" ht="15" hidden="false" customHeight="false" outlineLevel="0" collapsed="false">
      <c r="A63" s="7"/>
      <c r="B63" s="7"/>
    </row>
    <row r="64" customFormat="false" ht="15" hidden="false" customHeight="false" outlineLevel="0" collapsed="false">
      <c r="A64" s="7"/>
      <c r="B64" s="7"/>
    </row>
    <row r="65" customFormat="false" ht="15" hidden="false" customHeight="false" outlineLevel="0" collapsed="false">
      <c r="A65" s="7"/>
      <c r="B65" s="7"/>
    </row>
    <row r="66" customFormat="false" ht="15" hidden="false" customHeight="false" outlineLevel="0" collapsed="false">
      <c r="A66" s="7"/>
      <c r="B66" s="7"/>
    </row>
    <row r="67" customFormat="false" ht="15" hidden="false" customHeight="false" outlineLevel="0" collapsed="false">
      <c r="A67" s="7"/>
      <c r="B67" s="7"/>
    </row>
    <row r="68" customFormat="false" ht="15" hidden="false" customHeight="false" outlineLevel="0" collapsed="false">
      <c r="A68" s="7"/>
      <c r="B68" s="7"/>
    </row>
    <row r="69" customFormat="false" ht="15" hidden="false" customHeight="false" outlineLevel="0" collapsed="false">
      <c r="A69" s="7"/>
      <c r="B69" s="7"/>
    </row>
    <row r="70" customFormat="false" ht="15" hidden="false" customHeight="false" outlineLevel="0" collapsed="false">
      <c r="A70" s="7"/>
      <c r="B70" s="7"/>
    </row>
    <row r="71" customFormat="false" ht="15" hidden="false" customHeight="false" outlineLevel="0" collapsed="false">
      <c r="A71" s="7"/>
      <c r="B71" s="7"/>
    </row>
    <row r="72" customFormat="false" ht="15" hidden="false" customHeight="false" outlineLevel="0" collapsed="false">
      <c r="A72" s="7"/>
      <c r="B72" s="7"/>
    </row>
    <row r="73" customFormat="false" ht="15" hidden="false" customHeight="false" outlineLevel="0" collapsed="false">
      <c r="A73" s="7"/>
      <c r="B73" s="7"/>
    </row>
    <row r="74" customFormat="false" ht="15" hidden="false" customHeight="false" outlineLevel="0" collapsed="false">
      <c r="A74" s="7"/>
      <c r="B74" s="7"/>
    </row>
    <row r="75" customFormat="false" ht="15" hidden="false" customHeight="false" outlineLevel="0" collapsed="false">
      <c r="A75" s="7"/>
      <c r="B75" s="7"/>
    </row>
    <row r="76" customFormat="false" ht="15" hidden="false" customHeight="false" outlineLevel="0" collapsed="false">
      <c r="A76" s="7"/>
      <c r="B76" s="7"/>
    </row>
    <row r="77" customFormat="false" ht="15" hidden="false" customHeight="false" outlineLevel="0" collapsed="false">
      <c r="A77" s="7"/>
      <c r="B77" s="7"/>
    </row>
  </sheetData>
  <mergeCells count="3">
    <mergeCell ref="A1:C1"/>
    <mergeCell ref="L1:N1"/>
    <mergeCell ref="E5:I5"/>
  </mergeCells>
  <printOptions headings="false" gridLines="false" gridLinesSet="true" horizontalCentered="false" verticalCentered="false"/>
  <pageMargins left="0.5" right="0.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56"/>
    <col collapsed="false" customWidth="true" hidden="false" outlineLevel="0" max="3" min="3" style="0" width="24.85"/>
    <col collapsed="false" customWidth="true" hidden="false" outlineLevel="0" max="4" min="4" style="0" width="8.41"/>
    <col collapsed="false" customWidth="true" hidden="false" outlineLevel="0" max="5" min="5" style="0" width="12.7"/>
    <col collapsed="false" customWidth="true" hidden="false" outlineLevel="0" max="6" min="6" style="0" width="5.41"/>
    <col collapsed="false" customWidth="true" hidden="false" outlineLevel="0" max="7" min="7" style="0" width="12.7"/>
    <col collapsed="false" customWidth="true" hidden="false" outlineLevel="0" max="8" min="8" style="0" width="4.85"/>
    <col collapsed="false" customWidth="true" hidden="false" outlineLevel="0" max="9" min="9" style="0" width="12.7"/>
    <col collapsed="false" customWidth="true" hidden="false" outlineLevel="0" max="10" min="10" style="0" width="4.28"/>
    <col collapsed="false" customWidth="true" hidden="false" outlineLevel="0" max="11" min="11" style="0" width="37.99"/>
    <col collapsed="false" customWidth="true" hidden="false" outlineLevel="0" max="14" min="14" style="0" width="10.85"/>
    <col collapsed="false" customWidth="true" hidden="false" outlineLevel="0" max="15" min="15" style="1" width="9.14"/>
  </cols>
  <sheetData>
    <row r="1" customFormat="false" ht="22.5" hidden="false" customHeight="true" outlineLevel="0" collapsed="false">
      <c r="A1" s="2" t="s">
        <v>0</v>
      </c>
      <c r="B1" s="2"/>
      <c r="C1" s="2"/>
      <c r="D1" s="3"/>
      <c r="E1" s="3"/>
      <c r="L1" s="4" t="str">
        <f aca="false">[1]Dates!$Q$1</f>
        <v>Second Quarter 2001</v>
      </c>
      <c r="M1" s="4"/>
      <c r="N1" s="4"/>
      <c r="O1" s="5"/>
    </row>
    <row r="2" customFormat="false" ht="18.75" hidden="false" customHeight="true" outlineLevel="0" collapsed="false">
      <c r="B2" s="6" t="s">
        <v>1</v>
      </c>
    </row>
    <row r="3" customFormat="false" ht="21.75" hidden="false" customHeight="true" outlineLevel="0" collapsed="false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customFormat="false" ht="15.75" hidden="false" customHeight="fals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customFormat="false" ht="21" hidden="false" customHeight="true" outlineLevel="0" collapsed="false">
      <c r="A5" s="7"/>
      <c r="B5" s="7"/>
      <c r="C5" s="7"/>
      <c r="D5" s="7"/>
      <c r="E5" s="9" t="s">
        <v>2</v>
      </c>
      <c r="F5" s="9"/>
      <c r="G5" s="9"/>
      <c r="H5" s="9"/>
      <c r="I5" s="9"/>
      <c r="J5" s="7"/>
      <c r="K5" s="7"/>
      <c r="L5" s="7"/>
      <c r="M5" s="7"/>
      <c r="N5" s="7"/>
      <c r="O5" s="8"/>
    </row>
    <row r="6" customFormat="false" ht="6.75" hidden="false" customHeight="true" outlineLevel="0" collapsed="false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</row>
    <row r="7" customFormat="false" ht="15.75" hidden="false" customHeight="false" outlineLevel="0" collapsed="false">
      <c r="A7" s="10"/>
      <c r="B7" s="10"/>
      <c r="C7" s="10"/>
      <c r="D7" s="10"/>
      <c r="E7" s="10" t="s">
        <v>3</v>
      </c>
      <c r="F7" s="10"/>
      <c r="G7" s="10" t="s">
        <v>3</v>
      </c>
      <c r="H7" s="10"/>
      <c r="I7" s="10"/>
      <c r="J7" s="10"/>
      <c r="K7" s="10"/>
      <c r="L7" s="10"/>
      <c r="M7" s="10"/>
      <c r="N7" s="10"/>
      <c r="O7" s="11"/>
    </row>
    <row r="8" customFormat="false" ht="15.75" hidden="false" customHeight="false" outlineLevel="0" collapsed="false">
      <c r="A8" s="10"/>
      <c r="B8" s="10"/>
      <c r="C8" s="10"/>
      <c r="D8" s="10"/>
      <c r="E8" s="12" t="s">
        <v>4</v>
      </c>
      <c r="F8" s="10"/>
      <c r="G8" s="12" t="s">
        <v>5</v>
      </c>
      <c r="H8" s="10"/>
      <c r="I8" s="13" t="s">
        <v>6</v>
      </c>
      <c r="J8" s="10"/>
      <c r="K8" s="14" t="s">
        <v>7</v>
      </c>
      <c r="L8" s="10"/>
      <c r="M8" s="10"/>
      <c r="N8" s="10"/>
      <c r="O8" s="11"/>
    </row>
    <row r="9" customFormat="false" ht="6" hidden="false" customHeight="true" outlineLevel="0" collapsed="false">
      <c r="A9" s="7"/>
      <c r="B9" s="7"/>
      <c r="C9" s="7"/>
      <c r="D9" s="7"/>
      <c r="E9" s="15"/>
      <c r="F9" s="7"/>
      <c r="G9" s="15"/>
      <c r="H9" s="7"/>
      <c r="I9" s="16"/>
      <c r="J9" s="7"/>
      <c r="K9" s="7"/>
      <c r="L9" s="7"/>
      <c r="M9" s="7"/>
      <c r="N9" s="7"/>
      <c r="O9" s="8"/>
    </row>
    <row r="10" customFormat="false" ht="15.75" hidden="false" customHeight="true" outlineLevel="0" collapsed="false">
      <c r="A10" s="17" t="s">
        <v>8</v>
      </c>
      <c r="B10" s="7"/>
      <c r="C10" s="7"/>
      <c r="D10" s="7"/>
      <c r="E10" s="20" t="n">
        <f aca="false">Orig!E12+Orig!E13+Orig!E15</f>
        <v>47.5</v>
      </c>
      <c r="F10" s="7"/>
      <c r="G10" s="20" t="n">
        <v>75.2</v>
      </c>
      <c r="H10" s="7"/>
      <c r="I10" s="20" t="n">
        <f aca="false">E10-G10</f>
        <v>-27.7</v>
      </c>
      <c r="J10" s="7"/>
      <c r="K10" s="21" t="s">
        <v>29</v>
      </c>
      <c r="L10" s="7"/>
      <c r="M10" s="7"/>
      <c r="N10" s="7"/>
      <c r="O10" s="8"/>
    </row>
    <row r="11" customFormat="false" ht="15.75" hidden="true" customHeight="true" outlineLevel="0" collapsed="false">
      <c r="A11" s="17"/>
      <c r="B11" s="7"/>
      <c r="C11" s="7"/>
      <c r="D11" s="7"/>
      <c r="E11" s="7"/>
      <c r="F11" s="7"/>
      <c r="G11" s="7"/>
      <c r="H11" s="7"/>
      <c r="I11" s="7"/>
      <c r="J11" s="7"/>
      <c r="K11" s="21" t="s">
        <v>30</v>
      </c>
      <c r="L11" s="7"/>
      <c r="M11" s="7"/>
      <c r="N11" s="7"/>
      <c r="O11" s="8"/>
    </row>
    <row r="12" customFormat="false" ht="15.75" hidden="true" customHeight="true" outlineLevel="0" collapsed="false">
      <c r="A12" s="17"/>
      <c r="B12" s="18" t="s">
        <v>9</v>
      </c>
      <c r="C12" s="7"/>
      <c r="D12" s="7"/>
      <c r="E12" s="19" t="n">
        <v>553.9</v>
      </c>
      <c r="F12" s="19"/>
      <c r="G12" s="19" t="n">
        <v>553.9</v>
      </c>
      <c r="H12" s="7"/>
      <c r="I12" s="20" t="n">
        <f aca="false">E12-G12</f>
        <v>0</v>
      </c>
      <c r="J12" s="7"/>
      <c r="K12" s="7"/>
      <c r="L12" s="7"/>
      <c r="M12" s="7"/>
      <c r="N12" s="7"/>
      <c r="O12" s="8"/>
    </row>
    <row r="13" customFormat="false" ht="15.75" hidden="true" customHeight="true" outlineLevel="0" collapsed="false">
      <c r="A13" s="17"/>
      <c r="B13" s="22" t="s">
        <v>11</v>
      </c>
      <c r="C13" s="7"/>
      <c r="D13" s="7"/>
      <c r="E13" s="19" t="n">
        <v>8.9</v>
      </c>
      <c r="F13" s="19"/>
      <c r="G13" s="19" t="n">
        <v>8.9</v>
      </c>
      <c r="H13" s="7"/>
      <c r="I13" s="20" t="n">
        <f aca="false">E13-G13</f>
        <v>0</v>
      </c>
      <c r="J13" s="7"/>
      <c r="K13" s="21"/>
      <c r="L13" s="7"/>
      <c r="M13" s="7"/>
      <c r="N13" s="7"/>
      <c r="O13" s="8"/>
    </row>
    <row r="14" customFormat="false" ht="15.75" hidden="true" customHeight="true" outlineLevel="0" collapsed="false">
      <c r="A14" s="17"/>
      <c r="B14" s="22"/>
      <c r="C14" s="7"/>
      <c r="D14" s="7"/>
      <c r="E14" s="19"/>
      <c r="F14" s="19"/>
      <c r="G14" s="19"/>
      <c r="H14" s="7"/>
      <c r="I14" s="20"/>
      <c r="J14" s="7"/>
      <c r="K14" s="21"/>
      <c r="L14" s="7"/>
      <c r="M14" s="7"/>
      <c r="N14" s="7"/>
      <c r="O14" s="8"/>
    </row>
    <row r="15" customFormat="false" ht="15.75" hidden="true" customHeight="true" outlineLevel="0" collapsed="false">
      <c r="A15" s="17"/>
      <c r="B15" s="22"/>
      <c r="C15" s="7"/>
      <c r="D15" s="7"/>
      <c r="E15" s="19"/>
      <c r="F15" s="19"/>
      <c r="G15" s="19"/>
      <c r="H15" s="7"/>
      <c r="I15" s="20"/>
      <c r="J15" s="7"/>
      <c r="K15" s="21"/>
      <c r="L15" s="7"/>
      <c r="M15" s="7"/>
      <c r="N15" s="7"/>
      <c r="O15" s="8"/>
    </row>
    <row r="16" customFormat="false" ht="15.75" hidden="true" customHeight="false" outlineLevel="0" collapsed="false">
      <c r="A16" s="23" t="s">
        <v>13</v>
      </c>
      <c r="B16" s="7"/>
      <c r="C16" s="7"/>
      <c r="D16" s="7"/>
      <c r="E16" s="19" t="n">
        <v>-526.3</v>
      </c>
      <c r="F16" s="19"/>
      <c r="G16" s="19" t="n">
        <v>-526.3</v>
      </c>
      <c r="H16" s="7"/>
      <c r="I16" s="20" t="n">
        <f aca="false">E16-G16</f>
        <v>0</v>
      </c>
      <c r="J16" s="7"/>
      <c r="K16" s="21"/>
      <c r="L16" s="7"/>
      <c r="M16" s="7"/>
      <c r="N16" s="7"/>
      <c r="O16" s="8"/>
    </row>
    <row r="17" customFormat="false" ht="20.1" hidden="false" customHeight="true" outlineLevel="0" collapsed="false">
      <c r="A17" s="17"/>
      <c r="B17" s="7"/>
      <c r="C17" s="7"/>
      <c r="D17" s="7"/>
      <c r="E17" s="19"/>
      <c r="F17" s="19"/>
      <c r="G17" s="19"/>
      <c r="H17" s="7"/>
      <c r="I17" s="20"/>
      <c r="J17" s="7"/>
      <c r="K17" s="21" t="s">
        <v>31</v>
      </c>
      <c r="L17" s="7"/>
      <c r="M17" s="7"/>
      <c r="N17" s="7"/>
      <c r="O17" s="8"/>
    </row>
    <row r="18" customFormat="false" ht="20.1" hidden="false" customHeight="true" outlineLevel="0" collapsed="false">
      <c r="A18" s="17"/>
      <c r="B18" s="7"/>
      <c r="C18" s="7"/>
      <c r="D18" s="7"/>
      <c r="E18" s="19"/>
      <c r="F18" s="19"/>
      <c r="G18" s="19"/>
      <c r="H18" s="7"/>
      <c r="I18" s="20"/>
      <c r="J18" s="7"/>
      <c r="K18" s="21"/>
      <c r="L18" s="7"/>
      <c r="M18" s="7"/>
      <c r="N18" s="7"/>
      <c r="O18" s="8"/>
    </row>
    <row r="19" customFormat="false" ht="20.1" hidden="false" customHeight="true" outlineLevel="0" collapsed="false">
      <c r="A19" s="24" t="s">
        <v>15</v>
      </c>
      <c r="B19" s="7"/>
      <c r="C19" s="7"/>
      <c r="D19" s="7"/>
      <c r="E19" s="19" t="n">
        <f aca="false">Orig!E18+Orig!E21</f>
        <v>-76.9</v>
      </c>
      <c r="F19" s="19"/>
      <c r="G19" s="19" t="n">
        <v>-102.6</v>
      </c>
      <c r="H19" s="7"/>
      <c r="I19" s="20" t="n">
        <f aca="false">E19-G19</f>
        <v>25.7</v>
      </c>
      <c r="J19" s="7"/>
      <c r="K19" s="21" t="s">
        <v>16</v>
      </c>
      <c r="L19" s="7"/>
      <c r="M19" s="7"/>
      <c r="N19" s="7"/>
      <c r="O19" s="8"/>
    </row>
    <row r="20" customFormat="false" ht="20.1" hidden="false" customHeight="true" outlineLevel="0" collapsed="false">
      <c r="A20" s="24"/>
      <c r="B20" s="7"/>
      <c r="C20" s="7"/>
      <c r="D20" s="7"/>
      <c r="E20" s="19"/>
      <c r="F20" s="19"/>
      <c r="G20" s="19"/>
      <c r="H20" s="7"/>
      <c r="I20" s="19"/>
      <c r="J20" s="7"/>
      <c r="K20" s="21" t="s">
        <v>32</v>
      </c>
      <c r="L20" s="7"/>
      <c r="M20" s="7"/>
      <c r="N20" s="7"/>
      <c r="O20" s="8"/>
    </row>
    <row r="21" customFormat="false" ht="15" hidden="true" customHeight="false" outlineLevel="0" collapsed="false">
      <c r="A21" s="7"/>
      <c r="B21" s="7"/>
      <c r="C21" s="7"/>
      <c r="D21" s="7"/>
      <c r="E21" s="19" t="n">
        <v>-61.1</v>
      </c>
      <c r="F21" s="19"/>
      <c r="G21" s="19" t="n">
        <v>-61.1</v>
      </c>
      <c r="H21" s="7"/>
      <c r="I21" s="20" t="n">
        <f aca="false">E21-G21</f>
        <v>0</v>
      </c>
      <c r="J21" s="7"/>
      <c r="K21" s="7"/>
      <c r="L21" s="7"/>
      <c r="M21" s="7"/>
      <c r="N21" s="7"/>
      <c r="O21" s="8"/>
    </row>
    <row r="22" customFormat="false" ht="15.75" hidden="true" customHeight="true" outlineLevel="0" collapsed="false">
      <c r="A22" s="17"/>
      <c r="B22" s="7"/>
      <c r="C22" s="7"/>
      <c r="D22" s="7"/>
      <c r="E22" s="19"/>
      <c r="F22" s="19"/>
      <c r="G22" s="19"/>
      <c r="H22" s="7"/>
      <c r="I22" s="20"/>
      <c r="J22" s="7"/>
      <c r="K22" s="7"/>
      <c r="L22" s="7"/>
      <c r="M22" s="7"/>
      <c r="N22" s="7"/>
      <c r="O22" s="8"/>
    </row>
    <row r="23" customFormat="false" ht="15.75" hidden="true" customHeight="true" outlineLevel="0" collapsed="false">
      <c r="A23" s="17"/>
      <c r="B23" s="7"/>
      <c r="C23" s="7"/>
      <c r="D23" s="7"/>
      <c r="E23" s="19"/>
      <c r="F23" s="19"/>
      <c r="G23" s="19"/>
      <c r="H23" s="7"/>
      <c r="I23" s="20"/>
      <c r="J23" s="7"/>
      <c r="K23" s="21"/>
      <c r="L23" s="7"/>
      <c r="M23" s="7"/>
      <c r="N23" s="7"/>
      <c r="O23" s="8"/>
    </row>
    <row r="24" customFormat="false" ht="20.1" hidden="true" customHeight="true" outlineLevel="0" collapsed="false">
      <c r="A24" s="17"/>
      <c r="B24" s="17" t="s">
        <v>18</v>
      </c>
      <c r="C24" s="7"/>
      <c r="D24" s="7"/>
      <c r="E24" s="19" t="n">
        <v>-34.8</v>
      </c>
      <c r="F24" s="19"/>
      <c r="G24" s="19" t="n">
        <v>-34.8</v>
      </c>
      <c r="H24" s="7"/>
      <c r="I24" s="20" t="n">
        <f aca="false">E24-G24</f>
        <v>0</v>
      </c>
      <c r="J24" s="7"/>
      <c r="L24" s="7"/>
      <c r="M24" s="7"/>
      <c r="N24" s="7"/>
      <c r="O24" s="8"/>
    </row>
    <row r="25" customFormat="false" ht="20.1" hidden="true" customHeight="true" outlineLevel="0" collapsed="false">
      <c r="A25" s="17"/>
      <c r="B25" s="17"/>
      <c r="C25" s="7"/>
      <c r="D25" s="7"/>
      <c r="E25" s="19"/>
      <c r="F25" s="19"/>
      <c r="G25" s="19"/>
      <c r="H25" s="7"/>
      <c r="I25" s="20"/>
      <c r="J25" s="7"/>
      <c r="L25" s="7"/>
      <c r="M25" s="7"/>
      <c r="N25" s="7"/>
      <c r="O25" s="8"/>
    </row>
    <row r="26" customFormat="false" ht="20.1" hidden="true" customHeight="true" outlineLevel="0" collapsed="false">
      <c r="A26" s="17"/>
      <c r="B26" s="7"/>
      <c r="C26" s="7"/>
      <c r="D26" s="7"/>
      <c r="E26" s="19"/>
      <c r="F26" s="19"/>
      <c r="G26" s="19"/>
      <c r="H26" s="7"/>
      <c r="I26" s="20"/>
      <c r="J26" s="7"/>
      <c r="L26" s="7"/>
      <c r="M26" s="7"/>
      <c r="N26" s="7"/>
      <c r="O26" s="8"/>
    </row>
    <row r="27" customFormat="false" ht="20.1" hidden="false" customHeight="true" outlineLevel="0" collapsed="false">
      <c r="A27" s="17"/>
      <c r="B27" s="7"/>
      <c r="C27" s="7"/>
      <c r="D27" s="7"/>
      <c r="E27" s="19"/>
      <c r="F27" s="19"/>
      <c r="G27" s="19"/>
      <c r="H27" s="7"/>
      <c r="I27" s="20"/>
      <c r="J27" s="7"/>
      <c r="L27" s="7"/>
      <c r="M27" s="7"/>
      <c r="N27" s="7"/>
      <c r="O27" s="8"/>
    </row>
    <row r="28" customFormat="false" ht="15.75" hidden="false" customHeight="false" outlineLevel="0" collapsed="false">
      <c r="A28" s="25" t="s">
        <v>20</v>
      </c>
      <c r="B28" s="7"/>
      <c r="C28" s="7"/>
      <c r="D28" s="7"/>
      <c r="E28" s="19" t="n">
        <f aca="false">Orig!E24</f>
        <v>-110.4</v>
      </c>
      <c r="F28" s="19"/>
      <c r="G28" s="19" t="n">
        <v>-125.8</v>
      </c>
      <c r="H28" s="7"/>
      <c r="I28" s="20" t="n">
        <f aca="false">E28-G28</f>
        <v>15.4</v>
      </c>
      <c r="J28" s="7"/>
      <c r="K28" s="26" t="s">
        <v>21</v>
      </c>
      <c r="O28" s="0"/>
    </row>
    <row r="29" customFormat="false" ht="20.1" hidden="false" customHeight="true" outlineLevel="0" collapsed="false">
      <c r="A29" s="17"/>
      <c r="B29" s="7"/>
      <c r="C29" s="7"/>
      <c r="D29" s="7"/>
      <c r="E29" s="19"/>
      <c r="F29" s="19"/>
      <c r="G29" s="19"/>
      <c r="H29" s="7"/>
      <c r="I29" s="20"/>
      <c r="J29" s="7"/>
      <c r="K29" s="21"/>
      <c r="L29" s="7"/>
      <c r="M29" s="7"/>
      <c r="N29" s="7"/>
      <c r="O29" s="8"/>
    </row>
    <row r="30" customFormat="false" ht="15.75" hidden="false" customHeight="false" outlineLevel="0" collapsed="false">
      <c r="A30" s="27" t="s">
        <v>22</v>
      </c>
      <c r="B30" s="7"/>
      <c r="C30" s="7"/>
      <c r="D30" s="7"/>
      <c r="E30" s="19" t="n">
        <f aca="false">Orig!E26</f>
        <v>11.8</v>
      </c>
      <c r="F30" s="19"/>
      <c r="G30" s="19" t="n">
        <v>-4.1</v>
      </c>
      <c r="H30" s="7"/>
      <c r="I30" s="20" t="n">
        <f aca="false">E30-G30</f>
        <v>15.9</v>
      </c>
      <c r="J30" s="7"/>
      <c r="K30" s="21" t="s">
        <v>23</v>
      </c>
      <c r="L30" s="7"/>
      <c r="M30" s="7"/>
      <c r="N30" s="7"/>
      <c r="O30" s="8"/>
    </row>
    <row r="31" customFormat="false" ht="20.1" hidden="false" customHeight="true" outlineLevel="0" collapsed="false">
      <c r="A31" s="17"/>
      <c r="B31" s="7"/>
      <c r="C31" s="7"/>
      <c r="D31" s="7"/>
      <c r="E31" s="19"/>
      <c r="F31" s="19"/>
      <c r="G31" s="19"/>
      <c r="H31" s="7"/>
      <c r="I31" s="20"/>
      <c r="J31" s="7"/>
      <c r="K31" s="21"/>
      <c r="L31" s="7"/>
      <c r="M31" s="7"/>
      <c r="N31" s="7"/>
      <c r="O31" s="8"/>
    </row>
    <row r="32" customFormat="false" ht="20.1" hidden="false" customHeight="true" outlineLevel="0" collapsed="false">
      <c r="A32" s="17"/>
      <c r="B32" s="7"/>
      <c r="C32" s="7"/>
      <c r="D32" s="7"/>
      <c r="E32" s="19"/>
      <c r="F32" s="19"/>
      <c r="G32" s="19"/>
      <c r="H32" s="7"/>
      <c r="I32" s="20"/>
      <c r="J32" s="7"/>
      <c r="K32" s="21"/>
      <c r="L32" s="7"/>
      <c r="M32" s="7"/>
      <c r="N32" s="7"/>
      <c r="O32" s="8"/>
    </row>
    <row r="33" customFormat="false" ht="15.75" hidden="false" customHeight="false" outlineLevel="0" collapsed="false">
      <c r="A33" s="28" t="s">
        <v>24</v>
      </c>
      <c r="B33" s="7"/>
      <c r="C33" s="7"/>
      <c r="D33" s="7"/>
      <c r="E33" s="19" t="n">
        <f aca="false">Orig!E29</f>
        <v>-5.8</v>
      </c>
      <c r="F33" s="19"/>
      <c r="G33" s="19" t="n">
        <v>-5.9</v>
      </c>
      <c r="H33" s="7"/>
      <c r="I33" s="20" t="n">
        <f aca="false">E33-G33</f>
        <v>0.100000000000001</v>
      </c>
      <c r="J33" s="7"/>
      <c r="K33" s="21"/>
      <c r="L33" s="7"/>
      <c r="M33" s="7"/>
      <c r="N33" s="7"/>
      <c r="O33" s="8"/>
    </row>
    <row r="34" customFormat="false" ht="20.1" hidden="false" customHeight="true" outlineLevel="0" collapsed="false">
      <c r="A34" s="17"/>
      <c r="B34" s="7"/>
      <c r="C34" s="7"/>
      <c r="D34" s="7"/>
      <c r="E34" s="19"/>
      <c r="F34" s="19"/>
      <c r="G34" s="19"/>
      <c r="H34" s="7"/>
      <c r="I34" s="20"/>
      <c r="J34" s="7"/>
      <c r="K34" s="21"/>
      <c r="L34" s="7"/>
      <c r="M34" s="7"/>
      <c r="N34" s="7"/>
      <c r="O34" s="8"/>
    </row>
    <row r="35" customFormat="false" ht="15.75" hidden="false" customHeight="false" outlineLevel="0" collapsed="false">
      <c r="A35" s="29" t="s">
        <v>25</v>
      </c>
      <c r="B35" s="7"/>
      <c r="C35" s="7"/>
      <c r="D35" s="7"/>
      <c r="E35" s="19" t="n">
        <f aca="false">Orig!E31</f>
        <v>12.5</v>
      </c>
      <c r="F35" s="19"/>
      <c r="G35" s="19" t="n">
        <v>12.5</v>
      </c>
      <c r="H35" s="7"/>
      <c r="I35" s="20" t="n">
        <f aca="false">E35-G35</f>
        <v>0</v>
      </c>
      <c r="J35" s="7"/>
      <c r="K35" s="21"/>
      <c r="L35" s="7"/>
      <c r="M35" s="7"/>
      <c r="N35" s="7"/>
      <c r="O35" s="8"/>
    </row>
    <row r="36" customFormat="false" ht="20.1" hidden="false" customHeight="true" outlineLevel="0" collapsed="false">
      <c r="A36" s="17"/>
      <c r="B36" s="7"/>
      <c r="C36" s="7"/>
      <c r="D36" s="7"/>
      <c r="E36" s="19"/>
      <c r="F36" s="19"/>
      <c r="G36" s="19"/>
      <c r="H36" s="7"/>
      <c r="I36" s="20"/>
      <c r="J36" s="7"/>
      <c r="K36" s="21"/>
      <c r="L36" s="7"/>
      <c r="M36" s="7"/>
      <c r="N36" s="7"/>
      <c r="O36" s="8"/>
    </row>
    <row r="37" customFormat="false" ht="15.75" hidden="false" customHeight="false" outlineLevel="0" collapsed="false">
      <c r="A37" s="30" t="s">
        <v>26</v>
      </c>
      <c r="B37" s="7"/>
      <c r="C37" s="7"/>
      <c r="D37" s="7"/>
      <c r="E37" s="19" t="n">
        <f aca="false">Orig!E33</f>
        <v>0.5</v>
      </c>
      <c r="F37" s="19"/>
      <c r="G37" s="19" t="n">
        <v>-2.5</v>
      </c>
      <c r="H37" s="7"/>
      <c r="I37" s="20" t="n">
        <f aca="false">E37-G37</f>
        <v>3</v>
      </c>
      <c r="J37" s="7"/>
      <c r="K37" s="21"/>
      <c r="L37" s="7"/>
      <c r="M37" s="7"/>
      <c r="N37" s="7"/>
      <c r="O37" s="8"/>
    </row>
    <row r="38" customFormat="false" ht="20.1" hidden="false" customHeight="true" outlineLevel="0" collapsed="false">
      <c r="A38" s="17"/>
      <c r="B38" s="7"/>
      <c r="C38" s="7"/>
      <c r="D38" s="7"/>
      <c r="E38" s="19"/>
      <c r="F38" s="19"/>
      <c r="G38" s="19"/>
      <c r="H38" s="7"/>
      <c r="I38" s="20"/>
      <c r="J38" s="7"/>
      <c r="K38" s="21"/>
      <c r="L38" s="7"/>
      <c r="M38" s="7"/>
      <c r="N38" s="7"/>
      <c r="O38" s="8"/>
    </row>
    <row r="39" customFormat="false" ht="15.75" hidden="false" customHeight="false" outlineLevel="0" collapsed="false">
      <c r="A39" s="31" t="s">
        <v>27</v>
      </c>
      <c r="B39" s="7"/>
      <c r="C39" s="7"/>
      <c r="D39" s="7"/>
      <c r="E39" s="19" t="n">
        <f aca="false">Orig!E35</f>
        <v>-25.1</v>
      </c>
      <c r="F39" s="19"/>
      <c r="G39" s="19" t="n">
        <v>-25</v>
      </c>
      <c r="H39" s="37"/>
      <c r="I39" s="20" t="n">
        <f aca="false">E39-G39</f>
        <v>-0.100000000000001</v>
      </c>
      <c r="J39" s="7"/>
      <c r="K39" s="21"/>
      <c r="L39" s="7"/>
      <c r="M39" s="7"/>
      <c r="N39" s="7"/>
      <c r="O39" s="8"/>
    </row>
    <row r="40" customFormat="false" ht="15.75" hidden="true" customHeight="false" outlineLevel="0" collapsed="false">
      <c r="A40" s="31"/>
      <c r="B40" s="7"/>
      <c r="C40" s="7"/>
      <c r="D40" s="7"/>
      <c r="E40" s="19"/>
      <c r="F40" s="19"/>
      <c r="G40" s="19"/>
      <c r="H40" s="7"/>
      <c r="I40" s="38"/>
      <c r="J40" s="7"/>
      <c r="K40" s="21"/>
      <c r="L40" s="7"/>
      <c r="M40" s="7"/>
      <c r="N40" s="7"/>
      <c r="O40" s="8"/>
    </row>
    <row r="41" customFormat="false" ht="22.5" hidden="false" customHeight="true" outlineLevel="0" collapsed="false">
      <c r="A41" s="7"/>
      <c r="B41" s="7"/>
      <c r="C41" s="7"/>
      <c r="D41" s="7"/>
      <c r="E41" s="34" t="n">
        <f aca="false">E10+E19+E28+E30+E33+E35+E37+E39</f>
        <v>-145.9</v>
      </c>
      <c r="F41" s="19"/>
      <c r="G41" s="34" t="n">
        <f aca="false">G10+G19+G28+G30+G33+G35+G37+G39</f>
        <v>-178.2</v>
      </c>
      <c r="H41" s="7"/>
      <c r="I41" s="34" t="n">
        <f aca="false">E41-G41</f>
        <v>32.3</v>
      </c>
      <c r="J41" s="36"/>
      <c r="K41" s="7"/>
      <c r="L41" s="7"/>
      <c r="M41" s="7"/>
      <c r="N41" s="7"/>
      <c r="O41" s="8"/>
    </row>
    <row r="42" customFormat="false" ht="15.75" hidden="false" customHeight="false" outlineLevel="0" collapsed="false">
      <c r="A42" s="7"/>
      <c r="B42" s="7"/>
      <c r="C42" s="7"/>
      <c r="D42" s="7"/>
      <c r="E42" s="19"/>
      <c r="F42" s="19"/>
      <c r="G42" s="19"/>
      <c r="H42" s="7"/>
      <c r="I42" s="7"/>
      <c r="J42" s="7"/>
      <c r="K42" s="7"/>
      <c r="L42" s="7"/>
      <c r="M42" s="7"/>
      <c r="N42" s="7"/>
      <c r="O42" s="8"/>
    </row>
    <row r="43" customFormat="false" ht="15" hidden="false" customHeight="false" outlineLevel="0" collapsed="false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customFormat="false" ht="15" hidden="false" customHeight="false" outlineLevel="0" collapsed="false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8"/>
    </row>
    <row r="45" customFormat="false" ht="15" hidden="false" customHeight="false" outlineLevel="0" collapsed="false">
      <c r="A45" s="7"/>
      <c r="B45" s="7"/>
    </row>
    <row r="46" customFormat="false" ht="15" hidden="false" customHeight="false" outlineLevel="0" collapsed="false">
      <c r="A46" s="7"/>
      <c r="B46" s="7"/>
    </row>
    <row r="47" customFormat="false" ht="15" hidden="false" customHeight="false" outlineLevel="0" collapsed="false">
      <c r="A47" s="7"/>
      <c r="B47" s="7"/>
    </row>
    <row r="48" customFormat="false" ht="15" hidden="false" customHeight="false" outlineLevel="0" collapsed="false">
      <c r="A48" s="7"/>
      <c r="B48" s="7"/>
    </row>
    <row r="49" customFormat="false" ht="15" hidden="false" customHeight="false" outlineLevel="0" collapsed="false">
      <c r="A49" s="7"/>
      <c r="B49" s="7"/>
    </row>
    <row r="50" customFormat="false" ht="15" hidden="false" customHeight="false" outlineLevel="0" collapsed="false">
      <c r="A50" s="7"/>
      <c r="B50" s="7"/>
    </row>
    <row r="51" customFormat="false" ht="15" hidden="false" customHeight="false" outlineLevel="0" collapsed="false">
      <c r="A51" s="7"/>
      <c r="B51" s="7"/>
    </row>
    <row r="52" customFormat="false" ht="15" hidden="false" customHeight="false" outlineLevel="0" collapsed="false">
      <c r="A52" s="7"/>
      <c r="B52" s="7"/>
    </row>
    <row r="53" customFormat="false" ht="15" hidden="false" customHeight="false" outlineLevel="0" collapsed="false">
      <c r="A53" s="7"/>
      <c r="B53" s="7"/>
    </row>
    <row r="54" customFormat="false" ht="15" hidden="false" customHeight="false" outlineLevel="0" collapsed="false">
      <c r="A54" s="7"/>
      <c r="B54" s="7"/>
    </row>
    <row r="55" customFormat="false" ht="15" hidden="false" customHeight="false" outlineLevel="0" collapsed="false">
      <c r="A55" s="7"/>
      <c r="B55" s="7"/>
    </row>
    <row r="56" customFormat="false" ht="15" hidden="false" customHeight="false" outlineLevel="0" collapsed="false">
      <c r="A56" s="7"/>
      <c r="B56" s="7"/>
    </row>
    <row r="57" customFormat="false" ht="15" hidden="false" customHeight="false" outlineLevel="0" collapsed="false">
      <c r="A57" s="7"/>
      <c r="B57" s="7"/>
    </row>
    <row r="58" customFormat="false" ht="15" hidden="false" customHeight="false" outlineLevel="0" collapsed="false">
      <c r="A58" s="7"/>
      <c r="B58" s="7"/>
    </row>
    <row r="59" customFormat="false" ht="15" hidden="false" customHeight="false" outlineLevel="0" collapsed="false">
      <c r="A59" s="7"/>
      <c r="B59" s="7"/>
    </row>
    <row r="60" customFormat="false" ht="15" hidden="false" customHeight="false" outlineLevel="0" collapsed="false">
      <c r="A60" s="7"/>
      <c r="B60" s="7"/>
    </row>
    <row r="61" customFormat="false" ht="15" hidden="false" customHeight="false" outlineLevel="0" collapsed="false">
      <c r="A61" s="7"/>
      <c r="B61" s="7"/>
    </row>
    <row r="62" customFormat="false" ht="15" hidden="false" customHeight="false" outlineLevel="0" collapsed="false">
      <c r="A62" s="7"/>
      <c r="B62" s="7"/>
    </row>
    <row r="63" customFormat="false" ht="15" hidden="false" customHeight="false" outlineLevel="0" collapsed="false">
      <c r="A63" s="7"/>
      <c r="B63" s="7"/>
    </row>
    <row r="64" customFormat="false" ht="15" hidden="false" customHeight="false" outlineLevel="0" collapsed="false">
      <c r="A64" s="7"/>
      <c r="B64" s="7"/>
    </row>
    <row r="65" customFormat="false" ht="15" hidden="false" customHeight="false" outlineLevel="0" collapsed="false">
      <c r="A65" s="7"/>
      <c r="B65" s="7"/>
    </row>
    <row r="66" customFormat="false" ht="15" hidden="false" customHeight="false" outlineLevel="0" collapsed="false">
      <c r="A66" s="7"/>
      <c r="B66" s="7"/>
    </row>
    <row r="67" customFormat="false" ht="15" hidden="false" customHeight="false" outlineLevel="0" collapsed="false">
      <c r="A67" s="7"/>
      <c r="B67" s="7"/>
    </row>
    <row r="68" customFormat="false" ht="15" hidden="false" customHeight="false" outlineLevel="0" collapsed="false">
      <c r="A68" s="7"/>
      <c r="B68" s="7"/>
    </row>
    <row r="69" customFormat="false" ht="15" hidden="false" customHeight="false" outlineLevel="0" collapsed="false">
      <c r="A69" s="7"/>
      <c r="B69" s="7"/>
    </row>
    <row r="70" customFormat="false" ht="15" hidden="false" customHeight="false" outlineLevel="0" collapsed="false">
      <c r="A70" s="7"/>
      <c r="B70" s="7"/>
    </row>
    <row r="71" customFormat="false" ht="15" hidden="false" customHeight="false" outlineLevel="0" collapsed="false">
      <c r="A71" s="7"/>
      <c r="B71" s="7"/>
    </row>
    <row r="72" customFormat="false" ht="15" hidden="false" customHeight="false" outlineLevel="0" collapsed="false">
      <c r="A72" s="7"/>
      <c r="B72" s="7"/>
    </row>
    <row r="73" customFormat="false" ht="15" hidden="false" customHeight="false" outlineLevel="0" collapsed="false">
      <c r="A73" s="7"/>
      <c r="B73" s="7"/>
    </row>
    <row r="74" customFormat="false" ht="15" hidden="false" customHeight="false" outlineLevel="0" collapsed="false">
      <c r="A74" s="7"/>
      <c r="B74" s="7"/>
    </row>
    <row r="75" customFormat="false" ht="15" hidden="false" customHeight="false" outlineLevel="0" collapsed="false">
      <c r="A75" s="7"/>
      <c r="B75" s="7"/>
    </row>
    <row r="76" customFormat="false" ht="15" hidden="false" customHeight="false" outlineLevel="0" collapsed="false">
      <c r="A76" s="7"/>
      <c r="B76" s="7"/>
    </row>
    <row r="77" customFormat="false" ht="15" hidden="false" customHeight="false" outlineLevel="0" collapsed="false">
      <c r="A77" s="7"/>
      <c r="B77" s="7"/>
    </row>
    <row r="78" customFormat="false" ht="15" hidden="false" customHeight="false" outlineLevel="0" collapsed="false">
      <c r="A78" s="7"/>
      <c r="B78" s="7"/>
    </row>
    <row r="79" customFormat="false" ht="15" hidden="false" customHeight="false" outlineLevel="0" collapsed="false">
      <c r="A79" s="7"/>
      <c r="B79" s="7"/>
    </row>
    <row r="80" customFormat="false" ht="15" hidden="false" customHeight="false" outlineLevel="0" collapsed="false">
      <c r="A80" s="7"/>
      <c r="B80" s="7"/>
    </row>
    <row r="81" customFormat="false" ht="15" hidden="false" customHeight="false" outlineLevel="0" collapsed="false">
      <c r="A81" s="7"/>
      <c r="B81" s="7"/>
    </row>
    <row r="82" customFormat="false" ht="15" hidden="false" customHeight="false" outlineLevel="0" collapsed="false">
      <c r="A82" s="7"/>
      <c r="B82" s="7"/>
    </row>
  </sheetData>
  <mergeCells count="3">
    <mergeCell ref="A1:C1"/>
    <mergeCell ref="L1:N1"/>
    <mergeCell ref="E5:I5"/>
  </mergeCells>
  <printOptions headings="false" gridLines="false" gridLinesSet="true" horizontalCentered="false" verticalCentered="false"/>
  <pageMargins left="0.747916666666667" right="0.747916666666667" top="0.75" bottom="0.984027777777778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2001-03-05T16:16:23Z</dcterms:created>
  <dc:creator>fkillen</dc:creator>
  <dc:description/>
  <dc:language>en-US</dc:language>
  <cp:lastModifiedBy>mmoore2</cp:lastModifiedBy>
  <cp:lastPrinted>2001-06-11T18:58:45Z</cp:lastPrinted>
  <dcterms:modified xsi:type="dcterms:W3CDTF">2001-06-11T18:58:47Z</dcterms:modified>
  <cp:revision>0</cp:revision>
  <dc:subject/>
  <dc:title/>
</cp:coreProperties>
</file>