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erp11sec1" vbProcedure="false">Sheet1!$A$1:$C$26</definedName>
    <definedName function="false" hidden="false" name="erp13sec1" vbProcedure="false">Sheet1!$A$1:$C$26</definedName>
    <definedName function="false" hidden="false" name="erp1sec1" vbProcedure="false">Sheet1!$A$1:$D$26</definedName>
    <definedName function="false" hidden="false" name="erp2sec1" vbProcedure="false">Sheet1!$A$1:$C$26</definedName>
    <definedName function="false" hidden="false" name="erp3sec1" vbProcedure="false">Sheet1!$A$1:$C$26</definedName>
    <definedName function="false" hidden="false" name="erp5sec1" vbProcedure="false">Sheet1!$A$1:$C$26</definedName>
    <definedName function="false" hidden="false" name="erp9sec1" vbProcedure="false">Sheet1!$A$1:$C$26</definedName>
    <definedName function="false" hidden="false" name="Publish_Dt" vbProcedure="false">Sheet1!$B$8</definedName>
    <definedName function="false" hidden="false" name="Report_Cd" vbProcedure="false">Sheet1!$B$6</definedName>
    <definedName function="false" hidden="false" name="Report_Section_Cd" vbProcedure="false">Sheet1!$B$7</definedName>
    <definedName function="false" hidden="false" name="User_Id" vbProcedure="false">Sheet1!$B$5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<sst xmlns="http://schemas.openxmlformats.org/spreadsheetml/2006/main" count="34" uniqueCount="30">
  <si>
    <t xml:space="preserve">Executive Reports Publisher</t>
  </si>
  <si>
    <t xml:space="preserve">New Add-In Functions</t>
  </si>
  <si>
    <r>
      <rPr>
        <b val="true"/>
        <sz val="10"/>
        <rFont val="Arial"/>
        <family val="2"/>
      </rPr>
      <t xml:space="preserve">Change the values in </t>
    </r>
    <r>
      <rPr>
        <b val="true"/>
        <sz val="10"/>
        <color rgb="FF0000FF"/>
        <rFont val="Arial"/>
        <family val="2"/>
      </rPr>
      <t xml:space="preserve">blue</t>
    </r>
    <r>
      <rPr>
        <b val="true"/>
        <sz val="10"/>
        <rFont val="Arial"/>
        <family val="2"/>
      </rPr>
      <t xml:space="preserve"> &amp; view the results.</t>
    </r>
  </si>
  <si>
    <t xml:space="preserve">User_Id:  </t>
  </si>
  <si>
    <t xml:space="preserve">HMCKINNE</t>
  </si>
  <si>
    <t xml:space="preserve">Report_Cd:  </t>
  </si>
  <si>
    <t xml:space="preserve">Report_Section_Cd:  </t>
  </si>
  <si>
    <t xml:space="preserve">Publish_Dt:  </t>
  </si>
  <si>
    <t xml:space="preserve">New Functions</t>
  </si>
  <si>
    <t xml:space="preserve">Results</t>
  </si>
  <si>
    <t xml:space="preserve">=erLastRevision(Report_Cd,Publish_Dt)</t>
  </si>
  <si>
    <t xml:space="preserve">=erReportCategoryCd(Report_Cd)</t>
  </si>
  <si>
    <t xml:space="preserve">=erReportCategoryName(Report_Cd)</t>
  </si>
  <si>
    <t xml:space="preserve">=erReportIsActive(Report_Cd)</t>
  </si>
  <si>
    <t xml:space="preserve">=erReportName(Report_Cd)</t>
  </si>
  <si>
    <t xml:space="preserve">=erUserCanAudit(User_Id)</t>
  </si>
  <si>
    <t xml:space="preserve">=erUserCanPublish(User_Id, Report_Cd, Report_Section_Cd)</t>
  </si>
  <si>
    <t xml:space="preserve">=erUserCanView(User_Id, Report_Cd, Report_Section_Cd)</t>
  </si>
  <si>
    <t xml:space="preserve">=erUserEmail(User_Id)</t>
  </si>
  <si>
    <t xml:space="preserve">=erUserIsActive(User_Id)</t>
  </si>
  <si>
    <t xml:space="preserve">=erUserIsAdmin(User_Id)</t>
  </si>
  <si>
    <t xml:space="preserve">=erUserIsNotified(User_Id, Report_Cd, Report_Section_Cd)</t>
  </si>
  <si>
    <t xml:space="preserve">=erUserIsSigner(User_Id, Report_Cd, Report_Section_Cd)</t>
  </si>
  <si>
    <t xml:space="preserve">=erUserName(User_Id)</t>
  </si>
  <si>
    <t xml:space="preserve">New Macros for Auditing</t>
  </si>
  <si>
    <t xml:space="preserve">erListUserIds</t>
  </si>
  <si>
    <t xml:space="preserve">Create list beginning at cellpointer</t>
  </si>
  <si>
    <t xml:space="preserve">erListReportNames</t>
  </si>
  <si>
    <t xml:space="preserve">erListReportCodes</t>
  </si>
  <si>
    <t xml:space="preserve">erListCategoryNames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</si>
</sst>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\-mmm\-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0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2286360</xdr:colOff>
          <xdr:row>30</xdr:row>
          <xdr:rowOff>9360</xdr:rowOff>
        </xdr:from>
        <xdr:to>
          <xdr:col>2</xdr:col>
          <xdr:colOff>-46080</xdr:colOff>
          <xdr:row>31</xdr:row>
          <xdr:rowOff>-19800</xdr:rowOff>
        </xdr:to>
        <xdr:sp>
          <xdr:nvSpPr>
            <xdr:cNvPr id="1001" name="Button 1" descr="erListReportNam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erListReportNames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2286360</xdr:colOff>
          <xdr:row>29</xdr:row>
          <xdr:rowOff>9720</xdr:rowOff>
        </xdr:from>
        <xdr:to>
          <xdr:col>2</xdr:col>
          <xdr:colOff>-35640</xdr:colOff>
          <xdr:row>30</xdr:row>
          <xdr:rowOff>-18720</xdr:rowOff>
        </xdr:to>
        <xdr:sp>
          <xdr:nvSpPr>
            <xdr:cNvPr id="1002" name="Button 2" descr="erListUserId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erListUserIds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2286360</xdr:colOff>
          <xdr:row>31</xdr:row>
          <xdr:rowOff>9360</xdr:rowOff>
        </xdr:from>
        <xdr:to>
          <xdr:col>2</xdr:col>
          <xdr:colOff>-46080</xdr:colOff>
          <xdr:row>32</xdr:row>
          <xdr:rowOff>-19440</xdr:rowOff>
        </xdr:to>
        <xdr:sp>
          <xdr:nvSpPr>
            <xdr:cNvPr id="1003" name="Button 3" descr="erListReportCod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erListReportCodes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2275560</xdr:colOff>
          <xdr:row>32</xdr:row>
          <xdr:rowOff>9360</xdr:rowOff>
        </xdr:from>
        <xdr:to>
          <xdr:col>2</xdr:col>
          <xdr:colOff>-46080</xdr:colOff>
          <xdr:row>33</xdr:row>
          <xdr:rowOff>-19800</xdr:rowOff>
        </xdr:to>
        <xdr:sp>
          <xdr:nvSpPr>
            <xdr:cNvPr id="1004" name="Button 4" descr="erListCategoryNam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erListCategoryNames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nahou-uv7/hmckinne$/Application%20Data/Microsoft/AddIns/ERV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rLastRevision"/>
      <definedName name="erReportCategoryCd"/>
      <definedName name="erReportCategoryName"/>
      <definedName name="erReportIsActive"/>
      <definedName name="erReportName"/>
      <definedName name="erUserCanAudit"/>
      <definedName name="erUserCanPublish"/>
      <definedName name="erUserCanView"/>
      <definedName name="erUserEmail"/>
      <definedName name="erUserIsActive"/>
      <definedName name="erUserIsAdmin"/>
      <definedName name="erUserIsNotified"/>
      <definedName name="erUserIsSigner"/>
      <definedName name="erUserNam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51.42"/>
    <col collapsed="false" customWidth="true" hidden="false" outlineLevel="0" max="3" min="3" style="0" width="32.14"/>
  </cols>
  <sheetData>
    <row r="1" customFormat="false" ht="20.2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B4" s="3" t="s">
        <v>2</v>
      </c>
    </row>
    <row r="5" customFormat="false" ht="12.75" hidden="false" customHeight="false" outlineLevel="0" collapsed="false">
      <c r="A5" s="4" t="s">
        <v>3</v>
      </c>
      <c r="B5" s="5" t="s">
        <v>4</v>
      </c>
    </row>
    <row r="6" customFormat="false" ht="12.75" hidden="false" customHeight="false" outlineLevel="0" collapsed="false">
      <c r="A6" s="4" t="s">
        <v>5</v>
      </c>
      <c r="B6" s="6" t="n">
        <v>1</v>
      </c>
    </row>
    <row r="7" customFormat="false" ht="12.75" hidden="false" customHeight="false" outlineLevel="0" collapsed="false">
      <c r="A7" s="4" t="s">
        <v>6</v>
      </c>
      <c r="B7" s="6" t="n">
        <v>1</v>
      </c>
    </row>
    <row r="8" customFormat="false" ht="12.75" hidden="false" customHeight="false" outlineLevel="0" collapsed="false">
      <c r="A8" s="4" t="s">
        <v>7</v>
      </c>
      <c r="B8" s="7" t="n">
        <v>37285</v>
      </c>
    </row>
    <row r="11" customFormat="false" ht="12.75" hidden="false" customHeight="false" outlineLevel="0" collapsed="false">
      <c r="B11" s="3" t="s">
        <v>8</v>
      </c>
      <c r="C11" s="3" t="s">
        <v>9</v>
      </c>
    </row>
    <row r="12" customFormat="false" ht="12.75" hidden="false" customHeight="false" outlineLevel="0" collapsed="false">
      <c r="B12" s="8" t="s">
        <v>10</v>
      </c>
      <c r="C12" s="9" t="e">
        <f aca="false">([1]!erLastRevision,Report_Cd,Publish_Dt)</f>
        <v>#VALUE!</v>
      </c>
    </row>
    <row r="13" customFormat="false" ht="15.75" hidden="false" customHeight="false" outlineLevel="0" collapsed="false">
      <c r="B13" s="8" t="s">
        <v>11</v>
      </c>
      <c r="C13" s="9" t="e">
        <f aca="false">([1]!erReportCategoryCd,Report_Cd)</f>
        <v>#VALUE!</v>
      </c>
      <c r="D13" s="10"/>
    </row>
    <row r="14" customFormat="false" ht="15.75" hidden="false" customHeight="false" outlineLevel="0" collapsed="false">
      <c r="B14" s="8" t="s">
        <v>12</v>
      </c>
      <c r="C14" s="9" t="e">
        <f aca="false">([1]!erReportCategoryName,Report_Cd)</f>
        <v>#VALUE!</v>
      </c>
      <c r="D14" s="10"/>
    </row>
    <row r="15" customFormat="false" ht="15.75" hidden="false" customHeight="false" outlineLevel="0" collapsed="false">
      <c r="B15" s="11" t="s">
        <v>13</v>
      </c>
      <c r="C15" s="12" t="e">
        <f aca="false">([1]!erReportIsActive,Report_Cd)</f>
        <v>#VALUE!</v>
      </c>
      <c r="D15" s="10"/>
    </row>
    <row r="16" customFormat="false" ht="15.75" hidden="false" customHeight="false" outlineLevel="0" collapsed="false">
      <c r="B16" s="11" t="s">
        <v>14</v>
      </c>
      <c r="C16" s="12" t="e">
        <f aca="false">([1]!erReportName,Report_Cd)</f>
        <v>#VALUE!</v>
      </c>
    </row>
    <row r="17" customFormat="false" ht="12.75" hidden="false" customHeight="false" outlineLevel="0" collapsed="false">
      <c r="B17" s="8" t="s">
        <v>15</v>
      </c>
      <c r="C17" s="9" t="e">
        <f aca="false">([1]!erUserCanAudit,User_Id)</f>
        <v>#VALUE!</v>
      </c>
    </row>
    <row r="18" customFormat="false" ht="12.75" hidden="false" customHeight="false" outlineLevel="0" collapsed="false">
      <c r="B18" s="8" t="s">
        <v>15</v>
      </c>
      <c r="C18" s="9" t="e">
        <f aca="false">([1]!erUserCanAudit,User_Id)</f>
        <v>#VALUE!</v>
      </c>
    </row>
    <row r="19" customFormat="false" ht="12.75" hidden="false" customHeight="false" outlineLevel="0" collapsed="false">
      <c r="B19" s="8" t="s">
        <v>16</v>
      </c>
      <c r="C19" s="9" t="e">
        <f aca="false">([1]!erUserCanPublish,User_Id,Report_Cd,Report_Section_Cd)</f>
        <v>#VALUE!</v>
      </c>
    </row>
    <row r="20" customFormat="false" ht="12.75" hidden="false" customHeight="false" outlineLevel="0" collapsed="false">
      <c r="B20" s="8" t="s">
        <v>17</v>
      </c>
      <c r="C20" s="9" t="e">
        <f aca="false">([1]!erUserCanView,User_Id,Report_Cd,Report_Section_Cd)</f>
        <v>#VALUE!</v>
      </c>
    </row>
    <row r="21" customFormat="false" ht="12.75" hidden="false" customHeight="false" outlineLevel="0" collapsed="false">
      <c r="B21" s="8" t="s">
        <v>18</v>
      </c>
      <c r="C21" s="9" t="e">
        <f aca="false">([1]!erUserEmail,User_Id)</f>
        <v>#VALUE!</v>
      </c>
    </row>
    <row r="22" customFormat="false" ht="12.75" hidden="false" customHeight="false" outlineLevel="0" collapsed="false">
      <c r="B22" s="8" t="s">
        <v>19</v>
      </c>
      <c r="C22" s="9" t="e">
        <f aca="false">([1]!erUserIsActive,User_Id)</f>
        <v>#VALUE!</v>
      </c>
    </row>
    <row r="23" customFormat="false" ht="12.75" hidden="false" customHeight="false" outlineLevel="0" collapsed="false">
      <c r="B23" s="8" t="s">
        <v>20</v>
      </c>
      <c r="C23" s="9" t="e">
        <f aca="false">([1]!erUserIsAdmin,User_Id)</f>
        <v>#VALUE!</v>
      </c>
    </row>
    <row r="24" customFormat="false" ht="12.75" hidden="false" customHeight="false" outlineLevel="0" collapsed="false">
      <c r="B24" s="8" t="s">
        <v>21</v>
      </c>
      <c r="C24" s="9" t="e">
        <f aca="false">([1]!erUserIsNotified,User_Id,Report_Cd,Report_Section_Cd)</f>
        <v>#VALUE!</v>
      </c>
    </row>
    <row r="25" customFormat="false" ht="12.75" hidden="false" customHeight="false" outlineLevel="0" collapsed="false">
      <c r="B25" s="8" t="s">
        <v>22</v>
      </c>
      <c r="C25" s="9" t="e">
        <f aca="false">([1]!erUserIsSigner,User_Id,Report_Cd,Report_Section_Cd)</f>
        <v>#VALUE!</v>
      </c>
    </row>
    <row r="26" customFormat="false" ht="12.75" hidden="false" customHeight="false" outlineLevel="0" collapsed="false">
      <c r="B26" s="8" t="s">
        <v>23</v>
      </c>
      <c r="C26" s="9" t="e">
        <f aca="false">([1]!erUserName,User_Id)</f>
        <v>#VALUE!</v>
      </c>
    </row>
    <row r="29" customFormat="false" ht="12.75" hidden="false" customHeight="false" outlineLevel="0" collapsed="false">
      <c r="B29" s="3" t="s">
        <v>24</v>
      </c>
    </row>
    <row r="30" customFormat="false" ht="15" hidden="false" customHeight="true" outlineLevel="0" collapsed="false">
      <c r="B30" s="8" t="s">
        <v>25</v>
      </c>
      <c r="C30" s="0" t="s">
        <v>26</v>
      </c>
    </row>
    <row r="31" customFormat="false" ht="15.75" hidden="false" customHeight="false" outlineLevel="0" collapsed="false">
      <c r="B31" s="11" t="s">
        <v>27</v>
      </c>
      <c r="C31" s="0" t="s">
        <v>26</v>
      </c>
    </row>
    <row r="32" customFormat="false" ht="15.75" hidden="false" customHeight="false" outlineLevel="0" collapsed="false">
      <c r="B32" s="11" t="s">
        <v>28</v>
      </c>
      <c r="C32" s="0" t="s">
        <v>26</v>
      </c>
    </row>
    <row r="33" customFormat="false" ht="15.75" hidden="false" customHeight="false" outlineLevel="0" collapsed="false">
      <c r="B33" s="11" t="s">
        <v>29</v>
      </c>
      <c r="C33" s="0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1</xdr:col>
                    <xdr:colOff>2286360</xdr:colOff>
                    <xdr:row>30</xdr:row>
                    <xdr:rowOff>9360</xdr:rowOff>
                  </from>
                  <to>
                    <xdr:col>2</xdr:col>
                    <xdr:colOff>-46080</xdr:colOff>
                    <xdr:row>31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>
                <anchor moveWithCells="true" sizeWithCells="false">
                  <from>
                    <xdr:col>1</xdr:col>
                    <xdr:colOff>2286360</xdr:colOff>
                    <xdr:row>29</xdr:row>
                    <xdr:rowOff>9720</xdr:rowOff>
                  </from>
                  <to>
                    <xdr:col>2</xdr:col>
                    <xdr:colOff>-35640</xdr:colOff>
                    <xdr:row>30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>
                <anchor moveWithCells="true" sizeWithCells="false">
                  <from>
                    <xdr:col>1</xdr:col>
                    <xdr:colOff>2286360</xdr:colOff>
                    <xdr:row>31</xdr:row>
                    <xdr:rowOff>9360</xdr:rowOff>
                  </from>
                  <to>
                    <xdr:col>2</xdr:col>
                    <xdr:colOff>-46080</xdr:colOff>
                    <xdr:row>32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4">
              <controlPr defaultSize="0" print="false" autoFill="0" autoPict="0">
                <anchor moveWithCells="true" sizeWithCells="false">
                  <from>
                    <xdr:col>1</xdr:col>
                    <xdr:colOff>2275560</xdr:colOff>
                    <xdr:row>32</xdr:row>
                    <xdr:rowOff>9360</xdr:rowOff>
                  </from>
                  <to>
                    <xdr:col>2</xdr:col>
                    <xdr:colOff>-46080</xdr:colOff>
                    <xdr:row>33</xdr:row>
                    <xdr:rowOff>-19800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2001-04-03T18:20:24Z</dcterms:created>
  <dc:creator>hmckinne</dc:creator>
  <dc:description/>
  <dc:language>en-US</dc:language>
  <cp:lastModifiedBy>HMCKINNE</cp:lastModifiedBy>
  <dcterms:modified xsi:type="dcterms:W3CDTF">2002-01-29T23:01:07Z</dcterms:modified>
  <cp:revision>0</cp:revision>
  <dc:subject/>
  <dc:title/>
</cp:coreProperties>
</file>