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input" sheetId="2" state="visible" r:id="rId4"/>
    <sheet name="calculations" sheetId="3" state="hidden" r:id="rId5"/>
  </sheets>
  <definedNames>
    <definedName function="false" hidden="false" name="MW" vbProcedure="false">input!$B$7</definedName>
    <definedName function="false" hidden="false" name="radio_button_value" vbProcedure="false">calculations!$B$4</definedName>
    <definedName function="false" hidden="false" name="SF_anchor" vbProcedure="false">calculations!$E$7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<sst xmlns="http://schemas.openxmlformats.org/spreadsheetml/2006/main" count="26" uniqueCount="25">
  <si>
    <t xml:space="preserve">Step 1</t>
  </si>
  <si>
    <t xml:space="preserve">Insert MW transfer into the "white" cell on the input worksheet.</t>
  </si>
  <si>
    <t xml:space="preserve">Step 2</t>
  </si>
  <si>
    <t xml:space="preserve">Click radio button for desired transfer source and sink.</t>
  </si>
  <si>
    <t xml:space="preserve">Step 3</t>
  </si>
  <si>
    <t xml:space="preserve">Read result of the transfer on the two CSCs.</t>
  </si>
  <si>
    <t xml:space="preserve">ERCOT Commercial Model Line Impact Calculator</t>
  </si>
  <si>
    <t xml:space="preserve">Transfer Source to Sink</t>
  </si>
  <si>
    <t xml:space="preserve">MW Transfer Amount</t>
  </si>
  <si>
    <t xml:space="preserve">MW Impact on the South</t>
  </si>
  <si>
    <t xml:space="preserve">to North constraint</t>
  </si>
  <si>
    <t xml:space="preserve">Limestone to Watermill</t>
  </si>
  <si>
    <t xml:space="preserve">MW Impact on the West</t>
  </si>
  <si>
    <t xml:space="preserve">Graham to Parker</t>
  </si>
  <si>
    <t xml:space="preserve">Average Weighted Shift Factor on Commercially Significant Constraint #1 - 1430 GRAHAM 345kV to 1436 PARKER 345kV ckt 1</t>
  </si>
  <si>
    <t xml:space="preserve">Average Weighted Shift Factor on Commercially Significant Constraint #2 - 46020 LIMESTONE 345 kV to 2428 WATERMILL 345 kV ckt1</t>
  </si>
  <si>
    <t xml:space="preserve">South2001</t>
  </si>
  <si>
    <t xml:space="preserve">West2001</t>
  </si>
  <si>
    <t xml:space="preserve">North2001</t>
  </si>
  <si>
    <t xml:space="preserve">N to S</t>
  </si>
  <si>
    <t xml:space="preserve">N to W</t>
  </si>
  <si>
    <t xml:space="preserve">S to W</t>
  </si>
  <si>
    <t xml:space="preserve">S to N</t>
  </si>
  <si>
    <t xml:space="preserve">W to N</t>
  </si>
  <si>
    <t xml:space="preserve">W to 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</si>
</sst>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141480</xdr:colOff>
          <xdr:row>2</xdr:row>
          <xdr:rowOff>28800</xdr:rowOff>
        </xdr:from>
        <xdr:to>
          <xdr:col>6</xdr:col>
          <xdr:colOff>-524520</xdr:colOff>
          <xdr:row>3</xdr:row>
          <xdr:rowOff>85680</xdr:rowOff>
        </xdr:to>
        <xdr:sp>
          <xdr:nvSpPr>
            <xdr:cNvPr id="0" name="Option Button 1" descr="   North to Sou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 North to South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141480</xdr:colOff>
          <xdr:row>4</xdr:row>
          <xdr:rowOff>9360</xdr:rowOff>
        </xdr:from>
        <xdr:to>
          <xdr:col>6</xdr:col>
          <xdr:colOff>-883800</xdr:colOff>
          <xdr:row>5</xdr:row>
          <xdr:rowOff>57600</xdr:rowOff>
        </xdr:to>
        <xdr:sp>
          <xdr:nvSpPr>
            <xdr:cNvPr id="0" name="Option Button 4" descr="  North to We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North to West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141480</xdr:colOff>
          <xdr:row>5</xdr:row>
          <xdr:rowOff>152640</xdr:rowOff>
        </xdr:from>
        <xdr:to>
          <xdr:col>6</xdr:col>
          <xdr:colOff>-883800</xdr:colOff>
          <xdr:row>7</xdr:row>
          <xdr:rowOff>38160</xdr:rowOff>
        </xdr:to>
        <xdr:sp>
          <xdr:nvSpPr>
            <xdr:cNvPr id="0" name="Option Button 5" descr="  South to We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South to West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141480</xdr:colOff>
          <xdr:row>7</xdr:row>
          <xdr:rowOff>133560</xdr:rowOff>
        </xdr:from>
        <xdr:to>
          <xdr:col>6</xdr:col>
          <xdr:colOff>-883800</xdr:colOff>
          <xdr:row>9</xdr:row>
          <xdr:rowOff>19080</xdr:rowOff>
        </xdr:to>
        <xdr:sp>
          <xdr:nvSpPr>
            <xdr:cNvPr id="0" name="Option Button 6" descr="  South to Nor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South to North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141480</xdr:colOff>
          <xdr:row>9</xdr:row>
          <xdr:rowOff>114120</xdr:rowOff>
        </xdr:from>
        <xdr:to>
          <xdr:col>6</xdr:col>
          <xdr:colOff>-883800</xdr:colOff>
          <xdr:row>10</xdr:row>
          <xdr:rowOff>162000</xdr:rowOff>
        </xdr:to>
        <xdr:sp>
          <xdr:nvSpPr>
            <xdr:cNvPr id="0" name="Option Button 7" descr="  West to Nor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West to North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141480</xdr:colOff>
          <xdr:row>11</xdr:row>
          <xdr:rowOff>95400</xdr:rowOff>
        </xdr:from>
        <xdr:to>
          <xdr:col>6</xdr:col>
          <xdr:colOff>-883800</xdr:colOff>
          <xdr:row>12</xdr:row>
          <xdr:rowOff>142560</xdr:rowOff>
        </xdr:to>
        <xdr:sp>
          <xdr:nvSpPr>
            <xdr:cNvPr id="0" name="Option Button 8" descr="  West to Sou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West to South</a:t>
              </a:r>
            </a:p>
          </xdr:txBody>
        </xdr:sp>
        <xdr:clientData/>
      </xdr:twoCellAnchor>
    </mc:Choice>
  </mc:AlternateContent>
  <xdr:twoCellAnchor editAs="oneCell">
    <xdr:from>
      <xdr:col>2</xdr:col>
      <xdr:colOff>608400</xdr:colOff>
      <xdr:row>5</xdr:row>
      <xdr:rowOff>28080</xdr:rowOff>
    </xdr:from>
    <xdr:to>
      <xdr:col>5</xdr:col>
      <xdr:colOff>250200</xdr:colOff>
      <xdr:row>16</xdr:row>
      <xdr:rowOff>47520</xdr:rowOff>
    </xdr:to>
    <xdr:sp>
      <xdr:nvSpPr>
        <xdr:cNvPr id="0" name="Rectangle 11"/>
        <xdr:cNvSpPr/>
      </xdr:nvSpPr>
      <xdr:spPr>
        <a:xfrm>
          <a:off x="3178800" y="875880"/>
          <a:ext cx="1556280" cy="2019600"/>
        </a:xfrm>
        <a:prstGeom prst="rect">
          <a:avLst/>
        </a:prstGeom>
        <a:noFill/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0</v>
      </c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customFormat="false" ht="12.75" hidden="false" customHeight="false" outlineLevel="0" collapsed="false">
      <c r="A4" s="1" t="s">
        <v>2</v>
      </c>
      <c r="B4" s="2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customFormat="false" ht="12.75" hidden="false" customHeight="false" outlineLevel="0" collapsed="false">
      <c r="A6" s="1" t="s">
        <v>4</v>
      </c>
      <c r="B6" s="1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customFormat="false" ht="12.75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customFormat="false" ht="12.7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customFormat="false" ht="12.7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customFormat="false" ht="12.7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customFormat="false" ht="12.75" hidden="false" customHeight="fals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customFormat="false" ht="12.75" hidden="false" customHeight="fals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customFormat="false" ht="12.75" hidden="false" customHeight="fals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customFormat="false" ht="12.75" hidden="false" customHeight="fals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customFormat="false" ht="12.75" hidden="false" customHeight="fals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customFormat="false" ht="12.75" hidden="false" customHeight="false" outlineLevel="0" collapsed="false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customFormat="false" ht="12.75" hidden="false" customHeight="fals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customFormat="false" ht="12.75" hidden="false" customHeight="fals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customFormat="false" ht="12.7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customFormat="false" ht="12.7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customFormat="false" ht="12.7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customFormat="false" ht="12.7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customFormat="false" ht="12.7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customFormat="false" ht="12.7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customFormat="false" ht="12.7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customFormat="false" ht="12.7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customFormat="false" ht="12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customFormat="false" ht="12.7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customFormat="false" ht="12.7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customFormat="false" ht="12.7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customFormat="false" ht="12.7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customFormat="false" ht="12.7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customFormat="false" ht="12.7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customFormat="false" ht="12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customFormat="false" ht="12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customFormat="false" ht="12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customFormat="false" ht="12.7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customFormat="false" ht="12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customFormat="false" ht="12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customFormat="false" ht="12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customFormat="false" ht="12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customFormat="false" ht="12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customFormat="false" ht="12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customFormat="false" ht="12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customFormat="false" ht="12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customFormat="false" ht="12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customFormat="false" ht="12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customFormat="false" ht="12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customFormat="false" ht="12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customFormat="false" ht="12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customFormat="false" ht="12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customFormat="false" ht="12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customFormat="false" ht="12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customFormat="false" ht="12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customFormat="false" ht="12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customFormat="false" ht="12.7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customFormat="false" ht="12.7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customFormat="false" ht="12.7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customFormat="false" ht="12.7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customFormat="false" ht="12.7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customFormat="false" ht="12.7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customFormat="false" ht="12.7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customFormat="false" ht="12.7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customFormat="false" ht="12.7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customFormat="false" ht="12.7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customFormat="false" ht="12.7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customFormat="false" ht="12.7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2" width="27.42"/>
  </cols>
  <sheetData>
    <row r="1" customFormat="false" ht="12.75" hidden="false" customHeight="false" outlineLevel="0" collapsed="false">
      <c r="A1" s="3"/>
      <c r="B1" s="3"/>
    </row>
    <row r="2" customFormat="false" ht="15.75" hidden="false" customHeight="false" outlineLevel="0" collapsed="false">
      <c r="A2" s="3"/>
      <c r="B2" s="4" t="s">
        <v>6</v>
      </c>
      <c r="C2" s="5"/>
      <c r="D2" s="5"/>
      <c r="E2" s="5"/>
      <c r="F2" s="5"/>
    </row>
    <row r="3" customFormat="false" ht="12.75" hidden="false" customHeight="false" outlineLevel="0" collapsed="false">
      <c r="A3" s="3"/>
      <c r="B3" s="3"/>
    </row>
    <row r="4" customFormat="false" ht="12.75" hidden="false" customHeight="false" outlineLevel="0" collapsed="false">
      <c r="A4" s="3"/>
      <c r="B4" s="3"/>
    </row>
    <row r="5" customFormat="false" ht="12.75" hidden="false" customHeight="false" outlineLevel="0" collapsed="false">
      <c r="A5" s="3"/>
      <c r="B5" s="3"/>
      <c r="C5" s="3"/>
      <c r="D5" s="3" t="s">
        <v>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customFormat="false" ht="15" hidden="false" customHeight="false" outlineLevel="0" collapsed="false">
      <c r="A6" s="3"/>
      <c r="B6" s="6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customFormat="false" ht="14.25" hidden="false" customHeight="false" outlineLevel="0" collapsed="false">
      <c r="A7" s="3"/>
      <c r="B7" s="7" t="n">
        <v>300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customFormat="false" ht="14.25" hidden="false" customHeight="false" outlineLevel="0" collapsed="false">
      <c r="A8" s="3"/>
      <c r="B8" s="8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customFormat="false" ht="15" hidden="false" customHeight="false" outlineLevel="0" collapsed="false">
      <c r="A9" s="3"/>
      <c r="B9" s="9" t="s">
        <v>9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customFormat="false" ht="15" hidden="false" customHeight="false" outlineLevel="0" collapsed="false">
      <c r="A10" s="3"/>
      <c r="B10" s="10" t="s">
        <v>10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customFormat="false" ht="14.25" hidden="false" customHeight="false" outlineLevel="0" collapsed="false">
      <c r="A11" s="3"/>
      <c r="B11" s="11" t="s">
        <v>11</v>
      </c>
      <c r="C11" s="3"/>
      <c r="D11" s="3"/>
      <c r="E11" s="3"/>
      <c r="F11" s="3"/>
      <c r="G11" s="3"/>
      <c r="H11" s="3"/>
      <c r="I11" s="1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customFormat="false" ht="14.25" hidden="false" customHeight="false" outlineLevel="0" collapsed="false">
      <c r="A12" s="3"/>
      <c r="B12" s="13" t="n">
        <f aca="true">MW*OFFSET(SF_anchor,radio_button_value,2,1,1)</f>
        <v>-32.3741708707382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customFormat="false" ht="12.75" hidden="false" customHeight="false" outlineLevel="0" collapsed="false">
      <c r="A13" s="3"/>
      <c r="B13" s="1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customFormat="false" ht="15" hidden="false" customHeight="false" outlineLevel="0" collapsed="false">
      <c r="A15" s="3"/>
      <c r="B15" s="9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customFormat="false" ht="15" hidden="false" customHeight="false" outlineLevel="0" collapsed="false">
      <c r="A16" s="3"/>
      <c r="B16" s="10" t="s">
        <v>10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customFormat="false" ht="14.25" hidden="false" customHeight="false" outlineLevel="0" collapsed="false">
      <c r="A17" s="3"/>
      <c r="B17" s="11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customFormat="false" ht="12.75" hidden="false" customHeight="false" outlineLevel="0" collapsed="false">
      <c r="A18" s="3"/>
      <c r="B18" s="15" t="n">
        <f aca="true">MW*OFFSET(SF_anchor,radio_button_value,1,1,1)</f>
        <v>-5.18919595970719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customFormat="false" ht="12.7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customFormat="false" ht="12.75" hidden="false" customHeight="false" outlineLevel="0" collapsed="false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customFormat="false" ht="12.75" hidden="false" customHeight="fals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customFormat="false" ht="12.75" hidden="false" customHeight="fals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customFormat="false" ht="12.7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customFormat="false" ht="12.75" hidden="false" customHeight="fals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customFormat="false" ht="12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customFormat="false" ht="12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customFormat="false" ht="12.75" hidden="false" customHeight="fals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customFormat="false" ht="12.75" hidden="false" customHeight="fals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customFormat="false" ht="12.75" hidden="false" customHeight="fals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customFormat="false" ht="12.7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customFormat="false" ht="12.7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customFormat="false" ht="12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customFormat="false" ht="12.75" hidden="false" customHeight="fals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customFormat="false" ht="12.75" hidden="false" customHeight="fals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customFormat="false" ht="12.75" hidden="false" customHeight="fals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customFormat="false" ht="12.75" hidden="fals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customFormat="false" ht="12.75" hidden="false" customHeight="fals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customFormat="false" ht="12.75" hidden="fals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customFormat="false" ht="12.75" hidden="fals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customFormat="false" ht="12.75" hidden="fals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customFormat="false" ht="12.75" hidden="false" customHeight="fals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customFormat="false" ht="12.75" hidden="false" customHeight="fals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customFormat="false" ht="12.75" hidden="false" customHeight="fals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customFormat="false" ht="12.75" hidden="false" customHeight="fals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customFormat="false" ht="12.75" hidden="false" customHeight="fals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2" width="9.85"/>
    <col collapsed="false" customWidth="true" hidden="false" outlineLevel="0" max="7" min="6" style="2" width="28.56"/>
  </cols>
  <sheetData>
    <row r="1" customFormat="false" ht="63.75" hidden="false" customHeight="false" outlineLevel="0" collapsed="false">
      <c r="E1" s="16"/>
      <c r="F1" s="17" t="s">
        <v>14</v>
      </c>
      <c r="G1" s="17" t="s">
        <v>15</v>
      </c>
    </row>
    <row r="2" customFormat="false" ht="12.75" hidden="false" customHeight="false" outlineLevel="0" collapsed="false">
      <c r="E2" s="16" t="s">
        <v>16</v>
      </c>
      <c r="F2" s="18" t="n">
        <v>0.00436205019716198</v>
      </c>
      <c r="G2" s="18" t="n">
        <v>-0.0167436477877654</v>
      </c>
    </row>
    <row r="3" customFormat="false" ht="12.75" hidden="false" customHeight="false" outlineLevel="0" collapsed="false">
      <c r="E3" s="16" t="s">
        <v>17</v>
      </c>
      <c r="F3" s="18" t="n">
        <v>0.272920281794556</v>
      </c>
      <c r="G3" s="18" t="n">
        <v>-0.110874822213856</v>
      </c>
    </row>
    <row r="4" customFormat="false" ht="12.75" hidden="false" customHeight="false" outlineLevel="0" collapsed="false">
      <c r="B4" s="2" t="n">
        <v>1</v>
      </c>
      <c r="E4" s="16" t="s">
        <v>18</v>
      </c>
      <c r="F4" s="18" t="n">
        <v>-0.0129352696685286</v>
      </c>
      <c r="G4" s="18" t="n">
        <v>-0.124657550690226</v>
      </c>
    </row>
    <row r="8" customFormat="false" ht="12.75" hidden="false" customHeight="false" outlineLevel="0" collapsed="false">
      <c r="E8" s="16" t="s">
        <v>19</v>
      </c>
      <c r="F8" s="16" t="n">
        <f aca="false">F4-F2</f>
        <v>-0.0172973198656906</v>
      </c>
      <c r="G8" s="16" t="n">
        <f aca="false">G4-G2</f>
        <v>-0.107913902902461</v>
      </c>
    </row>
    <row r="9" customFormat="false" ht="12.75" hidden="false" customHeight="false" outlineLevel="0" collapsed="false">
      <c r="E9" s="16" t="s">
        <v>20</v>
      </c>
      <c r="F9" s="16" t="n">
        <f aca="false">F4-F3</f>
        <v>-0.285855551463085</v>
      </c>
      <c r="G9" s="16" t="n">
        <f aca="false">G4-G3</f>
        <v>-0.0137827284763702</v>
      </c>
    </row>
    <row r="10" customFormat="false" ht="12.75" hidden="false" customHeight="false" outlineLevel="0" collapsed="false">
      <c r="E10" s="16" t="s">
        <v>21</v>
      </c>
      <c r="F10" s="16" t="n">
        <f aca="false">F2-F3</f>
        <v>-0.268558231597394</v>
      </c>
      <c r="G10" s="16" t="n">
        <f aca="false">G2-G3</f>
        <v>0.0941311744260905</v>
      </c>
    </row>
    <row r="11" customFormat="false" ht="12.75" hidden="false" customHeight="false" outlineLevel="0" collapsed="false">
      <c r="E11" s="16" t="s">
        <v>22</v>
      </c>
      <c r="F11" s="16" t="n">
        <f aca="false">F2-F4</f>
        <v>0.0172973198656906</v>
      </c>
      <c r="G11" s="16" t="n">
        <f aca="false">G2-G4</f>
        <v>0.107913902902461</v>
      </c>
    </row>
    <row r="12" customFormat="false" ht="12.75" hidden="false" customHeight="false" outlineLevel="0" collapsed="false">
      <c r="E12" s="16" t="s">
        <v>23</v>
      </c>
      <c r="F12" s="16" t="n">
        <f aca="false">F3-F4</f>
        <v>0.285855551463085</v>
      </c>
      <c r="G12" s="16" t="n">
        <f aca="false">G3-G4</f>
        <v>0.0137827284763702</v>
      </c>
    </row>
    <row r="13" customFormat="false" ht="12.75" hidden="false" customHeight="false" outlineLevel="0" collapsed="false">
      <c r="E13" s="16" t="s">
        <v>24</v>
      </c>
      <c r="F13" s="16" t="n">
        <f aca="false">F3-F2</f>
        <v>0.268558231597394</v>
      </c>
      <c r="G13" s="16" t="n">
        <f aca="false">G3-G2</f>
        <v>-0.0941311744260905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2001-05-04T16:55:34Z</dcterms:created>
  <dc:creator>Lance Cunningham</dc:creator>
  <dc:description/>
  <dc:language>en-US</dc:language>
  <cp:lastModifiedBy>lcunnin2</cp:lastModifiedBy>
  <dcterms:modified xsi:type="dcterms:W3CDTF">2001-05-07T12:04:49Z</dcterms:modified>
  <cp:revision>0</cp:revision>
  <dc:subject/>
  <dc:title/>
</cp:coreProperties>
</file>