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10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22)" sheetId="1" state="visible" r:id="rId3"/>
    <sheet name="MARCH(21)" sheetId="2" state="visible" r:id="rId4"/>
    <sheet name="MARCH(20)" sheetId="3" state="visible" r:id="rId5"/>
    <sheet name="MARCH(19)" sheetId="4" state="visible" r:id="rId6"/>
    <sheet name="MARCH(18)" sheetId="5" state="visible" r:id="rId7"/>
    <sheet name="MARCH(17)" sheetId="6" state="visible" r:id="rId8"/>
    <sheet name="MARCH(16)" sheetId="7" state="visible" r:id="rId9"/>
    <sheet name="MARCH(15)" sheetId="8" state="visible" r:id="rId10"/>
    <sheet name="MARCH(14)" sheetId="9" state="visible" r:id="rId11"/>
    <sheet name="MARCH(13)" sheetId="10" state="visible" r:id="rId12"/>
    <sheet name="MARCH(12)" sheetId="11" state="visible" r:id="rId13"/>
    <sheet name="MARCH(11)" sheetId="12" state="visible" r:id="rId14"/>
    <sheet name="MARCH(10)" sheetId="13" state="visible" r:id="rId15"/>
    <sheet name="MARCH(9)" sheetId="14" state="visible" r:id="rId16"/>
    <sheet name="MARCH(8)" sheetId="15" state="visible" r:id="rId17"/>
    <sheet name="MARCH(7)" sheetId="16" state="visible" r:id="rId18"/>
    <sheet name="MARCH(6)" sheetId="17" state="visible" r:id="rId19"/>
    <sheet name="MARCH(5)" sheetId="18" state="visible" r:id="rId20"/>
    <sheet name="MARCH(4)" sheetId="19" state="visible" r:id="rId21"/>
    <sheet name="MARCH(2)" sheetId="20" state="visible" r:id="rId22"/>
    <sheet name="MARCH(1)" sheetId="21" state="visible" r:id="rId23"/>
  </sheets>
  <definedNames>
    <definedName function="false" hidden="false" localSheetId="12" name="_xlnm.Print_Area" vbProcedure="false">'MARCH(10)'!$A$1:$V$54</definedName>
    <definedName function="false" hidden="false" localSheetId="11" name="_xlnm.Print_Area" vbProcedure="false">'MARCH(11)'!$A$1:$O$54</definedName>
    <definedName function="false" hidden="false" localSheetId="10" name="_xlnm.Print_Area" vbProcedure="false">'MARCH(12)'!$A$1:$N$54</definedName>
    <definedName function="false" hidden="false" localSheetId="9" name="_xlnm.Print_Area" vbProcedure="false">'MARCH(13)'!$A$1:$P$54</definedName>
    <definedName function="false" hidden="false" localSheetId="8" name="_xlnm.Print_Area" vbProcedure="false">'MARCH(14)'!$A$1:$Q$54</definedName>
    <definedName function="false" hidden="false" localSheetId="7" name="_xlnm.Print_Area" vbProcedure="false">'MARCH(15)'!$A$1:$T$54</definedName>
    <definedName function="false" hidden="false" localSheetId="6" name="_xlnm.Print_Area" vbProcedure="false">'MARCH(16)'!$A$1:$Q$54</definedName>
    <definedName function="false" hidden="false" localSheetId="5" name="_xlnm.Print_Area" vbProcedure="false">'MARCH(17)'!$A$1:$N$54</definedName>
    <definedName function="false" hidden="false" localSheetId="4" name="_xlnm.Print_Area" vbProcedure="false">'MARCH(18)'!$A$8:$N$65</definedName>
    <definedName function="false" hidden="false" localSheetId="3" name="_xlnm.Print_Area" vbProcedure="false">'MARCH(19)'!$A$8:$M$61</definedName>
    <definedName function="false" hidden="false" localSheetId="2" name="_xlnm.Print_Area" vbProcedure="false">'MARCH(20)'!$A$1:$M$59</definedName>
    <definedName function="false" hidden="false" localSheetId="1" name="_xlnm.Print_Area" vbProcedure="false">'MARCH(21)'!$A$1:$S$54</definedName>
    <definedName function="false" hidden="false" localSheetId="0" name="_xlnm.Print_Area" vbProcedure="false">'MARCH(22)'!$A$1:$J$54</definedName>
    <definedName function="false" hidden="false" localSheetId="16" name="_xlnm.Print_Area" vbProcedure="false">'MARCH(6)'!$A$1:$AB$54</definedName>
    <definedName function="false" hidden="false" localSheetId="15" name="_xlnm.Print_Area" vbProcedure="false">'MARCH(7)'!$A$1:$Y$54</definedName>
    <definedName function="false" hidden="false" localSheetId="14" name="_xlnm.Print_Area" vbProcedure="false">'MARCH(8)'!$A$1:$AG$54</definedName>
    <definedName function="false" hidden="false" localSheetId="13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<sst xmlns="http://schemas.openxmlformats.org/spreadsheetml/2006/main" count="4372" uniqueCount="422">
  <si>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</si>
  <si>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</si>
  <si>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</si>
  <si>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</si>
  <si>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Pacific</t>
  </si>
  <si>
    <t xml:space="preserve">Mountain</t>
  </si>
  <si>
    <t xml:space="preserve">SALE</t>
  </si>
  <si>
    <t xml:space="preserve">Standard </t>
  </si>
  <si>
    <t xml:space="preserve">Standard</t>
  </si>
  <si>
    <t xml:space="preserve">EPMI</t>
  </si>
  <si>
    <t xml:space="preserve">Time</t>
  </si>
  <si>
    <t xml:space="preserve">CARRY OVER FROM 3/21</t>
  </si>
  <si>
    <t xml:space="preserve">3/1/02-3/31/02</t>
  </si>
  <si>
    <t xml:space="preserve">EPMI TAG#41593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</si>
  <si>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</si>
  <si>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</si>
  <si>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</si>
  <si>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</si>
  <si>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</si>
  <si>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</si>
  <si>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</si>
  <si>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</si>
  <si>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</si>
  <si>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</si>
  <si>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</si>
  <si>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</si>
  <si>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</si>
  <si>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</si>
  <si>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</si>
  <si>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</si>
  <si>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</si>
  <si>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</si>
  <si>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</si>
  <si>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</si>
  <si>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</si>
  <si>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</si>
  <si>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</si>
  <si>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AZPS(T)FC3/PPD2</t>
  </si>
  <si>
    <t xml:space="preserve">WALC(T)PPD2/COOLIDGE</t>
  </si>
  <si>
    <t xml:space="preserve">CRSP(L)COOLIDGE</t>
  </si>
  <si>
    <t xml:space="preserve">PALO VERDE</t>
  </si>
  <si>
    <t xml:space="preserve">PURCHASE</t>
  </si>
  <si>
    <t xml:space="preserve">MIRANT</t>
  </si>
  <si>
    <t xml:space="preserve">AEP</t>
  </si>
  <si>
    <t xml:space="preserve">CARRY OVER FROM 3/20</t>
  </si>
  <si>
    <t xml:space="preserve">ON GOING DAILY</t>
  </si>
  <si>
    <t xml:space="preserve">ONGOING DAILY</t>
  </si>
  <si>
    <t xml:space="preserve">FOR THE DAY</t>
  </si>
  <si>
    <t xml:space="preserve">FOR THE MONTH</t>
  </si>
  <si>
    <t xml:space="preserve">3/20/02-3/20/02</t>
  </si>
  <si>
    <t xml:space="preserve">3/18/02-3/30/02</t>
  </si>
  <si>
    <t xml:space="preserve">EPMI TAG#41565</t>
  </si>
  <si>
    <t xml:space="preserve">EPMI TAG#41601</t>
  </si>
  <si>
    <t xml:space="preserve">EPMI TAG#41612</t>
  </si>
  <si>
    <t xml:space="preserve">EPMI TAG#41610</t>
  </si>
  <si>
    <t xml:space="preserve">AEP TAG#7192</t>
  </si>
  <si>
    <t xml:space="preserve">AEP#7190</t>
  </si>
  <si>
    <t xml:space="preserve">AEP#7191</t>
  </si>
  <si>
    <t xml:space="preserve">AEP#7189</t>
  </si>
  <si>
    <t xml:space="preserve">CORAL(G)SP15</t>
  </si>
  <si>
    <t xml:space="preserve">PNM(G)PV</t>
  </si>
  <si>
    <t xml:space="preserve">PINWEST(G)PV</t>
  </si>
  <si>
    <t xml:space="preserve">PAC(G)CHOLLW</t>
  </si>
  <si>
    <t xml:space="preserve">ISO(T0SP15/PVD</t>
  </si>
  <si>
    <t xml:space="preserve">PAC</t>
  </si>
  <si>
    <t xml:space="preserve">APS(T)CHOLLA/WW/PV</t>
  </si>
  <si>
    <t xml:space="preserve">PSCO</t>
  </si>
  <si>
    <t xml:space="preserve">CORAL</t>
  </si>
  <si>
    <t xml:space="preserve">BPENERGY</t>
  </si>
  <si>
    <t xml:space="preserve">EPE</t>
  </si>
  <si>
    <t xml:space="preserve">IPC</t>
  </si>
  <si>
    <t xml:space="preserve">PGE</t>
  </si>
  <si>
    <t xml:space="preserve">EPE(T)PV/WW</t>
  </si>
  <si>
    <t xml:space="preserve">TEP(T)WW/SP3</t>
  </si>
  <si>
    <t xml:space="preserve">EPE(T)SP3/LUNA</t>
  </si>
  <si>
    <t xml:space="preserve">EPE(L)LUNA</t>
  </si>
  <si>
    <t xml:space="preserve">CARRY OVER FROM 3/19</t>
  </si>
  <si>
    <t xml:space="preserve">EPMI TAG#41542</t>
  </si>
  <si>
    <t xml:space="preserve">EPMI TAG#41576</t>
  </si>
  <si>
    <t xml:space="preserve">EPMI TAG#41581</t>
  </si>
  <si>
    <t xml:space="preserve">AEP TAG#7177</t>
  </si>
  <si>
    <t xml:space="preserve">AEP TAG#7178</t>
  </si>
  <si>
    <t xml:space="preserve">AEP TAG#7174</t>
  </si>
  <si>
    <t xml:space="preserve">AEP TAG#7175</t>
  </si>
  <si>
    <t xml:space="preserve">AEP TAG#7176</t>
  </si>
  <si>
    <t xml:space="preserve">SRP(G)NAVHO</t>
  </si>
  <si>
    <t xml:space="preserve">SRP(T)NAVHO/WW/PV</t>
  </si>
  <si>
    <t xml:space="preserve">SRP</t>
  </si>
  <si>
    <t xml:space="preserve">CPS</t>
  </si>
  <si>
    <t xml:space="preserve">AETS</t>
  </si>
  <si>
    <t xml:space="preserve">CRGL</t>
  </si>
  <si>
    <t xml:space="preserve">AEMC</t>
  </si>
  <si>
    <t xml:space="preserve">CARRY OVER FROM 3/18</t>
  </si>
  <si>
    <t xml:space="preserve">3/17/02-3/18/02</t>
  </si>
  <si>
    <t xml:space="preserve">3/19/02-3/19/02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</si>
  <si>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</si>
  <si>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</si>
  <si>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</si>
  <si>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</si>
  <si>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</si>
  <si>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</si>
  <si>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</si>
  <si>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</si>
  <si>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</si>
  <si>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EPE(G)PV</t>
  </si>
  <si>
    <t xml:space="preserve">TEP(T)PV5/PV5</t>
  </si>
  <si>
    <t xml:space="preserve">IID(T)PV5/PV5</t>
  </si>
  <si>
    <t xml:space="preserve">EDISON</t>
  </si>
  <si>
    <t xml:space="preserve">ALLEGHENY</t>
  </si>
  <si>
    <t xml:space="preserve">CARGILL</t>
  </si>
  <si>
    <t xml:space="preserve">IDAC</t>
  </si>
  <si>
    <t xml:space="preserve">APC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</si>
  <si>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</si>
  <si>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</si>
  <si>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</si>
  <si>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</si>
  <si>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</si>
  <si>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</si>
  <si>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</si>
  <si>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</si>
  <si>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</si>
  <si>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</si>
  <si>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</si>
  <si>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</si>
  <si>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</si>
  <si>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</si>
  <si>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</si>
  <si>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</si>
  <si>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</si>
  <si>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</si>
  <si>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</si>
  <si>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PINNWEST</t>
  </si>
  <si>
    <t xml:space="preserve">PINWEST</t>
  </si>
  <si>
    <t xml:space="preserve">DYPM</t>
  </si>
  <si>
    <t xml:space="preserve">TEMU</t>
  </si>
  <si>
    <t xml:space="preserve">EMMT</t>
  </si>
  <si>
    <t xml:space="preserve">EPME</t>
  </si>
  <si>
    <t xml:space="preserve">DUKE</t>
  </si>
  <si>
    <t xml:space="preserve">RELIANT</t>
  </si>
  <si>
    <t xml:space="preserve">EXELON</t>
  </si>
  <si>
    <t xml:space="preserve">CARRY OVER FROM 3/16</t>
  </si>
  <si>
    <t xml:space="preserve">SUNDAY ONLY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</si>
  <si>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</si>
  <si>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</si>
  <si>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</si>
  <si>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</si>
  <si>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</si>
  <si>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</si>
  <si>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</si>
  <si>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</si>
  <si>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</si>
  <si>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</si>
  <si>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</si>
  <si>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</si>
  <si>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</si>
  <si>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</si>
  <si>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</si>
  <si>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PNM(G)4C345</t>
  </si>
  <si>
    <t xml:space="preserve">ANAHEIM(G)SANJUAN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</si>
  <si>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</si>
  <si>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</si>
  <si>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</si>
  <si>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</si>
  <si>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</si>
  <si>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</si>
  <si>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EPE(L)4C345</t>
  </si>
  <si>
    <t xml:space="preserve">CARRY OVER FROM 3/14</t>
  </si>
  <si>
    <t xml:space="preserve">FRIDAY ONLY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</si>
  <si>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</si>
  <si>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</si>
  <si>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</si>
  <si>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</si>
  <si>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</si>
  <si>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</si>
  <si>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</si>
  <si>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</si>
  <si>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PWX</t>
  </si>
  <si>
    <t xml:space="preserve">WESCO</t>
  </si>
  <si>
    <t xml:space="preserve">ISO(T)PVD/SP15</t>
  </si>
  <si>
    <t xml:space="preserve">SRP(T)PVD/KYRENE</t>
  </si>
  <si>
    <t xml:space="preserve">WESCO(L)SP15</t>
  </si>
  <si>
    <t xml:space="preserve">SRP(L)KYRENE</t>
  </si>
  <si>
    <t xml:space="preserve">IPC(L)SP15</t>
  </si>
  <si>
    <t xml:space="preserve">CARRY OVER FROM 3/13</t>
  </si>
  <si>
    <t xml:space="preserve">BOOKOUT WITH AEP</t>
  </si>
  <si>
    <t xml:space="preserve">EPMI TAG#41437</t>
  </si>
  <si>
    <t xml:space="preserve">BOOKOUT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</si>
  <si>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</si>
  <si>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</si>
  <si>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</si>
  <si>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</si>
  <si>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</si>
  <si>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</si>
  <si>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PNM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</si>
  <si>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</si>
  <si>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</si>
  <si>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</si>
  <si>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</si>
  <si>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</si>
  <si>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</si>
  <si>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CALPINE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</si>
  <si>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</si>
  <si>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</si>
  <si>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</si>
  <si>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</si>
  <si>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</si>
  <si>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</si>
  <si>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</si>
  <si>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</si>
  <si>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</si>
  <si>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</si>
  <si>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</si>
  <si>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</si>
  <si>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LDWP</t>
  </si>
  <si>
    <t xml:space="preserve">LDWP(T)PVD/SYLMAR/SYS</t>
  </si>
  <si>
    <t xml:space="preserve">EPE(T)PV/W</t>
  </si>
  <si>
    <t xml:space="preserve">LDWP(L)SYS</t>
  </si>
  <si>
    <t xml:space="preserve">EDDY</t>
  </si>
  <si>
    <t xml:space="preserve">SALE OPTION </t>
  </si>
  <si>
    <t xml:space="preserve">SPS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</si>
  <si>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</si>
  <si>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</si>
  <si>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</si>
  <si>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</si>
  <si>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</si>
  <si>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</si>
  <si>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</si>
  <si>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</si>
  <si>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</si>
  <si>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</si>
  <si>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</si>
  <si>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</si>
  <si>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</si>
  <si>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</si>
  <si>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</si>
  <si>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SPS (G) @ EDDY TIE</t>
  </si>
  <si>
    <t xml:space="preserve">PNM(T)PV/WW</t>
  </si>
  <si>
    <t xml:space="preserve">LDWP(T)PV/SYLMAR/SYS</t>
  </si>
  <si>
    <t xml:space="preserve">PAC(T)4C/PACE</t>
  </si>
  <si>
    <t xml:space="preserve">EPE (L) @ EDDY TIE</t>
  </si>
  <si>
    <t xml:space="preserve">MSCG</t>
  </si>
  <si>
    <t xml:space="preserve">SRP(T)WW/MEAD</t>
  </si>
  <si>
    <t xml:space="preserve">PAC(L)SYS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</si>
  <si>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</si>
  <si>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</si>
  <si>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</si>
  <si>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</si>
  <si>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</si>
  <si>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</si>
  <si>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</si>
  <si>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</si>
  <si>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</si>
  <si>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</si>
  <si>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</si>
  <si>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</si>
  <si>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</si>
  <si>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</si>
  <si>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</si>
  <si>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</si>
  <si>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</si>
  <si>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</si>
  <si>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PAC(G)CHOLLA</t>
  </si>
  <si>
    <t xml:space="preserve">PGET</t>
  </si>
  <si>
    <t xml:space="preserve">PNM(T)4C3/4C3</t>
  </si>
  <si>
    <t xml:space="preserve">PPM</t>
  </si>
  <si>
    <t xml:space="preserve">PNM(L)4C3</t>
  </si>
  <si>
    <t xml:space="preserve">APX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</si>
  <si>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</si>
  <si>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</si>
  <si>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</si>
  <si>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</si>
  <si>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</si>
  <si>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</si>
  <si>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</si>
  <si>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</si>
  <si>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</si>
  <si>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</si>
  <si>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</si>
  <si>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</si>
  <si>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</si>
  <si>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</si>
  <si>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</si>
  <si>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</si>
  <si>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</si>
  <si>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</si>
  <si>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</si>
  <si>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</si>
  <si>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NEVP</t>
  </si>
  <si>
    <t xml:space="preserve">PNM(L)4C345</t>
  </si>
  <si>
    <t xml:space="preserve">IDAC (L)</t>
  </si>
  <si>
    <t xml:space="preserve">MORGAN</t>
  </si>
  <si>
    <t xml:space="preserve">APX1</t>
  </si>
  <si>
    <t xml:space="preserve">APX(L)SP15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</si>
  <si>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</si>
  <si>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</si>
  <si>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</si>
  <si>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</si>
  <si>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</si>
  <si>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</si>
  <si>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SETC</t>
  </si>
  <si>
    <t xml:space="preserve">ALLEGHANY</t>
  </si>
  <si>
    <t xml:space="preserve">TCPTC</t>
  </si>
  <si>
    <t xml:space="preserve">SEMPRA</t>
  </si>
  <si>
    <t xml:space="preserve">SEMP</t>
  </si>
  <si>
    <t xml:space="preserve">ISO(T0PVD/SP15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</si>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</sst>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0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1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2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3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4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5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6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7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8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9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10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11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12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13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14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2" width="30.56"/>
    <col collapsed="false" customWidth="true" hidden="false" outlineLevel="0" max="5" min="4" style="2" width="21.42"/>
    <col collapsed="false" customWidth="true" hidden="false" outlineLevel="0" max="6" min="6" style="1" width="31.42"/>
    <col collapsed="false" customWidth="true" hidden="false" outlineLevel="0" max="8" min="7" style="1" width="28.85"/>
    <col collapsed="false" customWidth="true" hidden="false" outlineLevel="0" max="9" min="9" style="1" width="31.42"/>
    <col collapsed="false" customWidth="true" hidden="false" outlineLevel="0" max="10" min="10" style="1" width="23.14"/>
    <col collapsed="false" customWidth="false" hidden="false" outlineLevel="0" max="257" min="1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6"/>
      <c r="G1" s="6"/>
      <c r="H1" s="6"/>
      <c r="I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</row>
    <row r="8" customFormat="false" ht="21.75" hidden="false" customHeight="true" outlineLevel="0" collapsed="false">
      <c r="B8" s="8" t="n">
        <v>37336</v>
      </c>
      <c r="C8" s="7"/>
      <c r="D8" s="7"/>
      <c r="E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10"/>
      <c r="E9" s="10"/>
      <c r="F9" s="11"/>
      <c r="G9" s="11"/>
      <c r="H9" s="11"/>
      <c r="I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0"/>
      <c r="E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0"/>
      <c r="E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7"/>
      <c r="E12" s="17"/>
    </row>
    <row r="13" customFormat="false" ht="43.5" hidden="false" customHeight="true" outlineLevel="0" collapsed="false">
      <c r="A13" s="18"/>
      <c r="B13" s="18"/>
      <c r="C13" s="19" t="s">
        <v>11</v>
      </c>
      <c r="D13" s="20"/>
      <c r="F13" s="21"/>
      <c r="G13" s="21"/>
      <c r="H13" s="21"/>
      <c r="I13" s="21"/>
    </row>
    <row r="14" customFormat="false" ht="12.75" hidden="false" customHeight="false" outlineLevel="0" collapsed="false">
      <c r="A14" s="18"/>
      <c r="B14" s="18"/>
      <c r="C14" s="15"/>
      <c r="D14" s="22"/>
      <c r="E14" s="23"/>
      <c r="F14" s="24"/>
      <c r="G14" s="24"/>
      <c r="H14" s="24"/>
      <c r="I14" s="24"/>
    </row>
    <row r="15" customFormat="false" ht="21" hidden="false" customHeight="true" outlineLevel="0" collapsed="false">
      <c r="A15" s="18"/>
      <c r="B15" s="18"/>
      <c r="C15" s="25" t="s">
        <v>12</v>
      </c>
      <c r="D15" s="26"/>
      <c r="E15" s="27"/>
      <c r="F15" s="25"/>
      <c r="G15" s="28"/>
      <c r="H15" s="28"/>
      <c r="I15" s="28"/>
    </row>
    <row r="16" customFormat="false" ht="26.25" hidden="false" customHeight="true" outlineLevel="0" collapsed="false">
      <c r="A16" s="29"/>
      <c r="B16" s="29"/>
      <c r="C16" s="30" t="s">
        <v>13</v>
      </c>
      <c r="D16" s="31"/>
      <c r="E16" s="15"/>
      <c r="F16" s="32" t="s">
        <v>14</v>
      </c>
      <c r="G16" s="33" t="s">
        <v>15</v>
      </c>
      <c r="H16" s="34" t="s">
        <v>16</v>
      </c>
      <c r="I16" s="35" t="s">
        <v>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9"/>
      <c r="E17" s="40"/>
      <c r="F17" s="41"/>
      <c r="G17" s="13"/>
      <c r="H17" s="13"/>
      <c r="I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39"/>
      <c r="E18" s="10"/>
      <c r="F18" s="13" t="n">
        <f aca="false">SUM(C18)</f>
        <v>25</v>
      </c>
      <c r="G18" s="42" t="e">
        <f aca="false">SUM(#REF!)</f>
        <v>#REF!</v>
      </c>
      <c r="H18" s="13" t="n">
        <f aca="false">SUM(C18)</f>
        <v>25</v>
      </c>
      <c r="I18" s="43" t="n">
        <f aca="false">SUM(0)</f>
        <v>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39"/>
      <c r="E19" s="10"/>
      <c r="F19" s="15" t="n">
        <f aca="false">SUM(C19)</f>
        <v>0</v>
      </c>
      <c r="G19" s="10" t="e">
        <f aca="false">SUM(#REF!)</f>
        <v>#REF!</v>
      </c>
      <c r="H19" s="15" t="n">
        <f aca="false">SUM(C19)</f>
        <v>0</v>
      </c>
      <c r="I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39"/>
      <c r="E20" s="10"/>
      <c r="F20" s="15" t="n">
        <f aca="false">SUM(C20)</f>
        <v>0</v>
      </c>
      <c r="G20" s="10" t="e">
        <f aca="false">SUM(#REF!)</f>
        <v>#REF!</v>
      </c>
      <c r="H20" s="15" t="n">
        <f aca="false">SUM(C20)</f>
        <v>0</v>
      </c>
      <c r="I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39"/>
      <c r="E21" s="10"/>
      <c r="F21" s="15" t="n">
        <f aca="false">SUM(C21)</f>
        <v>0</v>
      </c>
      <c r="G21" s="10" t="e">
        <f aca="false">SUM(#REF!)</f>
        <v>#REF!</v>
      </c>
      <c r="H21" s="15" t="n">
        <f aca="false">SUM(C21)</f>
        <v>0</v>
      </c>
      <c r="I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39"/>
      <c r="E22" s="10"/>
      <c r="F22" s="15" t="n">
        <f aca="false">SUM(C22)</f>
        <v>0</v>
      </c>
      <c r="G22" s="10" t="e">
        <f aca="false">SUM(#REF!)</f>
        <v>#REF!</v>
      </c>
      <c r="H22" s="15" t="n">
        <f aca="false">SUM(C22)</f>
        <v>0</v>
      </c>
      <c r="I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39"/>
      <c r="E23" s="10"/>
      <c r="F23" s="15" t="n">
        <f aca="false">SUM(C23)</f>
        <v>0</v>
      </c>
      <c r="G23" s="10" t="e">
        <f aca="false">SUM(#REF!)</f>
        <v>#REF!</v>
      </c>
      <c r="H23" s="15" t="n">
        <f aca="false">SUM(C23)</f>
        <v>0</v>
      </c>
      <c r="I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39"/>
      <c r="E24" s="10"/>
      <c r="F24" s="15" t="n">
        <f aca="false">SUM(C24)</f>
        <v>0</v>
      </c>
      <c r="G24" s="10" t="e">
        <f aca="false">SUM(#REF!)</f>
        <v>#REF!</v>
      </c>
      <c r="H24" s="15" t="n">
        <f aca="false">SUM(C24)</f>
        <v>0</v>
      </c>
      <c r="I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39"/>
      <c r="E25" s="10"/>
      <c r="F25" s="15" t="n">
        <f aca="false">SUM(C25)</f>
        <v>0</v>
      </c>
      <c r="G25" s="10" t="e">
        <f aca="false">SUM(#REF!)</f>
        <v>#REF!</v>
      </c>
      <c r="H25" s="15" t="n">
        <f aca="false">SUM(C25)</f>
        <v>0</v>
      </c>
      <c r="I25" s="31" t="n">
        <f aca="false">SUM(0)</f>
        <v>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39"/>
      <c r="E26" s="10"/>
      <c r="F26" s="15" t="n">
        <f aca="false">SUM(C26)</f>
        <v>0</v>
      </c>
      <c r="G26" s="10" t="e">
        <f aca="false">SUM(#REF!)</f>
        <v>#REF!</v>
      </c>
      <c r="H26" s="15" t="n">
        <f aca="false">SUM(C26)</f>
        <v>0</v>
      </c>
      <c r="I26" s="31" t="n">
        <f aca="false">SUM(0)</f>
        <v>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39"/>
      <c r="E27" s="10"/>
      <c r="F27" s="15" t="n">
        <f aca="false">SUM(C27)</f>
        <v>0</v>
      </c>
      <c r="G27" s="10" t="e">
        <f aca="false">SUM(#REF!)</f>
        <v>#REF!</v>
      </c>
      <c r="H27" s="15" t="n">
        <f aca="false">SUM(C27)</f>
        <v>0</v>
      </c>
      <c r="I27" s="31" t="n">
        <f aca="false">SUM(0)</f>
        <v>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39"/>
      <c r="E28" s="10"/>
      <c r="F28" s="15" t="n">
        <f aca="false">SUM(C28)</f>
        <v>0</v>
      </c>
      <c r="G28" s="10" t="e">
        <f aca="false">SUM(#REF!)</f>
        <v>#REF!</v>
      </c>
      <c r="H28" s="15" t="n">
        <f aca="false">SUM(C28)</f>
        <v>0</v>
      </c>
      <c r="I28" s="31" t="n">
        <f aca="false">SUM(0)</f>
        <v>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39"/>
      <c r="E29" s="10"/>
      <c r="F29" s="15" t="n">
        <f aca="false">SUM(C29)</f>
        <v>0</v>
      </c>
      <c r="G29" s="10" t="e">
        <f aca="false">SUM(#REF!)</f>
        <v>#REF!</v>
      </c>
      <c r="H29" s="15" t="n">
        <f aca="false">SUM(C29)</f>
        <v>0</v>
      </c>
      <c r="I29" s="31" t="n">
        <f aca="false">SUM(0)</f>
        <v>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39"/>
      <c r="E30" s="10"/>
      <c r="F30" s="15" t="n">
        <f aca="false">SUM(C30)</f>
        <v>0</v>
      </c>
      <c r="G30" s="10" t="e">
        <f aca="false">SUM(#REF!)</f>
        <v>#REF!</v>
      </c>
      <c r="H30" s="15" t="n">
        <f aca="false">SUM(C30)</f>
        <v>0</v>
      </c>
      <c r="I30" s="31" t="n">
        <f aca="false">SUM(0)</f>
        <v>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39"/>
      <c r="E31" s="10"/>
      <c r="F31" s="15" t="n">
        <f aca="false">SUM(C31)</f>
        <v>0</v>
      </c>
      <c r="G31" s="10" t="e">
        <f aca="false">SUM(#REF!)</f>
        <v>#REF!</v>
      </c>
      <c r="H31" s="15" t="n">
        <f aca="false">SUM(C31)</f>
        <v>0</v>
      </c>
      <c r="I31" s="31" t="n">
        <f aca="false">SUM(0)</f>
        <v>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39"/>
      <c r="E32" s="10"/>
      <c r="F32" s="15" t="n">
        <f aca="false">SUM(C32)</f>
        <v>0</v>
      </c>
      <c r="G32" s="10" t="e">
        <f aca="false">SUM(#REF!)</f>
        <v>#REF!</v>
      </c>
      <c r="H32" s="15" t="n">
        <f aca="false">SUM(C32)</f>
        <v>0</v>
      </c>
      <c r="I32" s="31" t="n">
        <f aca="false">SUM(0)</f>
        <v>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39"/>
      <c r="E33" s="10"/>
      <c r="F33" s="15" t="n">
        <f aca="false">SUM(C33)</f>
        <v>0</v>
      </c>
      <c r="G33" s="10" t="e">
        <f aca="false">SUM(#REF!)</f>
        <v>#REF!</v>
      </c>
      <c r="H33" s="15" t="n">
        <f aca="false">SUM(C33)</f>
        <v>0</v>
      </c>
      <c r="I33" s="31" t="n">
        <f aca="false">SUM(0)</f>
        <v>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39"/>
      <c r="E34" s="10"/>
      <c r="F34" s="15" t="n">
        <f aca="false">SUM(C34)</f>
        <v>0</v>
      </c>
      <c r="G34" s="10" t="e">
        <f aca="false">SUM(#REF!)</f>
        <v>#REF!</v>
      </c>
      <c r="H34" s="15" t="n">
        <f aca="false">SUM(C34)</f>
        <v>0</v>
      </c>
      <c r="I34" s="31" t="n">
        <f aca="false">SUM(0)</f>
        <v>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39"/>
      <c r="E35" s="10"/>
      <c r="F35" s="15" t="n">
        <f aca="false">SUM(C35)</f>
        <v>0</v>
      </c>
      <c r="G35" s="10" t="e">
        <f aca="false">SUM(#REF!)</f>
        <v>#REF!</v>
      </c>
      <c r="H35" s="15" t="n">
        <f aca="false">SUM(C35)</f>
        <v>0</v>
      </c>
      <c r="I35" s="31" t="n">
        <f aca="false">SUM(0)</f>
        <v>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39"/>
      <c r="E36" s="10"/>
      <c r="F36" s="15" t="n">
        <f aca="false">SUM(C36)</f>
        <v>0</v>
      </c>
      <c r="G36" s="10" t="e">
        <f aca="false">SUM(#REF!)</f>
        <v>#REF!</v>
      </c>
      <c r="H36" s="15" t="n">
        <f aca="false">SUM(C36)</f>
        <v>0</v>
      </c>
      <c r="I36" s="31" t="n">
        <f aca="false">SUM(0)</f>
        <v>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39"/>
      <c r="E37" s="10"/>
      <c r="F37" s="15" t="n">
        <f aca="false">SUM(C37)</f>
        <v>0</v>
      </c>
      <c r="G37" s="10" t="e">
        <f aca="false">SUM(#REF!)</f>
        <v>#REF!</v>
      </c>
      <c r="H37" s="15" t="n">
        <f aca="false">SUM(C37)</f>
        <v>0</v>
      </c>
      <c r="I37" s="31" t="n">
        <f aca="false">SUM(0)</f>
        <v>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39"/>
      <c r="E38" s="10"/>
      <c r="F38" s="15" t="n">
        <f aca="false">SUM(C38)</f>
        <v>0</v>
      </c>
      <c r="G38" s="10" t="e">
        <f aca="false">SUM(#REF!)</f>
        <v>#REF!</v>
      </c>
      <c r="H38" s="15" t="n">
        <f aca="false">SUM(C38)</f>
        <v>0</v>
      </c>
      <c r="I38" s="31" t="n">
        <f aca="false">SUM(0)</f>
        <v>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39"/>
      <c r="E39" s="10"/>
      <c r="F39" s="15" t="n">
        <f aca="false">SUM(C39)</f>
        <v>0</v>
      </c>
      <c r="G39" s="10" t="e">
        <f aca="false">SUM(#REF!)</f>
        <v>#REF!</v>
      </c>
      <c r="H39" s="15" t="n">
        <f aca="false">SUM(C39)</f>
        <v>0</v>
      </c>
      <c r="I39" s="31" t="n">
        <f aca="false">SUM(0)</f>
        <v>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39"/>
      <c r="E40" s="10"/>
      <c r="F40" s="15" t="n">
        <f aca="false">SUM(C40)</f>
        <v>0</v>
      </c>
      <c r="G40" s="10" t="e">
        <f aca="false">SUM(#REF!)</f>
        <v>#REF!</v>
      </c>
      <c r="H40" s="15" t="n">
        <f aca="false">SUM(C40)</f>
        <v>0</v>
      </c>
      <c r="I40" s="31" t="n">
        <f aca="false">SUM(0)</f>
        <v>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39"/>
      <c r="E41" s="10"/>
      <c r="F41" s="15" t="n">
        <f aca="false">SUM(C41)</f>
        <v>0</v>
      </c>
      <c r="G41" s="10" t="e">
        <f aca="false">SUM(#REF!)</f>
        <v>#REF!</v>
      </c>
      <c r="H41" s="15" t="n">
        <f aca="false">SUM(C41)</f>
        <v>0</v>
      </c>
      <c r="I41" s="31" t="n">
        <f aca="false">SUM(0)</f>
        <v>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39"/>
      <c r="E42" s="10"/>
      <c r="F42" s="44" t="n">
        <f aca="false">SUM(C42)</f>
        <v>0</v>
      </c>
      <c r="G42" s="45" t="e">
        <f aca="false">SUM(#REF!)</f>
        <v>#REF!</v>
      </c>
      <c r="H42" s="44" t="n">
        <f aca="false">SUM(C42)</f>
        <v>0</v>
      </c>
      <c r="I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10"/>
      <c r="E43" s="10"/>
      <c r="F43" s="10"/>
      <c r="G43" s="10"/>
      <c r="H43" s="10"/>
      <c r="I43" s="10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7"/>
      <c r="E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1"/>
      <c r="E45" s="15"/>
      <c r="F45" s="30" t="n">
        <f aca="false">SUM(F18:F41)</f>
        <v>25</v>
      </c>
      <c r="G45" s="30" t="e">
        <f aca="false">SUM(G18:G41)</f>
        <v>#REF!</v>
      </c>
      <c r="H45" s="30" t="n">
        <f aca="false">SUM(H18:H41)</f>
        <v>25</v>
      </c>
      <c r="I45" s="30" t="n">
        <f aca="false">SUM(I18:I41)</f>
        <v>0</v>
      </c>
      <c r="J45" s="50" t="s">
        <v>32</v>
      </c>
      <c r="K45" s="51"/>
    </row>
    <row r="46" customFormat="false" ht="13.5" hidden="false" customHeight="false" outlineLevel="0" collapsed="false">
      <c r="B46" s="52"/>
      <c r="C46" s="15"/>
      <c r="D46" s="53" t="s">
        <v>33</v>
      </c>
      <c r="E46" s="54" t="s">
        <v>34</v>
      </c>
      <c r="F46" s="15"/>
      <c r="G46" s="15"/>
      <c r="H46" s="15"/>
      <c r="I46" s="15"/>
      <c r="J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57" t="n">
        <f aca="false">SUM(C47)</f>
        <v>0</v>
      </c>
      <c r="E47" s="58" t="e">
        <f aca="false">SUM(#REF!)</f>
        <v>#REF!</v>
      </c>
      <c r="F47" s="30" t="n">
        <f aca="false">SUM(F19:F44)</f>
        <v>0</v>
      </c>
      <c r="G47" s="30" t="e">
        <f aca="false">SUM(G19:G44)</f>
        <v>#REF!</v>
      </c>
      <c r="H47" s="30" t="n">
        <f aca="false">SUM(H19:H44)</f>
        <v>0</v>
      </c>
      <c r="I47" s="30" t="n">
        <f aca="false">SUM(I19:I44)</f>
        <v>0</v>
      </c>
      <c r="J47" s="55" t="e">
        <f aca="false">ABS(E47)+ABS(D47)</f>
        <v>#REF!</v>
      </c>
    </row>
    <row r="48" customFormat="false" ht="13.5" hidden="false" customHeight="false" outlineLevel="0" collapsed="false">
      <c r="A48" s="52"/>
      <c r="B48" s="52"/>
      <c r="C48" s="30"/>
      <c r="F48" s="59"/>
      <c r="G48" s="59"/>
      <c r="H48" s="59"/>
      <c r="I48" s="59"/>
    </row>
    <row r="49" customFormat="false" ht="12.75" hidden="false" customHeight="false" outlineLevel="0" collapsed="false">
      <c r="A49" s="4"/>
      <c r="B49" s="4"/>
      <c r="C49" s="38" t="s">
        <v>36</v>
      </c>
      <c r="D49" s="60"/>
      <c r="E49" s="60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customFormat="false" ht="16.5" hidden="false" customHeight="true" outlineLevel="0" collapsed="false">
      <c r="A50" s="52"/>
      <c r="B50" s="52"/>
      <c r="C50" s="40" t="s">
        <v>9</v>
      </c>
      <c r="D50" s="61"/>
      <c r="E50" s="61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61"/>
      <c r="E51" s="61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61"/>
      <c r="E52" s="60"/>
      <c r="F52" s="61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3"/>
      <c r="E53" s="63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1"/>
      <c r="E54" s="61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1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1"/>
      <c r="E56" s="61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4"/>
      <c r="E57" s="64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4"/>
      <c r="E58" s="64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4"/>
      <c r="E59" s="65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customFormat="false" ht="24" hidden="false" customHeight="true" outlineLevel="0" collapsed="false">
      <c r="B60" s="2"/>
      <c r="C60" s="22"/>
      <c r="D60" s="64"/>
      <c r="F60" s="66"/>
      <c r="G60" s="66"/>
      <c r="H60" s="66"/>
      <c r="I60" s="66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customFormat="false" ht="15" hidden="false" customHeight="false" outlineLevel="0" collapsed="false">
      <c r="C61" s="22"/>
      <c r="D61" s="64"/>
      <c r="F61" s="65"/>
      <c r="G61" s="65"/>
      <c r="H61" s="65"/>
      <c r="I61" s="65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customFormat="false" ht="15" hidden="false" customHeight="false" outlineLevel="0" collapsed="false">
      <c r="C62" s="22"/>
      <c r="D62" s="64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customFormat="false" ht="15" hidden="false" customHeight="false" outlineLevel="0" collapsed="false">
      <c r="C63" s="22"/>
      <c r="D63" s="64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customFormat="false" ht="15" hidden="false" customHeight="false" outlineLevel="0" collapsed="false">
      <c r="C64" s="22"/>
      <c r="D64" s="64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customFormat="false" ht="12.75" hidden="false" customHeight="false" outlineLevel="0" collapsed="false">
      <c r="C65" s="2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customFormat="false" ht="12.75" hidden="false" customHeight="false" outlineLevel="0" collapsed="false">
      <c r="C66" s="2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customFormat="false" ht="12.75" hidden="false" customHeight="false" outlineLevel="0" collapsed="false">
      <c r="C67" s="2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customFormat="false" ht="12.75" hidden="false" customHeight="false" outlineLevel="0" collapsed="false"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customFormat="false" ht="12.75" hidden="false" customHeight="false" outlineLevel="0" collapsed="false"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customFormat="false" ht="12.75" hidden="false" customHeight="false" outlineLevel="0" collapsed="false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customFormat="false" ht="12.75" hidden="false" customHeight="false" outlineLevel="0" collapsed="false"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customFormat="false" ht="12.75" hidden="false" customHeight="false" outlineLevel="0" collapsed="false"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customFormat="false" ht="12.75" hidden="false" customHeight="false" outlineLevel="0" collapsed="false"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customFormat="false" ht="12.75" hidden="false" customHeight="false" outlineLevel="0" collapsed="false"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customFormat="false" ht="12.75" hidden="false" customHeight="false" outlineLevel="0" collapsed="false"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customFormat="false" ht="12.75" hidden="false" customHeight="false" outlineLevel="0" collapsed="false"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customFormat="false" ht="12.75" hidden="false" customHeight="false" outlineLevel="0" collapsed="false"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customFormat="false" ht="12.75" hidden="false" customHeight="false" outlineLevel="0" collapsed="false"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customFormat="false" ht="12.75" hidden="false" customHeight="false" outlineLevel="0" collapsed="false"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customFormat="false" ht="12.75" hidden="false" customHeight="false" outlineLevel="0" collapsed="false"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customFormat="false" ht="12.75" hidden="false" customHeight="false" outlineLevel="0" collapsed="false"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customFormat="false" ht="12.75" hidden="false" customHeight="false" outlineLevel="0" collapsed="false"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customFormat="false" ht="12.75" hidden="false" customHeight="false" outlineLevel="0" collapsed="false"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customFormat="false" ht="12.75" hidden="false" customHeight="false" outlineLevel="0" collapsed="false"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customFormat="false" ht="12.75" hidden="false" customHeight="false" outlineLevel="0" collapsed="false"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customFormat="false" ht="12.75" hidden="false" customHeight="false" outlineLevel="0" collapsed="false"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customFormat="false" ht="12.75" hidden="false" customHeight="false" outlineLevel="0" collapsed="false"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customFormat="false" ht="12.75" hidden="false" customHeight="false" outlineLevel="0" collapsed="false"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customFormat="false" ht="12.75" hidden="false" customHeight="false" outlineLevel="0" collapsed="false"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customFormat="false" ht="12.75" hidden="false" customHeight="false" outlineLevel="0" collapsed="false"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customFormat="false" ht="12.75" hidden="false" customHeight="false" outlineLevel="0" collapsed="false"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customFormat="false" ht="12.75" hidden="false" customHeight="false" outlineLevel="0" collapsed="false"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customFormat="false" ht="12.75" hidden="false" customHeight="false" outlineLevel="0" collapsed="false"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customFormat="false" ht="12.75" hidden="false" customHeight="false" outlineLevel="0" collapsed="false"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customFormat="false" ht="12.75" hidden="false" customHeight="false" outlineLevel="0" collapsed="false"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customFormat="false" ht="12.75" hidden="false" customHeight="false" outlineLevel="0" collapsed="false"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customFormat="false" ht="12.75" hidden="false" customHeight="false" outlineLevel="0" collapsed="false"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customFormat="false" ht="12.75" hidden="false" customHeight="false" outlineLevel="0" collapsed="false"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customFormat="false" ht="12.75" hidden="false" customHeight="false" outlineLevel="0" collapsed="false"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customFormat="false" ht="12.75" hidden="false" customHeight="false" outlineLevel="0" collapsed="false"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customFormat="false" ht="12.75" hidden="false" customHeight="false" outlineLevel="0" collapsed="false"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customFormat="false" ht="12.75" hidden="false" customHeight="false" outlineLevel="0" collapsed="false"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customFormat="false" ht="12.75" hidden="false" customHeight="false" outlineLevel="0" collapsed="false"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customFormat="false" ht="12.75" hidden="false" customHeight="false" outlineLevel="0" collapsed="false"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customFormat="false" ht="12.75" hidden="false" customHeight="false" outlineLevel="0" collapsed="false"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6" activeCellId="0" sqref="C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9" t="s">
        <v>40</v>
      </c>
      <c r="G9" s="9" t="s">
        <v>40</v>
      </c>
      <c r="H9" s="10"/>
      <c r="I9" s="9" t="s">
        <v>40</v>
      </c>
      <c r="J9" s="9" t="s">
        <v>40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0"/>
      <c r="I10" s="13" t="s">
        <v>41</v>
      </c>
      <c r="J10" s="13" t="s">
        <v>41</v>
      </c>
      <c r="K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9</v>
      </c>
      <c r="G11" s="15" t="s">
        <v>9</v>
      </c>
      <c r="H11" s="10"/>
      <c r="I11" s="15" t="s">
        <v>9</v>
      </c>
      <c r="J11" s="15" t="s">
        <v>42</v>
      </c>
      <c r="K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194</v>
      </c>
      <c r="D13" s="67" t="s">
        <v>45</v>
      </c>
      <c r="E13" s="67" t="s">
        <v>47</v>
      </c>
      <c r="F13" s="67" t="s">
        <v>47</v>
      </c>
      <c r="G13" s="67" t="s">
        <v>184</v>
      </c>
      <c r="H13" s="20"/>
      <c r="I13" s="67" t="s">
        <v>184</v>
      </c>
      <c r="J13" s="67" t="s">
        <v>46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195</v>
      </c>
      <c r="F15" s="25" t="s">
        <v>195</v>
      </c>
      <c r="G15" s="25" t="s">
        <v>195</v>
      </c>
      <c r="H15" s="26"/>
      <c r="I15" s="25" t="s">
        <v>12</v>
      </c>
      <c r="J15" s="68" t="s">
        <v>12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196</v>
      </c>
      <c r="D16" s="30" t="s">
        <v>185</v>
      </c>
      <c r="E16" s="30" t="s">
        <v>197</v>
      </c>
      <c r="F16" s="30" t="s">
        <v>198</v>
      </c>
      <c r="G16" s="30" t="s">
        <v>186</v>
      </c>
      <c r="H16" s="31"/>
      <c r="I16" s="96" t="s">
        <v>186</v>
      </c>
      <c r="J16" s="96" t="s">
        <v>199</v>
      </c>
      <c r="K16" s="15"/>
      <c r="L16" s="32" t="s">
        <v>14</v>
      </c>
      <c r="M16" s="33" t="s">
        <v>15</v>
      </c>
      <c r="N16" s="34" t="s">
        <v>16</v>
      </c>
      <c r="O16" s="35" t="s">
        <v>17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9"/>
      <c r="I17" s="38" t="s">
        <v>20</v>
      </c>
      <c r="J17" s="38" t="s">
        <v>20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3" t="n">
        <f aca="false">SUM(E18:J18)</f>
        <v>0</v>
      </c>
      <c r="N18" s="43" t="n">
        <f aca="false">SUM(C18:D18)</f>
        <v>25</v>
      </c>
      <c r="O18" s="43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10"/>
      <c r="L42" s="44" t="n">
        <f aca="false">SUM(C42:J42)</f>
        <v>100</v>
      </c>
      <c r="M42" s="46" t="n">
        <f aca="false">SUM(E42:J42)</f>
        <v>75</v>
      </c>
      <c r="N42" s="46" t="n">
        <f aca="false">SUM(C42:D42)</f>
        <v>25</v>
      </c>
      <c r="O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7"/>
      <c r="I44" s="47"/>
      <c r="J44" s="47"/>
      <c r="K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50" t="s">
        <v>32</v>
      </c>
      <c r="Q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53" t="s">
        <v>33</v>
      </c>
      <c r="I46" s="10"/>
      <c r="J46" s="10"/>
      <c r="K46" s="54" t="s">
        <v>34</v>
      </c>
      <c r="L46" s="15"/>
      <c r="M46" s="15"/>
      <c r="N46" s="15"/>
      <c r="O46" s="15"/>
      <c r="P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7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8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5" t="n">
        <f aca="false">ABS(K47)+ABS(H47)</f>
        <v>2800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F48" s="30"/>
      <c r="G48" s="30"/>
      <c r="I48" s="30"/>
      <c r="J48" s="13"/>
      <c r="L48" s="59"/>
      <c r="M48" s="59"/>
      <c r="N48" s="59"/>
      <c r="O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104</v>
      </c>
      <c r="F49" s="38" t="s">
        <v>104</v>
      </c>
      <c r="G49" s="38" t="s">
        <v>69</v>
      </c>
      <c r="H49" s="60"/>
      <c r="I49" s="38" t="s">
        <v>69</v>
      </c>
      <c r="J49" s="38" t="s">
        <v>61</v>
      </c>
      <c r="K49" s="6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43</v>
      </c>
      <c r="H50" s="61"/>
      <c r="I50" s="40" t="s">
        <v>43</v>
      </c>
      <c r="J50" s="40" t="s">
        <v>42</v>
      </c>
      <c r="K50" s="61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40" t="s">
        <v>43</v>
      </c>
      <c r="F51" s="40" t="s">
        <v>43</v>
      </c>
      <c r="G51" s="40" t="s">
        <v>9</v>
      </c>
      <c r="H51" s="61"/>
      <c r="I51" s="40" t="s">
        <v>9</v>
      </c>
      <c r="J51" s="40" t="s">
        <v>69</v>
      </c>
      <c r="K51" s="61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40" t="s">
        <v>177</v>
      </c>
      <c r="F52" s="40" t="s">
        <v>200</v>
      </c>
      <c r="G52" s="62" t="s">
        <v>69</v>
      </c>
      <c r="H52" s="61"/>
      <c r="I52" s="62" t="s">
        <v>69</v>
      </c>
      <c r="J52" s="40" t="s">
        <v>9</v>
      </c>
      <c r="K52" s="61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40" t="s">
        <v>70</v>
      </c>
      <c r="F53" s="40" t="s">
        <v>177</v>
      </c>
      <c r="G53" s="60"/>
      <c r="H53" s="63"/>
      <c r="J53" s="40" t="s">
        <v>69</v>
      </c>
      <c r="K53" s="63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40" t="s">
        <v>178</v>
      </c>
      <c r="F54" s="40" t="s">
        <v>178</v>
      </c>
      <c r="G54" s="60"/>
      <c r="H54" s="61"/>
      <c r="J54" s="40" t="s">
        <v>72</v>
      </c>
      <c r="K54" s="61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2" t="s">
        <v>182</v>
      </c>
      <c r="F55" s="62" t="s">
        <v>180</v>
      </c>
      <c r="G55" s="60"/>
      <c r="H55" s="61"/>
      <c r="J55" s="40" t="s">
        <v>73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0"/>
      <c r="F56" s="60"/>
      <c r="G56" s="60"/>
      <c r="H56" s="61"/>
      <c r="J56" s="40" t="s">
        <v>74</v>
      </c>
      <c r="K56" s="61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0"/>
      <c r="F57" s="60"/>
      <c r="G57" s="60"/>
      <c r="H57" s="64"/>
      <c r="J57" s="62" t="s">
        <v>75</v>
      </c>
      <c r="K57" s="64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0"/>
      <c r="F58" s="60"/>
      <c r="G58" s="60"/>
      <c r="H58" s="64"/>
      <c r="K58" s="64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0"/>
      <c r="F59" s="60"/>
      <c r="G59" s="22"/>
      <c r="H59" s="64"/>
      <c r="K59" s="65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60"/>
      <c r="F60" s="60"/>
      <c r="G60" s="22"/>
      <c r="H60" s="64"/>
      <c r="L60" s="66"/>
      <c r="M60" s="66"/>
      <c r="N60" s="66"/>
      <c r="O60" s="66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60"/>
      <c r="F61" s="60"/>
      <c r="G61" s="22"/>
      <c r="H61" s="64"/>
      <c r="L61" s="65"/>
      <c r="M61" s="65"/>
      <c r="N61" s="65"/>
      <c r="O61" s="65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4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4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4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42</v>
      </c>
      <c r="I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201</v>
      </c>
      <c r="D13" s="67" t="s">
        <v>45</v>
      </c>
      <c r="E13" s="20"/>
      <c r="F13" s="67" t="s">
        <v>45</v>
      </c>
      <c r="G13" s="67" t="s">
        <v>45</v>
      </c>
      <c r="H13" s="67" t="s">
        <v>46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8" t="s">
        <v>12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202</v>
      </c>
      <c r="D16" s="30" t="s">
        <v>196</v>
      </c>
      <c r="E16" s="31"/>
      <c r="F16" s="96" t="s">
        <v>203</v>
      </c>
      <c r="G16" s="96" t="s">
        <v>204</v>
      </c>
      <c r="H16" s="96" t="s">
        <v>205</v>
      </c>
      <c r="I16" s="15"/>
      <c r="J16" s="32" t="s">
        <v>14</v>
      </c>
      <c r="K16" s="33" t="s">
        <v>15</v>
      </c>
      <c r="L16" s="34" t="s">
        <v>16</v>
      </c>
      <c r="M16" s="35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2" t="n">
        <f aca="false">SUM(F18:H18)</f>
        <v>0</v>
      </c>
      <c r="L18" s="13" t="n">
        <f aca="false">SUM(C18:D18)</f>
        <v>25</v>
      </c>
      <c r="M18" s="43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10"/>
      <c r="J42" s="44" t="n">
        <f aca="false">SUM(C42:H42)</f>
        <v>25</v>
      </c>
      <c r="K42" s="45" t="n">
        <f aca="false">SUM(F42:H42)</f>
        <v>0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7"/>
      <c r="G44" s="47"/>
      <c r="H44" s="47"/>
      <c r="I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50" t="s">
        <v>32</v>
      </c>
      <c r="O45" s="51"/>
    </row>
    <row r="46" customFormat="false" ht="13.5" hidden="false" customHeight="false" outlineLevel="0" collapsed="false">
      <c r="B46" s="52"/>
      <c r="C46" s="15"/>
      <c r="D46" s="15"/>
      <c r="E46" s="53" t="s">
        <v>33</v>
      </c>
      <c r="F46" s="10"/>
      <c r="G46" s="10"/>
      <c r="H46" s="10"/>
      <c r="I46" s="54" t="s">
        <v>34</v>
      </c>
      <c r="J46" s="15"/>
      <c r="K46" s="15"/>
      <c r="L46" s="15"/>
      <c r="M46" s="15"/>
      <c r="N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8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5" t="n">
        <f aca="false">ABS(I47)+ABS(E47)</f>
        <v>1400</v>
      </c>
    </row>
    <row r="48" customFormat="false" ht="13.5" hidden="false" customHeight="false" outlineLevel="0" collapsed="false">
      <c r="A48" s="52"/>
      <c r="B48" s="52"/>
      <c r="C48" s="30"/>
      <c r="D48" s="30"/>
      <c r="F48" s="30"/>
      <c r="G48" s="30"/>
      <c r="H48" s="13"/>
      <c r="J48" s="59"/>
      <c r="K48" s="59"/>
      <c r="L48" s="59"/>
      <c r="M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0"/>
      <c r="F49" s="74" t="s">
        <v>61</v>
      </c>
      <c r="G49" s="73" t="s">
        <v>61</v>
      </c>
      <c r="H49" s="38" t="s">
        <v>61</v>
      </c>
      <c r="I49" s="60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61"/>
      <c r="F50" s="74" t="s">
        <v>43</v>
      </c>
      <c r="G50" s="74" t="s">
        <v>136</v>
      </c>
      <c r="H50" s="40" t="s">
        <v>42</v>
      </c>
      <c r="I50" s="61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61"/>
      <c r="F51" s="74" t="s">
        <v>9</v>
      </c>
      <c r="G51" s="74" t="s">
        <v>43</v>
      </c>
      <c r="H51" s="40" t="s">
        <v>69</v>
      </c>
      <c r="I51" s="61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61"/>
      <c r="F52" s="74" t="s">
        <v>69</v>
      </c>
      <c r="G52" s="74" t="s">
        <v>9</v>
      </c>
      <c r="H52" s="40" t="s">
        <v>9</v>
      </c>
      <c r="I52" s="61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63"/>
      <c r="F53" s="74" t="s">
        <v>72</v>
      </c>
      <c r="G53" s="74" t="s">
        <v>69</v>
      </c>
      <c r="H53" s="40" t="s">
        <v>69</v>
      </c>
      <c r="I53" s="63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61"/>
      <c r="F54" s="74" t="s">
        <v>73</v>
      </c>
      <c r="G54" s="40" t="s">
        <v>72</v>
      </c>
      <c r="H54" s="40" t="s">
        <v>72</v>
      </c>
      <c r="I54" s="61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1"/>
      <c r="F55" s="75" t="s">
        <v>74</v>
      </c>
      <c r="G55" s="40" t="s">
        <v>73</v>
      </c>
      <c r="H55" s="40" t="s">
        <v>73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1"/>
      <c r="G56" s="40" t="s">
        <v>74</v>
      </c>
      <c r="H56" s="40" t="s">
        <v>74</v>
      </c>
      <c r="I56" s="61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4"/>
      <c r="G57" s="62" t="s">
        <v>75</v>
      </c>
      <c r="H57" s="62" t="s">
        <v>75</v>
      </c>
      <c r="I57" s="64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4"/>
      <c r="I58" s="64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4"/>
      <c r="I59" s="65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4"/>
      <c r="J60" s="66"/>
      <c r="K60" s="66"/>
      <c r="L60" s="66"/>
      <c r="M60" s="66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4"/>
      <c r="J61" s="65"/>
      <c r="K61" s="65"/>
      <c r="L61" s="65"/>
      <c r="M61" s="65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4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4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4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97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8" t="s">
        <v>40</v>
      </c>
      <c r="E9" s="9" t="s">
        <v>3</v>
      </c>
      <c r="F9" s="10"/>
      <c r="G9" s="9" t="s">
        <v>40</v>
      </c>
      <c r="H9" s="9" t="s">
        <v>40</v>
      </c>
      <c r="I9" s="9" t="s">
        <v>40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4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31" t="s">
        <v>66</v>
      </c>
      <c r="E11" s="15" t="s">
        <v>9</v>
      </c>
      <c r="F11" s="10"/>
      <c r="G11" s="15" t="s">
        <v>9</v>
      </c>
      <c r="H11" s="15" t="s">
        <v>9</v>
      </c>
      <c r="I11" s="15" t="s">
        <v>42</v>
      </c>
      <c r="J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99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206</v>
      </c>
      <c r="D13" s="100" t="s">
        <v>47</v>
      </c>
      <c r="E13" s="67" t="s">
        <v>45</v>
      </c>
      <c r="F13" s="20"/>
      <c r="G13" s="67" t="s">
        <v>45</v>
      </c>
      <c r="H13" s="67" t="s">
        <v>45</v>
      </c>
      <c r="I13" s="67" t="s">
        <v>46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207</v>
      </c>
      <c r="E15" s="25" t="s">
        <v>12</v>
      </c>
      <c r="F15" s="26"/>
      <c r="G15" s="25" t="s">
        <v>12</v>
      </c>
      <c r="H15" s="25" t="s">
        <v>12</v>
      </c>
      <c r="I15" s="68" t="s">
        <v>12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208</v>
      </c>
      <c r="D16" s="96" t="s">
        <v>209</v>
      </c>
      <c r="E16" s="30" t="s">
        <v>202</v>
      </c>
      <c r="F16" s="31"/>
      <c r="G16" s="96" t="s">
        <v>210</v>
      </c>
      <c r="H16" s="96" t="s">
        <v>211</v>
      </c>
      <c r="I16" s="96" t="s">
        <v>212</v>
      </c>
      <c r="J16" s="15"/>
      <c r="K16" s="32" t="s">
        <v>14</v>
      </c>
      <c r="L16" s="33" t="s">
        <v>15</v>
      </c>
      <c r="M16" s="34" t="s">
        <v>16</v>
      </c>
      <c r="N16" s="35" t="s">
        <v>17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69" t="n">
        <f aca="false">SUM(C19:I19)</f>
        <v>25</v>
      </c>
      <c r="L19" s="69" t="n">
        <f aca="false">SUM(D19,G19:I19)</f>
        <v>0</v>
      </c>
      <c r="M19" s="69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69" t="n">
        <f aca="false">SUM(C20:I20)</f>
        <v>25</v>
      </c>
      <c r="L20" s="69" t="n">
        <f aca="false">SUM(D20,G20:I20)</f>
        <v>0</v>
      </c>
      <c r="M20" s="69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69" t="n">
        <f aca="false">SUM(C21:I21)</f>
        <v>25</v>
      </c>
      <c r="L21" s="69" t="n">
        <f aca="false">SUM(D21,G21:I21)</f>
        <v>0</v>
      </c>
      <c r="M21" s="69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69" t="n">
        <f aca="false">SUM(C22:I22)</f>
        <v>25</v>
      </c>
      <c r="L22" s="69" t="n">
        <f aca="false">SUM(D22,G22:I22)</f>
        <v>0</v>
      </c>
      <c r="M22" s="69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69" t="n">
        <f aca="false">SUM(C23:I23)</f>
        <v>25</v>
      </c>
      <c r="L23" s="69" t="n">
        <f aca="false">SUM(D23,G23:I23)</f>
        <v>0</v>
      </c>
      <c r="M23" s="69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69" t="n">
        <f aca="false">SUM(C24:I24)</f>
        <v>25</v>
      </c>
      <c r="L24" s="69" t="n">
        <f aca="false">SUM(D24,G24:I24)</f>
        <v>0</v>
      </c>
      <c r="M24" s="69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69" t="n">
        <f aca="false">SUM(C25:I25)</f>
        <v>-50</v>
      </c>
      <c r="L25" s="69" t="n">
        <f aca="false">SUM(D25,G25:I25)</f>
        <v>-50</v>
      </c>
      <c r="M25" s="69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69" t="n">
        <f aca="false">SUM(C26:I26)</f>
        <v>-50</v>
      </c>
      <c r="L26" s="69" t="n">
        <f aca="false">SUM(D26,G26:I26)</f>
        <v>-50</v>
      </c>
      <c r="M26" s="69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69" t="n">
        <f aca="false">SUM(C27:I27)</f>
        <v>-50</v>
      </c>
      <c r="L27" s="69" t="n">
        <f aca="false">SUM(D27,G27:I27)</f>
        <v>-50</v>
      </c>
      <c r="M27" s="69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69" t="n">
        <f aca="false">SUM(C28:I28)</f>
        <v>-50</v>
      </c>
      <c r="L28" s="69" t="n">
        <f aca="false">SUM(D28,G28:I28)</f>
        <v>-50</v>
      </c>
      <c r="M28" s="69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69" t="n">
        <f aca="false">SUM(C29:I29)</f>
        <v>-50</v>
      </c>
      <c r="L29" s="69" t="n">
        <f aca="false">SUM(D29,G29:I29)</f>
        <v>-50</v>
      </c>
      <c r="M29" s="69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69" t="n">
        <f aca="false">SUM(C30:I30)</f>
        <v>-50</v>
      </c>
      <c r="L30" s="69" t="n">
        <f aca="false">SUM(D30,G30:I30)</f>
        <v>-50</v>
      </c>
      <c r="M30" s="69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69" t="n">
        <f aca="false">SUM(C31:I31)</f>
        <v>-50</v>
      </c>
      <c r="L31" s="69" t="n">
        <f aca="false">SUM(D31,G31:I31)</f>
        <v>-50</v>
      </c>
      <c r="M31" s="69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69" t="n">
        <f aca="false">SUM(C32:I32)</f>
        <v>-50</v>
      </c>
      <c r="L32" s="69" t="n">
        <f aca="false">SUM(D32,G32:I32)</f>
        <v>-50</v>
      </c>
      <c r="M32" s="69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69" t="n">
        <f aca="false">SUM(C33:I33)</f>
        <v>-50</v>
      </c>
      <c r="L33" s="69" t="n">
        <f aca="false">SUM(D33,G33:I33)</f>
        <v>-50</v>
      </c>
      <c r="M33" s="69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69" t="n">
        <f aca="false">SUM(C34:I34)</f>
        <v>-50</v>
      </c>
      <c r="L34" s="69" t="n">
        <f aca="false">SUM(D34,G34:I34)</f>
        <v>-50</v>
      </c>
      <c r="M34" s="69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69" t="n">
        <f aca="false">SUM(C35:I35)</f>
        <v>-50</v>
      </c>
      <c r="L35" s="69" t="n">
        <f aca="false">SUM(D35,G35:I35)</f>
        <v>-50</v>
      </c>
      <c r="M35" s="69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69" t="n">
        <f aca="false">SUM(C36:I36)</f>
        <v>-50</v>
      </c>
      <c r="L36" s="69" t="n">
        <f aca="false">SUM(D36,G36:I36)</f>
        <v>-50</v>
      </c>
      <c r="M36" s="69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69" t="n">
        <f aca="false">SUM(C37:I37)</f>
        <v>-50</v>
      </c>
      <c r="L37" s="69" t="n">
        <f aca="false">SUM(D37,G37:I37)</f>
        <v>-50</v>
      </c>
      <c r="M37" s="69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69" t="n">
        <f aca="false">SUM(C38:I38)</f>
        <v>-50</v>
      </c>
      <c r="L38" s="69" t="n">
        <f aca="false">SUM(D38,G38:I38)</f>
        <v>-50</v>
      </c>
      <c r="M38" s="69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69" t="n">
        <f aca="false">SUM(C39:I39)</f>
        <v>-50</v>
      </c>
      <c r="L39" s="69" t="n">
        <f aca="false">SUM(D39,G39:I39)</f>
        <v>-50</v>
      </c>
      <c r="M39" s="69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69" t="n">
        <f aca="false">SUM(C40:I40)</f>
        <v>-50</v>
      </c>
      <c r="L40" s="69" t="n">
        <f aca="false">SUM(D40,G40:I40)</f>
        <v>-50</v>
      </c>
      <c r="M40" s="69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69" t="n">
        <f aca="false">SUM(C41:I41)</f>
        <v>25</v>
      </c>
      <c r="L41" s="69" t="n">
        <f aca="false">SUM(D41,G41:I41)</f>
        <v>0</v>
      </c>
      <c r="M41" s="69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10"/>
      <c r="K42" s="70" t="n">
        <f aca="false">SUM(C42:I42)</f>
        <v>25</v>
      </c>
      <c r="L42" s="70" t="n">
        <f aca="false">SUM(D42,G42:I42)</f>
        <v>0</v>
      </c>
      <c r="M42" s="70" t="n">
        <f aca="false">SUM(C42,E42)</f>
        <v>25</v>
      </c>
      <c r="N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10"/>
      <c r="E43" s="42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7"/>
      <c r="E44" s="48"/>
      <c r="F44" s="47"/>
      <c r="G44" s="47"/>
      <c r="H44" s="47"/>
      <c r="I44" s="47"/>
      <c r="J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50" t="s">
        <v>32</v>
      </c>
      <c r="P45" s="51"/>
    </row>
    <row r="46" customFormat="false" ht="13.5" hidden="false" customHeight="false" outlineLevel="0" collapsed="false">
      <c r="B46" s="52"/>
      <c r="C46" s="15"/>
      <c r="D46" s="10"/>
      <c r="E46" s="15"/>
      <c r="F46" s="53" t="s">
        <v>33</v>
      </c>
      <c r="G46" s="10"/>
      <c r="H46" s="10"/>
      <c r="I46" s="10"/>
      <c r="J46" s="54" t="s">
        <v>34</v>
      </c>
      <c r="K46" s="15"/>
      <c r="L46" s="15"/>
      <c r="M46" s="15"/>
      <c r="N46" s="15"/>
      <c r="O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7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8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5" t="n">
        <f aca="false">ABS(J47)+ABS(F47)</f>
        <v>1800</v>
      </c>
    </row>
    <row r="48" customFormat="false" ht="13.5" hidden="false" customHeight="false" outlineLevel="0" collapsed="false">
      <c r="A48" s="52"/>
      <c r="B48" s="52"/>
      <c r="C48" s="30"/>
      <c r="D48" s="101"/>
      <c r="E48" s="30"/>
      <c r="G48" s="30"/>
      <c r="H48" s="30"/>
      <c r="I48" s="30"/>
      <c r="K48" s="59"/>
      <c r="L48" s="59"/>
      <c r="M48" s="59"/>
      <c r="N48" s="59"/>
    </row>
    <row r="49" customFormat="false" ht="12.75" hidden="false" customHeight="false" outlineLevel="0" collapsed="false">
      <c r="A49" s="4"/>
      <c r="B49" s="4"/>
      <c r="C49" s="74" t="s">
        <v>36</v>
      </c>
      <c r="D49" s="13" t="s">
        <v>104</v>
      </c>
      <c r="E49" s="38" t="s">
        <v>36</v>
      </c>
      <c r="F49" s="60"/>
      <c r="G49" s="74" t="s">
        <v>61</v>
      </c>
      <c r="H49" s="38" t="s">
        <v>61</v>
      </c>
      <c r="I49" s="39" t="s">
        <v>60</v>
      </c>
      <c r="J49" s="60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2"/>
      <c r="B50" s="52"/>
      <c r="C50" s="74" t="s">
        <v>9</v>
      </c>
      <c r="D50" s="40" t="s">
        <v>66</v>
      </c>
      <c r="E50" s="40" t="s">
        <v>9</v>
      </c>
      <c r="F50" s="61"/>
      <c r="G50" s="74" t="s">
        <v>43</v>
      </c>
      <c r="H50" s="40" t="s">
        <v>129</v>
      </c>
      <c r="I50" s="39" t="s">
        <v>42</v>
      </c>
      <c r="J50" s="61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74" t="s">
        <v>37</v>
      </c>
      <c r="D51" s="40" t="s">
        <v>43</v>
      </c>
      <c r="E51" s="40" t="s">
        <v>37</v>
      </c>
      <c r="F51" s="61"/>
      <c r="G51" s="74" t="s">
        <v>9</v>
      </c>
      <c r="H51" s="40" t="s">
        <v>43</v>
      </c>
      <c r="I51" s="39" t="s">
        <v>69</v>
      </c>
      <c r="J51" s="61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74" t="s">
        <v>38</v>
      </c>
      <c r="D52" s="40" t="s">
        <v>177</v>
      </c>
      <c r="E52" s="40" t="s">
        <v>38</v>
      </c>
      <c r="F52" s="61"/>
      <c r="G52" s="74" t="s">
        <v>69</v>
      </c>
      <c r="H52" s="40" t="s">
        <v>9</v>
      </c>
      <c r="I52" s="39" t="s">
        <v>9</v>
      </c>
      <c r="J52" s="61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75" t="s">
        <v>39</v>
      </c>
      <c r="D53" s="40" t="s">
        <v>213</v>
      </c>
      <c r="E53" s="62" t="s">
        <v>39</v>
      </c>
      <c r="F53" s="63"/>
      <c r="G53" s="74" t="s">
        <v>72</v>
      </c>
      <c r="H53" s="40" t="s">
        <v>69</v>
      </c>
      <c r="I53" s="39" t="s">
        <v>69</v>
      </c>
      <c r="J53" s="63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40" t="s">
        <v>214</v>
      </c>
      <c r="E54" s="60"/>
      <c r="F54" s="61"/>
      <c r="G54" s="74" t="s">
        <v>73</v>
      </c>
      <c r="H54" s="40" t="s">
        <v>215</v>
      </c>
      <c r="I54" s="39" t="s">
        <v>72</v>
      </c>
      <c r="J54" s="61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2" t="s">
        <v>216</v>
      </c>
      <c r="E55" s="60"/>
      <c r="F55" s="61"/>
      <c r="G55" s="75" t="s">
        <v>74</v>
      </c>
      <c r="H55" s="40" t="s">
        <v>73</v>
      </c>
      <c r="I55" s="39" t="s">
        <v>73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0"/>
      <c r="F56" s="61"/>
      <c r="H56" s="62" t="s">
        <v>74</v>
      </c>
      <c r="I56" s="71" t="s">
        <v>74</v>
      </c>
      <c r="J56" s="61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0"/>
      <c r="F57" s="64"/>
      <c r="J57" s="64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E58" s="60"/>
      <c r="F58" s="64"/>
      <c r="J58" s="64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E59" s="60"/>
      <c r="F59" s="64"/>
      <c r="J59" s="65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4"/>
      <c r="K60" s="66"/>
      <c r="L60" s="66"/>
      <c r="M60" s="66"/>
      <c r="N60" s="66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4"/>
      <c r="K61" s="65"/>
      <c r="L61" s="65"/>
      <c r="M61" s="65"/>
      <c r="N61" s="65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4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4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N1" activeCellId="0" sqref="N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102"/>
      <c r="M1" s="102"/>
      <c r="N1" s="6"/>
      <c r="O1" s="102"/>
      <c r="P1" s="102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97"/>
      <c r="D8" s="97"/>
      <c r="E8" s="97"/>
      <c r="F8" s="7"/>
      <c r="G8" s="97"/>
      <c r="H8" s="97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" t="s">
        <v>3</v>
      </c>
      <c r="G9" s="98" t="s">
        <v>40</v>
      </c>
      <c r="H9" s="98" t="s">
        <v>40</v>
      </c>
      <c r="I9" s="9" t="s">
        <v>3</v>
      </c>
      <c r="J9" s="9" t="s">
        <v>3</v>
      </c>
      <c r="K9" s="10"/>
      <c r="L9" s="103" t="s">
        <v>217</v>
      </c>
      <c r="M9" s="103" t="s">
        <v>217</v>
      </c>
      <c r="N9" s="103" t="s">
        <v>217</v>
      </c>
      <c r="O9" s="103" t="s">
        <v>217</v>
      </c>
      <c r="P9" s="103" t="s">
        <v>217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13" t="s">
        <v>6</v>
      </c>
      <c r="G10" s="43" t="s">
        <v>6</v>
      </c>
      <c r="H10" s="43" t="s">
        <v>6</v>
      </c>
      <c r="I10" s="13" t="s">
        <v>6</v>
      </c>
      <c r="J10" s="13" t="s">
        <v>6</v>
      </c>
      <c r="K10" s="10"/>
      <c r="L10" s="13" t="s">
        <v>6</v>
      </c>
      <c r="M10" s="13" t="s">
        <v>6</v>
      </c>
      <c r="N10" s="13" t="s">
        <v>6</v>
      </c>
      <c r="O10" s="13" t="s">
        <v>6</v>
      </c>
      <c r="P10" s="13" t="s">
        <v>218</v>
      </c>
      <c r="Q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15" t="s">
        <v>9</v>
      </c>
      <c r="G11" s="31" t="s">
        <v>219</v>
      </c>
      <c r="H11" s="31" t="s">
        <v>219</v>
      </c>
      <c r="I11" s="15" t="s">
        <v>9</v>
      </c>
      <c r="J11" s="15" t="s">
        <v>219</v>
      </c>
      <c r="K11" s="10"/>
      <c r="L11" s="15" t="s">
        <v>219</v>
      </c>
      <c r="M11" s="15" t="s">
        <v>219</v>
      </c>
      <c r="N11" s="15" t="s">
        <v>219</v>
      </c>
      <c r="O11" s="15" t="s">
        <v>219</v>
      </c>
      <c r="P11" s="15" t="s">
        <v>219</v>
      </c>
      <c r="Q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16" t="n">
        <v>22.25</v>
      </c>
      <c r="G12" s="99"/>
      <c r="H12" s="99"/>
      <c r="I12" s="16" t="n">
        <v>22.25</v>
      </c>
      <c r="J12" s="16"/>
      <c r="K12" s="17"/>
      <c r="L12" s="104"/>
      <c r="M12" s="104"/>
      <c r="N12" s="104"/>
      <c r="O12" s="104"/>
      <c r="P12" s="104"/>
      <c r="Q12" s="17"/>
    </row>
    <row r="13" customFormat="false" ht="43.5" hidden="false" customHeight="true" outlineLevel="0" collapsed="false">
      <c r="A13" s="18"/>
      <c r="B13" s="18"/>
      <c r="C13" s="19" t="s">
        <v>220</v>
      </c>
      <c r="D13" s="19" t="s">
        <v>220</v>
      </c>
      <c r="E13" s="19" t="s">
        <v>220</v>
      </c>
      <c r="F13" s="19" t="s">
        <v>220</v>
      </c>
      <c r="G13" s="100" t="s">
        <v>47</v>
      </c>
      <c r="H13" s="100" t="s">
        <v>47</v>
      </c>
      <c r="I13" s="67" t="s">
        <v>45</v>
      </c>
      <c r="J13" s="67" t="s">
        <v>45</v>
      </c>
      <c r="K13" s="20"/>
      <c r="L13" s="19" t="s">
        <v>220</v>
      </c>
      <c r="M13" s="19" t="s">
        <v>220</v>
      </c>
      <c r="N13" s="67" t="s">
        <v>46</v>
      </c>
      <c r="O13" s="67" t="s">
        <v>46</v>
      </c>
      <c r="P13" s="105" t="s">
        <v>47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221</v>
      </c>
      <c r="D15" s="25" t="s">
        <v>221</v>
      </c>
      <c r="E15" s="25" t="s">
        <v>221</v>
      </c>
      <c r="F15" s="25" t="s">
        <v>12</v>
      </c>
      <c r="G15" s="25" t="s">
        <v>221</v>
      </c>
      <c r="H15" s="25" t="s">
        <v>221</v>
      </c>
      <c r="I15" s="25" t="s">
        <v>12</v>
      </c>
      <c r="J15" s="25" t="s">
        <v>12</v>
      </c>
      <c r="K15" s="26"/>
      <c r="L15" s="68" t="s">
        <v>222</v>
      </c>
      <c r="M15" s="68" t="s">
        <v>222</v>
      </c>
      <c r="N15" s="26" t="s">
        <v>12</v>
      </c>
      <c r="O15" s="68" t="s">
        <v>12</v>
      </c>
      <c r="P15" s="68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96" t="s">
        <v>223</v>
      </c>
      <c r="D16" s="96" t="s">
        <v>224</v>
      </c>
      <c r="E16" s="96" t="s">
        <v>225</v>
      </c>
      <c r="F16" s="30" t="s">
        <v>226</v>
      </c>
      <c r="G16" s="96" t="s">
        <v>227</v>
      </c>
      <c r="H16" s="96" t="s">
        <v>228</v>
      </c>
      <c r="I16" s="30" t="s">
        <v>208</v>
      </c>
      <c r="J16" s="38" t="s">
        <v>229</v>
      </c>
      <c r="K16" s="31"/>
      <c r="L16" s="30" t="s">
        <v>230</v>
      </c>
      <c r="M16" s="30" t="s">
        <v>231</v>
      </c>
      <c r="N16" s="30" t="s">
        <v>232</v>
      </c>
      <c r="O16" s="30" t="s">
        <v>233</v>
      </c>
      <c r="P16" s="30" t="s">
        <v>234</v>
      </c>
      <c r="Q16" s="15"/>
      <c r="R16" s="32" t="s">
        <v>14</v>
      </c>
      <c r="S16" s="33" t="s">
        <v>15</v>
      </c>
      <c r="T16" s="34" t="s">
        <v>16</v>
      </c>
      <c r="U16" s="35" t="s">
        <v>17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9"/>
      <c r="L17" s="30" t="s">
        <v>20</v>
      </c>
      <c r="M17" s="30" t="s">
        <v>20</v>
      </c>
      <c r="N17" s="30" t="s">
        <v>20</v>
      </c>
      <c r="O17" s="30" t="s">
        <v>20</v>
      </c>
      <c r="P17" s="30" t="s">
        <v>20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06" t="n">
        <v>-50</v>
      </c>
      <c r="M18" s="106" t="n">
        <v>-25</v>
      </c>
      <c r="N18" s="106" t="n">
        <v>0</v>
      </c>
      <c r="O18" s="106" t="n">
        <v>0</v>
      </c>
      <c r="P18" s="106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107" t="n">
        <v>0</v>
      </c>
      <c r="M19" s="107" t="n">
        <v>0</v>
      </c>
      <c r="N19" s="107" t="n">
        <v>0</v>
      </c>
      <c r="O19" s="107" t="n">
        <v>0</v>
      </c>
      <c r="P19" s="107" t="n">
        <v>0</v>
      </c>
      <c r="Q19" s="10"/>
      <c r="R19" s="69" t="n">
        <f aca="false">SUM(C19:P19)</f>
        <v>25</v>
      </c>
      <c r="S19" s="69" t="n">
        <f aca="false">SUM(C19:E19,G19:H19)</f>
        <v>0</v>
      </c>
      <c r="T19" s="69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107" t="n">
        <v>0</v>
      </c>
      <c r="M20" s="107" t="n">
        <v>0</v>
      </c>
      <c r="N20" s="107" t="n">
        <v>0</v>
      </c>
      <c r="O20" s="107" t="n">
        <v>0</v>
      </c>
      <c r="P20" s="107" t="n">
        <v>0</v>
      </c>
      <c r="Q20" s="10"/>
      <c r="R20" s="69" t="n">
        <f aca="false">SUM(C20:P20)</f>
        <v>25</v>
      </c>
      <c r="S20" s="69" t="n">
        <f aca="false">SUM(C20:E20,G20:H20)</f>
        <v>0</v>
      </c>
      <c r="T20" s="69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107" t="n">
        <v>0</v>
      </c>
      <c r="M21" s="107" t="n">
        <v>0</v>
      </c>
      <c r="N21" s="107" t="n">
        <v>0</v>
      </c>
      <c r="O21" s="107" t="n">
        <v>0</v>
      </c>
      <c r="P21" s="107" t="n">
        <v>0</v>
      </c>
      <c r="Q21" s="10"/>
      <c r="R21" s="69" t="n">
        <f aca="false">SUM(C21:P21)</f>
        <v>25</v>
      </c>
      <c r="S21" s="69" t="n">
        <f aca="false">SUM(C21:E21,G21:H21)</f>
        <v>0</v>
      </c>
      <c r="T21" s="69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107" t="n">
        <v>0</v>
      </c>
      <c r="M22" s="107" t="n">
        <v>0</v>
      </c>
      <c r="N22" s="107" t="n">
        <v>0</v>
      </c>
      <c r="O22" s="107" t="n">
        <v>0</v>
      </c>
      <c r="P22" s="107" t="n">
        <v>0</v>
      </c>
      <c r="Q22" s="10"/>
      <c r="R22" s="69" t="n">
        <f aca="false">SUM(C22:P22)</f>
        <v>25</v>
      </c>
      <c r="S22" s="69" t="n">
        <f aca="false">SUM(C22:E22,G22:H22)</f>
        <v>0</v>
      </c>
      <c r="T22" s="69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107" t="n">
        <v>0</v>
      </c>
      <c r="M23" s="107" t="n">
        <v>0</v>
      </c>
      <c r="N23" s="107" t="n">
        <v>0</v>
      </c>
      <c r="O23" s="107" t="n">
        <v>0</v>
      </c>
      <c r="P23" s="107" t="n">
        <v>0</v>
      </c>
      <c r="Q23" s="10"/>
      <c r="R23" s="69" t="n">
        <f aca="false">SUM(C23:P23)</f>
        <v>25</v>
      </c>
      <c r="S23" s="69" t="n">
        <f aca="false">SUM(C23:E23,G23:H23)</f>
        <v>0</v>
      </c>
      <c r="T23" s="69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107" t="n">
        <v>0</v>
      </c>
      <c r="M24" s="107" t="n">
        <v>0</v>
      </c>
      <c r="N24" s="107" t="n">
        <v>0</v>
      </c>
      <c r="O24" s="107" t="n">
        <v>0</v>
      </c>
      <c r="P24" s="107" t="n">
        <v>0</v>
      </c>
      <c r="Q24" s="10"/>
      <c r="R24" s="69" t="n">
        <f aca="false">SUM(C24:P24)</f>
        <v>25</v>
      </c>
      <c r="S24" s="69" t="n">
        <f aca="false">SUM(C24:E24,G24:H24)</f>
        <v>0</v>
      </c>
      <c r="T24" s="69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107" t="n">
        <v>0</v>
      </c>
      <c r="M25" s="107" t="n">
        <v>0</v>
      </c>
      <c r="N25" s="107" t="n">
        <v>-50</v>
      </c>
      <c r="O25" s="107" t="n">
        <v>-30</v>
      </c>
      <c r="P25" s="107" t="n">
        <v>0</v>
      </c>
      <c r="Q25" s="10"/>
      <c r="R25" s="69" t="n">
        <f aca="false">SUM(C25:P25)</f>
        <v>25</v>
      </c>
      <c r="S25" s="69" t="n">
        <f aca="false">SUM(C25:E25,G25:H25)</f>
        <v>50</v>
      </c>
      <c r="T25" s="69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107" t="n">
        <v>0</v>
      </c>
      <c r="M26" s="107" t="n">
        <v>0</v>
      </c>
      <c r="N26" s="107" t="n">
        <v>-50</v>
      </c>
      <c r="O26" s="107" t="n">
        <v>-30</v>
      </c>
      <c r="P26" s="107" t="n">
        <v>0</v>
      </c>
      <c r="Q26" s="10"/>
      <c r="R26" s="69" t="n">
        <f aca="false">SUM(C26:P26)</f>
        <v>25</v>
      </c>
      <c r="S26" s="69" t="n">
        <f aca="false">SUM(C26:E26,G26:H26)</f>
        <v>50</v>
      </c>
      <c r="T26" s="69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107" t="n">
        <v>0</v>
      </c>
      <c r="M27" s="107" t="n">
        <v>0</v>
      </c>
      <c r="N27" s="107" t="n">
        <v>-50</v>
      </c>
      <c r="O27" s="107" t="n">
        <v>-30</v>
      </c>
      <c r="P27" s="107" t="n">
        <v>0</v>
      </c>
      <c r="Q27" s="10"/>
      <c r="R27" s="69" t="n">
        <f aca="false">SUM(C27:P27)</f>
        <v>25</v>
      </c>
      <c r="S27" s="69" t="n">
        <f aca="false">SUM(C27:E27,G27:H27)</f>
        <v>50</v>
      </c>
      <c r="T27" s="69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107" t="n">
        <v>0</v>
      </c>
      <c r="M28" s="107" t="n">
        <v>0</v>
      </c>
      <c r="N28" s="107" t="n">
        <v>-50</v>
      </c>
      <c r="O28" s="107" t="n">
        <v>-30</v>
      </c>
      <c r="P28" s="107" t="n">
        <v>0</v>
      </c>
      <c r="Q28" s="10"/>
      <c r="R28" s="69" t="n">
        <f aca="false">SUM(C28:P28)</f>
        <v>25</v>
      </c>
      <c r="S28" s="69" t="n">
        <f aca="false">SUM(C28:E28,G28:H28)</f>
        <v>50</v>
      </c>
      <c r="T28" s="69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107" t="n">
        <v>0</v>
      </c>
      <c r="M29" s="107" t="n">
        <v>0</v>
      </c>
      <c r="N29" s="107" t="n">
        <v>-50</v>
      </c>
      <c r="O29" s="107" t="n">
        <v>-30</v>
      </c>
      <c r="P29" s="107" t="n">
        <v>0</v>
      </c>
      <c r="Q29" s="10"/>
      <c r="R29" s="69" t="n">
        <f aca="false">SUM(C29:P29)</f>
        <v>25</v>
      </c>
      <c r="S29" s="69" t="n">
        <f aca="false">SUM(C29:E29,G29:H29)</f>
        <v>50</v>
      </c>
      <c r="T29" s="69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107" t="n">
        <v>0</v>
      </c>
      <c r="M30" s="107" t="n">
        <v>0</v>
      </c>
      <c r="N30" s="107" t="n">
        <v>-50</v>
      </c>
      <c r="O30" s="107" t="n">
        <v>-30</v>
      </c>
      <c r="P30" s="107" t="n">
        <v>0</v>
      </c>
      <c r="Q30" s="10"/>
      <c r="R30" s="69" t="n">
        <f aca="false">SUM(C30:P30)</f>
        <v>25</v>
      </c>
      <c r="S30" s="69" t="n">
        <f aca="false">SUM(C30:E30,G30:H30)</f>
        <v>50</v>
      </c>
      <c r="T30" s="69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107" t="n">
        <v>0</v>
      </c>
      <c r="M31" s="107" t="n">
        <v>0</v>
      </c>
      <c r="N31" s="107" t="n">
        <v>-50</v>
      </c>
      <c r="O31" s="107" t="n">
        <v>-30</v>
      </c>
      <c r="P31" s="107" t="n">
        <v>0</v>
      </c>
      <c r="Q31" s="10"/>
      <c r="R31" s="69" t="n">
        <f aca="false">SUM(C31:P31)</f>
        <v>25</v>
      </c>
      <c r="S31" s="69" t="n">
        <f aca="false">SUM(C31:E31,G31:H31)</f>
        <v>50</v>
      </c>
      <c r="T31" s="69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107" t="n">
        <v>0</v>
      </c>
      <c r="M32" s="107" t="n">
        <v>0</v>
      </c>
      <c r="N32" s="107" t="n">
        <v>-50</v>
      </c>
      <c r="O32" s="107" t="n">
        <v>-30</v>
      </c>
      <c r="P32" s="107" t="n">
        <v>0</v>
      </c>
      <c r="Q32" s="10"/>
      <c r="R32" s="69" t="n">
        <f aca="false">SUM(C32:P32)</f>
        <v>25</v>
      </c>
      <c r="S32" s="69" t="n">
        <f aca="false">SUM(C32:E32,G32:H32)</f>
        <v>50</v>
      </c>
      <c r="T32" s="69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107" t="n">
        <v>0</v>
      </c>
      <c r="M33" s="107" t="n">
        <v>0</v>
      </c>
      <c r="N33" s="107" t="n">
        <v>-50</v>
      </c>
      <c r="O33" s="107" t="n">
        <v>-30</v>
      </c>
      <c r="P33" s="107" t="n">
        <v>0</v>
      </c>
      <c r="Q33" s="10"/>
      <c r="R33" s="69" t="n">
        <f aca="false">SUM(C33:P33)</f>
        <v>25</v>
      </c>
      <c r="S33" s="69" t="n">
        <f aca="false">SUM(C33:E33,G33:H33)</f>
        <v>50</v>
      </c>
      <c r="T33" s="69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107" t="n">
        <v>0</v>
      </c>
      <c r="M34" s="107" t="n">
        <v>0</v>
      </c>
      <c r="N34" s="107" t="n">
        <v>-50</v>
      </c>
      <c r="O34" s="107" t="n">
        <v>-30</v>
      </c>
      <c r="P34" s="107" t="n">
        <v>0</v>
      </c>
      <c r="Q34" s="10"/>
      <c r="R34" s="69" t="n">
        <f aca="false">SUM(C34:P34)</f>
        <v>25</v>
      </c>
      <c r="S34" s="69" t="n">
        <f aca="false">SUM(C34:E34,G34:H34)</f>
        <v>50</v>
      </c>
      <c r="T34" s="69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107" t="n">
        <v>0</v>
      </c>
      <c r="M35" s="107" t="n">
        <v>0</v>
      </c>
      <c r="N35" s="107" t="n">
        <v>-50</v>
      </c>
      <c r="O35" s="107" t="n">
        <v>-30</v>
      </c>
      <c r="P35" s="107" t="n">
        <v>0</v>
      </c>
      <c r="Q35" s="10"/>
      <c r="R35" s="69" t="n">
        <f aca="false">SUM(C35:P35)</f>
        <v>25</v>
      </c>
      <c r="S35" s="69" t="n">
        <f aca="false">SUM(C35:E35,G35:H35)</f>
        <v>50</v>
      </c>
      <c r="T35" s="69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107" t="n">
        <v>0</v>
      </c>
      <c r="M36" s="107" t="n">
        <v>0</v>
      </c>
      <c r="N36" s="107" t="n">
        <v>-50</v>
      </c>
      <c r="O36" s="107" t="n">
        <v>-30</v>
      </c>
      <c r="P36" s="107" t="n">
        <v>-53</v>
      </c>
      <c r="Q36" s="10"/>
      <c r="R36" s="69" t="n">
        <f aca="false">SUM(C36:P36)</f>
        <v>-28</v>
      </c>
      <c r="S36" s="69" t="n">
        <f aca="false">SUM(C36:E36,G36:H36)</f>
        <v>50</v>
      </c>
      <c r="T36" s="69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107" t="n">
        <v>0</v>
      </c>
      <c r="M37" s="107" t="n">
        <v>0</v>
      </c>
      <c r="N37" s="107" t="n">
        <v>-50</v>
      </c>
      <c r="O37" s="107" t="n">
        <v>-30</v>
      </c>
      <c r="P37" s="107" t="n">
        <v>-53</v>
      </c>
      <c r="Q37" s="10"/>
      <c r="R37" s="69" t="n">
        <f aca="false">SUM(C37:P37)</f>
        <v>-28</v>
      </c>
      <c r="S37" s="69" t="n">
        <f aca="false">SUM(C37:E37,G37:H37)</f>
        <v>50</v>
      </c>
      <c r="T37" s="69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107" t="n">
        <v>0</v>
      </c>
      <c r="M38" s="107" t="n">
        <v>0</v>
      </c>
      <c r="N38" s="107" t="n">
        <v>-50</v>
      </c>
      <c r="O38" s="107" t="n">
        <v>-30</v>
      </c>
      <c r="P38" s="107" t="n">
        <v>-53</v>
      </c>
      <c r="Q38" s="10"/>
      <c r="R38" s="69" t="n">
        <f aca="false">SUM(C38:P38)</f>
        <v>-28</v>
      </c>
      <c r="S38" s="69" t="n">
        <f aca="false">SUM(C38:E38,G38:H38)</f>
        <v>50</v>
      </c>
      <c r="T38" s="69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107" t="n">
        <v>0</v>
      </c>
      <c r="M39" s="107" t="n">
        <v>0</v>
      </c>
      <c r="N39" s="107" t="n">
        <v>-50</v>
      </c>
      <c r="O39" s="107" t="n">
        <v>-30</v>
      </c>
      <c r="P39" s="107" t="n">
        <v>0</v>
      </c>
      <c r="Q39" s="10"/>
      <c r="R39" s="69" t="n">
        <f aca="false">SUM(C39:P39)</f>
        <v>25</v>
      </c>
      <c r="S39" s="69" t="n">
        <f aca="false">SUM(C39:E39,G39:H39)</f>
        <v>50</v>
      </c>
      <c r="T39" s="69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107" t="n">
        <v>0</v>
      </c>
      <c r="M40" s="107" t="n">
        <v>0</v>
      </c>
      <c r="N40" s="107" t="n">
        <v>-50</v>
      </c>
      <c r="O40" s="107" t="n">
        <v>-30</v>
      </c>
      <c r="P40" s="107" t="n">
        <v>0</v>
      </c>
      <c r="Q40" s="10"/>
      <c r="R40" s="69" t="n">
        <f aca="false">SUM(C40:P40)</f>
        <v>25</v>
      </c>
      <c r="S40" s="69" t="n">
        <f aca="false">SUM(C40:E40,G40:H40)</f>
        <v>50</v>
      </c>
      <c r="T40" s="69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107" t="n">
        <v>0</v>
      </c>
      <c r="M41" s="107" t="n">
        <v>0</v>
      </c>
      <c r="N41" s="107" t="n">
        <v>0</v>
      </c>
      <c r="O41" s="107" t="n">
        <v>0</v>
      </c>
      <c r="P41" s="107" t="n">
        <v>0</v>
      </c>
      <c r="Q41" s="10"/>
      <c r="R41" s="69" t="n">
        <f aca="false">SUM(C41:P41)</f>
        <v>25</v>
      </c>
      <c r="S41" s="69" t="n">
        <f aca="false">SUM(C41:E41,G41:H41)</f>
        <v>0</v>
      </c>
      <c r="T41" s="69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25</v>
      </c>
      <c r="J42" s="44" t="n">
        <v>0</v>
      </c>
      <c r="K42" s="39"/>
      <c r="L42" s="108" t="n">
        <v>0</v>
      </c>
      <c r="M42" s="108" t="n">
        <v>0</v>
      </c>
      <c r="N42" s="108" t="n">
        <v>0</v>
      </c>
      <c r="O42" s="108" t="n">
        <v>0</v>
      </c>
      <c r="P42" s="108" t="n">
        <v>0</v>
      </c>
      <c r="Q42" s="10"/>
      <c r="R42" s="70" t="n">
        <f aca="false">SUM(C42:P42)</f>
        <v>25</v>
      </c>
      <c r="S42" s="70" t="n">
        <f aca="false">SUM(C42:E42,G42:H42)</f>
        <v>0</v>
      </c>
      <c r="T42" s="70" t="n">
        <f aca="false">SUM(F42,I42:J42)</f>
        <v>25</v>
      </c>
      <c r="U42" s="44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2"/>
      <c r="G43" s="10"/>
      <c r="H43" s="10"/>
      <c r="I43" s="42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8"/>
      <c r="G44" s="47"/>
      <c r="H44" s="47"/>
      <c r="I44" s="48"/>
      <c r="J44" s="48"/>
      <c r="K44" s="47"/>
      <c r="L44" s="47"/>
      <c r="M44" s="47"/>
      <c r="N44" s="47"/>
      <c r="O44" s="47"/>
      <c r="P44" s="47"/>
      <c r="Q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50" t="s">
        <v>32</v>
      </c>
      <c r="W45" s="51"/>
    </row>
    <row r="46" customFormat="false" ht="13.5" hidden="false" customHeight="false" outlineLevel="0" collapsed="false">
      <c r="B46" s="52"/>
      <c r="C46" s="10"/>
      <c r="D46" s="10"/>
      <c r="E46" s="10"/>
      <c r="F46" s="15"/>
      <c r="G46" s="10"/>
      <c r="H46" s="10"/>
      <c r="I46" s="15"/>
      <c r="J46" s="15"/>
      <c r="K46" s="53" t="s">
        <v>33</v>
      </c>
      <c r="L46" s="10"/>
      <c r="M46" s="10"/>
      <c r="N46" s="10"/>
      <c r="O46" s="10"/>
      <c r="P46" s="10"/>
      <c r="Q46" s="54" t="s">
        <v>34</v>
      </c>
      <c r="R46" s="15"/>
      <c r="S46" s="15"/>
      <c r="T46" s="15"/>
      <c r="U46" s="15"/>
      <c r="V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7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8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5" t="n">
        <f aca="false">ABS(Q47)+ABS(K47)</f>
        <v>3319</v>
      </c>
    </row>
    <row r="48" customFormat="false" ht="13.5" hidden="false" customHeight="false" outlineLevel="0" collapsed="false">
      <c r="A48" s="52"/>
      <c r="B48" s="52"/>
      <c r="C48" s="42"/>
      <c r="D48" s="42"/>
      <c r="E48" s="101"/>
      <c r="F48" s="30"/>
      <c r="G48" s="42"/>
      <c r="H48" s="42"/>
      <c r="I48" s="30"/>
      <c r="J48" s="13"/>
      <c r="L48" s="43"/>
      <c r="M48" s="43"/>
      <c r="N48" s="43"/>
      <c r="O48" s="43"/>
      <c r="P48" s="43"/>
      <c r="R48" s="59"/>
      <c r="S48" s="59"/>
      <c r="T48" s="59"/>
      <c r="U48" s="59"/>
    </row>
    <row r="49" customFormat="false" ht="12.75" hidden="false" customHeight="false" outlineLevel="0" collapsed="false">
      <c r="A49" s="4"/>
      <c r="B49" s="4"/>
      <c r="C49" s="38" t="s">
        <v>104</v>
      </c>
      <c r="D49" s="38" t="s">
        <v>104</v>
      </c>
      <c r="E49" s="38" t="s">
        <v>104</v>
      </c>
      <c r="F49" s="74" t="s">
        <v>36</v>
      </c>
      <c r="G49" s="38" t="s">
        <v>104</v>
      </c>
      <c r="H49" s="38" t="s">
        <v>104</v>
      </c>
      <c r="I49" s="74" t="s">
        <v>36</v>
      </c>
      <c r="J49" s="38" t="s">
        <v>36</v>
      </c>
      <c r="K49" s="60"/>
      <c r="L49" s="109"/>
      <c r="M49" s="109"/>
      <c r="N49" s="110"/>
      <c r="O49" s="109"/>
      <c r="P49" s="109"/>
      <c r="Q49" s="60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40" t="s">
        <v>9</v>
      </c>
      <c r="F50" s="74" t="s">
        <v>9</v>
      </c>
      <c r="G50" s="40" t="s">
        <v>219</v>
      </c>
      <c r="H50" s="40" t="s">
        <v>219</v>
      </c>
      <c r="I50" s="74" t="s">
        <v>9</v>
      </c>
      <c r="J50" s="40" t="s">
        <v>9</v>
      </c>
      <c r="K50" s="61"/>
      <c r="L50" s="15" t="s">
        <v>235</v>
      </c>
      <c r="M50" s="15" t="s">
        <v>235</v>
      </c>
      <c r="N50" s="31" t="s">
        <v>235</v>
      </c>
      <c r="O50" s="15" t="s">
        <v>235</v>
      </c>
      <c r="P50" s="15" t="s">
        <v>235</v>
      </c>
      <c r="Q50" s="61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111" t="s">
        <v>219</v>
      </c>
      <c r="D51" s="111" t="s">
        <v>219</v>
      </c>
      <c r="E51" s="111" t="s">
        <v>219</v>
      </c>
      <c r="F51" s="74" t="s">
        <v>37</v>
      </c>
      <c r="G51" s="40" t="s">
        <v>200</v>
      </c>
      <c r="H51" s="40" t="s">
        <v>200</v>
      </c>
      <c r="I51" s="74" t="s">
        <v>37</v>
      </c>
      <c r="J51" s="40" t="s">
        <v>66</v>
      </c>
      <c r="K51" s="61"/>
      <c r="L51" s="15" t="s">
        <v>66</v>
      </c>
      <c r="M51" s="15" t="s">
        <v>66</v>
      </c>
      <c r="N51" s="31" t="s">
        <v>66</v>
      </c>
      <c r="O51" s="15" t="s">
        <v>66</v>
      </c>
      <c r="P51" s="15" t="s">
        <v>66</v>
      </c>
      <c r="Q51" s="61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11" t="s">
        <v>66</v>
      </c>
      <c r="D52" s="111" t="s">
        <v>66</v>
      </c>
      <c r="E52" s="111" t="s">
        <v>66</v>
      </c>
      <c r="F52" s="74" t="s">
        <v>38</v>
      </c>
      <c r="G52" s="40" t="s">
        <v>193</v>
      </c>
      <c r="H52" s="40" t="s">
        <v>213</v>
      </c>
      <c r="I52" s="74" t="s">
        <v>38</v>
      </c>
      <c r="J52" s="40" t="s">
        <v>64</v>
      </c>
      <c r="K52" s="61"/>
      <c r="L52" s="15" t="s">
        <v>9</v>
      </c>
      <c r="M52" s="15" t="s">
        <v>9</v>
      </c>
      <c r="N52" s="31" t="s">
        <v>9</v>
      </c>
      <c r="O52" s="15" t="s">
        <v>9</v>
      </c>
      <c r="P52" s="15" t="s">
        <v>9</v>
      </c>
      <c r="Q52" s="61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111</v>
      </c>
      <c r="D53" s="40" t="s">
        <v>64</v>
      </c>
      <c r="E53" s="40" t="s">
        <v>64</v>
      </c>
      <c r="F53" s="75" t="s">
        <v>39</v>
      </c>
      <c r="G53" s="40" t="s">
        <v>236</v>
      </c>
      <c r="H53" s="40" t="s">
        <v>237</v>
      </c>
      <c r="I53" s="75" t="s">
        <v>39</v>
      </c>
      <c r="J53" s="40" t="s">
        <v>238</v>
      </c>
      <c r="K53" s="63"/>
      <c r="L53" s="15" t="s">
        <v>239</v>
      </c>
      <c r="M53" s="15" t="s">
        <v>239</v>
      </c>
      <c r="N53" s="31" t="s">
        <v>239</v>
      </c>
      <c r="O53" s="15" t="s">
        <v>239</v>
      </c>
      <c r="P53" s="15" t="s">
        <v>239</v>
      </c>
      <c r="Q53" s="63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177</v>
      </c>
      <c r="D54" s="40" t="s">
        <v>240</v>
      </c>
      <c r="E54" s="40" t="s">
        <v>240</v>
      </c>
      <c r="F54" s="60"/>
      <c r="G54" s="40" t="s">
        <v>241</v>
      </c>
      <c r="H54" s="62" t="s">
        <v>216</v>
      </c>
      <c r="I54" s="60"/>
      <c r="J54" s="62" t="s">
        <v>242</v>
      </c>
      <c r="K54" s="61"/>
      <c r="L54" s="44"/>
      <c r="M54" s="44"/>
      <c r="N54" s="46"/>
      <c r="O54" s="44"/>
      <c r="P54" s="44"/>
      <c r="Q54" s="61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40" t="s">
        <v>178</v>
      </c>
      <c r="D55" s="40" t="s">
        <v>177</v>
      </c>
      <c r="E55" s="40" t="s">
        <v>200</v>
      </c>
      <c r="F55" s="60"/>
      <c r="G55" s="40" t="s">
        <v>193</v>
      </c>
      <c r="I55" s="60"/>
      <c r="J55" s="60"/>
      <c r="K55" s="61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2" t="s">
        <v>180</v>
      </c>
      <c r="D56" s="40" t="s">
        <v>178</v>
      </c>
      <c r="E56" s="40" t="s">
        <v>177</v>
      </c>
      <c r="F56" s="60"/>
      <c r="G56" s="40" t="s">
        <v>200</v>
      </c>
      <c r="I56" s="60"/>
      <c r="J56" s="60"/>
      <c r="K56" s="61"/>
      <c r="L56" s="60"/>
      <c r="M56" s="60"/>
      <c r="N56" s="60"/>
      <c r="O56" s="60"/>
      <c r="P56" s="60"/>
      <c r="Q56" s="61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2" t="s">
        <v>180</v>
      </c>
      <c r="E57" s="40" t="s">
        <v>178</v>
      </c>
      <c r="F57" s="60"/>
      <c r="G57" s="40" t="s">
        <v>243</v>
      </c>
      <c r="I57" s="60"/>
      <c r="J57" s="60"/>
      <c r="K57" s="64"/>
      <c r="L57" s="60"/>
      <c r="M57" s="60"/>
      <c r="N57" s="60"/>
      <c r="O57" s="60"/>
      <c r="P57" s="60"/>
      <c r="Q57" s="64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2" t="s">
        <v>180</v>
      </c>
      <c r="F58" s="60"/>
      <c r="G58" s="40" t="s">
        <v>200</v>
      </c>
      <c r="I58" s="60"/>
      <c r="J58" s="60"/>
      <c r="K58" s="64"/>
      <c r="L58" s="60"/>
      <c r="M58" s="60"/>
      <c r="N58" s="60"/>
      <c r="O58" s="60"/>
      <c r="P58" s="60"/>
      <c r="Q58" s="64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0"/>
      <c r="G59" s="62" t="s">
        <v>244</v>
      </c>
      <c r="I59" s="60"/>
      <c r="J59" s="60"/>
      <c r="K59" s="64"/>
      <c r="L59" s="22"/>
      <c r="M59" s="22"/>
      <c r="N59" s="22"/>
      <c r="O59" s="22"/>
      <c r="P59" s="22"/>
      <c r="Q59" s="65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4"/>
      <c r="L60" s="22"/>
      <c r="M60" s="22"/>
      <c r="N60" s="22"/>
      <c r="O60" s="22"/>
      <c r="P60" s="22"/>
      <c r="R60" s="66"/>
      <c r="S60" s="66"/>
      <c r="T60" s="66"/>
      <c r="U60" s="66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4"/>
      <c r="N61" s="2"/>
      <c r="R61" s="65"/>
      <c r="S61" s="65"/>
      <c r="T61" s="65"/>
      <c r="U61" s="65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4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4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4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5"/>
      <c r="R1" s="5"/>
      <c r="S1" s="5"/>
      <c r="T1" s="6"/>
      <c r="U1" s="102"/>
      <c r="V1" s="102"/>
      <c r="W1" s="102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97"/>
      <c r="D8" s="97"/>
      <c r="E8" s="97"/>
      <c r="F8" s="7"/>
      <c r="G8" s="97"/>
      <c r="H8" s="97"/>
      <c r="I8" s="97"/>
      <c r="J8" s="97"/>
      <c r="K8" s="9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" t="s">
        <v>3</v>
      </c>
      <c r="G9" s="98" t="s">
        <v>40</v>
      </c>
      <c r="H9" s="98" t="s">
        <v>40</v>
      </c>
      <c r="I9" s="98" t="s">
        <v>40</v>
      </c>
      <c r="J9" s="98" t="s">
        <v>40</v>
      </c>
      <c r="K9" s="98" t="s">
        <v>40</v>
      </c>
      <c r="L9" s="9" t="s">
        <v>3</v>
      </c>
      <c r="M9" s="9" t="s">
        <v>3</v>
      </c>
      <c r="N9" s="10"/>
      <c r="O9" s="103" t="s">
        <v>217</v>
      </c>
      <c r="P9" s="103" t="s">
        <v>217</v>
      </c>
      <c r="Q9" s="9" t="s">
        <v>40</v>
      </c>
      <c r="R9" s="9" t="s">
        <v>40</v>
      </c>
      <c r="S9" s="9" t="s">
        <v>40</v>
      </c>
      <c r="T9" s="103" t="s">
        <v>217</v>
      </c>
      <c r="U9" s="103" t="s">
        <v>217</v>
      </c>
      <c r="V9" s="103" t="s">
        <v>217</v>
      </c>
      <c r="W9" s="103" t="s">
        <v>217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13" t="s">
        <v>6</v>
      </c>
      <c r="G10" s="43" t="s">
        <v>6</v>
      </c>
      <c r="H10" s="43" t="s">
        <v>6</v>
      </c>
      <c r="I10" s="43" t="s">
        <v>6</v>
      </c>
      <c r="J10" s="43" t="s">
        <v>6</v>
      </c>
      <c r="K10" s="43" t="s">
        <v>6</v>
      </c>
      <c r="L10" s="13" t="s">
        <v>6</v>
      </c>
      <c r="M10" s="13" t="s">
        <v>6</v>
      </c>
      <c r="N10" s="10"/>
      <c r="O10" s="13" t="s">
        <v>6</v>
      </c>
      <c r="P10" s="13" t="s">
        <v>6</v>
      </c>
      <c r="Q10" s="13" t="s">
        <v>41</v>
      </c>
      <c r="R10" s="13" t="s">
        <v>41</v>
      </c>
      <c r="S10" s="41" t="s">
        <v>41</v>
      </c>
      <c r="T10" s="13" t="s">
        <v>6</v>
      </c>
      <c r="U10" s="13" t="s">
        <v>6</v>
      </c>
      <c r="V10" s="13" t="s">
        <v>6</v>
      </c>
      <c r="W10" s="13" t="s">
        <v>6</v>
      </c>
      <c r="X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15" t="s">
        <v>9</v>
      </c>
      <c r="G11" s="31" t="s">
        <v>219</v>
      </c>
      <c r="H11" s="31" t="s">
        <v>219</v>
      </c>
      <c r="I11" s="31" t="s">
        <v>219</v>
      </c>
      <c r="J11" s="31" t="s">
        <v>219</v>
      </c>
      <c r="K11" s="31" t="s">
        <v>219</v>
      </c>
      <c r="L11" s="15" t="s">
        <v>9</v>
      </c>
      <c r="M11" s="15" t="s">
        <v>9</v>
      </c>
      <c r="N11" s="10"/>
      <c r="O11" s="15" t="s">
        <v>219</v>
      </c>
      <c r="P11" s="15" t="s">
        <v>219</v>
      </c>
      <c r="Q11" s="15" t="s">
        <v>9</v>
      </c>
      <c r="R11" s="15" t="s">
        <v>9</v>
      </c>
      <c r="S11" s="69" t="s">
        <v>42</v>
      </c>
      <c r="T11" s="15" t="s">
        <v>219</v>
      </c>
      <c r="U11" s="15" t="s">
        <v>219</v>
      </c>
      <c r="V11" s="15" t="s">
        <v>219</v>
      </c>
      <c r="W11" s="15" t="s">
        <v>219</v>
      </c>
      <c r="X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16" t="n">
        <v>22.25</v>
      </c>
      <c r="G12" s="99"/>
      <c r="H12" s="99"/>
      <c r="I12" s="99"/>
      <c r="J12" s="99"/>
      <c r="K12" s="99"/>
      <c r="L12" s="16" t="n">
        <v>22.25</v>
      </c>
      <c r="M12" s="16" t="n">
        <v>22.25</v>
      </c>
      <c r="N12" s="17"/>
      <c r="O12" s="104"/>
      <c r="P12" s="104"/>
      <c r="Q12" s="16" t="n">
        <v>121</v>
      </c>
      <c r="R12" s="16" t="n">
        <v>121</v>
      </c>
      <c r="S12" s="112" t="n">
        <v>141.5</v>
      </c>
      <c r="T12" s="104"/>
      <c r="U12" s="104"/>
      <c r="V12" s="104"/>
      <c r="W12" s="104"/>
      <c r="X12" s="17"/>
    </row>
    <row r="13" customFormat="false" ht="43.5" hidden="false" customHeight="true" outlineLevel="0" collapsed="false">
      <c r="A13" s="18"/>
      <c r="B13" s="18"/>
      <c r="C13" s="19" t="s">
        <v>245</v>
      </c>
      <c r="D13" s="19" t="s">
        <v>245</v>
      </c>
      <c r="E13" s="19" t="s">
        <v>245</v>
      </c>
      <c r="F13" s="19" t="s">
        <v>245</v>
      </c>
      <c r="G13" s="100" t="s">
        <v>47</v>
      </c>
      <c r="H13" s="100" t="s">
        <v>47</v>
      </c>
      <c r="I13" s="100" t="s">
        <v>47</v>
      </c>
      <c r="J13" s="100" t="s">
        <v>47</v>
      </c>
      <c r="K13" s="100" t="s">
        <v>47</v>
      </c>
      <c r="L13" s="67" t="s">
        <v>45</v>
      </c>
      <c r="M13" s="67" t="s">
        <v>45</v>
      </c>
      <c r="N13" s="20"/>
      <c r="O13" s="19" t="s">
        <v>245</v>
      </c>
      <c r="P13" s="19" t="s">
        <v>245</v>
      </c>
      <c r="Q13" s="67" t="s">
        <v>45</v>
      </c>
      <c r="R13" s="67" t="s">
        <v>45</v>
      </c>
      <c r="S13" s="113" t="s">
        <v>46</v>
      </c>
      <c r="T13" s="67" t="s">
        <v>46</v>
      </c>
      <c r="U13" s="67" t="s">
        <v>46</v>
      </c>
      <c r="V13" s="100" t="s">
        <v>47</v>
      </c>
      <c r="W13" s="100" t="s">
        <v>47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69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221</v>
      </c>
      <c r="D15" s="25" t="s">
        <v>221</v>
      </c>
      <c r="E15" s="25" t="s">
        <v>221</v>
      </c>
      <c r="F15" s="25" t="s">
        <v>12</v>
      </c>
      <c r="G15" s="25" t="s">
        <v>221</v>
      </c>
      <c r="H15" s="25" t="s">
        <v>221</v>
      </c>
      <c r="I15" s="25" t="s">
        <v>221</v>
      </c>
      <c r="J15" s="25" t="s">
        <v>221</v>
      </c>
      <c r="K15" s="25" t="s">
        <v>221</v>
      </c>
      <c r="L15" s="25" t="s">
        <v>12</v>
      </c>
      <c r="M15" s="25" t="s">
        <v>12</v>
      </c>
      <c r="N15" s="26"/>
      <c r="O15" s="68" t="s">
        <v>222</v>
      </c>
      <c r="P15" s="68" t="s">
        <v>222</v>
      </c>
      <c r="Q15" s="25" t="s">
        <v>12</v>
      </c>
      <c r="R15" s="25" t="s">
        <v>12</v>
      </c>
      <c r="S15" s="26" t="s">
        <v>12</v>
      </c>
      <c r="T15" s="26" t="s">
        <v>12</v>
      </c>
      <c r="U15" s="68" t="s">
        <v>12</v>
      </c>
      <c r="V15" s="68" t="s">
        <v>222</v>
      </c>
      <c r="W15" s="68" t="s">
        <v>222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96" t="s">
        <v>246</v>
      </c>
      <c r="D16" s="96" t="s">
        <v>247</v>
      </c>
      <c r="E16" s="96" t="s">
        <v>248</v>
      </c>
      <c r="F16" s="30" t="s">
        <v>226</v>
      </c>
      <c r="G16" s="96" t="s">
        <v>186</v>
      </c>
      <c r="H16" s="96" t="s">
        <v>249</v>
      </c>
      <c r="I16" s="96" t="s">
        <v>250</v>
      </c>
      <c r="J16" s="96" t="s">
        <v>251</v>
      </c>
      <c r="K16" s="96" t="s">
        <v>252</v>
      </c>
      <c r="L16" s="30" t="s">
        <v>226</v>
      </c>
      <c r="M16" s="38" t="s">
        <v>253</v>
      </c>
      <c r="N16" s="31"/>
      <c r="O16" s="30" t="s">
        <v>230</v>
      </c>
      <c r="P16" s="30" t="s">
        <v>231</v>
      </c>
      <c r="Q16" s="96" t="s">
        <v>254</v>
      </c>
      <c r="R16" s="96" t="s">
        <v>255</v>
      </c>
      <c r="S16" s="96" t="s">
        <v>186</v>
      </c>
      <c r="T16" s="30" t="s">
        <v>256</v>
      </c>
      <c r="U16" s="30" t="s">
        <v>257</v>
      </c>
      <c r="V16" s="30" t="s">
        <v>258</v>
      </c>
      <c r="W16" s="30" t="s">
        <v>259</v>
      </c>
      <c r="X16" s="15"/>
      <c r="Y16" s="32" t="s">
        <v>14</v>
      </c>
      <c r="Z16" s="33" t="s">
        <v>15</v>
      </c>
      <c r="AA16" s="34" t="s">
        <v>16</v>
      </c>
      <c r="AB16" s="35" t="s">
        <v>17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9"/>
      <c r="O17" s="30" t="s">
        <v>20</v>
      </c>
      <c r="P17" s="30" t="s">
        <v>20</v>
      </c>
      <c r="Q17" s="38" t="s">
        <v>20</v>
      </c>
      <c r="R17" s="38" t="s">
        <v>20</v>
      </c>
      <c r="S17" s="38" t="s">
        <v>20</v>
      </c>
      <c r="T17" s="30" t="s">
        <v>20</v>
      </c>
      <c r="U17" s="30" t="s">
        <v>20</v>
      </c>
      <c r="V17" s="30" t="s">
        <v>20</v>
      </c>
      <c r="W17" s="30" t="s">
        <v>20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106" t="n">
        <v>-50</v>
      </c>
      <c r="P18" s="106" t="n">
        <v>-25</v>
      </c>
      <c r="Q18" s="13" t="n">
        <v>0</v>
      </c>
      <c r="R18" s="13" t="n">
        <v>0</v>
      </c>
      <c r="S18" s="13" t="n">
        <v>0</v>
      </c>
      <c r="T18" s="106" t="n">
        <v>0</v>
      </c>
      <c r="U18" s="106" t="n">
        <v>0</v>
      </c>
      <c r="V18" s="106" t="n">
        <v>0</v>
      </c>
      <c r="W18" s="106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69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69" t="n">
        <v>25</v>
      </c>
      <c r="M19" s="15" t="n">
        <v>0</v>
      </c>
      <c r="N19" s="39"/>
      <c r="O19" s="107" t="n">
        <v>0</v>
      </c>
      <c r="P19" s="107" t="n">
        <v>0</v>
      </c>
      <c r="Q19" s="15" t="n">
        <v>0</v>
      </c>
      <c r="R19" s="15" t="n">
        <v>0</v>
      </c>
      <c r="S19" s="15" t="n">
        <v>0</v>
      </c>
      <c r="T19" s="107" t="n">
        <v>0</v>
      </c>
      <c r="U19" s="107" t="n">
        <v>0</v>
      </c>
      <c r="V19" s="107" t="n">
        <v>-50</v>
      </c>
      <c r="W19" s="107" t="n">
        <v>-25</v>
      </c>
      <c r="X19" s="10"/>
      <c r="Y19" s="69" t="n">
        <f aca="false">SUM(C19:W19)</f>
        <v>25</v>
      </c>
      <c r="Z19" s="69" t="n">
        <f aca="false">SUM(C19:E19,G19:K19,Q19:S19)</f>
        <v>75</v>
      </c>
      <c r="AA19" s="69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69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69" t="n">
        <v>25</v>
      </c>
      <c r="M20" s="15" t="n">
        <v>0</v>
      </c>
      <c r="N20" s="39"/>
      <c r="O20" s="107" t="n">
        <v>0</v>
      </c>
      <c r="P20" s="107" t="n">
        <v>0</v>
      </c>
      <c r="Q20" s="15" t="n">
        <v>0</v>
      </c>
      <c r="R20" s="15" t="n">
        <v>0</v>
      </c>
      <c r="S20" s="15" t="n">
        <v>0</v>
      </c>
      <c r="T20" s="107" t="n">
        <v>0</v>
      </c>
      <c r="U20" s="107" t="n">
        <v>0</v>
      </c>
      <c r="V20" s="107" t="n">
        <v>-50</v>
      </c>
      <c r="W20" s="107" t="n">
        <v>-25</v>
      </c>
      <c r="X20" s="10"/>
      <c r="Y20" s="69" t="n">
        <f aca="false">SUM(C20:W20)</f>
        <v>25</v>
      </c>
      <c r="Z20" s="69" t="n">
        <f aca="false">SUM(C20:E20,G20:K20,Q20:S20)</f>
        <v>75</v>
      </c>
      <c r="AA20" s="69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69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69" t="n">
        <v>25</v>
      </c>
      <c r="M21" s="15" t="n">
        <v>0</v>
      </c>
      <c r="N21" s="39"/>
      <c r="O21" s="107" t="n">
        <v>0</v>
      </c>
      <c r="P21" s="107" t="n">
        <v>0</v>
      </c>
      <c r="Q21" s="15" t="n">
        <v>0</v>
      </c>
      <c r="R21" s="15" t="n">
        <v>0</v>
      </c>
      <c r="S21" s="15" t="n">
        <v>0</v>
      </c>
      <c r="T21" s="107" t="n">
        <v>0</v>
      </c>
      <c r="U21" s="107" t="n">
        <v>0</v>
      </c>
      <c r="V21" s="107" t="n">
        <v>-50</v>
      </c>
      <c r="W21" s="107" t="n">
        <v>-25</v>
      </c>
      <c r="X21" s="10"/>
      <c r="Y21" s="69" t="n">
        <f aca="false">SUM(C21:W21)</f>
        <v>25</v>
      </c>
      <c r="Z21" s="69" t="n">
        <f aca="false">SUM(C21:E21,G21:K21,Q21:S21)</f>
        <v>75</v>
      </c>
      <c r="AA21" s="69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69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69" t="n">
        <v>25</v>
      </c>
      <c r="M22" s="15" t="n">
        <v>0</v>
      </c>
      <c r="N22" s="39"/>
      <c r="O22" s="107" t="n">
        <v>0</v>
      </c>
      <c r="P22" s="107" t="n">
        <v>0</v>
      </c>
      <c r="Q22" s="15" t="n">
        <v>0</v>
      </c>
      <c r="R22" s="15" t="n">
        <v>0</v>
      </c>
      <c r="S22" s="15" t="n">
        <v>0</v>
      </c>
      <c r="T22" s="107" t="n">
        <v>0</v>
      </c>
      <c r="U22" s="107" t="n">
        <v>0</v>
      </c>
      <c r="V22" s="107" t="n">
        <v>-50</v>
      </c>
      <c r="W22" s="107" t="n">
        <v>-25</v>
      </c>
      <c r="X22" s="10"/>
      <c r="Y22" s="69" t="n">
        <f aca="false">SUM(C22:W22)</f>
        <v>25</v>
      </c>
      <c r="Z22" s="69" t="n">
        <f aca="false">SUM(C22:E22,G22:K22,Q22:S22)</f>
        <v>75</v>
      </c>
      <c r="AA22" s="69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69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69" t="n">
        <v>25</v>
      </c>
      <c r="M23" s="15" t="n">
        <v>0</v>
      </c>
      <c r="N23" s="39"/>
      <c r="O23" s="107" t="n">
        <v>0</v>
      </c>
      <c r="P23" s="107" t="n">
        <v>0</v>
      </c>
      <c r="Q23" s="15" t="n">
        <v>0</v>
      </c>
      <c r="R23" s="15" t="n">
        <v>0</v>
      </c>
      <c r="S23" s="15" t="n">
        <v>0</v>
      </c>
      <c r="T23" s="107" t="n">
        <v>0</v>
      </c>
      <c r="U23" s="107" t="n">
        <v>0</v>
      </c>
      <c r="V23" s="107" t="n">
        <v>-50</v>
      </c>
      <c r="W23" s="107" t="n">
        <v>-25</v>
      </c>
      <c r="X23" s="10"/>
      <c r="Y23" s="69" t="n">
        <f aca="false">SUM(C23:W23)</f>
        <v>25</v>
      </c>
      <c r="Z23" s="69" t="n">
        <f aca="false">SUM(C23:E23,G23:K23,Q23:S23)</f>
        <v>75</v>
      </c>
      <c r="AA23" s="69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69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69" t="n">
        <v>25</v>
      </c>
      <c r="M24" s="15" t="n">
        <v>0</v>
      </c>
      <c r="N24" s="39"/>
      <c r="O24" s="107" t="n">
        <v>0</v>
      </c>
      <c r="P24" s="107" t="n">
        <v>0</v>
      </c>
      <c r="Q24" s="15" t="n">
        <v>0</v>
      </c>
      <c r="R24" s="15" t="n">
        <v>0</v>
      </c>
      <c r="S24" s="15" t="n">
        <v>0</v>
      </c>
      <c r="T24" s="107" t="n">
        <v>0</v>
      </c>
      <c r="U24" s="107" t="n">
        <v>0</v>
      </c>
      <c r="V24" s="107" t="n">
        <v>-50</v>
      </c>
      <c r="W24" s="107" t="n">
        <v>-25</v>
      </c>
      <c r="X24" s="10"/>
      <c r="Y24" s="69" t="n">
        <f aca="false">SUM(C24:W24)</f>
        <v>25</v>
      </c>
      <c r="Z24" s="69" t="n">
        <f aca="false">SUM(C24:E24,G24:K24,Q24:S24)</f>
        <v>75</v>
      </c>
      <c r="AA24" s="69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69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69" t="n">
        <v>0</v>
      </c>
      <c r="M25" s="15" t="n">
        <v>30</v>
      </c>
      <c r="N25" s="39"/>
      <c r="O25" s="107" t="n">
        <v>0</v>
      </c>
      <c r="P25" s="107" t="n">
        <v>0</v>
      </c>
      <c r="Q25" s="15" t="n">
        <v>-25</v>
      </c>
      <c r="R25" s="15" t="n">
        <v>-25</v>
      </c>
      <c r="S25" s="15" t="n">
        <v>-25</v>
      </c>
      <c r="T25" s="107" t="n">
        <v>-50</v>
      </c>
      <c r="U25" s="107" t="n">
        <v>-30</v>
      </c>
      <c r="V25" s="107" t="n">
        <v>0</v>
      </c>
      <c r="W25" s="107" t="n">
        <v>0</v>
      </c>
      <c r="X25" s="10"/>
      <c r="Y25" s="69" t="n">
        <f aca="false">SUM(C25:W25)</f>
        <v>-75</v>
      </c>
      <c r="Z25" s="69" t="n">
        <f aca="false">SUM(C25:E25,G25:K25,Q25:S25)</f>
        <v>-25</v>
      </c>
      <c r="AA25" s="69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69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69" t="n">
        <v>0</v>
      </c>
      <c r="M26" s="15" t="n">
        <v>30</v>
      </c>
      <c r="N26" s="39"/>
      <c r="O26" s="107" t="n">
        <v>0</v>
      </c>
      <c r="P26" s="107" t="n">
        <v>0</v>
      </c>
      <c r="Q26" s="15" t="n">
        <v>-25</v>
      </c>
      <c r="R26" s="15" t="n">
        <v>-25</v>
      </c>
      <c r="S26" s="15" t="n">
        <v>-25</v>
      </c>
      <c r="T26" s="107" t="n">
        <v>-50</v>
      </c>
      <c r="U26" s="107" t="n">
        <v>-30</v>
      </c>
      <c r="V26" s="107" t="n">
        <v>0</v>
      </c>
      <c r="W26" s="107" t="n">
        <v>0</v>
      </c>
      <c r="X26" s="10"/>
      <c r="Y26" s="69" t="n">
        <f aca="false">SUM(C26:W26)</f>
        <v>-75</v>
      </c>
      <c r="Z26" s="69" t="n">
        <f aca="false">SUM(C26:E26,G26:K26,Q26:S26)</f>
        <v>-25</v>
      </c>
      <c r="AA26" s="69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69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69" t="n">
        <v>0</v>
      </c>
      <c r="M27" s="15" t="n">
        <v>30</v>
      </c>
      <c r="N27" s="39"/>
      <c r="O27" s="107" t="n">
        <v>0</v>
      </c>
      <c r="P27" s="107" t="n">
        <v>0</v>
      </c>
      <c r="Q27" s="15" t="n">
        <v>-25</v>
      </c>
      <c r="R27" s="15" t="n">
        <v>-25</v>
      </c>
      <c r="S27" s="15" t="n">
        <v>-25</v>
      </c>
      <c r="T27" s="107" t="n">
        <v>-50</v>
      </c>
      <c r="U27" s="107" t="n">
        <v>-30</v>
      </c>
      <c r="V27" s="107" t="n">
        <v>0</v>
      </c>
      <c r="W27" s="107" t="n">
        <v>0</v>
      </c>
      <c r="X27" s="10"/>
      <c r="Y27" s="69" t="n">
        <f aca="false">SUM(C27:W27)</f>
        <v>-75</v>
      </c>
      <c r="Z27" s="69" t="n">
        <f aca="false">SUM(C27:E27,G27:K27,Q27:S27)</f>
        <v>-25</v>
      </c>
      <c r="AA27" s="69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69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69" t="n">
        <v>0</v>
      </c>
      <c r="M28" s="15" t="n">
        <v>30</v>
      </c>
      <c r="N28" s="39"/>
      <c r="O28" s="107" t="n">
        <v>0</v>
      </c>
      <c r="P28" s="107" t="n">
        <v>0</v>
      </c>
      <c r="Q28" s="15" t="n">
        <v>-25</v>
      </c>
      <c r="R28" s="15" t="n">
        <v>-25</v>
      </c>
      <c r="S28" s="15" t="n">
        <v>-25</v>
      </c>
      <c r="T28" s="107" t="n">
        <v>-50</v>
      </c>
      <c r="U28" s="107" t="n">
        <v>-30</v>
      </c>
      <c r="V28" s="107" t="n">
        <v>0</v>
      </c>
      <c r="W28" s="107" t="n">
        <v>0</v>
      </c>
      <c r="X28" s="10"/>
      <c r="Y28" s="69" t="n">
        <f aca="false">SUM(C28:W28)</f>
        <v>-75</v>
      </c>
      <c r="Z28" s="69" t="n">
        <f aca="false">SUM(C28:E28,G28:K28,Q28:S28)</f>
        <v>-25</v>
      </c>
      <c r="AA28" s="69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69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69" t="n">
        <v>0</v>
      </c>
      <c r="M29" s="15" t="n">
        <v>30</v>
      </c>
      <c r="N29" s="39"/>
      <c r="O29" s="107" t="n">
        <v>0</v>
      </c>
      <c r="P29" s="107" t="n">
        <v>0</v>
      </c>
      <c r="Q29" s="15" t="n">
        <v>-25</v>
      </c>
      <c r="R29" s="15" t="n">
        <v>-25</v>
      </c>
      <c r="S29" s="15" t="n">
        <v>-25</v>
      </c>
      <c r="T29" s="107" t="n">
        <v>-50</v>
      </c>
      <c r="U29" s="107" t="n">
        <v>-30</v>
      </c>
      <c r="V29" s="107" t="n">
        <v>0</v>
      </c>
      <c r="W29" s="107" t="n">
        <v>0</v>
      </c>
      <c r="X29" s="10"/>
      <c r="Y29" s="69" t="n">
        <f aca="false">SUM(C29:W29)</f>
        <v>-75</v>
      </c>
      <c r="Z29" s="69" t="n">
        <f aca="false">SUM(C29:E29,G29:K29,Q29:S29)</f>
        <v>-25</v>
      </c>
      <c r="AA29" s="69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69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69" t="n">
        <v>0</v>
      </c>
      <c r="M30" s="15" t="n">
        <v>30</v>
      </c>
      <c r="N30" s="39"/>
      <c r="O30" s="107" t="n">
        <v>0</v>
      </c>
      <c r="P30" s="107" t="n">
        <v>0</v>
      </c>
      <c r="Q30" s="15" t="n">
        <v>-25</v>
      </c>
      <c r="R30" s="15" t="n">
        <v>-25</v>
      </c>
      <c r="S30" s="15" t="n">
        <v>-25</v>
      </c>
      <c r="T30" s="107" t="n">
        <v>-50</v>
      </c>
      <c r="U30" s="107" t="n">
        <v>-30</v>
      </c>
      <c r="V30" s="107" t="n">
        <v>0</v>
      </c>
      <c r="W30" s="107" t="n">
        <v>0</v>
      </c>
      <c r="X30" s="10"/>
      <c r="Y30" s="69" t="n">
        <f aca="false">SUM(C30:W30)</f>
        <v>-75</v>
      </c>
      <c r="Z30" s="69" t="n">
        <f aca="false">SUM(C30:E30,G30:K30,Q30:S30)</f>
        <v>-25</v>
      </c>
      <c r="AA30" s="69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69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69" t="n">
        <v>0</v>
      </c>
      <c r="M31" s="15" t="n">
        <v>30</v>
      </c>
      <c r="N31" s="39"/>
      <c r="O31" s="107" t="n">
        <v>0</v>
      </c>
      <c r="P31" s="107" t="n">
        <v>0</v>
      </c>
      <c r="Q31" s="15" t="n">
        <v>-25</v>
      </c>
      <c r="R31" s="15" t="n">
        <v>-25</v>
      </c>
      <c r="S31" s="15" t="n">
        <v>-25</v>
      </c>
      <c r="T31" s="107" t="n">
        <v>-50</v>
      </c>
      <c r="U31" s="107" t="n">
        <v>-30</v>
      </c>
      <c r="V31" s="107" t="n">
        <v>0</v>
      </c>
      <c r="W31" s="107" t="n">
        <v>0</v>
      </c>
      <c r="X31" s="10"/>
      <c r="Y31" s="69" t="n">
        <f aca="false">SUM(C31:W31)</f>
        <v>-75</v>
      </c>
      <c r="Z31" s="69" t="n">
        <f aca="false">SUM(C31:E31,G31:K31,Q31:S31)</f>
        <v>-25</v>
      </c>
      <c r="AA31" s="69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69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69" t="n">
        <v>0</v>
      </c>
      <c r="M32" s="15" t="n">
        <v>30</v>
      </c>
      <c r="N32" s="39"/>
      <c r="O32" s="107" t="n">
        <v>0</v>
      </c>
      <c r="P32" s="107" t="n">
        <v>0</v>
      </c>
      <c r="Q32" s="15" t="n">
        <v>-25</v>
      </c>
      <c r="R32" s="15" t="n">
        <v>-25</v>
      </c>
      <c r="S32" s="15" t="n">
        <v>-25</v>
      </c>
      <c r="T32" s="107" t="n">
        <v>-50</v>
      </c>
      <c r="U32" s="107" t="n">
        <v>-30</v>
      </c>
      <c r="V32" s="107" t="n">
        <v>0</v>
      </c>
      <c r="W32" s="107" t="n">
        <v>0</v>
      </c>
      <c r="X32" s="10"/>
      <c r="Y32" s="69" t="n">
        <f aca="false">SUM(C32:W32)</f>
        <v>-75</v>
      </c>
      <c r="Z32" s="69" t="n">
        <f aca="false">SUM(C32:E32,G32:K32,Q32:S32)</f>
        <v>-25</v>
      </c>
      <c r="AA32" s="69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69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69" t="n">
        <v>0</v>
      </c>
      <c r="M33" s="15" t="n">
        <v>30</v>
      </c>
      <c r="N33" s="39"/>
      <c r="O33" s="107" t="n">
        <v>0</v>
      </c>
      <c r="P33" s="107" t="n">
        <v>0</v>
      </c>
      <c r="Q33" s="15" t="n">
        <v>-25</v>
      </c>
      <c r="R33" s="15" t="n">
        <v>-25</v>
      </c>
      <c r="S33" s="15" t="n">
        <v>-25</v>
      </c>
      <c r="T33" s="107" t="n">
        <v>-50</v>
      </c>
      <c r="U33" s="107" t="n">
        <v>-30</v>
      </c>
      <c r="V33" s="107" t="n">
        <v>0</v>
      </c>
      <c r="W33" s="107" t="n">
        <v>0</v>
      </c>
      <c r="X33" s="10"/>
      <c r="Y33" s="69" t="n">
        <f aca="false">SUM(C33:W33)</f>
        <v>-75</v>
      </c>
      <c r="Z33" s="69" t="n">
        <f aca="false">SUM(C33:E33,G33:K33,Q33:S33)</f>
        <v>-25</v>
      </c>
      <c r="AA33" s="69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69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69" t="n">
        <v>0</v>
      </c>
      <c r="M34" s="15" t="n">
        <v>30</v>
      </c>
      <c r="N34" s="39"/>
      <c r="O34" s="107" t="n">
        <v>0</v>
      </c>
      <c r="P34" s="107" t="n">
        <v>0</v>
      </c>
      <c r="Q34" s="15" t="n">
        <v>-25</v>
      </c>
      <c r="R34" s="15" t="n">
        <v>-25</v>
      </c>
      <c r="S34" s="15" t="n">
        <v>-25</v>
      </c>
      <c r="T34" s="107" t="n">
        <v>-50</v>
      </c>
      <c r="U34" s="107" t="n">
        <v>-30</v>
      </c>
      <c r="V34" s="107" t="n">
        <v>0</v>
      </c>
      <c r="W34" s="107" t="n">
        <v>0</v>
      </c>
      <c r="X34" s="10"/>
      <c r="Y34" s="69" t="n">
        <f aca="false">SUM(C34:W34)</f>
        <v>-75</v>
      </c>
      <c r="Z34" s="69" t="n">
        <f aca="false">SUM(C34:E34,G34:K34,Q34:S34)</f>
        <v>-25</v>
      </c>
      <c r="AA34" s="69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69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69" t="n">
        <v>0</v>
      </c>
      <c r="M35" s="15" t="n">
        <v>30</v>
      </c>
      <c r="N35" s="39"/>
      <c r="O35" s="107" t="n">
        <v>0</v>
      </c>
      <c r="P35" s="107" t="n">
        <v>0</v>
      </c>
      <c r="Q35" s="15" t="n">
        <v>-25</v>
      </c>
      <c r="R35" s="15" t="n">
        <v>-25</v>
      </c>
      <c r="S35" s="15" t="n">
        <v>-25</v>
      </c>
      <c r="T35" s="107" t="n">
        <v>-50</v>
      </c>
      <c r="U35" s="107" t="n">
        <v>-30</v>
      </c>
      <c r="V35" s="107" t="n">
        <v>0</v>
      </c>
      <c r="W35" s="107" t="n">
        <v>0</v>
      </c>
      <c r="X35" s="10"/>
      <c r="Y35" s="69" t="n">
        <f aca="false">SUM(C35:W35)</f>
        <v>-75</v>
      </c>
      <c r="Z35" s="69" t="n">
        <f aca="false">SUM(C35:E35,G35:K35,Q35:S35)</f>
        <v>-25</v>
      </c>
      <c r="AA35" s="69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69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69" t="n">
        <v>0</v>
      </c>
      <c r="M36" s="15" t="n">
        <v>30</v>
      </c>
      <c r="N36" s="39"/>
      <c r="O36" s="107" t="n">
        <v>0</v>
      </c>
      <c r="P36" s="107" t="n">
        <v>0</v>
      </c>
      <c r="Q36" s="15" t="n">
        <v>-25</v>
      </c>
      <c r="R36" s="15" t="n">
        <v>-25</v>
      </c>
      <c r="S36" s="15" t="n">
        <v>-25</v>
      </c>
      <c r="T36" s="107" t="n">
        <v>-50</v>
      </c>
      <c r="U36" s="107" t="n">
        <v>-30</v>
      </c>
      <c r="V36" s="107" t="n">
        <v>0</v>
      </c>
      <c r="W36" s="107" t="n">
        <v>0</v>
      </c>
      <c r="X36" s="10"/>
      <c r="Y36" s="69" t="n">
        <f aca="false">SUM(C36:W36)</f>
        <v>-75</v>
      </c>
      <c r="Z36" s="69" t="n">
        <f aca="false">SUM(C36:E36,G36:K36,Q36:S36)</f>
        <v>-25</v>
      </c>
      <c r="AA36" s="69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69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69" t="n">
        <v>0</v>
      </c>
      <c r="M37" s="15" t="n">
        <v>30</v>
      </c>
      <c r="N37" s="39"/>
      <c r="O37" s="107" t="n">
        <v>0</v>
      </c>
      <c r="P37" s="107" t="n">
        <v>0</v>
      </c>
      <c r="Q37" s="15" t="n">
        <v>-25</v>
      </c>
      <c r="R37" s="15" t="n">
        <v>-25</v>
      </c>
      <c r="S37" s="15" t="n">
        <v>-25</v>
      </c>
      <c r="T37" s="107" t="n">
        <v>-50</v>
      </c>
      <c r="U37" s="107" t="n">
        <v>-30</v>
      </c>
      <c r="V37" s="107" t="n">
        <v>0</v>
      </c>
      <c r="W37" s="107" t="n">
        <v>0</v>
      </c>
      <c r="X37" s="10"/>
      <c r="Y37" s="69" t="n">
        <f aca="false">SUM(C37:W37)</f>
        <v>-75</v>
      </c>
      <c r="Z37" s="69" t="n">
        <f aca="false">SUM(C37:E37,G37:K37,Q37:S37)</f>
        <v>-25</v>
      </c>
      <c r="AA37" s="69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69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69" t="n">
        <v>0</v>
      </c>
      <c r="M38" s="15" t="n">
        <v>30</v>
      </c>
      <c r="N38" s="39"/>
      <c r="O38" s="107" t="n">
        <v>0</v>
      </c>
      <c r="P38" s="107" t="n">
        <v>0</v>
      </c>
      <c r="Q38" s="15" t="n">
        <v>-25</v>
      </c>
      <c r="R38" s="15" t="n">
        <v>-25</v>
      </c>
      <c r="S38" s="15" t="n">
        <v>-25</v>
      </c>
      <c r="T38" s="107" t="n">
        <v>-50</v>
      </c>
      <c r="U38" s="107" t="n">
        <v>-30</v>
      </c>
      <c r="V38" s="107" t="n">
        <v>0</v>
      </c>
      <c r="W38" s="107" t="n">
        <v>0</v>
      </c>
      <c r="X38" s="10"/>
      <c r="Y38" s="69" t="n">
        <f aca="false">SUM(C38:W38)</f>
        <v>-75</v>
      </c>
      <c r="Z38" s="69" t="n">
        <f aca="false">SUM(C38:E38,G38:K38,Q38:S38)</f>
        <v>-25</v>
      </c>
      <c r="AA38" s="69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69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69" t="n">
        <v>0</v>
      </c>
      <c r="M39" s="15" t="n">
        <v>30</v>
      </c>
      <c r="N39" s="39"/>
      <c r="O39" s="107" t="n">
        <v>0</v>
      </c>
      <c r="P39" s="107" t="n">
        <v>0</v>
      </c>
      <c r="Q39" s="15" t="n">
        <v>-25</v>
      </c>
      <c r="R39" s="15" t="n">
        <v>-25</v>
      </c>
      <c r="S39" s="15" t="n">
        <v>-25</v>
      </c>
      <c r="T39" s="107" t="n">
        <v>-50</v>
      </c>
      <c r="U39" s="107" t="n">
        <v>-30</v>
      </c>
      <c r="V39" s="107" t="n">
        <v>0</v>
      </c>
      <c r="W39" s="107" t="n">
        <v>0</v>
      </c>
      <c r="X39" s="10"/>
      <c r="Y39" s="69" t="n">
        <f aca="false">SUM(C39:W39)</f>
        <v>-75</v>
      </c>
      <c r="Z39" s="69" t="n">
        <f aca="false">SUM(C39:E39,G39:K39,Q39:S39)</f>
        <v>-25</v>
      </c>
      <c r="AA39" s="69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69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69" t="n">
        <v>0</v>
      </c>
      <c r="M40" s="15" t="n">
        <v>30</v>
      </c>
      <c r="N40" s="39"/>
      <c r="O40" s="107" t="n">
        <v>0</v>
      </c>
      <c r="P40" s="107" t="n">
        <v>0</v>
      </c>
      <c r="Q40" s="15" t="n">
        <v>-25</v>
      </c>
      <c r="R40" s="15" t="n">
        <v>-25</v>
      </c>
      <c r="S40" s="15" t="n">
        <v>-25</v>
      </c>
      <c r="T40" s="107" t="n">
        <v>-50</v>
      </c>
      <c r="U40" s="107" t="n">
        <v>-30</v>
      </c>
      <c r="V40" s="107" t="n">
        <v>0</v>
      </c>
      <c r="W40" s="107" t="n">
        <v>0</v>
      </c>
      <c r="X40" s="10"/>
      <c r="Y40" s="69" t="n">
        <f aca="false">SUM(C40:W40)</f>
        <v>-75</v>
      </c>
      <c r="Z40" s="69" t="n">
        <f aca="false">SUM(C40:E40,G40:K40,Q40:S40)</f>
        <v>-25</v>
      </c>
      <c r="AA40" s="69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69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69" t="n">
        <v>25</v>
      </c>
      <c r="M41" s="15" t="n">
        <v>0</v>
      </c>
      <c r="N41" s="39"/>
      <c r="O41" s="107" t="n">
        <v>0</v>
      </c>
      <c r="P41" s="107" t="n">
        <v>0</v>
      </c>
      <c r="Q41" s="15" t="n">
        <v>0</v>
      </c>
      <c r="R41" s="15" t="n">
        <v>0</v>
      </c>
      <c r="S41" s="15" t="n">
        <v>0</v>
      </c>
      <c r="T41" s="107" t="n">
        <v>0</v>
      </c>
      <c r="U41" s="107" t="n">
        <v>0</v>
      </c>
      <c r="V41" s="107" t="n">
        <v>-50</v>
      </c>
      <c r="W41" s="107" t="n">
        <v>-25</v>
      </c>
      <c r="X41" s="10"/>
      <c r="Y41" s="69" t="n">
        <f aca="false">SUM(C41:W41)</f>
        <v>25</v>
      </c>
      <c r="Z41" s="69" t="n">
        <f aca="false">SUM(C41:E41,G41:K41,Q41:S41)</f>
        <v>75</v>
      </c>
      <c r="AA41" s="69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70" t="n">
        <v>0</v>
      </c>
      <c r="G42" s="44" t="n">
        <v>0</v>
      </c>
      <c r="H42" s="44" t="n">
        <v>0</v>
      </c>
      <c r="I42" s="44" t="n">
        <v>25</v>
      </c>
      <c r="J42" s="44" t="n">
        <v>25</v>
      </c>
      <c r="K42" s="44" t="n">
        <v>25</v>
      </c>
      <c r="L42" s="70" t="n">
        <v>25</v>
      </c>
      <c r="M42" s="44" t="n">
        <v>0</v>
      </c>
      <c r="N42" s="39"/>
      <c r="O42" s="108" t="n">
        <v>0</v>
      </c>
      <c r="P42" s="108" t="n">
        <v>0</v>
      </c>
      <c r="Q42" s="44" t="n">
        <v>0</v>
      </c>
      <c r="R42" s="44" t="n">
        <v>0</v>
      </c>
      <c r="S42" s="44" t="n">
        <v>0</v>
      </c>
      <c r="T42" s="108" t="n">
        <v>0</v>
      </c>
      <c r="U42" s="108" t="n">
        <v>0</v>
      </c>
      <c r="V42" s="108" t="n">
        <v>-50</v>
      </c>
      <c r="W42" s="108" t="n">
        <v>-25</v>
      </c>
      <c r="X42" s="10"/>
      <c r="Y42" s="70" t="n">
        <f aca="false">SUM(C42:W42)</f>
        <v>25</v>
      </c>
      <c r="Z42" s="70" t="n">
        <f aca="false">SUM(C42:E42,G42:K42,Q42:S42)</f>
        <v>75</v>
      </c>
      <c r="AA42" s="70" t="n">
        <f aca="false">SUM(L42:M42,F42)</f>
        <v>25</v>
      </c>
      <c r="AB42" s="44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2"/>
      <c r="G43" s="10"/>
      <c r="H43" s="10"/>
      <c r="I43" s="10"/>
      <c r="J43" s="10"/>
      <c r="K43" s="10"/>
      <c r="L43" s="42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8"/>
      <c r="G44" s="47"/>
      <c r="H44" s="47"/>
      <c r="I44" s="47"/>
      <c r="J44" s="47"/>
      <c r="K44" s="47"/>
      <c r="L44" s="48"/>
      <c r="M44" s="48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50" t="s">
        <v>32</v>
      </c>
      <c r="AD45" s="51"/>
    </row>
    <row r="46" customFormat="false" ht="13.5" hidden="false" customHeight="false" outlineLevel="0" collapsed="false">
      <c r="B46" s="52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3" t="s">
        <v>33</v>
      </c>
      <c r="O46" s="10"/>
      <c r="P46" s="10"/>
      <c r="Q46" s="10"/>
      <c r="R46" s="10"/>
      <c r="S46" s="10"/>
      <c r="T46" s="10"/>
      <c r="U46" s="10"/>
      <c r="V46" s="10"/>
      <c r="W46" s="10"/>
      <c r="X46" s="54" t="s">
        <v>34</v>
      </c>
      <c r="Y46" s="15"/>
      <c r="Z46" s="15"/>
      <c r="AA46" s="15"/>
      <c r="AB46" s="15"/>
      <c r="AC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7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8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5" t="n">
        <f aca="false">ABS(X47)+ABS(N47)</f>
        <v>5160</v>
      </c>
    </row>
    <row r="48" customFormat="false" ht="13.5" hidden="false" customHeight="false" outlineLevel="0" collapsed="false">
      <c r="A48" s="52"/>
      <c r="B48" s="52"/>
      <c r="C48" s="42"/>
      <c r="D48" s="42"/>
      <c r="E48" s="101"/>
      <c r="F48" s="30"/>
      <c r="G48" s="101"/>
      <c r="H48" s="42"/>
      <c r="I48" s="42"/>
      <c r="J48" s="42"/>
      <c r="K48" s="101"/>
      <c r="L48" s="30"/>
      <c r="M48" s="13"/>
      <c r="O48" s="43"/>
      <c r="P48" s="43"/>
      <c r="Q48" s="13"/>
      <c r="R48" s="13"/>
      <c r="S48" s="13"/>
      <c r="T48" s="43"/>
      <c r="U48" s="43"/>
      <c r="V48" s="43"/>
      <c r="W48" s="43"/>
      <c r="Y48" s="59"/>
      <c r="Z48" s="59"/>
      <c r="AA48" s="59"/>
      <c r="AB48" s="59"/>
    </row>
    <row r="49" customFormat="false" ht="12.75" hidden="false" customHeight="false" outlineLevel="0" collapsed="false">
      <c r="A49" s="4"/>
      <c r="B49" s="4"/>
      <c r="C49" s="38" t="s">
        <v>104</v>
      </c>
      <c r="D49" s="38" t="s">
        <v>104</v>
      </c>
      <c r="E49" s="38" t="s">
        <v>104</v>
      </c>
      <c r="F49" s="38" t="s">
        <v>36</v>
      </c>
      <c r="G49" s="114" t="s">
        <v>69</v>
      </c>
      <c r="H49" s="38" t="s">
        <v>104</v>
      </c>
      <c r="I49" s="114" t="s">
        <v>104</v>
      </c>
      <c r="J49" s="38" t="s">
        <v>104</v>
      </c>
      <c r="K49" s="38" t="s">
        <v>104</v>
      </c>
      <c r="L49" s="74" t="s">
        <v>36</v>
      </c>
      <c r="M49" s="38" t="s">
        <v>36</v>
      </c>
      <c r="N49" s="60"/>
      <c r="O49" s="109"/>
      <c r="P49" s="109"/>
      <c r="Q49" s="41"/>
      <c r="R49" s="13"/>
      <c r="S49" s="43"/>
      <c r="T49" s="110"/>
      <c r="U49" s="109"/>
      <c r="V49" s="109"/>
      <c r="W49" s="109"/>
      <c r="X49" s="60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40" t="s">
        <v>9</v>
      </c>
      <c r="F50" s="40" t="s">
        <v>9</v>
      </c>
      <c r="G50" s="60" t="s">
        <v>43</v>
      </c>
      <c r="H50" s="40" t="s">
        <v>219</v>
      </c>
      <c r="I50" s="60" t="s">
        <v>9</v>
      </c>
      <c r="J50" s="40" t="s">
        <v>9</v>
      </c>
      <c r="K50" s="40" t="s">
        <v>9</v>
      </c>
      <c r="L50" s="74" t="s">
        <v>9</v>
      </c>
      <c r="M50" s="40" t="s">
        <v>9</v>
      </c>
      <c r="N50" s="61"/>
      <c r="O50" s="15" t="s">
        <v>235</v>
      </c>
      <c r="P50" s="15" t="s">
        <v>235</v>
      </c>
      <c r="Q50" s="74" t="s">
        <v>260</v>
      </c>
      <c r="R50" s="40" t="s">
        <v>261</v>
      </c>
      <c r="S50" s="39" t="s">
        <v>193</v>
      </c>
      <c r="T50" s="31" t="s">
        <v>235</v>
      </c>
      <c r="U50" s="15" t="s">
        <v>235</v>
      </c>
      <c r="V50" s="15" t="s">
        <v>235</v>
      </c>
      <c r="W50" s="15" t="s">
        <v>235</v>
      </c>
      <c r="X50" s="61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111" t="s">
        <v>219</v>
      </c>
      <c r="D51" s="111" t="s">
        <v>219</v>
      </c>
      <c r="E51" s="111" t="s">
        <v>219</v>
      </c>
      <c r="F51" s="40" t="s">
        <v>37</v>
      </c>
      <c r="G51" s="59" t="s">
        <v>9</v>
      </c>
      <c r="H51" s="40" t="s">
        <v>200</v>
      </c>
      <c r="I51" s="59" t="s">
        <v>219</v>
      </c>
      <c r="J51" s="111" t="s">
        <v>219</v>
      </c>
      <c r="K51" s="111" t="s">
        <v>219</v>
      </c>
      <c r="L51" s="74" t="s">
        <v>37</v>
      </c>
      <c r="M51" s="40" t="s">
        <v>219</v>
      </c>
      <c r="N51" s="61"/>
      <c r="O51" s="15" t="s">
        <v>66</v>
      </c>
      <c r="P51" s="15" t="s">
        <v>66</v>
      </c>
      <c r="Q51" s="74" t="s">
        <v>86</v>
      </c>
      <c r="R51" s="40" t="s">
        <v>65</v>
      </c>
      <c r="S51" s="39" t="s">
        <v>64</v>
      </c>
      <c r="T51" s="31" t="s">
        <v>66</v>
      </c>
      <c r="U51" s="15" t="s">
        <v>66</v>
      </c>
      <c r="V51" s="15" t="s">
        <v>66</v>
      </c>
      <c r="W51" s="15" t="s">
        <v>66</v>
      </c>
      <c r="X51" s="61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11" t="s">
        <v>66</v>
      </c>
      <c r="D52" s="111" t="s">
        <v>66</v>
      </c>
      <c r="E52" s="111" t="s">
        <v>66</v>
      </c>
      <c r="F52" s="40" t="s">
        <v>38</v>
      </c>
      <c r="G52" s="115" t="s">
        <v>69</v>
      </c>
      <c r="H52" s="40" t="s">
        <v>262</v>
      </c>
      <c r="I52" s="59" t="s">
        <v>66</v>
      </c>
      <c r="J52" s="111" t="s">
        <v>66</v>
      </c>
      <c r="K52" s="111" t="s">
        <v>66</v>
      </c>
      <c r="L52" s="74" t="s">
        <v>38</v>
      </c>
      <c r="M52" s="40" t="s">
        <v>193</v>
      </c>
      <c r="N52" s="61"/>
      <c r="O52" s="15" t="s">
        <v>9</v>
      </c>
      <c r="P52" s="15" t="s">
        <v>9</v>
      </c>
      <c r="Q52" s="74" t="s">
        <v>43</v>
      </c>
      <c r="R52" s="40" t="s">
        <v>64</v>
      </c>
      <c r="S52" s="39" t="s">
        <v>42</v>
      </c>
      <c r="T52" s="31" t="s">
        <v>9</v>
      </c>
      <c r="U52" s="15" t="s">
        <v>9</v>
      </c>
      <c r="V52" s="15" t="s">
        <v>9</v>
      </c>
      <c r="W52" s="15" t="s">
        <v>9</v>
      </c>
      <c r="X52" s="61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111</v>
      </c>
      <c r="D53" s="40" t="s">
        <v>64</v>
      </c>
      <c r="E53" s="40" t="s">
        <v>64</v>
      </c>
      <c r="F53" s="62" t="s">
        <v>39</v>
      </c>
      <c r="G53" s="60"/>
      <c r="H53" s="40" t="s">
        <v>66</v>
      </c>
      <c r="I53" s="60" t="s">
        <v>111</v>
      </c>
      <c r="J53" s="40" t="s">
        <v>64</v>
      </c>
      <c r="K53" s="40" t="s">
        <v>64</v>
      </c>
      <c r="L53" s="75" t="s">
        <v>39</v>
      </c>
      <c r="M53" s="40" t="s">
        <v>263</v>
      </c>
      <c r="N53" s="63"/>
      <c r="O53" s="15" t="s">
        <v>239</v>
      </c>
      <c r="P53" s="15" t="s">
        <v>239</v>
      </c>
      <c r="Q53" s="74" t="s">
        <v>9</v>
      </c>
      <c r="R53" s="40" t="s">
        <v>43</v>
      </c>
      <c r="S53" s="39" t="s">
        <v>69</v>
      </c>
      <c r="T53" s="31" t="s">
        <v>239</v>
      </c>
      <c r="U53" s="15" t="s">
        <v>239</v>
      </c>
      <c r="V53" s="15" t="s">
        <v>239</v>
      </c>
      <c r="W53" s="15" t="s">
        <v>239</v>
      </c>
      <c r="X53" s="63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177</v>
      </c>
      <c r="D54" s="40" t="s">
        <v>240</v>
      </c>
      <c r="E54" s="40" t="s">
        <v>240</v>
      </c>
      <c r="F54" s="60"/>
      <c r="G54" s="60"/>
      <c r="H54" s="40" t="s">
        <v>264</v>
      </c>
      <c r="I54" s="60" t="s">
        <v>177</v>
      </c>
      <c r="J54" s="40" t="s">
        <v>240</v>
      </c>
      <c r="K54" s="40" t="s">
        <v>240</v>
      </c>
      <c r="L54" s="60"/>
      <c r="M54" s="62" t="s">
        <v>265</v>
      </c>
      <c r="N54" s="61"/>
      <c r="O54" s="44"/>
      <c r="P54" s="44"/>
      <c r="Q54" s="74" t="s">
        <v>69</v>
      </c>
      <c r="R54" s="40" t="s">
        <v>9</v>
      </c>
      <c r="S54" s="39" t="s">
        <v>219</v>
      </c>
      <c r="T54" s="46"/>
      <c r="U54" s="44"/>
      <c r="V54" s="44"/>
      <c r="W54" s="44"/>
      <c r="X54" s="61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40" t="s">
        <v>178</v>
      </c>
      <c r="D55" s="40" t="s">
        <v>177</v>
      </c>
      <c r="E55" s="40" t="s">
        <v>200</v>
      </c>
      <c r="F55" s="60"/>
      <c r="G55" s="60"/>
      <c r="H55" s="40" t="s">
        <v>240</v>
      </c>
      <c r="I55" s="60" t="s">
        <v>178</v>
      </c>
      <c r="J55" s="40" t="s">
        <v>177</v>
      </c>
      <c r="K55" s="40" t="s">
        <v>200</v>
      </c>
      <c r="L55" s="60"/>
      <c r="M55" s="60"/>
      <c r="N55" s="61"/>
      <c r="O55" s="10"/>
      <c r="P55" s="10"/>
      <c r="Q55" s="74" t="s">
        <v>215</v>
      </c>
      <c r="R55" s="40" t="s">
        <v>69</v>
      </c>
      <c r="S55" s="39" t="s">
        <v>200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2" t="s">
        <v>180</v>
      </c>
      <c r="D56" s="40" t="s">
        <v>178</v>
      </c>
      <c r="E56" s="40" t="s">
        <v>177</v>
      </c>
      <c r="F56" s="60"/>
      <c r="G56" s="60"/>
      <c r="H56" s="40" t="s">
        <v>266</v>
      </c>
      <c r="I56" s="116" t="s">
        <v>180</v>
      </c>
      <c r="J56" s="40" t="s">
        <v>178</v>
      </c>
      <c r="K56" s="40" t="s">
        <v>177</v>
      </c>
      <c r="L56" s="60"/>
      <c r="M56" s="60"/>
      <c r="N56" s="61"/>
      <c r="O56" s="60"/>
      <c r="P56" s="60"/>
      <c r="Q56" s="74" t="s">
        <v>73</v>
      </c>
      <c r="R56" s="40" t="s">
        <v>215</v>
      </c>
      <c r="S56" s="71" t="s">
        <v>193</v>
      </c>
      <c r="T56" s="60"/>
      <c r="U56" s="60"/>
      <c r="V56" s="60"/>
      <c r="W56" s="60"/>
      <c r="X56" s="61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2" t="s">
        <v>180</v>
      </c>
      <c r="E57" s="40" t="s">
        <v>178</v>
      </c>
      <c r="F57" s="60"/>
      <c r="G57" s="60"/>
      <c r="H57" s="40" t="s">
        <v>267</v>
      </c>
      <c r="I57" s="60"/>
      <c r="J57" s="62" t="s">
        <v>180</v>
      </c>
      <c r="K57" s="40" t="s">
        <v>178</v>
      </c>
      <c r="L57" s="60"/>
      <c r="M57" s="60"/>
      <c r="N57" s="64"/>
      <c r="O57" s="60"/>
      <c r="P57" s="60"/>
      <c r="Q57" s="75" t="s">
        <v>74</v>
      </c>
      <c r="R57" s="40" t="s">
        <v>73</v>
      </c>
      <c r="S57" s="60"/>
      <c r="T57" s="60"/>
      <c r="U57" s="60"/>
      <c r="V57" s="60"/>
      <c r="W57" s="60"/>
      <c r="X57" s="64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2" t="s">
        <v>180</v>
      </c>
      <c r="F58" s="60"/>
      <c r="H58" s="40" t="s">
        <v>240</v>
      </c>
      <c r="K58" s="62" t="s">
        <v>180</v>
      </c>
      <c r="L58" s="60"/>
      <c r="M58" s="60"/>
      <c r="N58" s="64"/>
      <c r="O58" s="60"/>
      <c r="P58" s="60"/>
      <c r="R58" s="62" t="s">
        <v>74</v>
      </c>
      <c r="S58" s="60"/>
      <c r="T58" s="60"/>
      <c r="U58" s="60"/>
      <c r="V58" s="60"/>
      <c r="W58" s="60"/>
      <c r="X58" s="64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0"/>
      <c r="H59" s="40" t="s">
        <v>268</v>
      </c>
      <c r="L59" s="60"/>
      <c r="M59" s="60"/>
      <c r="N59" s="64"/>
      <c r="O59" s="22"/>
      <c r="P59" s="22"/>
      <c r="T59" s="22"/>
      <c r="U59" s="22"/>
      <c r="V59" s="22"/>
      <c r="W59" s="22"/>
      <c r="X59" s="65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2" t="s">
        <v>269</v>
      </c>
      <c r="L60" s="22"/>
      <c r="M60" s="22"/>
      <c r="N60" s="64"/>
      <c r="O60" s="22"/>
      <c r="P60" s="22"/>
      <c r="T60" s="22"/>
      <c r="U60" s="22"/>
      <c r="V60" s="22"/>
      <c r="W60" s="22"/>
      <c r="Y60" s="66"/>
      <c r="Z60" s="66"/>
      <c r="AA60" s="66"/>
      <c r="AB60" s="66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4"/>
      <c r="T61" s="2"/>
      <c r="Y61" s="65"/>
      <c r="Z61" s="65"/>
      <c r="AA61" s="65"/>
      <c r="AB61" s="65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4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4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4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02"/>
      <c r="R1" s="6"/>
      <c r="S1" s="6"/>
      <c r="T1" s="5"/>
      <c r="U1" s="5"/>
      <c r="V1" s="5"/>
      <c r="W1" s="6"/>
      <c r="X1" s="102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97"/>
      <c r="D8" s="97"/>
      <c r="E8" s="97"/>
      <c r="F8" s="97"/>
      <c r="G8" s="7"/>
      <c r="H8" s="7"/>
      <c r="I8" s="97"/>
      <c r="J8" s="97"/>
      <c r="K8" s="97"/>
      <c r="L8" s="97"/>
      <c r="M8" s="9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8" t="s">
        <v>40</v>
      </c>
      <c r="G9" s="9" t="s">
        <v>3</v>
      </c>
      <c r="H9" s="9" t="s">
        <v>3</v>
      </c>
      <c r="I9" s="98" t="s">
        <v>40</v>
      </c>
      <c r="J9" s="98" t="s">
        <v>40</v>
      </c>
      <c r="K9" s="98" t="s">
        <v>40</v>
      </c>
      <c r="L9" s="98" t="s">
        <v>40</v>
      </c>
      <c r="M9" s="98" t="s">
        <v>40</v>
      </c>
      <c r="N9" s="9" t="s">
        <v>3</v>
      </c>
      <c r="O9" s="9" t="s">
        <v>3</v>
      </c>
      <c r="P9" s="10"/>
      <c r="Q9" s="103" t="s">
        <v>217</v>
      </c>
      <c r="R9" s="103" t="s">
        <v>217</v>
      </c>
      <c r="S9" s="103" t="s">
        <v>217</v>
      </c>
      <c r="T9" s="9" t="s">
        <v>40</v>
      </c>
      <c r="U9" s="9" t="s">
        <v>40</v>
      </c>
      <c r="V9" s="9" t="s">
        <v>40</v>
      </c>
      <c r="W9" s="103" t="s">
        <v>217</v>
      </c>
      <c r="X9" s="103" t="s">
        <v>217</v>
      </c>
      <c r="Y9" s="103" t="s">
        <v>217</v>
      </c>
      <c r="Z9" s="103" t="s">
        <v>217</v>
      </c>
      <c r="AA9" s="103" t="s">
        <v>217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6</v>
      </c>
      <c r="G10" s="13" t="s">
        <v>6</v>
      </c>
      <c r="H10" s="13" t="s">
        <v>6</v>
      </c>
      <c r="I10" s="43" t="s">
        <v>6</v>
      </c>
      <c r="J10" s="43" t="s">
        <v>6</v>
      </c>
      <c r="K10" s="43" t="s">
        <v>6</v>
      </c>
      <c r="L10" s="43" t="s">
        <v>6</v>
      </c>
      <c r="M10" s="43" t="s">
        <v>6</v>
      </c>
      <c r="N10" s="13" t="s">
        <v>6</v>
      </c>
      <c r="O10" s="13" t="s">
        <v>6</v>
      </c>
      <c r="P10" s="10"/>
      <c r="Q10" s="13" t="s">
        <v>6</v>
      </c>
      <c r="R10" s="41" t="s">
        <v>6</v>
      </c>
      <c r="S10" s="13" t="s">
        <v>6</v>
      </c>
      <c r="T10" s="13" t="s">
        <v>41</v>
      </c>
      <c r="U10" s="13" t="s">
        <v>41</v>
      </c>
      <c r="V10" s="41" t="s">
        <v>41</v>
      </c>
      <c r="W10" s="13" t="s">
        <v>6</v>
      </c>
      <c r="X10" s="13" t="s">
        <v>6</v>
      </c>
      <c r="Y10" s="13" t="s">
        <v>6</v>
      </c>
      <c r="Z10" s="13" t="s">
        <v>6</v>
      </c>
      <c r="AA10" s="13" t="s">
        <v>218</v>
      </c>
      <c r="AB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43</v>
      </c>
      <c r="D11" s="31" t="s">
        <v>219</v>
      </c>
      <c r="E11" s="31" t="s">
        <v>219</v>
      </c>
      <c r="F11" s="31" t="s">
        <v>219</v>
      </c>
      <c r="G11" s="15" t="s">
        <v>9</v>
      </c>
      <c r="H11" s="15" t="s">
        <v>219</v>
      </c>
      <c r="I11" s="31" t="s">
        <v>219</v>
      </c>
      <c r="J11" s="31" t="s">
        <v>219</v>
      </c>
      <c r="K11" s="31" t="s">
        <v>219</v>
      </c>
      <c r="L11" s="31" t="s">
        <v>219</v>
      </c>
      <c r="M11" s="31" t="s">
        <v>219</v>
      </c>
      <c r="N11" s="15" t="s">
        <v>9</v>
      </c>
      <c r="O11" s="15" t="s">
        <v>9</v>
      </c>
      <c r="P11" s="10"/>
      <c r="Q11" s="15" t="s">
        <v>219</v>
      </c>
      <c r="R11" s="15" t="s">
        <v>219</v>
      </c>
      <c r="S11" s="15" t="s">
        <v>219</v>
      </c>
      <c r="T11" s="15" t="s">
        <v>9</v>
      </c>
      <c r="U11" s="15" t="s">
        <v>9</v>
      </c>
      <c r="V11" s="69" t="s">
        <v>42</v>
      </c>
      <c r="W11" s="15" t="s">
        <v>219</v>
      </c>
      <c r="X11" s="15" t="s">
        <v>219</v>
      </c>
      <c r="Y11" s="15" t="s">
        <v>219</v>
      </c>
      <c r="Z11" s="15" t="s">
        <v>219</v>
      </c>
      <c r="AA11" s="15" t="s">
        <v>219</v>
      </c>
      <c r="AB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99"/>
      <c r="G12" s="16" t="n">
        <v>22.25</v>
      </c>
      <c r="H12" s="16"/>
      <c r="I12" s="99"/>
      <c r="J12" s="99"/>
      <c r="K12" s="99"/>
      <c r="L12" s="99"/>
      <c r="M12" s="99"/>
      <c r="N12" s="16" t="n">
        <v>22.25</v>
      </c>
      <c r="O12" s="16" t="n">
        <v>22.25</v>
      </c>
      <c r="P12" s="17"/>
      <c r="Q12" s="104"/>
      <c r="R12" s="117"/>
      <c r="S12" s="104"/>
      <c r="T12" s="16" t="n">
        <v>121</v>
      </c>
      <c r="U12" s="16" t="n">
        <v>121</v>
      </c>
      <c r="V12" s="112" t="n">
        <v>141.5</v>
      </c>
      <c r="W12" s="104"/>
      <c r="X12" s="104"/>
      <c r="Y12" s="104"/>
      <c r="Z12" s="104"/>
      <c r="AA12" s="104"/>
      <c r="AB12" s="17"/>
    </row>
    <row r="13" customFormat="false" ht="43.5" hidden="false" customHeight="true" outlineLevel="0" collapsed="false">
      <c r="A13" s="18"/>
      <c r="B13" s="18"/>
      <c r="C13" s="19" t="s">
        <v>270</v>
      </c>
      <c r="D13" s="19" t="s">
        <v>270</v>
      </c>
      <c r="E13" s="19" t="s">
        <v>270</v>
      </c>
      <c r="F13" s="19" t="s">
        <v>270</v>
      </c>
      <c r="G13" s="19" t="s">
        <v>270</v>
      </c>
      <c r="H13" s="19" t="s">
        <v>270</v>
      </c>
      <c r="I13" s="100" t="s">
        <v>47</v>
      </c>
      <c r="J13" s="100" t="s">
        <v>47</v>
      </c>
      <c r="K13" s="100" t="s">
        <v>47</v>
      </c>
      <c r="L13" s="100" t="s">
        <v>47</v>
      </c>
      <c r="M13" s="100" t="s">
        <v>47</v>
      </c>
      <c r="N13" s="67" t="s">
        <v>45</v>
      </c>
      <c r="O13" s="67" t="s">
        <v>45</v>
      </c>
      <c r="P13" s="20"/>
      <c r="Q13" s="19" t="s">
        <v>270</v>
      </c>
      <c r="R13" s="19" t="s">
        <v>270</v>
      </c>
      <c r="S13" s="19" t="s">
        <v>270</v>
      </c>
      <c r="T13" s="67" t="s">
        <v>45</v>
      </c>
      <c r="U13" s="67" t="s">
        <v>45</v>
      </c>
      <c r="V13" s="113" t="s">
        <v>46</v>
      </c>
      <c r="W13" s="67" t="s">
        <v>46</v>
      </c>
      <c r="X13" s="67" t="s">
        <v>46</v>
      </c>
      <c r="Y13" s="100" t="s">
        <v>47</v>
      </c>
      <c r="Z13" s="100" t="s">
        <v>47</v>
      </c>
      <c r="AA13" s="105" t="s">
        <v>47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69"/>
      <c r="S14" s="15"/>
      <c r="T14" s="15"/>
      <c r="U14" s="15"/>
      <c r="V14" s="69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221</v>
      </c>
      <c r="D15" s="25" t="s">
        <v>221</v>
      </c>
      <c r="E15" s="25" t="s">
        <v>221</v>
      </c>
      <c r="F15" s="25" t="s">
        <v>221</v>
      </c>
      <c r="G15" s="25" t="s">
        <v>12</v>
      </c>
      <c r="H15" s="68" t="s">
        <v>12</v>
      </c>
      <c r="I15" s="25" t="s">
        <v>221</v>
      </c>
      <c r="J15" s="25" t="s">
        <v>221</v>
      </c>
      <c r="K15" s="25" t="s">
        <v>221</v>
      </c>
      <c r="L15" s="25" t="s">
        <v>221</v>
      </c>
      <c r="M15" s="25" t="s">
        <v>221</v>
      </c>
      <c r="N15" s="25" t="s">
        <v>12</v>
      </c>
      <c r="O15" s="25" t="s">
        <v>12</v>
      </c>
      <c r="P15" s="26"/>
      <c r="Q15" s="26" t="s">
        <v>12</v>
      </c>
      <c r="R15" s="68" t="n">
        <v>37332</v>
      </c>
      <c r="S15" s="68" t="n">
        <v>37332</v>
      </c>
      <c r="T15" s="25" t="s">
        <v>12</v>
      </c>
      <c r="U15" s="25" t="s">
        <v>12</v>
      </c>
      <c r="V15" s="26" t="s">
        <v>12</v>
      </c>
      <c r="W15" s="26" t="s">
        <v>12</v>
      </c>
      <c r="X15" s="68" t="s">
        <v>12</v>
      </c>
      <c r="Y15" s="68" t="s">
        <v>222</v>
      </c>
      <c r="Z15" s="68" t="s">
        <v>222</v>
      </c>
      <c r="AA15" s="68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96" t="s">
        <v>271</v>
      </c>
      <c r="D16" s="96" t="s">
        <v>272</v>
      </c>
      <c r="E16" s="96" t="s">
        <v>273</v>
      </c>
      <c r="F16" s="96" t="s">
        <v>274</v>
      </c>
      <c r="G16" s="30" t="s">
        <v>275</v>
      </c>
      <c r="H16" s="96" t="s">
        <v>276</v>
      </c>
      <c r="I16" s="96" t="s">
        <v>186</v>
      </c>
      <c r="J16" s="96" t="s">
        <v>249</v>
      </c>
      <c r="K16" s="96" t="s">
        <v>246</v>
      </c>
      <c r="L16" s="96" t="s">
        <v>247</v>
      </c>
      <c r="M16" s="96" t="s">
        <v>248</v>
      </c>
      <c r="N16" s="30" t="s">
        <v>226</v>
      </c>
      <c r="O16" s="38" t="s">
        <v>253</v>
      </c>
      <c r="P16" s="31"/>
      <c r="Q16" s="30" t="s">
        <v>277</v>
      </c>
      <c r="R16" s="46" t="s">
        <v>278</v>
      </c>
      <c r="S16" s="46" t="s">
        <v>279</v>
      </c>
      <c r="T16" s="96" t="s">
        <v>254</v>
      </c>
      <c r="U16" s="96" t="s">
        <v>255</v>
      </c>
      <c r="V16" s="96" t="s">
        <v>186</v>
      </c>
      <c r="W16" s="30" t="s">
        <v>280</v>
      </c>
      <c r="X16" s="30" t="s">
        <v>281</v>
      </c>
      <c r="Y16" s="30" t="s">
        <v>230</v>
      </c>
      <c r="Z16" s="30" t="s">
        <v>231</v>
      </c>
      <c r="AA16" s="46" t="s">
        <v>282</v>
      </c>
      <c r="AB16" s="15"/>
      <c r="AC16" s="32" t="s">
        <v>14</v>
      </c>
      <c r="AD16" s="33" t="s">
        <v>15</v>
      </c>
      <c r="AE16" s="34" t="s">
        <v>16</v>
      </c>
      <c r="AF16" s="35" t="s">
        <v>17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13" t="s">
        <v>20</v>
      </c>
      <c r="S17" s="30" t="s">
        <v>20</v>
      </c>
      <c r="T17" s="38" t="s">
        <v>20</v>
      </c>
      <c r="U17" s="38" t="s">
        <v>20</v>
      </c>
      <c r="V17" s="38" t="s">
        <v>20</v>
      </c>
      <c r="W17" s="30" t="s">
        <v>20</v>
      </c>
      <c r="X17" s="30" t="s">
        <v>20</v>
      </c>
      <c r="Y17" s="30" t="s">
        <v>20</v>
      </c>
      <c r="Z17" s="30" t="s">
        <v>20</v>
      </c>
      <c r="AA17" s="30" t="s">
        <v>20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8" t="n">
        <v>-30</v>
      </c>
      <c r="R18" s="106" t="n">
        <v>-50</v>
      </c>
      <c r="S18" s="119" t="n">
        <v>-50</v>
      </c>
      <c r="T18" s="13" t="n">
        <v>0</v>
      </c>
      <c r="U18" s="13" t="n">
        <v>0</v>
      </c>
      <c r="V18" s="13" t="n">
        <v>0</v>
      </c>
      <c r="W18" s="106" t="n">
        <v>0</v>
      </c>
      <c r="X18" s="106" t="n">
        <v>0</v>
      </c>
      <c r="Y18" s="106" t="n">
        <v>0</v>
      </c>
      <c r="Z18" s="106" t="n">
        <v>0</v>
      </c>
      <c r="AA18" s="106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69" t="n">
        <v>25</v>
      </c>
      <c r="O19" s="15" t="n">
        <v>0</v>
      </c>
      <c r="P19" s="39"/>
      <c r="Q19" s="120" t="n">
        <v>0</v>
      </c>
      <c r="R19" s="107" t="n">
        <v>0</v>
      </c>
      <c r="S19" s="121" t="n">
        <v>0</v>
      </c>
      <c r="T19" s="15" t="n">
        <v>0</v>
      </c>
      <c r="U19" s="15" t="n">
        <v>0</v>
      </c>
      <c r="V19" s="15" t="n">
        <v>0</v>
      </c>
      <c r="W19" s="107" t="n">
        <v>0</v>
      </c>
      <c r="X19" s="107" t="n">
        <v>0</v>
      </c>
      <c r="Y19" s="107" t="n">
        <v>-50</v>
      </c>
      <c r="Z19" s="107" t="n">
        <v>-25</v>
      </c>
      <c r="AA19" s="107" t="n">
        <v>0</v>
      </c>
      <c r="AB19" s="10"/>
      <c r="AC19" s="69" t="n">
        <f aca="false">SUM(C19:AA19)</f>
        <v>25</v>
      </c>
      <c r="AD19" s="69" t="n">
        <f aca="false">SUM(C19:F19,I19:M19,T19:V19)</f>
        <v>75</v>
      </c>
      <c r="AE19" s="69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69" t="n">
        <v>25</v>
      </c>
      <c r="O20" s="15" t="n">
        <v>0</v>
      </c>
      <c r="P20" s="39"/>
      <c r="Q20" s="120" t="n">
        <v>0</v>
      </c>
      <c r="R20" s="107" t="n">
        <v>0</v>
      </c>
      <c r="S20" s="121" t="n">
        <v>0</v>
      </c>
      <c r="T20" s="15" t="n">
        <v>0</v>
      </c>
      <c r="U20" s="15" t="n">
        <v>0</v>
      </c>
      <c r="V20" s="15" t="n">
        <v>0</v>
      </c>
      <c r="W20" s="107" t="n">
        <v>0</v>
      </c>
      <c r="X20" s="107" t="n">
        <v>0</v>
      </c>
      <c r="Y20" s="107" t="n">
        <v>-50</v>
      </c>
      <c r="Z20" s="107" t="n">
        <v>-25</v>
      </c>
      <c r="AA20" s="107" t="n">
        <v>0</v>
      </c>
      <c r="AB20" s="10"/>
      <c r="AC20" s="69" t="n">
        <f aca="false">SUM(C20:AA20)</f>
        <v>25</v>
      </c>
      <c r="AD20" s="69" t="n">
        <f aca="false">SUM(C20:F20,I20:M20,T20:V20)</f>
        <v>75</v>
      </c>
      <c r="AE20" s="69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69" t="n">
        <v>25</v>
      </c>
      <c r="O21" s="15" t="n">
        <v>0</v>
      </c>
      <c r="P21" s="39"/>
      <c r="Q21" s="120" t="n">
        <v>0</v>
      </c>
      <c r="R21" s="107" t="n">
        <v>0</v>
      </c>
      <c r="S21" s="121" t="n">
        <v>0</v>
      </c>
      <c r="T21" s="15" t="n">
        <v>0</v>
      </c>
      <c r="U21" s="15" t="n">
        <v>0</v>
      </c>
      <c r="V21" s="15" t="n">
        <v>0</v>
      </c>
      <c r="W21" s="107" t="n">
        <v>0</v>
      </c>
      <c r="X21" s="107" t="n">
        <v>0</v>
      </c>
      <c r="Y21" s="107" t="n">
        <v>-50</v>
      </c>
      <c r="Z21" s="107" t="n">
        <v>-25</v>
      </c>
      <c r="AA21" s="107" t="n">
        <v>0</v>
      </c>
      <c r="AB21" s="10"/>
      <c r="AC21" s="69" t="n">
        <f aca="false">SUM(C21:AA21)</f>
        <v>25</v>
      </c>
      <c r="AD21" s="69" t="n">
        <f aca="false">SUM(C21:F21,I21:M21,T21:V21)</f>
        <v>75</v>
      </c>
      <c r="AE21" s="69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69" t="n">
        <v>25</v>
      </c>
      <c r="O22" s="15" t="n">
        <v>0</v>
      </c>
      <c r="P22" s="39"/>
      <c r="Q22" s="120" t="n">
        <v>0</v>
      </c>
      <c r="R22" s="107" t="n">
        <v>0</v>
      </c>
      <c r="S22" s="121" t="n">
        <v>0</v>
      </c>
      <c r="T22" s="15" t="n">
        <v>0</v>
      </c>
      <c r="U22" s="15" t="n">
        <v>0</v>
      </c>
      <c r="V22" s="15" t="n">
        <v>0</v>
      </c>
      <c r="W22" s="107" t="n">
        <v>0</v>
      </c>
      <c r="X22" s="107" t="n">
        <v>0</v>
      </c>
      <c r="Y22" s="107" t="n">
        <v>-50</v>
      </c>
      <c r="Z22" s="107" t="n">
        <v>-25</v>
      </c>
      <c r="AA22" s="107" t="n">
        <v>0</v>
      </c>
      <c r="AB22" s="10"/>
      <c r="AC22" s="69" t="n">
        <f aca="false">SUM(C22:AA22)</f>
        <v>25</v>
      </c>
      <c r="AD22" s="69" t="n">
        <f aca="false">SUM(C22:F22,I22:M22,T22:V22)</f>
        <v>75</v>
      </c>
      <c r="AE22" s="69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69" t="n">
        <v>25</v>
      </c>
      <c r="O23" s="15" t="n">
        <v>0</v>
      </c>
      <c r="P23" s="39"/>
      <c r="Q23" s="120" t="n">
        <v>0</v>
      </c>
      <c r="R23" s="107" t="n">
        <v>0</v>
      </c>
      <c r="S23" s="121" t="n">
        <v>0</v>
      </c>
      <c r="T23" s="15" t="n">
        <v>0</v>
      </c>
      <c r="U23" s="15" t="n">
        <v>0</v>
      </c>
      <c r="V23" s="15" t="n">
        <v>0</v>
      </c>
      <c r="W23" s="107" t="n">
        <v>0</v>
      </c>
      <c r="X23" s="107" t="n">
        <v>0</v>
      </c>
      <c r="Y23" s="107" t="n">
        <v>-50</v>
      </c>
      <c r="Z23" s="107" t="n">
        <v>-25</v>
      </c>
      <c r="AA23" s="107" t="n">
        <v>0</v>
      </c>
      <c r="AB23" s="10"/>
      <c r="AC23" s="69" t="n">
        <f aca="false">SUM(C23:AA23)</f>
        <v>25</v>
      </c>
      <c r="AD23" s="69" t="n">
        <f aca="false">SUM(C23:F23,I23:M23,T23:V23)</f>
        <v>75</v>
      </c>
      <c r="AE23" s="69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69" t="n">
        <v>25</v>
      </c>
      <c r="O24" s="15" t="n">
        <v>0</v>
      </c>
      <c r="P24" s="39"/>
      <c r="Q24" s="120" t="n">
        <v>0</v>
      </c>
      <c r="R24" s="107" t="n">
        <v>0</v>
      </c>
      <c r="S24" s="121" t="n">
        <v>0</v>
      </c>
      <c r="T24" s="15" t="n">
        <v>0</v>
      </c>
      <c r="U24" s="15" t="n">
        <v>0</v>
      </c>
      <c r="V24" s="15" t="n">
        <v>0</v>
      </c>
      <c r="W24" s="107" t="n">
        <v>0</v>
      </c>
      <c r="X24" s="107" t="n">
        <v>0</v>
      </c>
      <c r="Y24" s="107" t="n">
        <v>-50</v>
      </c>
      <c r="Z24" s="107" t="n">
        <v>-25</v>
      </c>
      <c r="AA24" s="107" t="n">
        <v>0</v>
      </c>
      <c r="AB24" s="10"/>
      <c r="AC24" s="69" t="n">
        <f aca="false">SUM(C24:AA24)</f>
        <v>25</v>
      </c>
      <c r="AD24" s="69" t="n">
        <f aca="false">SUM(C24:F24,I24:M24,T24:V24)</f>
        <v>75</v>
      </c>
      <c r="AE24" s="69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69" t="n">
        <v>0</v>
      </c>
      <c r="O25" s="15" t="n">
        <v>30</v>
      </c>
      <c r="P25" s="39"/>
      <c r="Q25" s="120" t="n">
        <v>0</v>
      </c>
      <c r="R25" s="107" t="n">
        <v>0</v>
      </c>
      <c r="S25" s="121" t="n">
        <v>0</v>
      </c>
      <c r="T25" s="15" t="n">
        <v>-25</v>
      </c>
      <c r="U25" s="15" t="n">
        <v>-25</v>
      </c>
      <c r="V25" s="15" t="n">
        <v>-25</v>
      </c>
      <c r="W25" s="107" t="n">
        <v>-50</v>
      </c>
      <c r="X25" s="107" t="n">
        <v>-30</v>
      </c>
      <c r="Y25" s="107" t="n">
        <v>0</v>
      </c>
      <c r="Z25" s="107" t="n">
        <v>0</v>
      </c>
      <c r="AA25" s="107" t="n">
        <v>0</v>
      </c>
      <c r="AB25" s="10"/>
      <c r="AC25" s="69" t="n">
        <f aca="false">SUM(C25:AA25)</f>
        <v>-75</v>
      </c>
      <c r="AD25" s="69" t="n">
        <f aca="false">SUM(C25:F25,I25:M25,T25:V25)</f>
        <v>-25</v>
      </c>
      <c r="AE25" s="69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69" t="n">
        <v>0</v>
      </c>
      <c r="O26" s="15" t="n">
        <v>30</v>
      </c>
      <c r="P26" s="39"/>
      <c r="Q26" s="120" t="n">
        <v>0</v>
      </c>
      <c r="R26" s="107" t="n">
        <v>0</v>
      </c>
      <c r="S26" s="121" t="n">
        <v>0</v>
      </c>
      <c r="T26" s="15" t="n">
        <v>-25</v>
      </c>
      <c r="U26" s="15" t="n">
        <v>-25</v>
      </c>
      <c r="V26" s="15" t="n">
        <v>-25</v>
      </c>
      <c r="W26" s="107" t="n">
        <v>-50</v>
      </c>
      <c r="X26" s="107" t="n">
        <v>-30</v>
      </c>
      <c r="Y26" s="107" t="n">
        <v>0</v>
      </c>
      <c r="Z26" s="107" t="n">
        <v>0</v>
      </c>
      <c r="AA26" s="107" t="n">
        <v>0</v>
      </c>
      <c r="AB26" s="10"/>
      <c r="AC26" s="69" t="n">
        <f aca="false">SUM(C26:AA26)</f>
        <v>-75</v>
      </c>
      <c r="AD26" s="69" t="n">
        <f aca="false">SUM(C26:F26,I26:M26,T26:V26)</f>
        <v>-25</v>
      </c>
      <c r="AE26" s="69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69" t="n">
        <v>0</v>
      </c>
      <c r="O27" s="15" t="n">
        <v>30</v>
      </c>
      <c r="P27" s="39"/>
      <c r="Q27" s="120" t="n">
        <v>0</v>
      </c>
      <c r="R27" s="107" t="n">
        <v>0</v>
      </c>
      <c r="S27" s="121" t="n">
        <v>0</v>
      </c>
      <c r="T27" s="15" t="n">
        <v>-25</v>
      </c>
      <c r="U27" s="15" t="n">
        <v>-25</v>
      </c>
      <c r="V27" s="15" t="n">
        <v>-25</v>
      </c>
      <c r="W27" s="107" t="n">
        <v>-50</v>
      </c>
      <c r="X27" s="107" t="n">
        <v>-30</v>
      </c>
      <c r="Y27" s="107" t="n">
        <v>0</v>
      </c>
      <c r="Z27" s="107" t="n">
        <v>0</v>
      </c>
      <c r="AA27" s="107" t="n">
        <v>0</v>
      </c>
      <c r="AB27" s="10"/>
      <c r="AC27" s="69" t="n">
        <f aca="false">SUM(C27:AA27)</f>
        <v>-75</v>
      </c>
      <c r="AD27" s="69" t="n">
        <f aca="false">SUM(C27:F27,I27:M27,T27:V27)</f>
        <v>-25</v>
      </c>
      <c r="AE27" s="69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69" t="n">
        <v>0</v>
      </c>
      <c r="O28" s="15" t="n">
        <v>30</v>
      </c>
      <c r="P28" s="39"/>
      <c r="Q28" s="120" t="n">
        <v>0</v>
      </c>
      <c r="R28" s="107" t="n">
        <v>0</v>
      </c>
      <c r="S28" s="121" t="n">
        <v>0</v>
      </c>
      <c r="T28" s="15" t="n">
        <v>-25</v>
      </c>
      <c r="U28" s="15" t="n">
        <v>-25</v>
      </c>
      <c r="V28" s="15" t="n">
        <v>-25</v>
      </c>
      <c r="W28" s="107" t="n">
        <v>-50</v>
      </c>
      <c r="X28" s="107" t="n">
        <v>-30</v>
      </c>
      <c r="Y28" s="107" t="n">
        <v>0</v>
      </c>
      <c r="Z28" s="107" t="n">
        <v>0</v>
      </c>
      <c r="AA28" s="107" t="n">
        <v>0</v>
      </c>
      <c r="AB28" s="10"/>
      <c r="AC28" s="69" t="n">
        <f aca="false">SUM(C28:AA28)</f>
        <v>-75</v>
      </c>
      <c r="AD28" s="69" t="n">
        <f aca="false">SUM(C28:F28,I28:M28,T28:V28)</f>
        <v>-25</v>
      </c>
      <c r="AE28" s="69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69" t="n">
        <v>0</v>
      </c>
      <c r="O29" s="15" t="n">
        <v>30</v>
      </c>
      <c r="P29" s="39"/>
      <c r="Q29" s="120" t="n">
        <v>0</v>
      </c>
      <c r="R29" s="107" t="n">
        <v>0</v>
      </c>
      <c r="S29" s="121" t="n">
        <v>0</v>
      </c>
      <c r="T29" s="15" t="n">
        <v>-25</v>
      </c>
      <c r="U29" s="15" t="n">
        <v>-25</v>
      </c>
      <c r="V29" s="15" t="n">
        <v>-25</v>
      </c>
      <c r="W29" s="107" t="n">
        <v>-50</v>
      </c>
      <c r="X29" s="107" t="n">
        <v>-30</v>
      </c>
      <c r="Y29" s="107" t="n">
        <v>0</v>
      </c>
      <c r="Z29" s="107" t="n">
        <v>0</v>
      </c>
      <c r="AA29" s="107" t="n">
        <v>0</v>
      </c>
      <c r="AB29" s="10"/>
      <c r="AC29" s="69" t="n">
        <f aca="false">SUM(C29:AA29)</f>
        <v>-75</v>
      </c>
      <c r="AD29" s="69" t="n">
        <f aca="false">SUM(C29:F29,I29:M29,T29:V29)</f>
        <v>-25</v>
      </c>
      <c r="AE29" s="69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69" t="n">
        <v>0</v>
      </c>
      <c r="O30" s="15" t="n">
        <v>30</v>
      </c>
      <c r="P30" s="39"/>
      <c r="Q30" s="120" t="n">
        <v>0</v>
      </c>
      <c r="R30" s="107" t="n">
        <v>0</v>
      </c>
      <c r="S30" s="121" t="n">
        <v>0</v>
      </c>
      <c r="T30" s="15" t="n">
        <v>-25</v>
      </c>
      <c r="U30" s="15" t="n">
        <v>-25</v>
      </c>
      <c r="V30" s="15" t="n">
        <v>-25</v>
      </c>
      <c r="W30" s="107" t="n">
        <v>-50</v>
      </c>
      <c r="X30" s="107" t="n">
        <v>-30</v>
      </c>
      <c r="Y30" s="107" t="n">
        <v>0</v>
      </c>
      <c r="Z30" s="107" t="n">
        <v>0</v>
      </c>
      <c r="AA30" s="107" t="n">
        <v>0</v>
      </c>
      <c r="AB30" s="10"/>
      <c r="AC30" s="69" t="n">
        <f aca="false">SUM(C30:AA30)</f>
        <v>-75</v>
      </c>
      <c r="AD30" s="69" t="n">
        <f aca="false">SUM(C30:F30,I30:M30,T30:V30)</f>
        <v>-25</v>
      </c>
      <c r="AE30" s="69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69" t="n">
        <v>0</v>
      </c>
      <c r="O31" s="15" t="n">
        <v>30</v>
      </c>
      <c r="P31" s="39"/>
      <c r="Q31" s="120" t="n">
        <v>0</v>
      </c>
      <c r="R31" s="107" t="n">
        <v>0</v>
      </c>
      <c r="S31" s="121" t="n">
        <v>0</v>
      </c>
      <c r="T31" s="15" t="n">
        <v>-25</v>
      </c>
      <c r="U31" s="15" t="n">
        <v>-25</v>
      </c>
      <c r="V31" s="15" t="n">
        <v>-25</v>
      </c>
      <c r="W31" s="107" t="n">
        <v>-50</v>
      </c>
      <c r="X31" s="107" t="n">
        <v>-30</v>
      </c>
      <c r="Y31" s="107" t="n">
        <v>0</v>
      </c>
      <c r="Z31" s="107" t="n">
        <v>0</v>
      </c>
      <c r="AA31" s="107" t="n">
        <v>0</v>
      </c>
      <c r="AB31" s="10"/>
      <c r="AC31" s="69" t="n">
        <f aca="false">SUM(C31:AA31)</f>
        <v>-75</v>
      </c>
      <c r="AD31" s="69" t="n">
        <f aca="false">SUM(C31:F31,I31:M31,T31:V31)</f>
        <v>-25</v>
      </c>
      <c r="AE31" s="69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69" t="n">
        <v>0</v>
      </c>
      <c r="O32" s="15" t="n">
        <v>30</v>
      </c>
      <c r="P32" s="39"/>
      <c r="Q32" s="120" t="n">
        <v>0</v>
      </c>
      <c r="R32" s="107" t="n">
        <v>0</v>
      </c>
      <c r="S32" s="121" t="n">
        <v>0</v>
      </c>
      <c r="T32" s="15" t="n">
        <v>-25</v>
      </c>
      <c r="U32" s="15" t="n">
        <v>-25</v>
      </c>
      <c r="V32" s="15" t="n">
        <v>-25</v>
      </c>
      <c r="W32" s="107" t="n">
        <v>-50</v>
      </c>
      <c r="X32" s="107" t="n">
        <v>-30</v>
      </c>
      <c r="Y32" s="107" t="n">
        <v>0</v>
      </c>
      <c r="Z32" s="107" t="n">
        <v>0</v>
      </c>
      <c r="AA32" s="107" t="n">
        <v>0</v>
      </c>
      <c r="AB32" s="10"/>
      <c r="AC32" s="69" t="n">
        <f aca="false">SUM(C32:AA32)</f>
        <v>-75</v>
      </c>
      <c r="AD32" s="69" t="n">
        <f aca="false">SUM(C32:F32,I32:M32,T32:V32)</f>
        <v>-25</v>
      </c>
      <c r="AE32" s="69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69" t="n">
        <v>0</v>
      </c>
      <c r="O33" s="15" t="n">
        <v>30</v>
      </c>
      <c r="P33" s="39"/>
      <c r="Q33" s="120" t="n">
        <v>0</v>
      </c>
      <c r="R33" s="107" t="n">
        <v>0</v>
      </c>
      <c r="S33" s="121" t="n">
        <v>0</v>
      </c>
      <c r="T33" s="15" t="n">
        <v>-25</v>
      </c>
      <c r="U33" s="15" t="n">
        <v>-25</v>
      </c>
      <c r="V33" s="15" t="n">
        <v>-25</v>
      </c>
      <c r="W33" s="107" t="n">
        <v>-50</v>
      </c>
      <c r="X33" s="107" t="n">
        <v>-30</v>
      </c>
      <c r="Y33" s="107" t="n">
        <v>0</v>
      </c>
      <c r="Z33" s="107" t="n">
        <v>0</v>
      </c>
      <c r="AA33" s="107" t="n">
        <v>0</v>
      </c>
      <c r="AB33" s="10"/>
      <c r="AC33" s="69" t="n">
        <f aca="false">SUM(C33:AA33)</f>
        <v>-75</v>
      </c>
      <c r="AD33" s="69" t="n">
        <f aca="false">SUM(C33:F33,I33:M33,T33:V33)</f>
        <v>-25</v>
      </c>
      <c r="AE33" s="69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69" t="n">
        <v>0</v>
      </c>
      <c r="O34" s="15" t="n">
        <v>30</v>
      </c>
      <c r="P34" s="39"/>
      <c r="Q34" s="120" t="n">
        <v>0</v>
      </c>
      <c r="R34" s="107" t="n">
        <v>0</v>
      </c>
      <c r="S34" s="121" t="n">
        <v>0</v>
      </c>
      <c r="T34" s="15" t="n">
        <v>-25</v>
      </c>
      <c r="U34" s="15" t="n">
        <v>-25</v>
      </c>
      <c r="V34" s="15" t="n">
        <v>-25</v>
      </c>
      <c r="W34" s="107" t="n">
        <v>-50</v>
      </c>
      <c r="X34" s="107" t="n">
        <v>-30</v>
      </c>
      <c r="Y34" s="107" t="n">
        <v>0</v>
      </c>
      <c r="Z34" s="107" t="n">
        <v>0</v>
      </c>
      <c r="AA34" s="107" t="n">
        <v>0</v>
      </c>
      <c r="AB34" s="10"/>
      <c r="AC34" s="69" t="n">
        <f aca="false">SUM(C34:AA34)</f>
        <v>-75</v>
      </c>
      <c r="AD34" s="69" t="n">
        <f aca="false">SUM(C34:F34,I34:M34,T34:V34)</f>
        <v>-25</v>
      </c>
      <c r="AE34" s="69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69" t="n">
        <v>0</v>
      </c>
      <c r="O35" s="15" t="n">
        <v>30</v>
      </c>
      <c r="P35" s="39"/>
      <c r="Q35" s="120" t="n">
        <v>0</v>
      </c>
      <c r="R35" s="107" t="n">
        <v>0</v>
      </c>
      <c r="S35" s="121" t="n">
        <v>0</v>
      </c>
      <c r="T35" s="15" t="n">
        <v>-25</v>
      </c>
      <c r="U35" s="15" t="n">
        <v>-25</v>
      </c>
      <c r="V35" s="15" t="n">
        <v>-25</v>
      </c>
      <c r="W35" s="107" t="n">
        <v>-50</v>
      </c>
      <c r="X35" s="107" t="n">
        <v>-30</v>
      </c>
      <c r="Y35" s="107" t="n">
        <v>0</v>
      </c>
      <c r="Z35" s="107" t="n">
        <v>0</v>
      </c>
      <c r="AA35" s="107" t="n">
        <v>0</v>
      </c>
      <c r="AB35" s="10"/>
      <c r="AC35" s="69" t="n">
        <f aca="false">SUM(C35:AA35)</f>
        <v>-75</v>
      </c>
      <c r="AD35" s="69" t="n">
        <f aca="false">SUM(C35:F35,I35:M35,T35:V35)</f>
        <v>-25</v>
      </c>
      <c r="AE35" s="69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69" t="n">
        <v>0</v>
      </c>
      <c r="O36" s="15" t="n">
        <v>30</v>
      </c>
      <c r="P36" s="39"/>
      <c r="Q36" s="120" t="n">
        <v>0</v>
      </c>
      <c r="R36" s="107" t="n">
        <v>0</v>
      </c>
      <c r="S36" s="121" t="n">
        <v>0</v>
      </c>
      <c r="T36" s="15" t="n">
        <v>-25</v>
      </c>
      <c r="U36" s="15" t="n">
        <v>-25</v>
      </c>
      <c r="V36" s="15" t="n">
        <v>-25</v>
      </c>
      <c r="W36" s="107" t="n">
        <v>-50</v>
      </c>
      <c r="X36" s="107" t="n">
        <v>-30</v>
      </c>
      <c r="Y36" s="107" t="n">
        <v>0</v>
      </c>
      <c r="Z36" s="107" t="n">
        <v>0</v>
      </c>
      <c r="AA36" s="107" t="n">
        <v>-53</v>
      </c>
      <c r="AB36" s="10"/>
      <c r="AC36" s="69" t="n">
        <f aca="false">SUM(C36:AA36)</f>
        <v>-128</v>
      </c>
      <c r="AD36" s="69" t="n">
        <f aca="false">SUM(C36:F36,I36:M36,T36:V36)</f>
        <v>-25</v>
      </c>
      <c r="AE36" s="69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69" t="n">
        <v>0</v>
      </c>
      <c r="O37" s="15" t="n">
        <v>30</v>
      </c>
      <c r="P37" s="39"/>
      <c r="Q37" s="120" t="n">
        <v>0</v>
      </c>
      <c r="R37" s="107" t="n">
        <v>0</v>
      </c>
      <c r="S37" s="121" t="n">
        <v>0</v>
      </c>
      <c r="T37" s="15" t="n">
        <v>-25</v>
      </c>
      <c r="U37" s="15" t="n">
        <v>-25</v>
      </c>
      <c r="V37" s="15" t="n">
        <v>-25</v>
      </c>
      <c r="W37" s="107" t="n">
        <v>-50</v>
      </c>
      <c r="X37" s="107" t="n">
        <v>-30</v>
      </c>
      <c r="Y37" s="107" t="n">
        <v>0</v>
      </c>
      <c r="Z37" s="107" t="n">
        <v>0</v>
      </c>
      <c r="AA37" s="107" t="n">
        <v>-53</v>
      </c>
      <c r="AB37" s="10"/>
      <c r="AC37" s="69" t="n">
        <f aca="false">SUM(C37:AA37)</f>
        <v>-128</v>
      </c>
      <c r="AD37" s="69" t="n">
        <f aca="false">SUM(C37:F37,I37:M37,T37:V37)</f>
        <v>-25</v>
      </c>
      <c r="AE37" s="69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69" t="n">
        <v>0</v>
      </c>
      <c r="O38" s="15" t="n">
        <v>30</v>
      </c>
      <c r="P38" s="39"/>
      <c r="Q38" s="120" t="n">
        <v>0</v>
      </c>
      <c r="R38" s="107" t="n">
        <v>0</v>
      </c>
      <c r="S38" s="121" t="n">
        <v>0</v>
      </c>
      <c r="T38" s="15" t="n">
        <v>-25</v>
      </c>
      <c r="U38" s="15" t="n">
        <v>-25</v>
      </c>
      <c r="V38" s="15" t="n">
        <v>-25</v>
      </c>
      <c r="W38" s="107" t="n">
        <v>-50</v>
      </c>
      <c r="X38" s="107" t="n">
        <v>-30</v>
      </c>
      <c r="Y38" s="107" t="n">
        <v>0</v>
      </c>
      <c r="Z38" s="107" t="n">
        <v>0</v>
      </c>
      <c r="AA38" s="107" t="n">
        <v>-53</v>
      </c>
      <c r="AB38" s="10"/>
      <c r="AC38" s="69" t="n">
        <f aca="false">SUM(C38:AA38)</f>
        <v>-128</v>
      </c>
      <c r="AD38" s="69" t="n">
        <f aca="false">SUM(C38:F38,I38:M38,T38:V38)</f>
        <v>-25</v>
      </c>
      <c r="AE38" s="69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69" t="n">
        <v>0</v>
      </c>
      <c r="O39" s="15" t="n">
        <v>30</v>
      </c>
      <c r="P39" s="39"/>
      <c r="Q39" s="120" t="n">
        <v>0</v>
      </c>
      <c r="R39" s="107" t="n">
        <v>0</v>
      </c>
      <c r="S39" s="121" t="n">
        <v>0</v>
      </c>
      <c r="T39" s="15" t="n">
        <v>-25</v>
      </c>
      <c r="U39" s="15" t="n">
        <v>-25</v>
      </c>
      <c r="V39" s="15" t="n">
        <v>-25</v>
      </c>
      <c r="W39" s="107" t="n">
        <v>-50</v>
      </c>
      <c r="X39" s="107" t="n">
        <v>-30</v>
      </c>
      <c r="Y39" s="107" t="n">
        <v>0</v>
      </c>
      <c r="Z39" s="107" t="n">
        <v>0</v>
      </c>
      <c r="AA39" s="107" t="n">
        <v>-53</v>
      </c>
      <c r="AB39" s="10"/>
      <c r="AC39" s="69" t="n">
        <f aca="false">SUM(C39:AA39)</f>
        <v>-128</v>
      </c>
      <c r="AD39" s="69" t="n">
        <f aca="false">SUM(C39:F39,I39:M39,T39:V39)</f>
        <v>-25</v>
      </c>
      <c r="AE39" s="69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69" t="n">
        <v>0</v>
      </c>
      <c r="O40" s="15" t="n">
        <v>30</v>
      </c>
      <c r="P40" s="39"/>
      <c r="Q40" s="120" t="n">
        <v>0</v>
      </c>
      <c r="R40" s="107" t="n">
        <v>0</v>
      </c>
      <c r="S40" s="121" t="n">
        <v>0</v>
      </c>
      <c r="T40" s="15" t="n">
        <v>-25</v>
      </c>
      <c r="U40" s="15" t="n">
        <v>-25</v>
      </c>
      <c r="V40" s="15" t="n">
        <v>-25</v>
      </c>
      <c r="W40" s="107" t="n">
        <v>-50</v>
      </c>
      <c r="X40" s="107" t="n">
        <v>-30</v>
      </c>
      <c r="Y40" s="107" t="n">
        <v>0</v>
      </c>
      <c r="Z40" s="107" t="n">
        <v>0</v>
      </c>
      <c r="AA40" s="107" t="n">
        <v>0</v>
      </c>
      <c r="AB40" s="10"/>
      <c r="AC40" s="69" t="n">
        <f aca="false">SUM(C40:AA40)</f>
        <v>-75</v>
      </c>
      <c r="AD40" s="69" t="n">
        <f aca="false">SUM(C40:F40,I40:M40,T40:V40)</f>
        <v>-25</v>
      </c>
      <c r="AE40" s="69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69" t="n">
        <v>25</v>
      </c>
      <c r="O41" s="15" t="n">
        <v>0</v>
      </c>
      <c r="P41" s="39"/>
      <c r="Q41" s="120" t="n">
        <v>0</v>
      </c>
      <c r="R41" s="107" t="n">
        <v>0</v>
      </c>
      <c r="S41" s="121" t="n">
        <v>0</v>
      </c>
      <c r="T41" s="15" t="n">
        <v>0</v>
      </c>
      <c r="U41" s="15" t="n">
        <v>0</v>
      </c>
      <c r="V41" s="15" t="n">
        <v>0</v>
      </c>
      <c r="W41" s="107" t="n">
        <v>0</v>
      </c>
      <c r="X41" s="107" t="n">
        <v>0</v>
      </c>
      <c r="Y41" s="107" t="n">
        <v>-50</v>
      </c>
      <c r="Z41" s="107" t="n">
        <v>-25</v>
      </c>
      <c r="AA41" s="107" t="n">
        <v>0</v>
      </c>
      <c r="AB41" s="10"/>
      <c r="AC41" s="69" t="n">
        <f aca="false">SUM(C41:AA41)</f>
        <v>25</v>
      </c>
      <c r="AD41" s="69" t="n">
        <f aca="false">SUM(C41:F41,I41:M41,T41:V41)</f>
        <v>75</v>
      </c>
      <c r="AE41" s="69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15" t="n">
        <v>0</v>
      </c>
      <c r="I42" s="44" t="n">
        <v>0</v>
      </c>
      <c r="J42" s="44" t="n">
        <v>0</v>
      </c>
      <c r="K42" s="44" t="n">
        <v>25</v>
      </c>
      <c r="L42" s="44" t="n">
        <v>25</v>
      </c>
      <c r="M42" s="44" t="n">
        <v>25</v>
      </c>
      <c r="N42" s="70" t="n">
        <v>25</v>
      </c>
      <c r="O42" s="44" t="n">
        <v>0</v>
      </c>
      <c r="P42" s="39"/>
      <c r="Q42" s="122" t="n">
        <v>0</v>
      </c>
      <c r="R42" s="108" t="n">
        <v>0</v>
      </c>
      <c r="S42" s="123" t="n">
        <v>0</v>
      </c>
      <c r="T42" s="44" t="n">
        <v>0</v>
      </c>
      <c r="U42" s="44" t="n">
        <v>0</v>
      </c>
      <c r="V42" s="44" t="n">
        <v>0</v>
      </c>
      <c r="W42" s="108" t="n">
        <v>0</v>
      </c>
      <c r="X42" s="108" t="n">
        <v>0</v>
      </c>
      <c r="Y42" s="108" t="n">
        <v>-50</v>
      </c>
      <c r="Z42" s="108" t="n">
        <v>-25</v>
      </c>
      <c r="AA42" s="108" t="n">
        <v>0</v>
      </c>
      <c r="AB42" s="10"/>
      <c r="AC42" s="70" t="n">
        <f aca="false">SUM(C42:AA42)</f>
        <v>25</v>
      </c>
      <c r="AD42" s="70" t="n">
        <f aca="false">SUM(C42:F42,I42:M42,T42:V42)</f>
        <v>75</v>
      </c>
      <c r="AE42" s="70" t="n">
        <f aca="false">SUM(G42:H42,N42:O42)</f>
        <v>25</v>
      </c>
      <c r="AF42" s="44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2"/>
      <c r="H43" s="42"/>
      <c r="I43" s="10"/>
      <c r="J43" s="10"/>
      <c r="K43" s="10"/>
      <c r="L43" s="10"/>
      <c r="M43" s="10"/>
      <c r="N43" s="42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8"/>
      <c r="H44" s="48"/>
      <c r="I44" s="47"/>
      <c r="J44" s="47"/>
      <c r="K44" s="47"/>
      <c r="L44" s="47"/>
      <c r="M44" s="47"/>
      <c r="N44" s="48"/>
      <c r="O44" s="48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50" t="s">
        <v>32</v>
      </c>
      <c r="AH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3" t="s">
        <v>33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4" t="s">
        <v>34</v>
      </c>
      <c r="AC46" s="15"/>
      <c r="AD46" s="15"/>
      <c r="AE46" s="15"/>
      <c r="AF46" s="15"/>
      <c r="AG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7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8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5" t="n">
        <f aca="false">ABS(AB47)+ABS(P47)</f>
        <v>5372</v>
      </c>
    </row>
    <row r="48" customFormat="false" ht="13.5" hidden="false" customHeight="false" outlineLevel="0" collapsed="false">
      <c r="A48" s="52"/>
      <c r="B48" s="52"/>
      <c r="C48" s="41"/>
      <c r="D48" s="41"/>
      <c r="E48" s="41"/>
      <c r="F48" s="41"/>
      <c r="G48" s="30"/>
      <c r="H48" s="13"/>
      <c r="I48" s="101"/>
      <c r="J48" s="42"/>
      <c r="K48" s="42"/>
      <c r="L48" s="42"/>
      <c r="M48" s="101"/>
      <c r="N48" s="30"/>
      <c r="O48" s="13"/>
      <c r="Q48" s="43"/>
      <c r="R48" s="43"/>
      <c r="S48" s="43"/>
      <c r="T48" s="13"/>
      <c r="U48" s="13"/>
      <c r="V48" s="13"/>
      <c r="W48" s="43"/>
      <c r="X48" s="43"/>
      <c r="Y48" s="43"/>
      <c r="Z48" s="43"/>
      <c r="AA48" s="43"/>
      <c r="AC48" s="59"/>
      <c r="AD48" s="59"/>
      <c r="AE48" s="59"/>
      <c r="AF48" s="59"/>
    </row>
    <row r="49" customFormat="false" ht="12.75" hidden="false" customHeight="false" outlineLevel="0" collapsed="false">
      <c r="A49" s="4"/>
      <c r="B49" s="4"/>
      <c r="C49" s="38" t="s">
        <v>104</v>
      </c>
      <c r="D49" s="38" t="s">
        <v>104</v>
      </c>
      <c r="E49" s="73" t="s">
        <v>104</v>
      </c>
      <c r="F49" s="73" t="s">
        <v>104</v>
      </c>
      <c r="G49" s="74" t="s">
        <v>36</v>
      </c>
      <c r="H49" s="38" t="s">
        <v>36</v>
      </c>
      <c r="I49" s="114" t="s">
        <v>69</v>
      </c>
      <c r="J49" s="38" t="s">
        <v>104</v>
      </c>
      <c r="K49" s="114" t="s">
        <v>104</v>
      </c>
      <c r="L49" s="38" t="s">
        <v>104</v>
      </c>
      <c r="M49" s="38" t="s">
        <v>104</v>
      </c>
      <c r="N49" s="74" t="s">
        <v>36</v>
      </c>
      <c r="O49" s="38" t="s">
        <v>36</v>
      </c>
      <c r="P49" s="60"/>
      <c r="Q49" s="109"/>
      <c r="R49" s="109"/>
      <c r="S49" s="124"/>
      <c r="T49" s="41"/>
      <c r="U49" s="13"/>
      <c r="V49" s="43"/>
      <c r="W49" s="110"/>
      <c r="X49" s="109"/>
      <c r="Y49" s="109"/>
      <c r="Z49" s="109"/>
      <c r="AA49" s="109"/>
      <c r="AB49" s="60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74" t="s">
        <v>9</v>
      </c>
      <c r="F50" s="74" t="s">
        <v>9</v>
      </c>
      <c r="G50" s="74" t="s">
        <v>9</v>
      </c>
      <c r="H50" s="40" t="s">
        <v>9</v>
      </c>
      <c r="I50" s="60" t="s">
        <v>43</v>
      </c>
      <c r="J50" s="40" t="s">
        <v>219</v>
      </c>
      <c r="K50" s="60" t="s">
        <v>9</v>
      </c>
      <c r="L50" s="40" t="s">
        <v>9</v>
      </c>
      <c r="M50" s="40" t="s">
        <v>9</v>
      </c>
      <c r="N50" s="74" t="s">
        <v>9</v>
      </c>
      <c r="O50" s="40" t="s">
        <v>9</v>
      </c>
      <c r="P50" s="61"/>
      <c r="Q50" s="15" t="s">
        <v>235</v>
      </c>
      <c r="R50" s="15" t="s">
        <v>235</v>
      </c>
      <c r="S50" s="69" t="s">
        <v>235</v>
      </c>
      <c r="T50" s="74" t="s">
        <v>260</v>
      </c>
      <c r="U50" s="40" t="s">
        <v>261</v>
      </c>
      <c r="V50" s="39" t="s">
        <v>193</v>
      </c>
      <c r="W50" s="31" t="s">
        <v>235</v>
      </c>
      <c r="X50" s="15" t="s">
        <v>235</v>
      </c>
      <c r="Y50" s="15" t="s">
        <v>235</v>
      </c>
      <c r="Z50" s="15" t="s">
        <v>235</v>
      </c>
      <c r="AA50" s="15" t="s">
        <v>235</v>
      </c>
      <c r="AB50" s="61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43</v>
      </c>
      <c r="D51" s="40" t="s">
        <v>219</v>
      </c>
      <c r="E51" s="74" t="s">
        <v>219</v>
      </c>
      <c r="F51" s="74" t="s">
        <v>219</v>
      </c>
      <c r="G51" s="74" t="s">
        <v>37</v>
      </c>
      <c r="H51" s="40" t="s">
        <v>219</v>
      </c>
      <c r="I51" s="59" t="s">
        <v>9</v>
      </c>
      <c r="J51" s="40" t="s">
        <v>200</v>
      </c>
      <c r="K51" s="59" t="s">
        <v>219</v>
      </c>
      <c r="L51" s="111" t="s">
        <v>219</v>
      </c>
      <c r="M51" s="111" t="s">
        <v>219</v>
      </c>
      <c r="N51" s="74" t="s">
        <v>37</v>
      </c>
      <c r="O51" s="40" t="s">
        <v>219</v>
      </c>
      <c r="P51" s="61"/>
      <c r="Q51" s="15" t="s">
        <v>66</v>
      </c>
      <c r="R51" s="15" t="s">
        <v>66</v>
      </c>
      <c r="S51" s="69" t="s">
        <v>66</v>
      </c>
      <c r="T51" s="74" t="s">
        <v>86</v>
      </c>
      <c r="U51" s="40" t="s">
        <v>65</v>
      </c>
      <c r="V51" s="39" t="s">
        <v>64</v>
      </c>
      <c r="W51" s="31" t="s">
        <v>66</v>
      </c>
      <c r="X51" s="15" t="s">
        <v>66</v>
      </c>
      <c r="Y51" s="15" t="s">
        <v>66</v>
      </c>
      <c r="Z51" s="15" t="s">
        <v>66</v>
      </c>
      <c r="AA51" s="15" t="s">
        <v>66</v>
      </c>
      <c r="AB51" s="61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283</v>
      </c>
      <c r="D52" s="40" t="s">
        <v>66</v>
      </c>
      <c r="E52" s="74" t="s">
        <v>66</v>
      </c>
      <c r="F52" s="74" t="s">
        <v>66</v>
      </c>
      <c r="G52" s="74" t="s">
        <v>38</v>
      </c>
      <c r="H52" s="40" t="s">
        <v>193</v>
      </c>
      <c r="I52" s="115" t="s">
        <v>69</v>
      </c>
      <c r="J52" s="40" t="s">
        <v>262</v>
      </c>
      <c r="K52" s="59" t="s">
        <v>66</v>
      </c>
      <c r="L52" s="111" t="s">
        <v>66</v>
      </c>
      <c r="M52" s="111" t="s">
        <v>66</v>
      </c>
      <c r="N52" s="74" t="s">
        <v>38</v>
      </c>
      <c r="O52" s="40" t="s">
        <v>193</v>
      </c>
      <c r="P52" s="61"/>
      <c r="Q52" s="15" t="s">
        <v>9</v>
      </c>
      <c r="R52" s="15" t="s">
        <v>9</v>
      </c>
      <c r="S52" s="69" t="s">
        <v>9</v>
      </c>
      <c r="T52" s="74" t="s">
        <v>43</v>
      </c>
      <c r="U52" s="40" t="s">
        <v>64</v>
      </c>
      <c r="V52" s="39" t="s">
        <v>42</v>
      </c>
      <c r="W52" s="31" t="s">
        <v>9</v>
      </c>
      <c r="X52" s="15" t="s">
        <v>9</v>
      </c>
      <c r="Y52" s="15" t="s">
        <v>9</v>
      </c>
      <c r="Z52" s="15" t="s">
        <v>9</v>
      </c>
      <c r="AA52" s="15" t="s">
        <v>9</v>
      </c>
      <c r="AB52" s="61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284</v>
      </c>
      <c r="D53" s="40" t="s">
        <v>87</v>
      </c>
      <c r="E53" s="74" t="s">
        <v>177</v>
      </c>
      <c r="F53" s="74" t="s">
        <v>193</v>
      </c>
      <c r="G53" s="75" t="s">
        <v>39</v>
      </c>
      <c r="H53" s="40" t="s">
        <v>285</v>
      </c>
      <c r="I53" s="60"/>
      <c r="J53" s="40" t="s">
        <v>66</v>
      </c>
      <c r="K53" s="60" t="s">
        <v>111</v>
      </c>
      <c r="L53" s="40" t="s">
        <v>64</v>
      </c>
      <c r="M53" s="40" t="s">
        <v>64</v>
      </c>
      <c r="N53" s="75" t="s">
        <v>39</v>
      </c>
      <c r="O53" s="40" t="s">
        <v>263</v>
      </c>
      <c r="P53" s="63"/>
      <c r="Q53" s="15" t="s">
        <v>239</v>
      </c>
      <c r="R53" s="15" t="s">
        <v>239</v>
      </c>
      <c r="S53" s="69" t="s">
        <v>239</v>
      </c>
      <c r="T53" s="74" t="s">
        <v>9</v>
      </c>
      <c r="U53" s="40" t="s">
        <v>43</v>
      </c>
      <c r="V53" s="39" t="s">
        <v>69</v>
      </c>
      <c r="W53" s="31" t="s">
        <v>239</v>
      </c>
      <c r="X53" s="15" t="s">
        <v>239</v>
      </c>
      <c r="Y53" s="15" t="s">
        <v>239</v>
      </c>
      <c r="Z53" s="15" t="s">
        <v>239</v>
      </c>
      <c r="AA53" s="15" t="s">
        <v>239</v>
      </c>
      <c r="AB53" s="63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286</v>
      </c>
      <c r="D54" s="40" t="s">
        <v>179</v>
      </c>
      <c r="E54" s="74" t="s">
        <v>178</v>
      </c>
      <c r="F54" s="74" t="s">
        <v>287</v>
      </c>
      <c r="G54" s="60"/>
      <c r="H54" s="62" t="s">
        <v>288</v>
      </c>
      <c r="I54" s="60"/>
      <c r="J54" s="40" t="s">
        <v>264</v>
      </c>
      <c r="K54" s="60" t="s">
        <v>177</v>
      </c>
      <c r="L54" s="40" t="s">
        <v>240</v>
      </c>
      <c r="M54" s="40" t="s">
        <v>240</v>
      </c>
      <c r="N54" s="60"/>
      <c r="O54" s="62" t="s">
        <v>265</v>
      </c>
      <c r="P54" s="61"/>
      <c r="Q54" s="44"/>
      <c r="R54" s="44"/>
      <c r="S54" s="70"/>
      <c r="T54" s="74" t="s">
        <v>69</v>
      </c>
      <c r="U54" s="40" t="s">
        <v>9</v>
      </c>
      <c r="V54" s="39" t="s">
        <v>219</v>
      </c>
      <c r="W54" s="46"/>
      <c r="X54" s="44"/>
      <c r="Y54" s="44"/>
      <c r="Z54" s="44"/>
      <c r="AA54" s="44"/>
      <c r="AB54" s="61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2" t="s">
        <v>289</v>
      </c>
      <c r="D55" s="62" t="s">
        <v>181</v>
      </c>
      <c r="E55" s="75" t="s">
        <v>180</v>
      </c>
      <c r="F55" s="74" t="s">
        <v>64</v>
      </c>
      <c r="G55" s="60"/>
      <c r="H55" s="60"/>
      <c r="I55" s="60"/>
      <c r="J55" s="40" t="s">
        <v>240</v>
      </c>
      <c r="K55" s="60" t="s">
        <v>178</v>
      </c>
      <c r="L55" s="40" t="s">
        <v>177</v>
      </c>
      <c r="M55" s="40" t="s">
        <v>200</v>
      </c>
      <c r="N55" s="60"/>
      <c r="O55" s="60"/>
      <c r="P55" s="61"/>
      <c r="Q55" s="10"/>
      <c r="R55" s="10"/>
      <c r="S55" s="10"/>
      <c r="T55" s="74" t="s">
        <v>215</v>
      </c>
      <c r="U55" s="40" t="s">
        <v>69</v>
      </c>
      <c r="V55" s="39" t="s">
        <v>200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F56" s="74" t="s">
        <v>290</v>
      </c>
      <c r="G56" s="60"/>
      <c r="H56" s="60"/>
      <c r="I56" s="60"/>
      <c r="J56" s="40" t="s">
        <v>266</v>
      </c>
      <c r="K56" s="116" t="s">
        <v>180</v>
      </c>
      <c r="L56" s="40" t="s">
        <v>178</v>
      </c>
      <c r="M56" s="40" t="s">
        <v>177</v>
      </c>
      <c r="N56" s="60"/>
      <c r="O56" s="60"/>
      <c r="P56" s="61"/>
      <c r="Q56" s="60"/>
      <c r="R56" s="60"/>
      <c r="S56" s="60"/>
      <c r="T56" s="74" t="s">
        <v>73</v>
      </c>
      <c r="U56" s="40" t="s">
        <v>215</v>
      </c>
      <c r="V56" s="71" t="s">
        <v>193</v>
      </c>
      <c r="W56" s="60"/>
      <c r="X56" s="60"/>
      <c r="Y56" s="60"/>
      <c r="Z56" s="60"/>
      <c r="AA56" s="60"/>
      <c r="AB56" s="61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F57" s="74" t="s">
        <v>291</v>
      </c>
      <c r="G57" s="60"/>
      <c r="H57" s="60"/>
      <c r="I57" s="60"/>
      <c r="J57" s="40" t="s">
        <v>267</v>
      </c>
      <c r="K57" s="60"/>
      <c r="L57" s="62" t="s">
        <v>180</v>
      </c>
      <c r="M57" s="40" t="s">
        <v>178</v>
      </c>
      <c r="N57" s="60"/>
      <c r="O57" s="60"/>
      <c r="P57" s="64"/>
      <c r="Q57" s="60"/>
      <c r="R57" s="60"/>
      <c r="S57" s="60"/>
      <c r="T57" s="75" t="s">
        <v>74</v>
      </c>
      <c r="U57" s="40" t="s">
        <v>73</v>
      </c>
      <c r="V57" s="60"/>
      <c r="W57" s="60"/>
      <c r="X57" s="60"/>
      <c r="Y57" s="60"/>
      <c r="Z57" s="60"/>
      <c r="AA57" s="60"/>
      <c r="AB57" s="64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4" t="s">
        <v>178</v>
      </c>
      <c r="G58" s="60"/>
      <c r="H58" s="60"/>
      <c r="J58" s="40" t="s">
        <v>240</v>
      </c>
      <c r="M58" s="62" t="s">
        <v>180</v>
      </c>
      <c r="N58" s="60"/>
      <c r="O58" s="60"/>
      <c r="P58" s="64"/>
      <c r="Q58" s="60"/>
      <c r="R58" s="60"/>
      <c r="S58" s="60"/>
      <c r="U58" s="62" t="s">
        <v>74</v>
      </c>
      <c r="V58" s="60"/>
      <c r="W58" s="60"/>
      <c r="X58" s="60"/>
      <c r="Y58" s="60"/>
      <c r="Z58" s="60"/>
      <c r="AA58" s="60"/>
      <c r="AB58" s="64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5" t="s">
        <v>292</v>
      </c>
      <c r="G59" s="60"/>
      <c r="H59" s="22"/>
      <c r="J59" s="40" t="s">
        <v>268</v>
      </c>
      <c r="N59" s="60"/>
      <c r="O59" s="60"/>
      <c r="P59" s="64"/>
      <c r="Q59" s="22"/>
      <c r="R59" s="22"/>
      <c r="S59" s="22"/>
      <c r="W59" s="22"/>
      <c r="X59" s="22"/>
      <c r="Y59" s="22"/>
      <c r="Z59" s="22"/>
      <c r="AA59" s="22"/>
      <c r="AB59" s="65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2" t="s">
        <v>269</v>
      </c>
      <c r="N60" s="22"/>
      <c r="O60" s="22"/>
      <c r="P60" s="64"/>
      <c r="Q60" s="22"/>
      <c r="R60" s="22"/>
      <c r="S60" s="22"/>
      <c r="W60" s="22"/>
      <c r="X60" s="22"/>
      <c r="Y60" s="22"/>
      <c r="Z60" s="22"/>
      <c r="AA60" s="22"/>
      <c r="AC60" s="66"/>
      <c r="AD60" s="66"/>
      <c r="AE60" s="66"/>
      <c r="AF60" s="66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4"/>
      <c r="R61" s="2"/>
      <c r="S61" s="2"/>
      <c r="W61" s="2"/>
      <c r="AC61" s="65"/>
      <c r="AD61" s="65"/>
      <c r="AE61" s="65"/>
      <c r="AF61" s="65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4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4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4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102"/>
      <c r="Q1" s="6"/>
      <c r="R1" s="6"/>
      <c r="S1" s="102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97"/>
      <c r="D8" s="97"/>
      <c r="E8" s="97"/>
      <c r="F8" s="97"/>
      <c r="G8" s="97"/>
      <c r="H8" s="97"/>
      <c r="I8" s="9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8" t="s">
        <v>40</v>
      </c>
      <c r="G9" s="98" t="s">
        <v>40</v>
      </c>
      <c r="H9" s="98" t="s">
        <v>40</v>
      </c>
      <c r="I9" s="98" t="s">
        <v>40</v>
      </c>
      <c r="J9" s="9" t="s">
        <v>3</v>
      </c>
      <c r="K9" s="9" t="s">
        <v>3</v>
      </c>
      <c r="L9" s="10"/>
      <c r="M9" s="9" t="s">
        <v>40</v>
      </c>
      <c r="N9" s="9" t="s">
        <v>40</v>
      </c>
      <c r="O9" s="103" t="s">
        <v>217</v>
      </c>
      <c r="P9" s="103" t="s">
        <v>217</v>
      </c>
      <c r="Q9" s="103" t="s">
        <v>217</v>
      </c>
      <c r="R9" s="103" t="s">
        <v>217</v>
      </c>
      <c r="S9" s="103" t="s">
        <v>217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6</v>
      </c>
      <c r="G10" s="43" t="s">
        <v>6</v>
      </c>
      <c r="H10" s="43" t="s">
        <v>6</v>
      </c>
      <c r="I10" s="43" t="s">
        <v>6</v>
      </c>
      <c r="J10" s="13" t="s">
        <v>6</v>
      </c>
      <c r="K10" s="13" t="s">
        <v>6</v>
      </c>
      <c r="L10" s="10"/>
      <c r="M10" s="13" t="s">
        <v>41</v>
      </c>
      <c r="N10" s="41" t="s">
        <v>41</v>
      </c>
      <c r="O10" s="13" t="s">
        <v>6</v>
      </c>
      <c r="P10" s="13" t="s">
        <v>6</v>
      </c>
      <c r="Q10" s="41" t="s">
        <v>6</v>
      </c>
      <c r="R10" s="13" t="s">
        <v>6</v>
      </c>
      <c r="S10" s="13" t="s">
        <v>218</v>
      </c>
      <c r="T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43</v>
      </c>
      <c r="D11" s="31" t="s">
        <v>219</v>
      </c>
      <c r="E11" s="31" t="s">
        <v>219</v>
      </c>
      <c r="F11" s="31" t="s">
        <v>219</v>
      </c>
      <c r="G11" s="31" t="s">
        <v>219</v>
      </c>
      <c r="H11" s="31" t="s">
        <v>219</v>
      </c>
      <c r="I11" s="31" t="s">
        <v>219</v>
      </c>
      <c r="J11" s="15" t="s">
        <v>9</v>
      </c>
      <c r="K11" s="15" t="s">
        <v>219</v>
      </c>
      <c r="L11" s="10"/>
      <c r="M11" s="15" t="s">
        <v>9</v>
      </c>
      <c r="N11" s="69" t="s">
        <v>42</v>
      </c>
      <c r="O11" s="15" t="s">
        <v>219</v>
      </c>
      <c r="P11" s="15" t="s">
        <v>219</v>
      </c>
      <c r="Q11" s="15" t="s">
        <v>219</v>
      </c>
      <c r="R11" s="15" t="s">
        <v>219</v>
      </c>
      <c r="S11" s="15" t="s">
        <v>219</v>
      </c>
      <c r="T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99"/>
      <c r="G12" s="99"/>
      <c r="H12" s="99"/>
      <c r="I12" s="99" t="n">
        <v>0</v>
      </c>
      <c r="J12" s="16" t="n">
        <v>22.25</v>
      </c>
      <c r="K12" s="16" t="n">
        <v>0</v>
      </c>
      <c r="L12" s="17"/>
      <c r="M12" s="16" t="n">
        <v>121</v>
      </c>
      <c r="N12" s="112" t="n">
        <v>141.5</v>
      </c>
      <c r="O12" s="104"/>
      <c r="P12" s="104"/>
      <c r="Q12" s="117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00" t="s">
        <v>47</v>
      </c>
      <c r="D13" s="100" t="s">
        <v>47</v>
      </c>
      <c r="E13" s="100" t="s">
        <v>47</v>
      </c>
      <c r="F13" s="100" t="s">
        <v>47</v>
      </c>
      <c r="G13" s="100" t="s">
        <v>47</v>
      </c>
      <c r="H13" s="100" t="s">
        <v>47</v>
      </c>
      <c r="I13" s="100" t="s">
        <v>47</v>
      </c>
      <c r="J13" s="67" t="s">
        <v>45</v>
      </c>
      <c r="K13" s="67" t="s">
        <v>45</v>
      </c>
      <c r="L13" s="20"/>
      <c r="M13" s="67" t="s">
        <v>45</v>
      </c>
      <c r="N13" s="113" t="s">
        <v>46</v>
      </c>
      <c r="O13" s="67" t="s">
        <v>46</v>
      </c>
      <c r="P13" s="67" t="s">
        <v>46</v>
      </c>
      <c r="Q13" s="125" t="s">
        <v>47</v>
      </c>
      <c r="R13" s="105" t="s">
        <v>47</v>
      </c>
      <c r="S13" s="105" t="s">
        <v>47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69"/>
      <c r="O14" s="15"/>
      <c r="P14" s="15"/>
      <c r="Q14" s="69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221</v>
      </c>
      <c r="D15" s="25" t="s">
        <v>221</v>
      </c>
      <c r="E15" s="25" t="s">
        <v>221</v>
      </c>
      <c r="F15" s="25" t="s">
        <v>221</v>
      </c>
      <c r="G15" s="25" t="s">
        <v>221</v>
      </c>
      <c r="H15" s="25" t="s">
        <v>221</v>
      </c>
      <c r="I15" s="25" t="s">
        <v>221</v>
      </c>
      <c r="J15" s="25" t="s">
        <v>12</v>
      </c>
      <c r="K15" s="68" t="s">
        <v>221</v>
      </c>
      <c r="L15" s="26"/>
      <c r="M15" s="25" t="s">
        <v>12</v>
      </c>
      <c r="N15" s="26" t="s">
        <v>12</v>
      </c>
      <c r="O15" s="26" t="s">
        <v>12</v>
      </c>
      <c r="P15" s="26" t="s">
        <v>12</v>
      </c>
      <c r="Q15" s="68" t="n">
        <v>37332</v>
      </c>
      <c r="R15" s="68" t="n">
        <v>37332</v>
      </c>
      <c r="S15" s="68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96" t="s">
        <v>271</v>
      </c>
      <c r="D16" s="96" t="s">
        <v>272</v>
      </c>
      <c r="E16" s="96" t="s">
        <v>273</v>
      </c>
      <c r="F16" s="96" t="s">
        <v>274</v>
      </c>
      <c r="G16" s="96" t="s">
        <v>293</v>
      </c>
      <c r="H16" s="96" t="s">
        <v>294</v>
      </c>
      <c r="I16" s="96" t="s">
        <v>186</v>
      </c>
      <c r="J16" s="30" t="s">
        <v>275</v>
      </c>
      <c r="K16" s="96" t="s">
        <v>276</v>
      </c>
      <c r="L16" s="31"/>
      <c r="M16" s="96" t="s">
        <v>186</v>
      </c>
      <c r="N16" s="96" t="s">
        <v>295</v>
      </c>
      <c r="O16" s="30" t="s">
        <v>296</v>
      </c>
      <c r="P16" s="30" t="s">
        <v>277</v>
      </c>
      <c r="Q16" s="46" t="s">
        <v>278</v>
      </c>
      <c r="R16" s="46" t="s">
        <v>279</v>
      </c>
      <c r="S16" s="46" t="s">
        <v>297</v>
      </c>
      <c r="T16" s="15"/>
      <c r="U16" s="32" t="s">
        <v>14</v>
      </c>
      <c r="V16" s="33" t="s">
        <v>15</v>
      </c>
      <c r="W16" s="34" t="s">
        <v>16</v>
      </c>
      <c r="X16" s="35" t="s">
        <v>17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9"/>
      <c r="M17" s="38" t="s">
        <v>20</v>
      </c>
      <c r="N17" s="38" t="s">
        <v>20</v>
      </c>
      <c r="O17" s="30" t="s">
        <v>20</v>
      </c>
      <c r="P17" s="30" t="s">
        <v>20</v>
      </c>
      <c r="Q17" s="13" t="s">
        <v>20</v>
      </c>
      <c r="R17" s="30" t="s">
        <v>20</v>
      </c>
      <c r="S17" s="30" t="s">
        <v>20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106" t="n">
        <v>0</v>
      </c>
      <c r="P18" s="118" t="n">
        <v>0</v>
      </c>
      <c r="Q18" s="106" t="n">
        <v>0</v>
      </c>
      <c r="R18" s="119" t="n">
        <v>0</v>
      </c>
      <c r="S18" s="106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2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107" t="n">
        <v>0</v>
      </c>
      <c r="P19" s="120" t="n">
        <v>-30</v>
      </c>
      <c r="Q19" s="107" t="n">
        <v>-50</v>
      </c>
      <c r="R19" s="121" t="n">
        <v>-50</v>
      </c>
      <c r="S19" s="107" t="n">
        <v>0</v>
      </c>
      <c r="T19" s="10"/>
      <c r="U19" s="69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107" t="n">
        <v>0</v>
      </c>
      <c r="P20" s="120" t="n">
        <v>-30</v>
      </c>
      <c r="Q20" s="107" t="n">
        <v>-50</v>
      </c>
      <c r="R20" s="121" t="n">
        <v>-50</v>
      </c>
      <c r="S20" s="107" t="n">
        <v>0</v>
      </c>
      <c r="T20" s="10"/>
      <c r="U20" s="69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107" t="n">
        <v>0</v>
      </c>
      <c r="P21" s="120" t="n">
        <v>-30</v>
      </c>
      <c r="Q21" s="107" t="n">
        <v>-50</v>
      </c>
      <c r="R21" s="121" t="n">
        <v>-50</v>
      </c>
      <c r="S21" s="107" t="n">
        <v>0</v>
      </c>
      <c r="T21" s="10"/>
      <c r="U21" s="69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107" t="n">
        <v>0</v>
      </c>
      <c r="P22" s="120" t="n">
        <v>-30</v>
      </c>
      <c r="Q22" s="107" t="n">
        <v>-50</v>
      </c>
      <c r="R22" s="121" t="n">
        <v>-50</v>
      </c>
      <c r="S22" s="107" t="n">
        <v>0</v>
      </c>
      <c r="T22" s="10"/>
      <c r="U22" s="69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107" t="n">
        <v>0</v>
      </c>
      <c r="P23" s="120" t="n">
        <v>-30</v>
      </c>
      <c r="Q23" s="107" t="n">
        <v>-50</v>
      </c>
      <c r="R23" s="121" t="n">
        <v>-50</v>
      </c>
      <c r="S23" s="107" t="n">
        <v>0</v>
      </c>
      <c r="T23" s="10"/>
      <c r="U23" s="69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107" t="n">
        <v>0</v>
      </c>
      <c r="P24" s="120" t="n">
        <v>-30</v>
      </c>
      <c r="Q24" s="107" t="n">
        <v>-50</v>
      </c>
      <c r="R24" s="121" t="n">
        <v>-50</v>
      </c>
      <c r="S24" s="107" t="n">
        <v>0</v>
      </c>
      <c r="T24" s="10"/>
      <c r="U24" s="69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107" t="n">
        <v>-50</v>
      </c>
      <c r="P25" s="120" t="n">
        <v>-30</v>
      </c>
      <c r="Q25" s="107" t="n">
        <v>0</v>
      </c>
      <c r="R25" s="121" t="n">
        <v>0</v>
      </c>
      <c r="S25" s="107" t="n">
        <v>-40</v>
      </c>
      <c r="T25" s="10"/>
      <c r="U25" s="69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107" t="n">
        <v>-50</v>
      </c>
      <c r="P26" s="120" t="n">
        <v>-30</v>
      </c>
      <c r="Q26" s="107" t="n">
        <v>0</v>
      </c>
      <c r="R26" s="121" t="n">
        <v>0</v>
      </c>
      <c r="S26" s="107" t="n">
        <v>-40</v>
      </c>
      <c r="T26" s="10"/>
      <c r="U26" s="69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107" t="n">
        <v>-50</v>
      </c>
      <c r="P27" s="120" t="n">
        <v>-30</v>
      </c>
      <c r="Q27" s="107" t="n">
        <v>0</v>
      </c>
      <c r="R27" s="121" t="n">
        <v>0</v>
      </c>
      <c r="S27" s="107" t="n">
        <v>-40</v>
      </c>
      <c r="T27" s="10"/>
      <c r="U27" s="69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107" t="n">
        <v>-50</v>
      </c>
      <c r="P28" s="120" t="n">
        <v>-30</v>
      </c>
      <c r="Q28" s="107" t="n">
        <v>0</v>
      </c>
      <c r="R28" s="121" t="n">
        <v>0</v>
      </c>
      <c r="S28" s="107" t="n">
        <v>-40</v>
      </c>
      <c r="T28" s="10"/>
      <c r="U28" s="69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107" t="n">
        <v>-50</v>
      </c>
      <c r="P29" s="120" t="n">
        <v>-30</v>
      </c>
      <c r="Q29" s="107" t="n">
        <v>0</v>
      </c>
      <c r="R29" s="121" t="n">
        <v>0</v>
      </c>
      <c r="S29" s="107" t="n">
        <v>-40</v>
      </c>
      <c r="T29" s="10"/>
      <c r="U29" s="69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107" t="n">
        <v>-50</v>
      </c>
      <c r="P30" s="120" t="n">
        <v>-30</v>
      </c>
      <c r="Q30" s="107" t="n">
        <v>0</v>
      </c>
      <c r="R30" s="121" t="n">
        <v>0</v>
      </c>
      <c r="S30" s="107" t="n">
        <v>-40</v>
      </c>
      <c r="T30" s="10"/>
      <c r="U30" s="69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107" t="n">
        <v>-50</v>
      </c>
      <c r="P31" s="120" t="n">
        <v>-30</v>
      </c>
      <c r="Q31" s="107" t="n">
        <v>0</v>
      </c>
      <c r="R31" s="121" t="n">
        <v>0</v>
      </c>
      <c r="S31" s="107" t="n">
        <v>-40</v>
      </c>
      <c r="T31" s="10"/>
      <c r="U31" s="69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107" t="n">
        <v>-50</v>
      </c>
      <c r="P32" s="120" t="n">
        <v>-30</v>
      </c>
      <c r="Q32" s="107" t="n">
        <v>0</v>
      </c>
      <c r="R32" s="121" t="n">
        <v>0</v>
      </c>
      <c r="S32" s="107" t="n">
        <v>-40</v>
      </c>
      <c r="T32" s="10"/>
      <c r="U32" s="69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107" t="n">
        <v>-50</v>
      </c>
      <c r="P33" s="120" t="n">
        <v>-30</v>
      </c>
      <c r="Q33" s="107" t="n">
        <v>0</v>
      </c>
      <c r="R33" s="121" t="n">
        <v>0</v>
      </c>
      <c r="S33" s="107" t="n">
        <v>-40</v>
      </c>
      <c r="T33" s="10"/>
      <c r="U33" s="69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107" t="n">
        <v>-50</v>
      </c>
      <c r="P34" s="120" t="n">
        <v>-30</v>
      </c>
      <c r="Q34" s="107" t="n">
        <v>0</v>
      </c>
      <c r="R34" s="121" t="n">
        <v>0</v>
      </c>
      <c r="S34" s="107" t="n">
        <v>-40</v>
      </c>
      <c r="T34" s="10"/>
      <c r="U34" s="69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107" t="n">
        <v>-50</v>
      </c>
      <c r="P35" s="120" t="n">
        <v>-30</v>
      </c>
      <c r="Q35" s="107" t="n">
        <v>0</v>
      </c>
      <c r="R35" s="121" t="n">
        <v>0</v>
      </c>
      <c r="S35" s="107" t="n">
        <v>-40</v>
      </c>
      <c r="T35" s="10"/>
      <c r="U35" s="69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107" t="n">
        <v>-50</v>
      </c>
      <c r="P36" s="120" t="n">
        <v>-30</v>
      </c>
      <c r="Q36" s="107" t="n">
        <v>0</v>
      </c>
      <c r="R36" s="121" t="n">
        <v>0</v>
      </c>
      <c r="S36" s="107" t="n">
        <v>-53</v>
      </c>
      <c r="T36" s="10"/>
      <c r="U36" s="69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107" t="n">
        <v>-50</v>
      </c>
      <c r="P37" s="120" t="n">
        <v>-30</v>
      </c>
      <c r="Q37" s="107" t="n">
        <v>0</v>
      </c>
      <c r="R37" s="121" t="n">
        <v>0</v>
      </c>
      <c r="S37" s="107" t="n">
        <v>-53</v>
      </c>
      <c r="T37" s="10"/>
      <c r="U37" s="69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107" t="n">
        <v>-50</v>
      </c>
      <c r="P38" s="120" t="n">
        <v>-30</v>
      </c>
      <c r="Q38" s="107" t="n">
        <v>0</v>
      </c>
      <c r="R38" s="121" t="n">
        <v>0</v>
      </c>
      <c r="S38" s="107" t="n">
        <v>-53</v>
      </c>
      <c r="T38" s="10"/>
      <c r="U38" s="69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107" t="n">
        <v>-50</v>
      </c>
      <c r="P39" s="120" t="n">
        <v>-30</v>
      </c>
      <c r="Q39" s="107" t="n">
        <v>0</v>
      </c>
      <c r="R39" s="121" t="n">
        <v>0</v>
      </c>
      <c r="S39" s="107" t="n">
        <v>-53</v>
      </c>
      <c r="T39" s="10"/>
      <c r="U39" s="69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107" t="n">
        <v>-50</v>
      </c>
      <c r="P40" s="120" t="n">
        <v>-30</v>
      </c>
      <c r="Q40" s="107" t="n">
        <v>0</v>
      </c>
      <c r="R40" s="121" t="n">
        <v>0</v>
      </c>
      <c r="S40" s="107" t="n">
        <v>-20</v>
      </c>
      <c r="T40" s="10"/>
      <c r="U40" s="69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107" t="n">
        <v>0</v>
      </c>
      <c r="P41" s="120" t="n">
        <v>-30</v>
      </c>
      <c r="Q41" s="107" t="n">
        <v>-50</v>
      </c>
      <c r="R41" s="121" t="n">
        <v>-50</v>
      </c>
      <c r="S41" s="107" t="n">
        <v>0</v>
      </c>
      <c r="T41" s="10"/>
      <c r="U41" s="69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25</v>
      </c>
      <c r="D42" s="44" t="n">
        <v>50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44" t="n">
        <v>25</v>
      </c>
      <c r="K42" s="15" t="n">
        <v>30</v>
      </c>
      <c r="L42" s="39"/>
      <c r="M42" s="44" t="n">
        <v>0</v>
      </c>
      <c r="N42" s="44" t="n">
        <v>0</v>
      </c>
      <c r="O42" s="108" t="n">
        <v>0</v>
      </c>
      <c r="P42" s="122" t="n">
        <v>-30</v>
      </c>
      <c r="Q42" s="108" t="n">
        <v>-50</v>
      </c>
      <c r="R42" s="123" t="n">
        <v>-50</v>
      </c>
      <c r="S42" s="108" t="n">
        <v>0</v>
      </c>
      <c r="T42" s="10"/>
      <c r="U42" s="70" t="n">
        <f aca="false">SUM(C42:R42)</f>
        <v>50</v>
      </c>
      <c r="V42" s="44" t="n">
        <f aca="false">SUM(C42:I42,M42:N42)</f>
        <v>125</v>
      </c>
      <c r="W42" s="45" t="n">
        <f aca="false">SUM(J42:K42)</f>
        <v>55</v>
      </c>
      <c r="X42" s="44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2"/>
      <c r="K43" s="42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8"/>
      <c r="K44" s="48"/>
      <c r="L44" s="47"/>
      <c r="M44" s="47"/>
      <c r="N44" s="47"/>
      <c r="O44" s="47"/>
      <c r="P44" s="47"/>
      <c r="Q44" s="47"/>
      <c r="R44" s="47"/>
      <c r="S44" s="47"/>
      <c r="T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50" t="s">
        <v>32</v>
      </c>
      <c r="Z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15"/>
      <c r="K46" s="15"/>
      <c r="L46" s="53" t="s">
        <v>33</v>
      </c>
      <c r="M46" s="10"/>
      <c r="N46" s="10"/>
      <c r="O46" s="10"/>
      <c r="P46" s="10"/>
      <c r="Q46" s="10"/>
      <c r="R46" s="10"/>
      <c r="S46" s="10"/>
      <c r="T46" s="54" t="s">
        <v>34</v>
      </c>
      <c r="U46" s="15"/>
      <c r="V46" s="15"/>
      <c r="W46" s="15"/>
      <c r="X46" s="15"/>
      <c r="Y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7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8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5" t="n">
        <f aca="false">ABS(T47)+ABS(L47)</f>
        <v>7712</v>
      </c>
    </row>
    <row r="48" customFormat="false" ht="13.5" hidden="false" customHeight="false" outlineLevel="0" collapsed="false">
      <c r="A48" s="52"/>
      <c r="B48" s="52"/>
      <c r="C48" s="41"/>
      <c r="D48" s="41"/>
      <c r="E48" s="41"/>
      <c r="F48" s="41"/>
      <c r="G48" s="41"/>
      <c r="H48" s="41"/>
      <c r="I48" s="101"/>
      <c r="J48" s="30"/>
      <c r="K48" s="13"/>
      <c r="M48" s="30"/>
      <c r="N48" s="13"/>
      <c r="O48" s="43"/>
      <c r="P48" s="43"/>
      <c r="Q48" s="43"/>
      <c r="R48" s="43"/>
      <c r="S48" s="43"/>
      <c r="U48" s="59"/>
      <c r="V48" s="59"/>
      <c r="W48" s="59"/>
      <c r="X48" s="59"/>
    </row>
    <row r="49" customFormat="false" ht="12.75" hidden="false" customHeight="false" outlineLevel="0" collapsed="false">
      <c r="A49" s="4"/>
      <c r="B49" s="4"/>
      <c r="C49" s="38" t="s">
        <v>104</v>
      </c>
      <c r="D49" s="38" t="s">
        <v>104</v>
      </c>
      <c r="E49" s="73" t="s">
        <v>104</v>
      </c>
      <c r="F49" s="73" t="s">
        <v>104</v>
      </c>
      <c r="G49" s="73" t="s">
        <v>104</v>
      </c>
      <c r="H49" s="38" t="s">
        <v>125</v>
      </c>
      <c r="I49" s="126" t="s">
        <v>69</v>
      </c>
      <c r="J49" s="74" t="s">
        <v>36</v>
      </c>
      <c r="K49" s="38" t="s">
        <v>36</v>
      </c>
      <c r="L49" s="60"/>
      <c r="M49" s="73" t="s">
        <v>69</v>
      </c>
      <c r="N49" s="38" t="s">
        <v>125</v>
      </c>
      <c r="O49" s="109"/>
      <c r="P49" s="109"/>
      <c r="Q49" s="109"/>
      <c r="R49" s="109"/>
      <c r="S49" s="109"/>
      <c r="T49" s="60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74" t="s">
        <v>9</v>
      </c>
      <c r="F50" s="74" t="s">
        <v>9</v>
      </c>
      <c r="G50" s="74" t="s">
        <v>9</v>
      </c>
      <c r="H50" s="40" t="s">
        <v>42</v>
      </c>
      <c r="I50" s="39" t="s">
        <v>43</v>
      </c>
      <c r="J50" s="74" t="s">
        <v>9</v>
      </c>
      <c r="K50" s="40" t="s">
        <v>9</v>
      </c>
      <c r="L50" s="61"/>
      <c r="M50" s="74" t="s">
        <v>43</v>
      </c>
      <c r="N50" s="40" t="s">
        <v>42</v>
      </c>
      <c r="O50" s="15" t="s">
        <v>235</v>
      </c>
      <c r="P50" s="15" t="s">
        <v>235</v>
      </c>
      <c r="Q50" s="15" t="s">
        <v>235</v>
      </c>
      <c r="R50" s="15" t="s">
        <v>235</v>
      </c>
      <c r="S50" s="15" t="s">
        <v>235</v>
      </c>
      <c r="T50" s="61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43</v>
      </c>
      <c r="D51" s="40" t="s">
        <v>219</v>
      </c>
      <c r="E51" s="74" t="s">
        <v>219</v>
      </c>
      <c r="F51" s="74" t="s">
        <v>219</v>
      </c>
      <c r="G51" s="74" t="s">
        <v>219</v>
      </c>
      <c r="H51" s="40" t="s">
        <v>69</v>
      </c>
      <c r="I51" s="127" t="s">
        <v>9</v>
      </c>
      <c r="J51" s="74" t="s">
        <v>37</v>
      </c>
      <c r="K51" s="40" t="s">
        <v>219</v>
      </c>
      <c r="L51" s="61"/>
      <c r="M51" s="74" t="s">
        <v>9</v>
      </c>
      <c r="N51" s="40" t="s">
        <v>69</v>
      </c>
      <c r="O51" s="15" t="s">
        <v>66</v>
      </c>
      <c r="P51" s="15" t="s">
        <v>66</v>
      </c>
      <c r="Q51" s="15" t="s">
        <v>66</v>
      </c>
      <c r="R51" s="15" t="s">
        <v>66</v>
      </c>
      <c r="S51" s="15" t="s">
        <v>66</v>
      </c>
      <c r="T51" s="61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283</v>
      </c>
      <c r="D52" s="40" t="s">
        <v>66</v>
      </c>
      <c r="E52" s="74" t="s">
        <v>66</v>
      </c>
      <c r="F52" s="74" t="s">
        <v>66</v>
      </c>
      <c r="G52" s="74" t="s">
        <v>200</v>
      </c>
      <c r="H52" s="40" t="s">
        <v>219</v>
      </c>
      <c r="I52" s="128" t="s">
        <v>69</v>
      </c>
      <c r="J52" s="74" t="s">
        <v>38</v>
      </c>
      <c r="K52" s="40" t="s">
        <v>193</v>
      </c>
      <c r="L52" s="61"/>
      <c r="M52" s="75" t="s">
        <v>69</v>
      </c>
      <c r="N52" s="40" t="s">
        <v>219</v>
      </c>
      <c r="O52" s="15" t="s">
        <v>9</v>
      </c>
      <c r="P52" s="15" t="s">
        <v>9</v>
      </c>
      <c r="Q52" s="15" t="s">
        <v>9</v>
      </c>
      <c r="R52" s="15" t="s">
        <v>9</v>
      </c>
      <c r="S52" s="15" t="s">
        <v>9</v>
      </c>
      <c r="T52" s="61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284</v>
      </c>
      <c r="D53" s="40" t="s">
        <v>87</v>
      </c>
      <c r="E53" s="74" t="s">
        <v>177</v>
      </c>
      <c r="F53" s="74" t="s">
        <v>193</v>
      </c>
      <c r="G53" s="74" t="s">
        <v>262</v>
      </c>
      <c r="H53" s="40" t="s">
        <v>200</v>
      </c>
      <c r="I53" s="60"/>
      <c r="J53" s="75" t="s">
        <v>39</v>
      </c>
      <c r="K53" s="40" t="s">
        <v>285</v>
      </c>
      <c r="L53" s="63"/>
      <c r="N53" s="40" t="s">
        <v>200</v>
      </c>
      <c r="O53" s="15" t="s">
        <v>239</v>
      </c>
      <c r="P53" s="15" t="s">
        <v>239</v>
      </c>
      <c r="Q53" s="15" t="s">
        <v>239</v>
      </c>
      <c r="R53" s="15" t="s">
        <v>239</v>
      </c>
      <c r="S53" s="15" t="s">
        <v>239</v>
      </c>
      <c r="T53" s="63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286</v>
      </c>
      <c r="D54" s="40" t="s">
        <v>179</v>
      </c>
      <c r="E54" s="74" t="s">
        <v>178</v>
      </c>
      <c r="F54" s="74" t="s">
        <v>287</v>
      </c>
      <c r="G54" s="74" t="s">
        <v>66</v>
      </c>
      <c r="H54" s="40" t="s">
        <v>193</v>
      </c>
      <c r="I54" s="60"/>
      <c r="J54" s="60"/>
      <c r="K54" s="62" t="s">
        <v>288</v>
      </c>
      <c r="L54" s="61"/>
      <c r="N54" s="40" t="s">
        <v>193</v>
      </c>
      <c r="O54" s="44"/>
      <c r="P54" s="44"/>
      <c r="Q54" s="44"/>
      <c r="R54" s="44"/>
      <c r="S54" s="44"/>
      <c r="T54" s="61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2" t="s">
        <v>289</v>
      </c>
      <c r="D55" s="62" t="s">
        <v>181</v>
      </c>
      <c r="E55" s="75" t="s">
        <v>180</v>
      </c>
      <c r="F55" s="74" t="s">
        <v>64</v>
      </c>
      <c r="G55" s="74" t="s">
        <v>298</v>
      </c>
      <c r="H55" s="40" t="s">
        <v>68</v>
      </c>
      <c r="I55" s="60"/>
      <c r="J55" s="60"/>
      <c r="K55" s="60"/>
      <c r="L55" s="61"/>
      <c r="N55" s="40" t="s">
        <v>68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F56" s="74" t="s">
        <v>290</v>
      </c>
      <c r="G56" s="74" t="s">
        <v>299</v>
      </c>
      <c r="H56" s="40" t="s">
        <v>89</v>
      </c>
      <c r="I56" s="60"/>
      <c r="J56" s="60"/>
      <c r="K56" s="60"/>
      <c r="L56" s="61"/>
      <c r="N56" s="40" t="s">
        <v>300</v>
      </c>
      <c r="O56" s="60"/>
      <c r="P56" s="60"/>
      <c r="Q56" s="60"/>
      <c r="R56" s="60"/>
      <c r="S56" s="60"/>
      <c r="T56" s="61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F57" s="74" t="s">
        <v>291</v>
      </c>
      <c r="G57" s="74" t="s">
        <v>301</v>
      </c>
      <c r="H57" s="40" t="s">
        <v>91</v>
      </c>
      <c r="I57" s="60"/>
      <c r="J57" s="60"/>
      <c r="K57" s="60"/>
      <c r="L57" s="64"/>
      <c r="N57" s="40" t="s">
        <v>111</v>
      </c>
      <c r="O57" s="60"/>
      <c r="P57" s="60"/>
      <c r="Q57" s="60"/>
      <c r="R57" s="60"/>
      <c r="S57" s="60"/>
      <c r="T57" s="64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4" t="s">
        <v>178</v>
      </c>
      <c r="G58" s="74" t="s">
        <v>177</v>
      </c>
      <c r="H58" s="40" t="s">
        <v>302</v>
      </c>
      <c r="J58" s="60"/>
      <c r="K58" s="60"/>
      <c r="L58" s="64"/>
      <c r="N58" s="40" t="s">
        <v>303</v>
      </c>
      <c r="O58" s="60"/>
      <c r="P58" s="60"/>
      <c r="Q58" s="60"/>
      <c r="R58" s="60"/>
      <c r="S58" s="60"/>
      <c r="T58" s="64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5" t="s">
        <v>292</v>
      </c>
      <c r="G59" s="74" t="s">
        <v>304</v>
      </c>
      <c r="H59" s="40" t="s">
        <v>177</v>
      </c>
      <c r="J59" s="60"/>
      <c r="K59" s="22"/>
      <c r="L59" s="64"/>
      <c r="N59" s="40" t="s">
        <v>177</v>
      </c>
      <c r="O59" s="22"/>
      <c r="P59" s="22"/>
      <c r="Q59" s="22"/>
      <c r="R59" s="22"/>
      <c r="S59" s="22"/>
      <c r="T59" s="6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75" t="s">
        <v>180</v>
      </c>
      <c r="H60" s="40" t="s">
        <v>178</v>
      </c>
      <c r="J60" s="22"/>
      <c r="K60" s="22"/>
      <c r="L60" s="64"/>
      <c r="N60" s="40" t="s">
        <v>305</v>
      </c>
      <c r="O60" s="22"/>
      <c r="P60" s="22"/>
      <c r="Q60" s="22"/>
      <c r="R60" s="22"/>
      <c r="S60" s="22"/>
      <c r="U60" s="66"/>
      <c r="V60" s="66"/>
      <c r="W60" s="66"/>
      <c r="X60" s="6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2" t="s">
        <v>180</v>
      </c>
      <c r="J61" s="22"/>
      <c r="K61" s="22"/>
      <c r="L61" s="64"/>
      <c r="N61" s="62" t="s">
        <v>180</v>
      </c>
      <c r="O61" s="2"/>
      <c r="Q61" s="2"/>
      <c r="R61" s="2"/>
      <c r="U61" s="65"/>
      <c r="V61" s="65"/>
      <c r="W61" s="65"/>
      <c r="X61" s="65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4"/>
      <c r="N62" s="60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4"/>
      <c r="N63" s="60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4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306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307</v>
      </c>
      <c r="D9" s="98" t="s">
        <v>307</v>
      </c>
      <c r="E9" s="98" t="s">
        <v>307</v>
      </c>
      <c r="F9" s="98" t="s">
        <v>307</v>
      </c>
      <c r="G9" s="98" t="s">
        <v>307</v>
      </c>
      <c r="H9" s="9" t="s">
        <v>307</v>
      </c>
      <c r="I9" s="9" t="s">
        <v>307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217</v>
      </c>
      <c r="R9" s="129" t="s">
        <v>217</v>
      </c>
      <c r="S9" s="129" t="s">
        <v>217</v>
      </c>
      <c r="T9" s="129" t="s">
        <v>217</v>
      </c>
      <c r="U9" s="129" t="s">
        <v>217</v>
      </c>
      <c r="V9" s="129" t="s">
        <v>217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6</v>
      </c>
      <c r="G10" s="43" t="s">
        <v>41</v>
      </c>
      <c r="H10" s="13" t="s">
        <v>41</v>
      </c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30" t="s">
        <v>6</v>
      </c>
      <c r="W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31" t="s">
        <v>219</v>
      </c>
      <c r="G11" s="31" t="s">
        <v>9</v>
      </c>
      <c r="H11" s="15" t="s">
        <v>42</v>
      </c>
      <c r="I11" s="15" t="s">
        <v>42</v>
      </c>
      <c r="J11" s="10"/>
      <c r="K11" s="131" t="s">
        <v>9</v>
      </c>
      <c r="L11" s="131" t="s">
        <v>9</v>
      </c>
      <c r="M11" s="131" t="s">
        <v>219</v>
      </c>
      <c r="N11" s="131" t="s">
        <v>219</v>
      </c>
      <c r="O11" s="131" t="s">
        <v>219</v>
      </c>
      <c r="P11" s="10"/>
      <c r="Q11" s="15" t="s">
        <v>308</v>
      </c>
      <c r="R11" s="15" t="s">
        <v>308</v>
      </c>
      <c r="S11" s="15" t="s">
        <v>308</v>
      </c>
      <c r="T11" s="15" t="s">
        <v>308</v>
      </c>
      <c r="U11" s="15" t="s">
        <v>308</v>
      </c>
      <c r="V11" s="15" t="s">
        <v>308</v>
      </c>
      <c r="W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309</v>
      </c>
      <c r="D13" s="100" t="s">
        <v>47</v>
      </c>
      <c r="E13" s="100" t="s">
        <v>47</v>
      </c>
      <c r="F13" s="100" t="s">
        <v>47</v>
      </c>
      <c r="G13" s="132" t="s">
        <v>45</v>
      </c>
      <c r="H13" s="132" t="s">
        <v>46</v>
      </c>
      <c r="I13" s="132" t="s">
        <v>46</v>
      </c>
      <c r="J13" s="113"/>
      <c r="K13" s="19" t="s">
        <v>310</v>
      </c>
      <c r="L13" s="67" t="s">
        <v>47</v>
      </c>
      <c r="M13" s="67" t="s">
        <v>47</v>
      </c>
      <c r="N13" s="67" t="s">
        <v>47</v>
      </c>
      <c r="O13" s="67" t="s">
        <v>47</v>
      </c>
      <c r="P13" s="20"/>
      <c r="Q13" s="19" t="s">
        <v>309</v>
      </c>
      <c r="R13" s="125" t="s">
        <v>47</v>
      </c>
      <c r="S13" s="133" t="s">
        <v>47</v>
      </c>
      <c r="T13" s="125" t="s">
        <v>47</v>
      </c>
      <c r="U13" s="133" t="s">
        <v>47</v>
      </c>
      <c r="V13" s="133" t="s">
        <v>47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311</v>
      </c>
      <c r="D15" s="25" t="s">
        <v>311</v>
      </c>
      <c r="E15" s="25" t="s">
        <v>311</v>
      </c>
      <c r="F15" s="25" t="s">
        <v>311</v>
      </c>
      <c r="G15" s="25" t="s">
        <v>311</v>
      </c>
      <c r="H15" s="25" t="s">
        <v>311</v>
      </c>
      <c r="I15" s="25" t="s">
        <v>311</v>
      </c>
      <c r="J15" s="25"/>
      <c r="K15" s="25" t="s">
        <v>311</v>
      </c>
      <c r="L15" s="25" t="s">
        <v>311</v>
      </c>
      <c r="M15" s="25" t="s">
        <v>311</v>
      </c>
      <c r="N15" s="25" t="s">
        <v>311</v>
      </c>
      <c r="O15" s="25" t="s">
        <v>311</v>
      </c>
      <c r="P15" s="25"/>
      <c r="Q15" s="25" t="s">
        <v>311</v>
      </c>
      <c r="R15" s="25" t="s">
        <v>311</v>
      </c>
      <c r="S15" s="25" t="s">
        <v>311</v>
      </c>
      <c r="T15" s="25" t="s">
        <v>311</v>
      </c>
      <c r="U15" s="25" t="s">
        <v>311</v>
      </c>
      <c r="V15" s="25" t="s">
        <v>311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312</v>
      </c>
      <c r="D16" s="135" t="s">
        <v>313</v>
      </c>
      <c r="E16" s="135" t="s">
        <v>314</v>
      </c>
      <c r="F16" s="135" t="s">
        <v>315</v>
      </c>
      <c r="G16" s="135" t="s">
        <v>316</v>
      </c>
      <c r="H16" s="96"/>
      <c r="I16" s="135" t="s">
        <v>317</v>
      </c>
      <c r="J16" s="136"/>
      <c r="K16" s="30" t="s">
        <v>318</v>
      </c>
      <c r="L16" s="30" t="s">
        <v>319</v>
      </c>
      <c r="M16" s="30"/>
      <c r="N16" s="135" t="s">
        <v>320</v>
      </c>
      <c r="O16" s="30"/>
      <c r="P16" s="31"/>
      <c r="Q16" s="135" t="s">
        <v>321</v>
      </c>
      <c r="R16" s="96" t="s">
        <v>322</v>
      </c>
      <c r="S16" s="135" t="s">
        <v>323</v>
      </c>
      <c r="T16" s="135" t="s">
        <v>324</v>
      </c>
      <c r="U16" s="135" t="s">
        <v>325</v>
      </c>
      <c r="V16" s="135" t="s">
        <v>326</v>
      </c>
      <c r="W16" s="15"/>
      <c r="X16" s="32" t="s">
        <v>14</v>
      </c>
      <c r="Y16" s="33" t="s">
        <v>15</v>
      </c>
      <c r="Z16" s="34" t="s">
        <v>16</v>
      </c>
      <c r="AA16" s="35" t="s">
        <v>17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60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30" t="s">
        <v>20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3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107" t="n">
        <v>0</v>
      </c>
      <c r="R19" s="107" t="n">
        <v>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69" t="n">
        <f aca="false">SUM(C19:V19)</f>
        <v>5</v>
      </c>
      <c r="Y19" s="69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107" t="n">
        <v>0</v>
      </c>
      <c r="R20" s="107" t="n">
        <v>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69" t="n">
        <f aca="false">SUM(C20:V20)</f>
        <v>5</v>
      </c>
      <c r="Y20" s="69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107" t="n">
        <v>0</v>
      </c>
      <c r="R21" s="107" t="n">
        <v>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69" t="n">
        <f aca="false">SUM(C21:V21)</f>
        <v>5</v>
      </c>
      <c r="Y21" s="69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107" t="n">
        <v>0</v>
      </c>
      <c r="R22" s="107" t="n">
        <v>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69" t="n">
        <f aca="false">SUM(C22:V22)</f>
        <v>5</v>
      </c>
      <c r="Y22" s="69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107" t="n">
        <v>0</v>
      </c>
      <c r="R23" s="107" t="n">
        <v>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69" t="n">
        <f aca="false">SUM(C23:V23)</f>
        <v>5</v>
      </c>
      <c r="Y23" s="69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107" t="n">
        <v>0</v>
      </c>
      <c r="R24" s="107" t="n">
        <v>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69" t="n">
        <f aca="false">SUM(C24:V24)</f>
        <v>5</v>
      </c>
      <c r="Y24" s="69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69" t="n">
        <f aca="false">SUM(C25:V25)</f>
        <v>-115</v>
      </c>
      <c r="Y25" s="69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69" t="n">
        <f aca="false">SUM(C26:V26)</f>
        <v>-115</v>
      </c>
      <c r="Y26" s="69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69" t="n">
        <f aca="false">SUM(C27:V27)</f>
        <v>-115</v>
      </c>
      <c r="Y27" s="69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69" t="n">
        <f aca="false">SUM(C28:V28)</f>
        <v>-115</v>
      </c>
      <c r="Y28" s="69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69" t="n">
        <f aca="false">SUM(C29:V29)</f>
        <v>-115</v>
      </c>
      <c r="Y29" s="69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69" t="n">
        <f aca="false">SUM(C30:V30)</f>
        <v>-115</v>
      </c>
      <c r="Y30" s="69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69" t="n">
        <f aca="false">SUM(C31:V31)</f>
        <v>-115</v>
      </c>
      <c r="Y31" s="69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69" t="n">
        <f aca="false">SUM(C32:V32)</f>
        <v>-115</v>
      </c>
      <c r="Y32" s="69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69" t="n">
        <f aca="false">SUM(C33:V33)</f>
        <v>-115</v>
      </c>
      <c r="Y33" s="69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69" t="n">
        <f aca="false">SUM(C34:V34)</f>
        <v>-115</v>
      </c>
      <c r="Y34" s="69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69" t="n">
        <f aca="false">SUM(C35:V35)</f>
        <v>-115</v>
      </c>
      <c r="Y35" s="69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69" t="n">
        <f aca="false">SUM(C36:V36)</f>
        <v>-128</v>
      </c>
      <c r="Y36" s="69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69" t="n">
        <f aca="false">SUM(C37:V37)</f>
        <v>-128</v>
      </c>
      <c r="Y37" s="69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69" t="n">
        <f aca="false">SUM(C38:V38)</f>
        <v>-128</v>
      </c>
      <c r="Y38" s="69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69" t="n">
        <f aca="false">SUM(C39:V39)</f>
        <v>-128</v>
      </c>
      <c r="Y39" s="69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69" t="n">
        <f aca="false">SUM(C40:V40)</f>
        <v>-95</v>
      </c>
      <c r="Y40" s="69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107" t="n">
        <v>0</v>
      </c>
      <c r="R41" s="107" t="n">
        <v>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69" t="n">
        <f aca="false">SUM(C41:V41)</f>
        <v>5</v>
      </c>
      <c r="Y41" s="69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50</v>
      </c>
      <c r="D42" s="44" t="n">
        <v>0</v>
      </c>
      <c r="E42" s="44" t="n">
        <v>25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30</v>
      </c>
      <c r="O42" s="15" t="n">
        <v>0</v>
      </c>
      <c r="P42" s="39"/>
      <c r="Q42" s="108" t="n">
        <v>0</v>
      </c>
      <c r="R42" s="108" t="n">
        <v>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70" t="n">
        <f aca="false">SUM(C42:V42)</f>
        <v>5</v>
      </c>
      <c r="Y42" s="70" t="n">
        <f aca="false">SUM(C42:F42)</f>
        <v>75</v>
      </c>
      <c r="Z42" s="44" t="n">
        <f aca="false">SUM(K42:N42)</f>
        <v>30</v>
      </c>
      <c r="AA42" s="46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  <c r="W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50" t="s">
        <v>32</v>
      </c>
      <c r="AC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33</v>
      </c>
      <c r="Q46" s="10"/>
      <c r="R46" s="10"/>
      <c r="S46" s="10"/>
      <c r="T46" s="10"/>
      <c r="U46" s="10"/>
      <c r="V46" s="10"/>
      <c r="W46" s="54" t="s">
        <v>34</v>
      </c>
      <c r="X46" s="15"/>
      <c r="Y46" s="15"/>
      <c r="Z46" s="15"/>
      <c r="AA46" s="15"/>
      <c r="AB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7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8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5" t="n">
        <f aca="false">ABS(W47)+ABS(P47)</f>
        <v>4152</v>
      </c>
    </row>
    <row r="48" customFormat="false" ht="13.5" hidden="false" customHeight="false" outlineLevel="0" collapsed="false">
      <c r="A48" s="52"/>
      <c r="B48" s="52"/>
      <c r="C48" s="41"/>
      <c r="D48" s="101"/>
      <c r="E48" s="42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V48" s="43"/>
      <c r="X48" s="59"/>
      <c r="Y48" s="59"/>
      <c r="Z48" s="59"/>
      <c r="AA48" s="59"/>
    </row>
    <row r="49" customFormat="false" ht="12.75" hidden="false" customHeight="false" outlineLevel="0" collapsed="false">
      <c r="A49" s="4"/>
      <c r="B49" s="4"/>
      <c r="C49" s="140" t="s">
        <v>327</v>
      </c>
      <c r="D49" s="40" t="s">
        <v>327</v>
      </c>
      <c r="E49" s="38" t="s">
        <v>328</v>
      </c>
      <c r="F49" s="140" t="s">
        <v>327</v>
      </c>
      <c r="G49" s="38"/>
      <c r="H49" s="140" t="s">
        <v>126</v>
      </c>
      <c r="I49" s="140" t="s">
        <v>329</v>
      </c>
      <c r="J49" s="39" t="s">
        <v>330</v>
      </c>
      <c r="K49" s="38"/>
      <c r="L49" s="38"/>
      <c r="M49" s="38"/>
      <c r="N49" s="73"/>
      <c r="O49" s="141"/>
      <c r="P49" s="60"/>
      <c r="Q49" s="109"/>
      <c r="R49" s="109"/>
      <c r="S49" s="109"/>
      <c r="T49" s="109"/>
      <c r="U49" s="109"/>
      <c r="V49" s="109"/>
      <c r="W49" s="60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2"/>
      <c r="B50" s="52"/>
      <c r="C50" s="111" t="s">
        <v>9</v>
      </c>
      <c r="D50" s="40" t="s">
        <v>9</v>
      </c>
      <c r="E50" s="40" t="s">
        <v>9</v>
      </c>
      <c r="F50" s="111" t="s">
        <v>9</v>
      </c>
      <c r="G50" s="40" t="s">
        <v>331</v>
      </c>
      <c r="H50" s="111" t="s">
        <v>42</v>
      </c>
      <c r="I50" s="111" t="s">
        <v>332</v>
      </c>
      <c r="J50" s="39" t="s">
        <v>333</v>
      </c>
      <c r="K50" s="40" t="s">
        <v>36</v>
      </c>
      <c r="L50" s="40" t="s">
        <v>36</v>
      </c>
      <c r="M50" s="40" t="s">
        <v>36</v>
      </c>
      <c r="N50" s="74" t="s">
        <v>36</v>
      </c>
      <c r="O50" s="142" t="s">
        <v>36</v>
      </c>
      <c r="P50" s="61"/>
      <c r="Q50" s="15" t="s">
        <v>235</v>
      </c>
      <c r="R50" s="15" t="s">
        <v>235</v>
      </c>
      <c r="S50" s="15" t="s">
        <v>235</v>
      </c>
      <c r="T50" s="15" t="s">
        <v>235</v>
      </c>
      <c r="U50" s="15" t="s">
        <v>235</v>
      </c>
      <c r="V50" s="15" t="s">
        <v>235</v>
      </c>
      <c r="W50" s="61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327</v>
      </c>
      <c r="D51" s="111" t="s">
        <v>69</v>
      </c>
      <c r="E51" s="40" t="s">
        <v>328</v>
      </c>
      <c r="F51" s="40" t="s">
        <v>69</v>
      </c>
      <c r="G51" s="111" t="s">
        <v>334</v>
      </c>
      <c r="H51" s="40" t="s">
        <v>69</v>
      </c>
      <c r="I51" s="40" t="s">
        <v>42</v>
      </c>
      <c r="J51" s="39"/>
      <c r="K51" s="40" t="s">
        <v>9</v>
      </c>
      <c r="L51" s="40" t="s">
        <v>9</v>
      </c>
      <c r="M51" s="40" t="s">
        <v>9</v>
      </c>
      <c r="N51" s="74" t="s">
        <v>9</v>
      </c>
      <c r="O51" s="142" t="s">
        <v>9</v>
      </c>
      <c r="P51" s="61"/>
      <c r="Q51" s="15" t="s">
        <v>66</v>
      </c>
      <c r="R51" s="15" t="s">
        <v>66</v>
      </c>
      <c r="S51" s="15" t="s">
        <v>66</v>
      </c>
      <c r="T51" s="15" t="s">
        <v>66</v>
      </c>
      <c r="U51" s="15" t="s">
        <v>66</v>
      </c>
      <c r="V51" s="15" t="s">
        <v>66</v>
      </c>
      <c r="W51" s="61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219</v>
      </c>
      <c r="D52" s="111" t="s">
        <v>219</v>
      </c>
      <c r="E52" s="111" t="s">
        <v>219</v>
      </c>
      <c r="F52" s="40" t="s">
        <v>335</v>
      </c>
      <c r="G52" s="111" t="s">
        <v>336</v>
      </c>
      <c r="H52" s="40" t="s">
        <v>9</v>
      </c>
      <c r="I52" s="40" t="s">
        <v>69</v>
      </c>
      <c r="J52" s="39"/>
      <c r="K52" s="40" t="s">
        <v>37</v>
      </c>
      <c r="L52" s="40" t="s">
        <v>37</v>
      </c>
      <c r="M52" s="40" t="s">
        <v>337</v>
      </c>
      <c r="N52" s="74" t="s">
        <v>337</v>
      </c>
      <c r="O52" s="142" t="s">
        <v>337</v>
      </c>
      <c r="P52" s="61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15" t="s">
        <v>9</v>
      </c>
      <c r="W52" s="61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338</v>
      </c>
      <c r="D53" s="111" t="s">
        <v>200</v>
      </c>
      <c r="E53" s="111" t="s">
        <v>66</v>
      </c>
      <c r="F53" s="40" t="s">
        <v>338</v>
      </c>
      <c r="G53" s="143" t="s">
        <v>43</v>
      </c>
      <c r="H53" s="40" t="s">
        <v>69</v>
      </c>
      <c r="I53" s="40" t="s">
        <v>9</v>
      </c>
      <c r="J53" s="39"/>
      <c r="K53" s="40" t="s">
        <v>38</v>
      </c>
      <c r="L53" s="40" t="s">
        <v>38</v>
      </c>
      <c r="M53" s="40" t="s">
        <v>339</v>
      </c>
      <c r="N53" s="75" t="s">
        <v>340</v>
      </c>
      <c r="O53" s="142" t="s">
        <v>341</v>
      </c>
      <c r="P53" s="63"/>
      <c r="Q53" s="15" t="s">
        <v>239</v>
      </c>
      <c r="R53" s="15" t="s">
        <v>239</v>
      </c>
      <c r="S53" s="15" t="s">
        <v>239</v>
      </c>
      <c r="T53" s="15" t="s">
        <v>239</v>
      </c>
      <c r="U53" s="15" t="s">
        <v>239</v>
      </c>
      <c r="V53" s="15" t="s">
        <v>239</v>
      </c>
      <c r="W53" s="63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110</v>
      </c>
      <c r="D54" s="40" t="s">
        <v>262</v>
      </c>
      <c r="E54" s="111" t="s">
        <v>177</v>
      </c>
      <c r="F54" s="40" t="s">
        <v>342</v>
      </c>
      <c r="G54" s="143" t="s">
        <v>9</v>
      </c>
      <c r="H54" s="40" t="s">
        <v>219</v>
      </c>
      <c r="I54" s="40" t="s">
        <v>69</v>
      </c>
      <c r="J54" s="39"/>
      <c r="K54" s="62" t="s">
        <v>39</v>
      </c>
      <c r="L54" s="62" t="s">
        <v>39</v>
      </c>
      <c r="M54" s="62" t="s">
        <v>340</v>
      </c>
      <c r="N54" s="60"/>
      <c r="O54" s="142" t="s">
        <v>110</v>
      </c>
      <c r="P54" s="61"/>
      <c r="Q54" s="44"/>
      <c r="R54" s="44"/>
      <c r="S54" s="44"/>
      <c r="T54" s="44"/>
      <c r="U54" s="44"/>
      <c r="V54" s="44"/>
      <c r="W54" s="61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40" t="s">
        <v>286</v>
      </c>
      <c r="D55" s="40" t="s">
        <v>66</v>
      </c>
      <c r="E55" s="40" t="s">
        <v>343</v>
      </c>
      <c r="F55" s="142" t="s">
        <v>344</v>
      </c>
      <c r="G55" s="111" t="s">
        <v>69</v>
      </c>
      <c r="H55" s="142" t="s">
        <v>200</v>
      </c>
      <c r="I55" s="142" t="s">
        <v>219</v>
      </c>
      <c r="J55" s="60"/>
      <c r="K55" s="60"/>
      <c r="L55" s="60"/>
      <c r="M55" s="60"/>
      <c r="N55" s="60"/>
      <c r="O55" s="142" t="s">
        <v>345</v>
      </c>
      <c r="P55" s="61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2" t="s">
        <v>289</v>
      </c>
      <c r="D56" s="40" t="s">
        <v>43</v>
      </c>
      <c r="E56" s="40"/>
      <c r="F56" s="142" t="s">
        <v>88</v>
      </c>
      <c r="G56" s="40" t="s">
        <v>346</v>
      </c>
      <c r="H56" s="142" t="s">
        <v>338</v>
      </c>
      <c r="I56" s="142" t="s">
        <v>200</v>
      </c>
      <c r="J56" s="60"/>
      <c r="K56" s="60"/>
      <c r="L56" s="60"/>
      <c r="M56" s="60"/>
      <c r="N56" s="60"/>
      <c r="O56" s="144" t="s">
        <v>110</v>
      </c>
      <c r="P56" s="61"/>
      <c r="Q56" s="60"/>
      <c r="R56" s="60"/>
      <c r="S56" s="60"/>
      <c r="T56" s="60"/>
      <c r="U56" s="60"/>
      <c r="V56" s="60"/>
      <c r="W56" s="61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D57" s="40" t="s">
        <v>347</v>
      </c>
      <c r="E57" s="40"/>
      <c r="F57" s="40" t="s">
        <v>89</v>
      </c>
      <c r="G57" s="40" t="s">
        <v>348</v>
      </c>
      <c r="H57" s="40" t="s">
        <v>349</v>
      </c>
      <c r="I57" s="40" t="s">
        <v>193</v>
      </c>
      <c r="J57" s="60"/>
      <c r="K57" s="60"/>
      <c r="L57" s="60"/>
      <c r="M57" s="60"/>
      <c r="N57" s="60"/>
      <c r="O57" s="60"/>
      <c r="P57" s="64"/>
      <c r="Q57" s="60"/>
      <c r="R57" s="60"/>
      <c r="S57" s="60"/>
      <c r="T57" s="60"/>
      <c r="U57" s="60"/>
      <c r="V57" s="60"/>
      <c r="W57" s="64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344</v>
      </c>
      <c r="E58" s="40"/>
      <c r="F58" s="40" t="s">
        <v>110</v>
      </c>
      <c r="G58" s="40" t="s">
        <v>74</v>
      </c>
      <c r="H58" s="40" t="s">
        <v>136</v>
      </c>
      <c r="I58" s="40" t="s">
        <v>135</v>
      </c>
      <c r="J58" s="60"/>
      <c r="K58" s="60"/>
      <c r="L58" s="60"/>
      <c r="M58" s="60"/>
      <c r="N58" s="60"/>
      <c r="O58" s="60"/>
      <c r="P58" s="64"/>
      <c r="Q58" s="60"/>
      <c r="R58" s="60"/>
      <c r="S58" s="60"/>
      <c r="T58" s="60"/>
      <c r="U58" s="60"/>
      <c r="V58" s="60"/>
      <c r="W58" s="64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350</v>
      </c>
      <c r="E59" s="145"/>
      <c r="F59" s="40" t="s">
        <v>351</v>
      </c>
      <c r="G59" s="40" t="s">
        <v>9</v>
      </c>
      <c r="H59" s="40" t="s">
        <v>352</v>
      </c>
      <c r="I59" s="40" t="s">
        <v>343</v>
      </c>
      <c r="K59" s="60"/>
      <c r="L59" s="60"/>
      <c r="M59" s="60"/>
      <c r="N59" s="60"/>
      <c r="O59" s="60"/>
      <c r="P59" s="64"/>
      <c r="Q59" s="22"/>
      <c r="R59" s="22"/>
      <c r="S59" s="22"/>
      <c r="T59" s="22"/>
      <c r="U59" s="22"/>
      <c r="V59" s="22"/>
      <c r="W59" s="65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110</v>
      </c>
      <c r="E60" s="60"/>
      <c r="F60" s="40" t="s">
        <v>42</v>
      </c>
      <c r="G60" s="62" t="s">
        <v>75</v>
      </c>
      <c r="H60" s="40" t="s">
        <v>67</v>
      </c>
      <c r="I60" s="40"/>
      <c r="K60" s="60"/>
      <c r="L60" s="60"/>
      <c r="M60" s="60"/>
      <c r="N60" s="22"/>
      <c r="O60" s="60"/>
      <c r="P60" s="64"/>
      <c r="Q60" s="22"/>
      <c r="R60" s="22"/>
      <c r="S60" s="22"/>
      <c r="T60" s="22"/>
      <c r="U60" s="22"/>
      <c r="V60" s="22"/>
      <c r="X60" s="66"/>
      <c r="Y60" s="66"/>
      <c r="Z60" s="66"/>
      <c r="AA60" s="66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1" t="s">
        <v>177</v>
      </c>
      <c r="E61" s="60"/>
      <c r="F61" s="40" t="s">
        <v>343</v>
      </c>
      <c r="G61" s="60"/>
      <c r="H61" s="40" t="s">
        <v>353</v>
      </c>
      <c r="I61" s="40"/>
      <c r="K61" s="22"/>
      <c r="L61" s="22"/>
      <c r="M61" s="22"/>
      <c r="N61" s="22"/>
      <c r="O61" s="22"/>
      <c r="P61" s="64"/>
      <c r="Q61" s="2"/>
      <c r="R61" s="2"/>
      <c r="S61" s="2"/>
      <c r="T61" s="2"/>
      <c r="U61" s="2"/>
      <c r="V61" s="2"/>
      <c r="X61" s="65"/>
      <c r="Y61" s="65"/>
      <c r="Z61" s="65"/>
      <c r="AA61" s="65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2" t="s">
        <v>343</v>
      </c>
      <c r="E62" s="60"/>
      <c r="F62" s="62"/>
      <c r="H62" s="62"/>
      <c r="I62" s="62"/>
      <c r="K62" s="22"/>
      <c r="L62" s="22"/>
      <c r="M62" s="22"/>
      <c r="N62" s="22"/>
      <c r="O62" s="22"/>
      <c r="P62" s="64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0"/>
      <c r="E63" s="60"/>
      <c r="H63" s="60"/>
      <c r="I63" s="60"/>
      <c r="K63" s="22"/>
      <c r="L63" s="22"/>
      <c r="M63" s="22"/>
      <c r="N63" s="22"/>
      <c r="O63" s="22"/>
      <c r="P63" s="64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0"/>
      <c r="E64" s="60"/>
      <c r="H64" s="60"/>
      <c r="I64" s="60"/>
      <c r="K64" s="22"/>
      <c r="L64" s="22"/>
      <c r="M64" s="22"/>
      <c r="N64" s="22"/>
      <c r="O64" s="22"/>
      <c r="P64" s="64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0"/>
      <c r="E65" s="60"/>
      <c r="H65" s="60"/>
      <c r="I65" s="60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60"/>
      <c r="E66" s="60"/>
      <c r="H66" s="60"/>
      <c r="I66" s="60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60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306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307</v>
      </c>
      <c r="D9" s="98" t="s">
        <v>307</v>
      </c>
      <c r="E9" s="98" t="s">
        <v>307</v>
      </c>
      <c r="F9" s="98" t="s">
        <v>307</v>
      </c>
      <c r="G9" s="98" t="s">
        <v>307</v>
      </c>
      <c r="H9" s="9" t="s">
        <v>307</v>
      </c>
      <c r="I9" s="9" t="s">
        <v>307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217</v>
      </c>
      <c r="R9" s="129" t="s">
        <v>217</v>
      </c>
      <c r="S9" s="129" t="s">
        <v>217</v>
      </c>
      <c r="T9" s="129" t="s">
        <v>217</v>
      </c>
      <c r="U9" s="129" t="s">
        <v>217</v>
      </c>
      <c r="V9" s="129" t="s">
        <v>217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6</v>
      </c>
      <c r="G10" s="43" t="s">
        <v>41</v>
      </c>
      <c r="H10" s="13" t="s">
        <v>41</v>
      </c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30" t="s">
        <v>6</v>
      </c>
      <c r="W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31" t="s">
        <v>219</v>
      </c>
      <c r="G11" s="31" t="s">
        <v>9</v>
      </c>
      <c r="H11" s="15" t="s">
        <v>42</v>
      </c>
      <c r="I11" s="15" t="s">
        <v>42</v>
      </c>
      <c r="J11" s="10"/>
      <c r="K11" s="131" t="s">
        <v>9</v>
      </c>
      <c r="L11" s="131" t="s">
        <v>9</v>
      </c>
      <c r="M11" s="131" t="s">
        <v>219</v>
      </c>
      <c r="N11" s="131" t="s">
        <v>219</v>
      </c>
      <c r="O11" s="131" t="s">
        <v>219</v>
      </c>
      <c r="P11" s="10"/>
      <c r="Q11" s="15" t="s">
        <v>308</v>
      </c>
      <c r="R11" s="15" t="s">
        <v>308</v>
      </c>
      <c r="S11" s="15" t="s">
        <v>308</v>
      </c>
      <c r="T11" s="15" t="s">
        <v>308</v>
      </c>
      <c r="U11" s="15" t="s">
        <v>308</v>
      </c>
      <c r="V11" s="15" t="s">
        <v>308</v>
      </c>
      <c r="W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354</v>
      </c>
      <c r="D13" s="100" t="s">
        <v>47</v>
      </c>
      <c r="E13" s="100" t="s">
        <v>47</v>
      </c>
      <c r="F13" s="100" t="s">
        <v>47</v>
      </c>
      <c r="G13" s="132" t="s">
        <v>45</v>
      </c>
      <c r="H13" s="132" t="s">
        <v>46</v>
      </c>
      <c r="I13" s="132" t="s">
        <v>46</v>
      </c>
      <c r="J13" s="113"/>
      <c r="K13" s="19" t="s">
        <v>355</v>
      </c>
      <c r="L13" s="67" t="s">
        <v>47</v>
      </c>
      <c r="M13" s="67" t="s">
        <v>47</v>
      </c>
      <c r="N13" s="67" t="s">
        <v>47</v>
      </c>
      <c r="O13" s="67" t="s">
        <v>47</v>
      </c>
      <c r="P13" s="20"/>
      <c r="Q13" s="19" t="s">
        <v>354</v>
      </c>
      <c r="R13" s="125" t="s">
        <v>47</v>
      </c>
      <c r="S13" s="133" t="s">
        <v>47</v>
      </c>
      <c r="T13" s="125" t="s">
        <v>47</v>
      </c>
      <c r="U13" s="133" t="s">
        <v>47</v>
      </c>
      <c r="V13" s="133" t="s">
        <v>47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306</v>
      </c>
      <c r="D15" s="25" t="s">
        <v>306</v>
      </c>
      <c r="E15" s="25" t="s">
        <v>306</v>
      </c>
      <c r="F15" s="25" t="s">
        <v>306</v>
      </c>
      <c r="G15" s="25" t="s">
        <v>306</v>
      </c>
      <c r="H15" s="25" t="s">
        <v>306</v>
      </c>
      <c r="I15" s="25" t="s">
        <v>306</v>
      </c>
      <c r="J15" s="25"/>
      <c r="K15" s="25" t="s">
        <v>306</v>
      </c>
      <c r="L15" s="25" t="s">
        <v>306</v>
      </c>
      <c r="M15" s="25" t="s">
        <v>306</v>
      </c>
      <c r="N15" s="25" t="s">
        <v>306</v>
      </c>
      <c r="O15" s="25" t="s">
        <v>306</v>
      </c>
      <c r="P15" s="25"/>
      <c r="Q15" s="25" t="s">
        <v>306</v>
      </c>
      <c r="R15" s="25" t="s">
        <v>306</v>
      </c>
      <c r="S15" s="25" t="s">
        <v>306</v>
      </c>
      <c r="T15" s="25" t="s">
        <v>306</v>
      </c>
      <c r="U15" s="25" t="s">
        <v>306</v>
      </c>
      <c r="V15" s="25" t="s">
        <v>306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356</v>
      </c>
      <c r="D16" s="135" t="s">
        <v>357</v>
      </c>
      <c r="E16" s="135" t="s">
        <v>358</v>
      </c>
      <c r="F16" s="96" t="s">
        <v>359</v>
      </c>
      <c r="G16" s="135" t="s">
        <v>360</v>
      </c>
      <c r="H16" s="135" t="s">
        <v>361</v>
      </c>
      <c r="I16" s="135" t="s">
        <v>362</v>
      </c>
      <c r="J16" s="136"/>
      <c r="K16" s="30" t="s">
        <v>318</v>
      </c>
      <c r="L16" s="30" t="s">
        <v>319</v>
      </c>
      <c r="M16" s="30"/>
      <c r="N16" s="135" t="s">
        <v>363</v>
      </c>
      <c r="O16" s="30"/>
      <c r="P16" s="31"/>
      <c r="Q16" s="135" t="s">
        <v>364</v>
      </c>
      <c r="R16" s="135" t="s">
        <v>365</v>
      </c>
      <c r="S16" s="135" t="s">
        <v>366</v>
      </c>
      <c r="T16" s="135" t="s">
        <v>367</v>
      </c>
      <c r="U16" s="135" t="s">
        <v>368</v>
      </c>
      <c r="V16" s="135" t="s">
        <v>369</v>
      </c>
      <c r="W16" s="15"/>
      <c r="X16" s="32" t="s">
        <v>14</v>
      </c>
      <c r="Y16" s="33" t="s">
        <v>15</v>
      </c>
      <c r="Z16" s="34" t="s">
        <v>16</v>
      </c>
      <c r="AA16" s="35" t="s">
        <v>17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60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30" t="s">
        <v>20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06" t="n">
        <v>0</v>
      </c>
      <c r="V18" s="106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3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107" t="n">
        <v>0</v>
      </c>
      <c r="R19" s="107" t="n">
        <v>-30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69" t="n">
        <f aca="false">SUM(C19:V19)</f>
        <v>-30</v>
      </c>
      <c r="Y19" s="69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107" t="n">
        <v>0</v>
      </c>
      <c r="R20" s="107" t="n">
        <v>-30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69" t="n">
        <f aca="false">SUM(C20:V20)</f>
        <v>-30</v>
      </c>
      <c r="Y20" s="69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107" t="n">
        <v>0</v>
      </c>
      <c r="R21" s="107" t="n">
        <v>-30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69" t="n">
        <f aca="false">SUM(C21:V21)</f>
        <v>-30</v>
      </c>
      <c r="Y21" s="69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107" t="n">
        <v>0</v>
      </c>
      <c r="R22" s="107" t="n">
        <v>-30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69" t="n">
        <f aca="false">SUM(C22:V22)</f>
        <v>-30</v>
      </c>
      <c r="Y22" s="69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107" t="n">
        <v>0</v>
      </c>
      <c r="R23" s="107" t="n">
        <v>-30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69" t="n">
        <f aca="false">SUM(C23:V23)</f>
        <v>-30</v>
      </c>
      <c r="Y23" s="69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107" t="n">
        <v>0</v>
      </c>
      <c r="R24" s="107" t="n">
        <v>-30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69" t="n">
        <f aca="false">SUM(C24:V24)</f>
        <v>-30</v>
      </c>
      <c r="Y24" s="69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69" t="n">
        <f aca="false">SUM(C25:V25)</f>
        <v>-140</v>
      </c>
      <c r="Y25" s="69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69" t="n">
        <f aca="false">SUM(C26:V26)</f>
        <v>-140</v>
      </c>
      <c r="Y26" s="69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69" t="n">
        <f aca="false">SUM(C27:V27)</f>
        <v>-140</v>
      </c>
      <c r="Y27" s="69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69" t="n">
        <f aca="false">SUM(C28:V28)</f>
        <v>-140</v>
      </c>
      <c r="Y28" s="69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69" t="n">
        <f aca="false">SUM(C29:V29)</f>
        <v>-140</v>
      </c>
      <c r="Y29" s="69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69" t="n">
        <f aca="false">SUM(C30:V30)</f>
        <v>-140</v>
      </c>
      <c r="Y30" s="69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69" t="n">
        <f aca="false">SUM(C31:V31)</f>
        <v>-140</v>
      </c>
      <c r="Y31" s="69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69" t="n">
        <f aca="false">SUM(C32:V32)</f>
        <v>-140</v>
      </c>
      <c r="Y32" s="69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69" t="n">
        <f aca="false">SUM(C33:V33)</f>
        <v>-140</v>
      </c>
      <c r="Y33" s="69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69" t="n">
        <f aca="false">SUM(C34:V34)</f>
        <v>-140</v>
      </c>
      <c r="Y34" s="69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69" t="n">
        <f aca="false">SUM(C35:V35)</f>
        <v>-140</v>
      </c>
      <c r="Y35" s="69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69" t="n">
        <f aca="false">SUM(C36:V36)</f>
        <v>-153</v>
      </c>
      <c r="Y36" s="69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69" t="n">
        <f aca="false">SUM(C37:V37)</f>
        <v>-153</v>
      </c>
      <c r="Y37" s="69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69" t="n">
        <f aca="false">SUM(C38:V38)</f>
        <v>-153</v>
      </c>
      <c r="Y38" s="69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69" t="n">
        <f aca="false">SUM(C39:V39)</f>
        <v>-153</v>
      </c>
      <c r="Y39" s="69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69" t="n">
        <f aca="false">SUM(C40:V40)</f>
        <v>-120</v>
      </c>
      <c r="Y40" s="69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107" t="n">
        <v>0</v>
      </c>
      <c r="R41" s="107" t="n">
        <v>-30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69" t="n">
        <f aca="false">SUM(C41:V41)</f>
        <v>-30</v>
      </c>
      <c r="Y41" s="69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25</v>
      </c>
      <c r="D42" s="44" t="n">
        <v>0</v>
      </c>
      <c r="E42" s="44" t="n">
        <v>75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0</v>
      </c>
      <c r="O42" s="15" t="n">
        <v>0</v>
      </c>
      <c r="P42" s="39"/>
      <c r="Q42" s="108" t="n">
        <v>0</v>
      </c>
      <c r="R42" s="108" t="n">
        <v>-30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70" t="n">
        <f aca="false">SUM(C42:V42)</f>
        <v>-30</v>
      </c>
      <c r="Y42" s="70" t="n">
        <f aca="false">SUM(C42:F42)</f>
        <v>100</v>
      </c>
      <c r="Z42" s="44" t="n">
        <f aca="false">SUM(K42:N42)</f>
        <v>0</v>
      </c>
      <c r="AA42" s="46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  <c r="W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50" t="s">
        <v>32</v>
      </c>
      <c r="AC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33</v>
      </c>
      <c r="Q46" s="10"/>
      <c r="R46" s="10"/>
      <c r="S46" s="10"/>
      <c r="T46" s="10"/>
      <c r="U46" s="10"/>
      <c r="V46" s="10"/>
      <c r="W46" s="54" t="s">
        <v>34</v>
      </c>
      <c r="X46" s="15"/>
      <c r="Y46" s="15"/>
      <c r="Z46" s="15"/>
      <c r="AA46" s="15"/>
      <c r="AB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7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8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5" t="n">
        <f aca="false">ABS(W47)+ABS(P47)</f>
        <v>4192</v>
      </c>
    </row>
    <row r="48" customFormat="false" ht="13.5" hidden="false" customHeight="false" outlineLevel="0" collapsed="false">
      <c r="A48" s="52"/>
      <c r="B48" s="52"/>
      <c r="C48" s="41"/>
      <c r="D48" s="101"/>
      <c r="E48" s="42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V48" s="43"/>
      <c r="X48" s="59"/>
      <c r="Y48" s="59"/>
      <c r="Z48" s="59"/>
      <c r="AA48" s="59"/>
    </row>
    <row r="49" customFormat="false" ht="12.75" hidden="false" customHeight="false" outlineLevel="0" collapsed="false">
      <c r="A49" s="4"/>
      <c r="B49" s="4"/>
      <c r="C49" s="140" t="s">
        <v>327</v>
      </c>
      <c r="D49" s="40" t="s">
        <v>327</v>
      </c>
      <c r="E49" s="38" t="s">
        <v>328</v>
      </c>
      <c r="F49" s="140" t="s">
        <v>126</v>
      </c>
      <c r="G49" s="38"/>
      <c r="H49" s="140" t="s">
        <v>126</v>
      </c>
      <c r="I49" s="140" t="s">
        <v>126</v>
      </c>
      <c r="J49" s="39" t="s">
        <v>330</v>
      </c>
      <c r="K49" s="38"/>
      <c r="L49" s="38"/>
      <c r="M49" s="38"/>
      <c r="N49" s="73"/>
      <c r="O49" s="141"/>
      <c r="P49" s="60"/>
      <c r="Q49" s="109"/>
      <c r="R49" s="109"/>
      <c r="S49" s="109"/>
      <c r="T49" s="109"/>
      <c r="U49" s="109"/>
      <c r="V49" s="109"/>
      <c r="W49" s="60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2"/>
      <c r="B50" s="52"/>
      <c r="C50" s="111" t="s">
        <v>9</v>
      </c>
      <c r="D50" s="40" t="s">
        <v>9</v>
      </c>
      <c r="E50" s="40" t="s">
        <v>9</v>
      </c>
      <c r="F50" s="111" t="s">
        <v>42</v>
      </c>
      <c r="G50" s="40" t="s">
        <v>331</v>
      </c>
      <c r="H50" s="111" t="s">
        <v>42</v>
      </c>
      <c r="I50" s="111" t="s">
        <v>42</v>
      </c>
      <c r="J50" s="39" t="s">
        <v>333</v>
      </c>
      <c r="K50" s="40" t="s">
        <v>36</v>
      </c>
      <c r="L50" s="40" t="s">
        <v>36</v>
      </c>
      <c r="M50" s="40" t="s">
        <v>36</v>
      </c>
      <c r="N50" s="74" t="s">
        <v>36</v>
      </c>
      <c r="O50" s="142" t="s">
        <v>36</v>
      </c>
      <c r="P50" s="61"/>
      <c r="Q50" s="15" t="s">
        <v>235</v>
      </c>
      <c r="R50" s="15" t="s">
        <v>235</v>
      </c>
      <c r="S50" s="15" t="s">
        <v>235</v>
      </c>
      <c r="T50" s="15" t="s">
        <v>235</v>
      </c>
      <c r="U50" s="15" t="s">
        <v>235</v>
      </c>
      <c r="V50" s="15" t="s">
        <v>235</v>
      </c>
      <c r="W50" s="61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335</v>
      </c>
      <c r="D51" s="111" t="s">
        <v>69</v>
      </c>
      <c r="E51" s="40" t="s">
        <v>328</v>
      </c>
      <c r="F51" s="40" t="s">
        <v>69</v>
      </c>
      <c r="G51" s="111" t="s">
        <v>334</v>
      </c>
      <c r="H51" s="40" t="s">
        <v>69</v>
      </c>
      <c r="I51" s="40" t="s">
        <v>69</v>
      </c>
      <c r="J51" s="39"/>
      <c r="K51" s="40" t="s">
        <v>9</v>
      </c>
      <c r="L51" s="40" t="s">
        <v>9</v>
      </c>
      <c r="M51" s="40" t="s">
        <v>9</v>
      </c>
      <c r="N51" s="74" t="s">
        <v>9</v>
      </c>
      <c r="O51" s="142" t="s">
        <v>9</v>
      </c>
      <c r="P51" s="61"/>
      <c r="Q51" s="15" t="s">
        <v>66</v>
      </c>
      <c r="R51" s="15" t="s">
        <v>66</v>
      </c>
      <c r="S51" s="15" t="s">
        <v>66</v>
      </c>
      <c r="T51" s="15" t="s">
        <v>66</v>
      </c>
      <c r="U51" s="15" t="s">
        <v>66</v>
      </c>
      <c r="V51" s="15" t="s">
        <v>66</v>
      </c>
      <c r="W51" s="61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338</v>
      </c>
      <c r="D52" s="111" t="s">
        <v>219</v>
      </c>
      <c r="E52" s="111" t="s">
        <v>219</v>
      </c>
      <c r="F52" s="40" t="s">
        <v>9</v>
      </c>
      <c r="G52" s="111" t="s">
        <v>336</v>
      </c>
      <c r="H52" s="40" t="s">
        <v>9</v>
      </c>
      <c r="I52" s="40" t="s">
        <v>9</v>
      </c>
      <c r="J52" s="39"/>
      <c r="K52" s="40" t="s">
        <v>37</v>
      </c>
      <c r="L52" s="40" t="s">
        <v>37</v>
      </c>
      <c r="M52" s="40" t="s">
        <v>337</v>
      </c>
      <c r="N52" s="74" t="s">
        <v>337</v>
      </c>
      <c r="O52" s="142" t="s">
        <v>337</v>
      </c>
      <c r="P52" s="61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15" t="s">
        <v>9</v>
      </c>
      <c r="W52" s="61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40" t="s">
        <v>64</v>
      </c>
      <c r="D53" s="111" t="s">
        <v>200</v>
      </c>
      <c r="E53" s="111" t="s">
        <v>66</v>
      </c>
      <c r="F53" s="40" t="s">
        <v>69</v>
      </c>
      <c r="G53" s="40" t="s">
        <v>370</v>
      </c>
      <c r="H53" s="40" t="s">
        <v>69</v>
      </c>
      <c r="I53" s="40" t="s">
        <v>69</v>
      </c>
      <c r="J53" s="39"/>
      <c r="K53" s="40" t="s">
        <v>38</v>
      </c>
      <c r="L53" s="40" t="s">
        <v>38</v>
      </c>
      <c r="M53" s="40" t="s">
        <v>339</v>
      </c>
      <c r="N53" s="75" t="s">
        <v>340</v>
      </c>
      <c r="O53" s="142" t="s">
        <v>341</v>
      </c>
      <c r="P53" s="63"/>
      <c r="Q53" s="15" t="s">
        <v>239</v>
      </c>
      <c r="R53" s="15" t="s">
        <v>239</v>
      </c>
      <c r="S53" s="15" t="s">
        <v>239</v>
      </c>
      <c r="T53" s="15" t="s">
        <v>239</v>
      </c>
      <c r="U53" s="15" t="s">
        <v>239</v>
      </c>
      <c r="V53" s="15" t="s">
        <v>239</v>
      </c>
      <c r="W53" s="63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40" t="s">
        <v>371</v>
      </c>
      <c r="D54" s="40" t="s">
        <v>262</v>
      </c>
      <c r="E54" s="111" t="s">
        <v>193</v>
      </c>
      <c r="F54" s="40" t="s">
        <v>219</v>
      </c>
      <c r="G54" s="111" t="s">
        <v>338</v>
      </c>
      <c r="H54" s="40" t="s">
        <v>219</v>
      </c>
      <c r="I54" s="40" t="s">
        <v>219</v>
      </c>
      <c r="J54" s="39"/>
      <c r="K54" s="62" t="s">
        <v>39</v>
      </c>
      <c r="L54" s="62" t="s">
        <v>39</v>
      </c>
      <c r="M54" s="62" t="s">
        <v>340</v>
      </c>
      <c r="N54" s="60"/>
      <c r="O54" s="142" t="s">
        <v>110</v>
      </c>
      <c r="P54" s="61"/>
      <c r="Q54" s="44"/>
      <c r="R54" s="44"/>
      <c r="S54" s="44"/>
      <c r="T54" s="44"/>
      <c r="U54" s="44"/>
      <c r="V54" s="44"/>
      <c r="W54" s="61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142" t="s">
        <v>262</v>
      </c>
      <c r="D55" s="40" t="s">
        <v>66</v>
      </c>
      <c r="E55" s="40" t="s">
        <v>9</v>
      </c>
      <c r="F55" s="142" t="s">
        <v>200</v>
      </c>
      <c r="G55" s="143" t="s">
        <v>43</v>
      </c>
      <c r="H55" s="142" t="s">
        <v>200</v>
      </c>
      <c r="I55" s="142" t="s">
        <v>200</v>
      </c>
      <c r="J55" s="60"/>
      <c r="K55" s="60"/>
      <c r="L55" s="60"/>
      <c r="M55" s="60"/>
      <c r="N55" s="60"/>
      <c r="O55" s="142" t="s">
        <v>345</v>
      </c>
      <c r="P55" s="61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40" t="s">
        <v>43</v>
      </c>
      <c r="D56" s="40" t="s">
        <v>298</v>
      </c>
      <c r="E56" s="40" t="s">
        <v>372</v>
      </c>
      <c r="F56" s="40" t="s">
        <v>338</v>
      </c>
      <c r="G56" s="143" t="s">
        <v>9</v>
      </c>
      <c r="H56" s="142" t="s">
        <v>338</v>
      </c>
      <c r="I56" s="142" t="s">
        <v>338</v>
      </c>
      <c r="J56" s="60"/>
      <c r="K56" s="60"/>
      <c r="L56" s="60"/>
      <c r="M56" s="60"/>
      <c r="N56" s="60"/>
      <c r="O56" s="144" t="s">
        <v>110</v>
      </c>
      <c r="P56" s="61"/>
      <c r="Q56" s="60"/>
      <c r="R56" s="60"/>
      <c r="S56" s="60"/>
      <c r="T56" s="60"/>
      <c r="U56" s="60"/>
      <c r="V56" s="60"/>
      <c r="W56" s="61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40" t="s">
        <v>177</v>
      </c>
      <c r="D57" s="40" t="s">
        <v>373</v>
      </c>
      <c r="E57" s="40" t="s">
        <v>64</v>
      </c>
      <c r="F57" s="40" t="s">
        <v>349</v>
      </c>
      <c r="G57" s="111" t="s">
        <v>69</v>
      </c>
      <c r="H57" s="40" t="s">
        <v>349</v>
      </c>
      <c r="I57" s="40" t="s">
        <v>349</v>
      </c>
      <c r="J57" s="60"/>
      <c r="K57" s="60"/>
      <c r="L57" s="60"/>
      <c r="M57" s="60"/>
      <c r="N57" s="60"/>
      <c r="O57" s="60"/>
      <c r="P57" s="64"/>
      <c r="Q57" s="60"/>
      <c r="R57" s="60"/>
      <c r="S57" s="60"/>
      <c r="T57" s="60"/>
      <c r="U57" s="60"/>
      <c r="V57" s="60"/>
      <c r="W57" s="64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374</v>
      </c>
      <c r="D58" s="111" t="s">
        <v>301</v>
      </c>
      <c r="E58" s="40" t="s">
        <v>290</v>
      </c>
      <c r="F58" s="40" t="s">
        <v>136</v>
      </c>
      <c r="G58" s="40" t="s">
        <v>346</v>
      </c>
      <c r="H58" s="40" t="s">
        <v>136</v>
      </c>
      <c r="I58" s="40" t="s">
        <v>136</v>
      </c>
      <c r="J58" s="60"/>
      <c r="K58" s="60"/>
      <c r="L58" s="60"/>
      <c r="M58" s="60"/>
      <c r="N58" s="60"/>
      <c r="O58" s="60"/>
      <c r="P58" s="64"/>
      <c r="Q58" s="60"/>
      <c r="R58" s="60"/>
      <c r="S58" s="60"/>
      <c r="T58" s="60"/>
      <c r="U58" s="60"/>
      <c r="V58" s="60"/>
      <c r="W58" s="64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2"/>
      <c r="D59" s="40" t="s">
        <v>177</v>
      </c>
      <c r="E59" s="145" t="s">
        <v>375</v>
      </c>
      <c r="F59" s="40" t="s">
        <v>352</v>
      </c>
      <c r="G59" s="40" t="s">
        <v>348</v>
      </c>
      <c r="H59" s="40" t="s">
        <v>352</v>
      </c>
      <c r="I59" s="40" t="s">
        <v>352</v>
      </c>
      <c r="K59" s="60"/>
      <c r="L59" s="60"/>
      <c r="M59" s="60"/>
      <c r="N59" s="60"/>
      <c r="O59" s="60"/>
      <c r="P59" s="64"/>
      <c r="Q59" s="22"/>
      <c r="R59" s="22"/>
      <c r="S59" s="22"/>
      <c r="T59" s="22"/>
      <c r="U59" s="22"/>
      <c r="V59" s="22"/>
      <c r="W59" s="65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2" t="s">
        <v>376</v>
      </c>
      <c r="E60" s="60"/>
      <c r="F60" s="40" t="s">
        <v>87</v>
      </c>
      <c r="G60" s="40" t="s">
        <v>74</v>
      </c>
      <c r="H60" s="40" t="s">
        <v>67</v>
      </c>
      <c r="I60" s="40" t="s">
        <v>87</v>
      </c>
      <c r="K60" s="60"/>
      <c r="L60" s="60"/>
      <c r="M60" s="60"/>
      <c r="N60" s="22"/>
      <c r="O60" s="60"/>
      <c r="P60" s="64"/>
      <c r="Q60" s="22"/>
      <c r="R60" s="22"/>
      <c r="S60" s="22"/>
      <c r="T60" s="22"/>
      <c r="U60" s="22"/>
      <c r="V60" s="22"/>
      <c r="X60" s="66"/>
      <c r="Y60" s="66"/>
      <c r="Z60" s="66"/>
      <c r="AA60" s="66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0"/>
      <c r="E61" s="60"/>
      <c r="F61" s="40" t="s">
        <v>377</v>
      </c>
      <c r="G61" s="40" t="s">
        <v>9</v>
      </c>
      <c r="H61" s="40" t="s">
        <v>353</v>
      </c>
      <c r="I61" s="40" t="s">
        <v>377</v>
      </c>
      <c r="K61" s="22"/>
      <c r="L61" s="22"/>
      <c r="M61" s="22"/>
      <c r="N61" s="22"/>
      <c r="O61" s="22"/>
      <c r="P61" s="64"/>
      <c r="Q61" s="2"/>
      <c r="R61" s="2"/>
      <c r="S61" s="2"/>
      <c r="T61" s="2"/>
      <c r="U61" s="2"/>
      <c r="V61" s="2"/>
      <c r="X61" s="65"/>
      <c r="Y61" s="65"/>
      <c r="Z61" s="65"/>
      <c r="AA61" s="65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0"/>
      <c r="E62" s="60"/>
      <c r="F62" s="62" t="s">
        <v>378</v>
      </c>
      <c r="G62" s="62" t="s">
        <v>75</v>
      </c>
      <c r="H62" s="62"/>
      <c r="I62" s="62" t="s">
        <v>378</v>
      </c>
      <c r="K62" s="22"/>
      <c r="L62" s="22"/>
      <c r="M62" s="22"/>
      <c r="N62" s="22"/>
      <c r="O62" s="22"/>
      <c r="P62" s="64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0"/>
      <c r="E63" s="60"/>
      <c r="G63" s="60"/>
      <c r="H63" s="60"/>
      <c r="I63" s="60"/>
      <c r="K63" s="22"/>
      <c r="L63" s="22"/>
      <c r="M63" s="22"/>
      <c r="N63" s="22"/>
      <c r="O63" s="22"/>
      <c r="P63" s="64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0"/>
      <c r="E64" s="60"/>
      <c r="H64" s="60"/>
      <c r="I64" s="60"/>
      <c r="K64" s="22"/>
      <c r="L64" s="22"/>
      <c r="M64" s="22"/>
      <c r="N64" s="22"/>
      <c r="O64" s="22"/>
      <c r="P64" s="64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0"/>
      <c r="E65" s="60"/>
      <c r="H65" s="60"/>
      <c r="I65" s="60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60"/>
      <c r="H66" s="60"/>
      <c r="I66" s="60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379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307</v>
      </c>
      <c r="D9" s="98" t="s">
        <v>307</v>
      </c>
      <c r="E9" s="98" t="s">
        <v>307</v>
      </c>
      <c r="F9" s="98" t="s">
        <v>307</v>
      </c>
      <c r="G9" s="9" t="s">
        <v>307</v>
      </c>
      <c r="H9" s="98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217</v>
      </c>
      <c r="P9" s="129" t="s">
        <v>217</v>
      </c>
      <c r="Q9" s="129" t="s">
        <v>217</v>
      </c>
      <c r="R9" s="129" t="s">
        <v>217</v>
      </c>
      <c r="S9" s="129" t="s">
        <v>217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41</v>
      </c>
      <c r="G10" s="13" t="s">
        <v>41</v>
      </c>
      <c r="H10" s="10"/>
      <c r="I10" s="13" t="s">
        <v>6</v>
      </c>
      <c r="J10" s="13" t="s">
        <v>6</v>
      </c>
      <c r="K10" s="13" t="s">
        <v>6</v>
      </c>
      <c r="L10" s="13" t="s">
        <v>6</v>
      </c>
      <c r="M10" s="13" t="s">
        <v>6</v>
      </c>
      <c r="N10" s="10"/>
      <c r="O10" s="130" t="s">
        <v>6</v>
      </c>
      <c r="P10" s="130" t="s">
        <v>6</v>
      </c>
      <c r="Q10" s="130" t="s">
        <v>6</v>
      </c>
      <c r="R10" s="130" t="s">
        <v>6</v>
      </c>
      <c r="S10" s="130" t="s">
        <v>6</v>
      </c>
      <c r="T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31" t="s">
        <v>9</v>
      </c>
      <c r="G11" s="15" t="s">
        <v>42</v>
      </c>
      <c r="H11" s="10"/>
      <c r="I11" s="131" t="s">
        <v>9</v>
      </c>
      <c r="J11" s="131" t="s">
        <v>9</v>
      </c>
      <c r="K11" s="131" t="s">
        <v>219</v>
      </c>
      <c r="L11" s="131" t="s">
        <v>219</v>
      </c>
      <c r="M11" s="131" t="s">
        <v>219</v>
      </c>
      <c r="N11" s="10"/>
      <c r="O11" s="15" t="s">
        <v>308</v>
      </c>
      <c r="P11" s="15" t="s">
        <v>308</v>
      </c>
      <c r="Q11" s="15" t="s">
        <v>308</v>
      </c>
      <c r="R11" s="15" t="s">
        <v>308</v>
      </c>
      <c r="S11" s="15" t="s">
        <v>308</v>
      </c>
      <c r="T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16" t="n">
        <v>141.4</v>
      </c>
      <c r="H12" s="47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104"/>
      <c r="P12" s="104"/>
      <c r="Q12" s="104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9" t="s">
        <v>355</v>
      </c>
      <c r="D13" s="100" t="s">
        <v>47</v>
      </c>
      <c r="E13" s="100" t="s">
        <v>47</v>
      </c>
      <c r="F13" s="132" t="s">
        <v>45</v>
      </c>
      <c r="G13" s="132" t="s">
        <v>46</v>
      </c>
      <c r="H13" s="113"/>
      <c r="I13" s="19" t="s">
        <v>355</v>
      </c>
      <c r="J13" s="67" t="s">
        <v>47</v>
      </c>
      <c r="K13" s="67" t="s">
        <v>47</v>
      </c>
      <c r="L13" s="67" t="s">
        <v>47</v>
      </c>
      <c r="M13" s="67" t="s">
        <v>47</v>
      </c>
      <c r="N13" s="20"/>
      <c r="O13" s="19" t="s">
        <v>380</v>
      </c>
      <c r="P13" s="125" t="s">
        <v>47</v>
      </c>
      <c r="Q13" s="133" t="s">
        <v>47</v>
      </c>
      <c r="R13" s="125" t="s">
        <v>47</v>
      </c>
      <c r="S13" s="133" t="s">
        <v>47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379</v>
      </c>
      <c r="D15" s="25" t="s">
        <v>379</v>
      </c>
      <c r="E15" s="25" t="s">
        <v>379</v>
      </c>
      <c r="F15" s="25" t="s">
        <v>379</v>
      </c>
      <c r="G15" s="25" t="s">
        <v>379</v>
      </c>
      <c r="H15" s="25"/>
      <c r="I15" s="25" t="s">
        <v>379</v>
      </c>
      <c r="J15" s="25" t="s">
        <v>379</v>
      </c>
      <c r="K15" s="25" t="s">
        <v>379</v>
      </c>
      <c r="L15" s="25" t="s">
        <v>379</v>
      </c>
      <c r="M15" s="25" t="s">
        <v>379</v>
      </c>
      <c r="N15" s="25"/>
      <c r="O15" s="25" t="s">
        <v>379</v>
      </c>
      <c r="P15" s="25" t="s">
        <v>379</v>
      </c>
      <c r="Q15" s="25" t="s">
        <v>379</v>
      </c>
      <c r="R15" s="25" t="s">
        <v>379</v>
      </c>
      <c r="S15" s="25" t="s">
        <v>379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381</v>
      </c>
      <c r="D16" s="135" t="s">
        <v>382</v>
      </c>
      <c r="E16" s="135" t="s">
        <v>383</v>
      </c>
      <c r="F16" s="135" t="s">
        <v>384</v>
      </c>
      <c r="G16" s="146" t="s">
        <v>186</v>
      </c>
      <c r="H16" s="136"/>
      <c r="I16" s="30" t="s">
        <v>318</v>
      </c>
      <c r="J16" s="147" t="s">
        <v>319</v>
      </c>
      <c r="K16" s="30"/>
      <c r="L16" s="147" t="s">
        <v>385</v>
      </c>
      <c r="M16" s="30"/>
      <c r="N16" s="31"/>
      <c r="O16" s="96" t="s">
        <v>386</v>
      </c>
      <c r="P16" s="96" t="s">
        <v>387</v>
      </c>
      <c r="Q16" s="135" t="s">
        <v>388</v>
      </c>
      <c r="R16" s="96" t="s">
        <v>389</v>
      </c>
      <c r="S16" s="96" t="s">
        <v>389</v>
      </c>
      <c r="T16" s="15"/>
      <c r="U16" s="32" t="s">
        <v>14</v>
      </c>
      <c r="V16" s="33" t="s">
        <v>15</v>
      </c>
      <c r="W16" s="34" t="s">
        <v>16</v>
      </c>
      <c r="X16" s="35" t="s">
        <v>17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60"/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9"/>
      <c r="O17" s="30" t="s">
        <v>20</v>
      </c>
      <c r="P17" s="30" t="s">
        <v>20</v>
      </c>
      <c r="Q17" s="30" t="s">
        <v>20</v>
      </c>
      <c r="R17" s="30" t="s">
        <v>20</v>
      </c>
      <c r="S17" s="30" t="s">
        <v>20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106" t="n">
        <v>0</v>
      </c>
      <c r="Q18" s="106" t="n">
        <v>0</v>
      </c>
      <c r="R18" s="106" t="n">
        <v>0</v>
      </c>
      <c r="S18" s="106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3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107" t="n">
        <v>-30</v>
      </c>
      <c r="P19" s="107" t="n">
        <v>-50</v>
      </c>
      <c r="Q19" s="107" t="n">
        <v>0</v>
      </c>
      <c r="R19" s="107" t="n">
        <v>0</v>
      </c>
      <c r="S19" s="107" t="n">
        <v>0</v>
      </c>
      <c r="T19" s="10"/>
      <c r="U19" s="69" t="n">
        <f aca="false">SUM(C19:S19)</f>
        <v>-30</v>
      </c>
      <c r="V19" s="69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107" t="n">
        <v>-30</v>
      </c>
      <c r="P20" s="107" t="n">
        <v>-50</v>
      </c>
      <c r="Q20" s="107" t="n">
        <v>0</v>
      </c>
      <c r="R20" s="107" t="n">
        <v>0</v>
      </c>
      <c r="S20" s="107" t="n">
        <v>0</v>
      </c>
      <c r="T20" s="10"/>
      <c r="U20" s="69" t="n">
        <f aca="false">SUM(C20:S20)</f>
        <v>-30</v>
      </c>
      <c r="V20" s="69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107" t="n">
        <v>-30</v>
      </c>
      <c r="P21" s="107" t="n">
        <v>-50</v>
      </c>
      <c r="Q21" s="107" t="n">
        <v>0</v>
      </c>
      <c r="R21" s="107" t="n">
        <v>0</v>
      </c>
      <c r="S21" s="107" t="n">
        <v>0</v>
      </c>
      <c r="T21" s="10"/>
      <c r="U21" s="69" t="n">
        <f aca="false">SUM(C21:S21)</f>
        <v>-30</v>
      </c>
      <c r="V21" s="69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107" t="n">
        <v>-30</v>
      </c>
      <c r="P22" s="107" t="n">
        <v>-50</v>
      </c>
      <c r="Q22" s="107" t="n">
        <v>0</v>
      </c>
      <c r="R22" s="107" t="n">
        <v>0</v>
      </c>
      <c r="S22" s="107" t="n">
        <v>0</v>
      </c>
      <c r="T22" s="10"/>
      <c r="U22" s="69" t="n">
        <f aca="false">SUM(C22:S22)</f>
        <v>-30</v>
      </c>
      <c r="V22" s="69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107" t="n">
        <v>-30</v>
      </c>
      <c r="P23" s="107" t="n">
        <v>-50</v>
      </c>
      <c r="Q23" s="107" t="n">
        <v>0</v>
      </c>
      <c r="R23" s="107" t="n">
        <v>0</v>
      </c>
      <c r="S23" s="107" t="n">
        <v>0</v>
      </c>
      <c r="T23" s="10"/>
      <c r="U23" s="69" t="n">
        <f aca="false">SUM(C23:S23)</f>
        <v>-30</v>
      </c>
      <c r="V23" s="69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107" t="n">
        <v>-30</v>
      </c>
      <c r="P24" s="107" t="n">
        <v>-50</v>
      </c>
      <c r="Q24" s="107" t="n">
        <v>0</v>
      </c>
      <c r="R24" s="107" t="n">
        <v>0</v>
      </c>
      <c r="S24" s="107" t="n">
        <v>0</v>
      </c>
      <c r="T24" s="10"/>
      <c r="U24" s="69" t="n">
        <f aca="false">SUM(C24:S24)</f>
        <v>-30</v>
      </c>
      <c r="V24" s="69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107" t="n">
        <v>0</v>
      </c>
      <c r="P25" s="107" t="n">
        <v>0</v>
      </c>
      <c r="Q25" s="107" t="n">
        <v>-50</v>
      </c>
      <c r="R25" s="107" t="n">
        <v>0</v>
      </c>
      <c r="S25" s="107" t="n">
        <v>0</v>
      </c>
      <c r="T25" s="10"/>
      <c r="U25" s="69" t="n">
        <f aca="false">SUM(C25:S25)</f>
        <v>-20</v>
      </c>
      <c r="V25" s="69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107" t="n">
        <v>0</v>
      </c>
      <c r="P26" s="107" t="n">
        <v>0</v>
      </c>
      <c r="Q26" s="107" t="n">
        <v>-50</v>
      </c>
      <c r="R26" s="107" t="n">
        <v>0</v>
      </c>
      <c r="S26" s="107" t="n">
        <v>0</v>
      </c>
      <c r="T26" s="10"/>
      <c r="U26" s="69" t="n">
        <f aca="false">SUM(C26:S26)</f>
        <v>-20</v>
      </c>
      <c r="V26" s="69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107" t="n">
        <v>0</v>
      </c>
      <c r="P27" s="107" t="n">
        <v>0</v>
      </c>
      <c r="Q27" s="107" t="n">
        <v>-50</v>
      </c>
      <c r="R27" s="107" t="n">
        <v>0</v>
      </c>
      <c r="S27" s="107" t="n">
        <v>0</v>
      </c>
      <c r="T27" s="10"/>
      <c r="U27" s="69" t="n">
        <f aca="false">SUM(C27:S27)</f>
        <v>-20</v>
      </c>
      <c r="V27" s="69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107" t="n">
        <v>0</v>
      </c>
      <c r="P28" s="107" t="n">
        <v>0</v>
      </c>
      <c r="Q28" s="107" t="n">
        <v>-50</v>
      </c>
      <c r="R28" s="107" t="n">
        <v>0</v>
      </c>
      <c r="S28" s="107" t="n">
        <v>0</v>
      </c>
      <c r="T28" s="10"/>
      <c r="U28" s="69" t="n">
        <f aca="false">SUM(C28:S28)</f>
        <v>-20</v>
      </c>
      <c r="V28" s="69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107" t="n">
        <v>0</v>
      </c>
      <c r="P29" s="107" t="n">
        <v>0</v>
      </c>
      <c r="Q29" s="107" t="n">
        <v>-50</v>
      </c>
      <c r="R29" s="107" t="n">
        <v>0</v>
      </c>
      <c r="S29" s="107" t="n">
        <v>0</v>
      </c>
      <c r="T29" s="10"/>
      <c r="U29" s="69" t="n">
        <f aca="false">SUM(C29:S29)</f>
        <v>-20</v>
      </c>
      <c r="V29" s="69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107" t="n">
        <v>0</v>
      </c>
      <c r="P30" s="107" t="n">
        <v>0</v>
      </c>
      <c r="Q30" s="107" t="n">
        <v>-50</v>
      </c>
      <c r="R30" s="107" t="n">
        <v>0</v>
      </c>
      <c r="S30" s="107" t="n">
        <v>0</v>
      </c>
      <c r="T30" s="10"/>
      <c r="U30" s="69" t="n">
        <f aca="false">SUM(C30:S30)</f>
        <v>-20</v>
      </c>
      <c r="V30" s="69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107" t="n">
        <v>0</v>
      </c>
      <c r="P31" s="107" t="n">
        <v>0</v>
      </c>
      <c r="Q31" s="107" t="n">
        <v>-50</v>
      </c>
      <c r="R31" s="107" t="n">
        <v>0</v>
      </c>
      <c r="S31" s="107" t="n">
        <v>0</v>
      </c>
      <c r="T31" s="10"/>
      <c r="U31" s="69" t="n">
        <f aca="false">SUM(C31:S31)</f>
        <v>-20</v>
      </c>
      <c r="V31" s="69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107" t="n">
        <v>0</v>
      </c>
      <c r="P32" s="107" t="n">
        <v>0</v>
      </c>
      <c r="Q32" s="107" t="n">
        <v>-50</v>
      </c>
      <c r="R32" s="107" t="n">
        <v>0</v>
      </c>
      <c r="S32" s="107" t="n">
        <v>0</v>
      </c>
      <c r="T32" s="10"/>
      <c r="U32" s="69" t="n">
        <f aca="false">SUM(C32:S32)</f>
        <v>-20</v>
      </c>
      <c r="V32" s="69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107" t="n">
        <v>0</v>
      </c>
      <c r="P33" s="107" t="n">
        <v>0</v>
      </c>
      <c r="Q33" s="107" t="n">
        <v>-50</v>
      </c>
      <c r="R33" s="107" t="n">
        <v>0</v>
      </c>
      <c r="S33" s="107" t="n">
        <v>0</v>
      </c>
      <c r="T33" s="10"/>
      <c r="U33" s="69" t="n">
        <f aca="false">SUM(C33:S33)</f>
        <v>-20</v>
      </c>
      <c r="V33" s="69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107" t="n">
        <v>0</v>
      </c>
      <c r="P34" s="107" t="n">
        <v>0</v>
      </c>
      <c r="Q34" s="107" t="n">
        <v>-50</v>
      </c>
      <c r="R34" s="107" t="n">
        <v>0</v>
      </c>
      <c r="S34" s="107" t="n">
        <v>0</v>
      </c>
      <c r="T34" s="10"/>
      <c r="U34" s="69" t="n">
        <f aca="false">SUM(C34:S34)</f>
        <v>-20</v>
      </c>
      <c r="V34" s="69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107" t="n">
        <v>0</v>
      </c>
      <c r="P35" s="107" t="n">
        <v>0</v>
      </c>
      <c r="Q35" s="107" t="n">
        <v>-50</v>
      </c>
      <c r="R35" s="107" t="n">
        <v>0</v>
      </c>
      <c r="S35" s="107" t="n">
        <v>0</v>
      </c>
      <c r="T35" s="10"/>
      <c r="U35" s="69" t="n">
        <f aca="false">SUM(C35:S35)</f>
        <v>-20</v>
      </c>
      <c r="V35" s="69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107" t="n">
        <v>0</v>
      </c>
      <c r="P36" s="107" t="n">
        <v>0</v>
      </c>
      <c r="Q36" s="107" t="n">
        <v>-50</v>
      </c>
      <c r="R36" s="107" t="n">
        <v>0</v>
      </c>
      <c r="S36" s="107" t="n">
        <v>0</v>
      </c>
      <c r="T36" s="10"/>
      <c r="U36" s="69" t="n">
        <f aca="false">SUM(C36:S36)</f>
        <v>-20</v>
      </c>
      <c r="V36" s="69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107" t="n">
        <v>0</v>
      </c>
      <c r="P37" s="107" t="n">
        <v>0</v>
      </c>
      <c r="Q37" s="107" t="n">
        <v>-50</v>
      </c>
      <c r="R37" s="107" t="n">
        <v>0</v>
      </c>
      <c r="S37" s="107" t="n">
        <v>0</v>
      </c>
      <c r="T37" s="10"/>
      <c r="U37" s="69" t="n">
        <f aca="false">SUM(C37:S37)</f>
        <v>-20</v>
      </c>
      <c r="V37" s="69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107" t="n">
        <v>0</v>
      </c>
      <c r="P38" s="107" t="n">
        <v>0</v>
      </c>
      <c r="Q38" s="107" t="n">
        <v>-50</v>
      </c>
      <c r="R38" s="107" t="n">
        <v>0</v>
      </c>
      <c r="S38" s="107" t="n">
        <v>0</v>
      </c>
      <c r="T38" s="10"/>
      <c r="U38" s="69" t="n">
        <f aca="false">SUM(C38:S38)</f>
        <v>-20</v>
      </c>
      <c r="V38" s="69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107" t="n">
        <v>0</v>
      </c>
      <c r="P39" s="107" t="n">
        <v>0</v>
      </c>
      <c r="Q39" s="107" t="n">
        <v>-50</v>
      </c>
      <c r="R39" s="107" t="n">
        <v>0</v>
      </c>
      <c r="S39" s="107" t="n">
        <v>0</v>
      </c>
      <c r="T39" s="10"/>
      <c r="U39" s="69" t="n">
        <f aca="false">SUM(C39:S39)</f>
        <v>-20</v>
      </c>
      <c r="V39" s="69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107" t="n">
        <v>0</v>
      </c>
      <c r="P40" s="107" t="n">
        <v>0</v>
      </c>
      <c r="Q40" s="107" t="n">
        <v>-50</v>
      </c>
      <c r="R40" s="107" t="n">
        <v>0</v>
      </c>
      <c r="S40" s="107" t="n">
        <v>0</v>
      </c>
      <c r="T40" s="10"/>
      <c r="U40" s="69" t="n">
        <f aca="false">SUM(C40:S40)</f>
        <v>-20</v>
      </c>
      <c r="V40" s="69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107" t="n">
        <v>-30</v>
      </c>
      <c r="P41" s="107" t="n">
        <v>-50</v>
      </c>
      <c r="Q41" s="107" t="n">
        <v>0</v>
      </c>
      <c r="R41" s="107" t="n">
        <v>0</v>
      </c>
      <c r="S41" s="107" t="n">
        <v>0</v>
      </c>
      <c r="T41" s="10"/>
      <c r="U41" s="69" t="n">
        <f aca="false">SUM(C41:S41)</f>
        <v>-30</v>
      </c>
      <c r="V41" s="69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25</v>
      </c>
      <c r="D42" s="44" t="n">
        <v>0</v>
      </c>
      <c r="E42" s="44" t="n">
        <v>0</v>
      </c>
      <c r="F42" s="44" t="n">
        <v>0</v>
      </c>
      <c r="G42" s="44" t="n">
        <v>0</v>
      </c>
      <c r="H42" s="31"/>
      <c r="I42" s="44" t="n">
        <v>0</v>
      </c>
      <c r="J42" s="44" t="n">
        <v>25</v>
      </c>
      <c r="K42" s="15" t="n">
        <v>0</v>
      </c>
      <c r="L42" s="15" t="n">
        <v>0</v>
      </c>
      <c r="M42" s="15" t="n">
        <v>0</v>
      </c>
      <c r="N42" s="39"/>
      <c r="O42" s="108" t="n">
        <v>-30</v>
      </c>
      <c r="P42" s="108" t="n">
        <v>-50</v>
      </c>
      <c r="Q42" s="108" t="n">
        <v>0</v>
      </c>
      <c r="R42" s="108" t="n">
        <v>0</v>
      </c>
      <c r="S42" s="108" t="n">
        <v>0</v>
      </c>
      <c r="T42" s="10"/>
      <c r="U42" s="70" t="n">
        <f aca="false">SUM(C42:S42)</f>
        <v>-30</v>
      </c>
      <c r="V42" s="70" t="n">
        <f aca="false">SUM(C42:E42)</f>
        <v>25</v>
      </c>
      <c r="W42" s="44" t="n">
        <f aca="false">SUM(I42:L42)</f>
        <v>25</v>
      </c>
      <c r="X42" s="46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2"/>
      <c r="J43" s="42"/>
      <c r="K43" s="42"/>
      <c r="L43" s="42"/>
      <c r="M43" s="42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8"/>
      <c r="J44" s="48"/>
      <c r="K44" s="48"/>
      <c r="L44" s="48"/>
      <c r="M44" s="48"/>
      <c r="N44" s="47"/>
      <c r="O44" s="47"/>
      <c r="P44" s="47"/>
      <c r="Q44" s="47"/>
      <c r="R44" s="47"/>
      <c r="S44" s="47"/>
      <c r="T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50" t="s">
        <v>32</v>
      </c>
      <c r="Z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3" t="s">
        <v>33</v>
      </c>
      <c r="O46" s="10"/>
      <c r="P46" s="10"/>
      <c r="Q46" s="10"/>
      <c r="R46" s="10"/>
      <c r="S46" s="10"/>
      <c r="T46" s="54" t="s">
        <v>34</v>
      </c>
      <c r="U46" s="15"/>
      <c r="V46" s="15"/>
      <c r="W46" s="15"/>
      <c r="X46" s="15"/>
      <c r="Y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7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8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5" t="n">
        <f aca="false">ABS(T47)+ABS(N47)</f>
        <v>3040</v>
      </c>
    </row>
    <row r="48" customFormat="false" ht="13.5" hidden="false" customHeight="false" outlineLevel="0" collapsed="false">
      <c r="A48" s="52"/>
      <c r="B48" s="52"/>
      <c r="C48" s="41"/>
      <c r="D48" s="41"/>
      <c r="E48" s="43"/>
      <c r="F48" s="43"/>
      <c r="G48" s="30"/>
      <c r="H48" s="31"/>
      <c r="I48" s="13"/>
      <c r="J48" s="13"/>
      <c r="K48" s="13"/>
      <c r="L48" s="13"/>
      <c r="M48" s="13"/>
      <c r="O48" s="43"/>
      <c r="P48" s="43"/>
      <c r="Q48" s="43"/>
      <c r="R48" s="43"/>
      <c r="S48" s="43"/>
      <c r="U48" s="59"/>
      <c r="V48" s="59"/>
      <c r="W48" s="59"/>
      <c r="X48" s="59"/>
    </row>
    <row r="49" customFormat="false" ht="12.75" hidden="false" customHeight="false" outlineLevel="0" collapsed="false">
      <c r="A49" s="4"/>
      <c r="B49" s="4"/>
      <c r="C49" s="73"/>
      <c r="D49" s="38"/>
      <c r="E49" s="114"/>
      <c r="F49" s="38"/>
      <c r="G49" s="140" t="s">
        <v>69</v>
      </c>
      <c r="H49" s="39"/>
      <c r="I49" s="38"/>
      <c r="J49" s="38"/>
      <c r="K49" s="38"/>
      <c r="L49" s="73"/>
      <c r="M49" s="141"/>
      <c r="N49" s="60"/>
      <c r="O49" s="109"/>
      <c r="P49" s="109"/>
      <c r="Q49" s="109"/>
      <c r="R49" s="109"/>
      <c r="S49" s="109"/>
      <c r="T49" s="60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2"/>
      <c r="B50" s="52"/>
      <c r="C50" s="74" t="s">
        <v>327</v>
      </c>
      <c r="D50" s="40" t="s">
        <v>327</v>
      </c>
      <c r="E50" s="60" t="s">
        <v>327</v>
      </c>
      <c r="F50" s="40" t="s">
        <v>331</v>
      </c>
      <c r="G50" s="111" t="s">
        <v>219</v>
      </c>
      <c r="H50" s="39"/>
      <c r="I50" s="40" t="s">
        <v>36</v>
      </c>
      <c r="J50" s="40" t="s">
        <v>36</v>
      </c>
      <c r="K50" s="40" t="s">
        <v>36</v>
      </c>
      <c r="L50" s="74" t="s">
        <v>36</v>
      </c>
      <c r="M50" s="142" t="s">
        <v>36</v>
      </c>
      <c r="N50" s="61"/>
      <c r="O50" s="15" t="s">
        <v>235</v>
      </c>
      <c r="P50" s="15" t="s">
        <v>235</v>
      </c>
      <c r="Q50" s="15" t="s">
        <v>235</v>
      </c>
      <c r="R50" s="15" t="s">
        <v>235</v>
      </c>
      <c r="S50" s="15" t="s">
        <v>235</v>
      </c>
      <c r="T50" s="61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74" t="s">
        <v>9</v>
      </c>
      <c r="D51" s="40" t="s">
        <v>9</v>
      </c>
      <c r="E51" s="59" t="s">
        <v>9</v>
      </c>
      <c r="F51" s="111" t="s">
        <v>390</v>
      </c>
      <c r="G51" s="40" t="s">
        <v>338</v>
      </c>
      <c r="H51" s="39"/>
      <c r="I51" s="40" t="s">
        <v>9</v>
      </c>
      <c r="J51" s="40" t="s">
        <v>9</v>
      </c>
      <c r="K51" s="40" t="s">
        <v>9</v>
      </c>
      <c r="L51" s="74" t="s">
        <v>9</v>
      </c>
      <c r="M51" s="142" t="s">
        <v>9</v>
      </c>
      <c r="N51" s="61"/>
      <c r="O51" s="15" t="s">
        <v>66</v>
      </c>
      <c r="P51" s="15" t="s">
        <v>66</v>
      </c>
      <c r="Q51" s="15" t="s">
        <v>66</v>
      </c>
      <c r="R51" s="15" t="s">
        <v>66</v>
      </c>
      <c r="S51" s="15" t="s">
        <v>66</v>
      </c>
      <c r="T51" s="61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43" t="s">
        <v>69</v>
      </c>
      <c r="D52" s="111" t="s">
        <v>69</v>
      </c>
      <c r="E52" s="60" t="s">
        <v>391</v>
      </c>
      <c r="F52" s="111" t="s">
        <v>43</v>
      </c>
      <c r="G52" s="40" t="s">
        <v>193</v>
      </c>
      <c r="H52" s="39"/>
      <c r="I52" s="40" t="s">
        <v>37</v>
      </c>
      <c r="J52" s="40" t="s">
        <v>37</v>
      </c>
      <c r="K52" s="40" t="s">
        <v>337</v>
      </c>
      <c r="L52" s="74" t="s">
        <v>337</v>
      </c>
      <c r="M52" s="142" t="s">
        <v>337</v>
      </c>
      <c r="N52" s="61"/>
      <c r="O52" s="15" t="s">
        <v>9</v>
      </c>
      <c r="P52" s="15" t="s">
        <v>9</v>
      </c>
      <c r="Q52" s="15" t="s">
        <v>9</v>
      </c>
      <c r="R52" s="15" t="s">
        <v>9</v>
      </c>
      <c r="S52" s="15" t="s">
        <v>9</v>
      </c>
      <c r="T52" s="61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143" t="s">
        <v>392</v>
      </c>
      <c r="D53" s="111" t="s">
        <v>219</v>
      </c>
      <c r="E53" s="59" t="s">
        <v>393</v>
      </c>
      <c r="F53" s="40" t="s">
        <v>9</v>
      </c>
      <c r="G53" s="40" t="s">
        <v>42</v>
      </c>
      <c r="H53" s="39"/>
      <c r="I53" s="40" t="s">
        <v>38</v>
      </c>
      <c r="J53" s="40" t="s">
        <v>38</v>
      </c>
      <c r="K53" s="40" t="s">
        <v>339</v>
      </c>
      <c r="L53" s="74" t="s">
        <v>66</v>
      </c>
      <c r="M53" s="142" t="s">
        <v>341</v>
      </c>
      <c r="N53" s="63"/>
      <c r="O53" s="15" t="s">
        <v>239</v>
      </c>
      <c r="P53" s="15" t="s">
        <v>239</v>
      </c>
      <c r="Q53" s="15" t="s">
        <v>239</v>
      </c>
      <c r="R53" s="15" t="s">
        <v>239</v>
      </c>
      <c r="S53" s="15" t="s">
        <v>239</v>
      </c>
      <c r="T53" s="63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143" t="s">
        <v>136</v>
      </c>
      <c r="D54" s="111" t="s">
        <v>200</v>
      </c>
      <c r="E54" s="60" t="s">
        <v>67</v>
      </c>
      <c r="F54" s="111" t="s">
        <v>69</v>
      </c>
      <c r="G54" s="40" t="s">
        <v>347</v>
      </c>
      <c r="H54" s="39"/>
      <c r="I54" s="62" t="s">
        <v>39</v>
      </c>
      <c r="J54" s="62" t="s">
        <v>39</v>
      </c>
      <c r="K54" s="62" t="s">
        <v>340</v>
      </c>
      <c r="L54" s="75" t="s">
        <v>340</v>
      </c>
      <c r="M54" s="142" t="s">
        <v>110</v>
      </c>
      <c r="N54" s="61"/>
      <c r="O54" s="44"/>
      <c r="P54" s="44"/>
      <c r="Q54" s="44"/>
      <c r="R54" s="44"/>
      <c r="S54" s="44"/>
      <c r="T54" s="61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74" t="s">
        <v>394</v>
      </c>
      <c r="D55" s="40" t="s">
        <v>66</v>
      </c>
      <c r="E55" s="60" t="s">
        <v>395</v>
      </c>
      <c r="F55" s="40" t="s">
        <v>346</v>
      </c>
      <c r="G55" s="62" t="s">
        <v>69</v>
      </c>
      <c r="H55" s="60"/>
      <c r="I55" s="60"/>
      <c r="J55" s="60"/>
      <c r="K55" s="60"/>
      <c r="L55" s="60"/>
      <c r="M55" s="142" t="s">
        <v>345</v>
      </c>
      <c r="N55" s="61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74" t="s">
        <v>396</v>
      </c>
      <c r="D56" s="40" t="s">
        <v>298</v>
      </c>
      <c r="E56" s="148" t="s">
        <v>287</v>
      </c>
      <c r="F56" s="40" t="s">
        <v>348</v>
      </c>
      <c r="H56" s="60"/>
      <c r="I56" s="60"/>
      <c r="J56" s="60"/>
      <c r="K56" s="60"/>
      <c r="L56" s="60"/>
      <c r="M56" s="144" t="s">
        <v>110</v>
      </c>
      <c r="N56" s="61"/>
      <c r="O56" s="60"/>
      <c r="P56" s="60"/>
      <c r="Q56" s="60"/>
      <c r="R56" s="60"/>
      <c r="S56" s="60"/>
      <c r="T56" s="61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149" t="s">
        <v>397</v>
      </c>
      <c r="D57" s="111" t="s">
        <v>299</v>
      </c>
      <c r="F57" s="40" t="s">
        <v>74</v>
      </c>
      <c r="H57" s="60"/>
      <c r="I57" s="60"/>
      <c r="J57" s="60"/>
      <c r="K57" s="60"/>
      <c r="L57" s="60"/>
      <c r="M57" s="60"/>
      <c r="N57" s="64"/>
      <c r="O57" s="60"/>
      <c r="P57" s="60"/>
      <c r="Q57" s="60"/>
      <c r="R57" s="60"/>
      <c r="S57" s="60"/>
      <c r="T57" s="64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40" t="s">
        <v>301</v>
      </c>
      <c r="F58" s="40" t="s">
        <v>9</v>
      </c>
      <c r="G58" s="60"/>
      <c r="H58" s="60"/>
      <c r="I58" s="60"/>
      <c r="J58" s="60"/>
      <c r="K58" s="60"/>
      <c r="L58" s="60"/>
      <c r="M58" s="60"/>
      <c r="N58" s="64"/>
      <c r="O58" s="60"/>
      <c r="P58" s="60"/>
      <c r="Q58" s="60"/>
      <c r="R58" s="60"/>
      <c r="S58" s="60"/>
      <c r="T58" s="64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2" t="s">
        <v>376</v>
      </c>
      <c r="F59" s="62" t="s">
        <v>75</v>
      </c>
      <c r="G59" s="60"/>
      <c r="I59" s="60"/>
      <c r="J59" s="60"/>
      <c r="K59" s="60"/>
      <c r="L59" s="60"/>
      <c r="M59" s="60"/>
      <c r="N59" s="64"/>
      <c r="O59" s="22"/>
      <c r="P59" s="22"/>
      <c r="Q59" s="22"/>
      <c r="R59" s="22"/>
      <c r="S59" s="22"/>
      <c r="T59" s="6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60"/>
      <c r="F60" s="60"/>
      <c r="G60" s="60"/>
      <c r="I60" s="60"/>
      <c r="J60" s="60"/>
      <c r="K60" s="60"/>
      <c r="L60" s="60"/>
      <c r="M60" s="60"/>
      <c r="N60" s="64"/>
      <c r="O60" s="22"/>
      <c r="P60" s="22"/>
      <c r="Q60" s="22"/>
      <c r="R60" s="22"/>
      <c r="S60" s="22"/>
      <c r="U60" s="66"/>
      <c r="V60" s="66"/>
      <c r="W60" s="66"/>
      <c r="X60" s="6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0"/>
      <c r="G61" s="60"/>
      <c r="I61" s="22"/>
      <c r="J61" s="22"/>
      <c r="K61" s="22"/>
      <c r="L61" s="22"/>
      <c r="M61" s="22"/>
      <c r="N61" s="64"/>
      <c r="O61" s="2"/>
      <c r="P61" s="2"/>
      <c r="Q61" s="2"/>
      <c r="R61" s="2"/>
      <c r="S61" s="2"/>
      <c r="U61" s="65"/>
      <c r="V61" s="65"/>
      <c r="W61" s="65"/>
      <c r="X61" s="65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0"/>
      <c r="G62" s="60"/>
      <c r="I62" s="22"/>
      <c r="J62" s="22"/>
      <c r="K62" s="22"/>
      <c r="L62" s="22"/>
      <c r="M62" s="22"/>
      <c r="N62" s="64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60"/>
      <c r="G63" s="60"/>
      <c r="I63" s="22"/>
      <c r="J63" s="22"/>
      <c r="K63" s="22"/>
      <c r="L63" s="22"/>
      <c r="M63" s="22"/>
      <c r="N63" s="64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60"/>
      <c r="G64" s="60"/>
      <c r="I64" s="22"/>
      <c r="J64" s="22"/>
      <c r="K64" s="22"/>
      <c r="L64" s="22"/>
      <c r="M64" s="22"/>
      <c r="N64" s="64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60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60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K10" colorId="64" zoomScale="60" zoomScaleNormal="60" zoomScalePageLayoutView="100" workbookViewId="0">
      <selection pane="topLeft" activeCell="O28" activeCellId="0" sqref="O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42</v>
      </c>
      <c r="I11" s="15" t="s">
        <v>43</v>
      </c>
      <c r="J11" s="15" t="s">
        <v>43</v>
      </c>
      <c r="K11" s="15" t="s">
        <v>43</v>
      </c>
      <c r="L11" s="15" t="s">
        <v>43</v>
      </c>
      <c r="M11" s="15" t="s">
        <v>43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44</v>
      </c>
      <c r="D13" s="67" t="s">
        <v>45</v>
      </c>
      <c r="E13" s="20"/>
      <c r="F13" s="67" t="s">
        <v>45</v>
      </c>
      <c r="G13" s="67" t="s">
        <v>45</v>
      </c>
      <c r="H13" s="67" t="s">
        <v>46</v>
      </c>
      <c r="I13" s="67" t="s">
        <v>47</v>
      </c>
      <c r="J13" s="67" t="s">
        <v>48</v>
      </c>
      <c r="K13" s="67" t="s">
        <v>48</v>
      </c>
      <c r="L13" s="67" t="s">
        <v>48</v>
      </c>
      <c r="M13" s="67" t="s">
        <v>48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8" t="s">
        <v>12</v>
      </c>
      <c r="I15" s="25" t="s">
        <v>49</v>
      </c>
      <c r="J15" s="25" t="s">
        <v>49</v>
      </c>
      <c r="K15" s="25" t="s">
        <v>50</v>
      </c>
      <c r="L15" s="25" t="s">
        <v>50</v>
      </c>
      <c r="M15" s="25" t="s">
        <v>50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51</v>
      </c>
      <c r="D16" s="30" t="s">
        <v>13</v>
      </c>
      <c r="E16" s="31"/>
      <c r="F16" s="30" t="s">
        <v>52</v>
      </c>
      <c r="G16" s="30" t="s">
        <v>53</v>
      </c>
      <c r="H16" s="30" t="s">
        <v>54</v>
      </c>
      <c r="I16" s="30" t="s">
        <v>55</v>
      </c>
      <c r="J16" s="30" t="s">
        <v>55</v>
      </c>
      <c r="K16" s="30" t="s">
        <v>56</v>
      </c>
      <c r="L16" s="30" t="s">
        <v>57</v>
      </c>
      <c r="M16" s="30" t="s">
        <v>58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69" t="n">
        <f aca="false">SUM(C19:M19)</f>
        <v>25</v>
      </c>
      <c r="P19" s="69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69" t="n">
        <f aca="false">SUM(C20:M20)</f>
        <v>25</v>
      </c>
      <c r="P20" s="69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69" t="n">
        <f aca="false">SUM(C21:M21)</f>
        <v>25</v>
      </c>
      <c r="P21" s="69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69" t="n">
        <f aca="false">SUM(C22:M22)</f>
        <v>25</v>
      </c>
      <c r="P22" s="69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69" t="n">
        <f aca="false">SUM(C23:M23)</f>
        <v>25</v>
      </c>
      <c r="P23" s="69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69" t="n">
        <f aca="false">SUM(C24:M24)</f>
        <v>25</v>
      </c>
      <c r="P24" s="69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69" t="n">
        <f aca="false">SUM(C25:M25)</f>
        <v>-225</v>
      </c>
      <c r="P25" s="69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69" t="n">
        <f aca="false">SUM(C26:M26)</f>
        <v>-225</v>
      </c>
      <c r="P26" s="69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69" t="n">
        <f aca="false">SUM(C27:M27)</f>
        <v>-225</v>
      </c>
      <c r="P27" s="69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69" t="n">
        <f aca="false">SUM(C28:M28)</f>
        <v>-225</v>
      </c>
      <c r="P28" s="69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69" t="n">
        <f aca="false">SUM(C29:M29)</f>
        <v>-225</v>
      </c>
      <c r="P29" s="69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69" t="n">
        <f aca="false">SUM(C30:M30)</f>
        <v>-225</v>
      </c>
      <c r="P30" s="69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69" t="n">
        <f aca="false">SUM(C31:M31)</f>
        <v>-225</v>
      </c>
      <c r="P31" s="69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69" t="n">
        <f aca="false">SUM(C32:M32)</f>
        <v>-225</v>
      </c>
      <c r="P32" s="69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69" t="n">
        <f aca="false">SUM(C33:M33)</f>
        <v>-225</v>
      </c>
      <c r="P33" s="69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69" t="n">
        <f aca="false">SUM(C34:M34)</f>
        <v>-225</v>
      </c>
      <c r="P34" s="69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69" t="n">
        <f aca="false">SUM(C35:M35)</f>
        <v>-225</v>
      </c>
      <c r="P35" s="69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69" t="n">
        <f aca="false">SUM(C36:M36)</f>
        <v>-225</v>
      </c>
      <c r="P36" s="69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69" t="n">
        <f aca="false">SUM(C37:M37)</f>
        <v>-225</v>
      </c>
      <c r="P37" s="69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69" t="n">
        <f aca="false">SUM(C38:M38)</f>
        <v>-225</v>
      </c>
      <c r="P38" s="69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69" t="n">
        <f aca="false">SUM(C39:M39)</f>
        <v>-225</v>
      </c>
      <c r="P39" s="69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69" t="n">
        <f aca="false">SUM(C40:M40)</f>
        <v>-225</v>
      </c>
      <c r="P40" s="69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69" t="n">
        <f aca="false">SUM(C41:M41)</f>
        <v>25</v>
      </c>
      <c r="P41" s="69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70" t="n">
        <f aca="false">SUM(C42:M42)</f>
        <v>25</v>
      </c>
      <c r="P42" s="70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10"/>
      <c r="G43" s="10"/>
      <c r="H43" s="10"/>
      <c r="I43" s="42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7"/>
      <c r="G44" s="47"/>
      <c r="H44" s="47"/>
      <c r="I44" s="48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0" t="s">
        <v>32</v>
      </c>
      <c r="T45" s="51"/>
    </row>
    <row r="46" customFormat="false" ht="13.5" hidden="false" customHeight="false" outlineLevel="0" collapsed="false">
      <c r="B46" s="52"/>
      <c r="C46" s="15"/>
      <c r="D46" s="15"/>
      <c r="E46" s="53" t="s">
        <v>33</v>
      </c>
      <c r="F46" s="10"/>
      <c r="G46" s="10"/>
      <c r="H46" s="10"/>
      <c r="I46" s="15"/>
      <c r="J46" s="15"/>
      <c r="K46" s="15"/>
      <c r="L46" s="15"/>
      <c r="M46" s="15"/>
      <c r="N46" s="54" t="s">
        <v>34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8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5" t="n">
        <f aca="false">ABS(N47)+ABS(E47)</f>
        <v>3800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0"/>
      <c r="F49" s="13" t="s">
        <v>59</v>
      </c>
      <c r="G49" s="13" t="s">
        <v>60</v>
      </c>
      <c r="H49" s="38" t="s">
        <v>61</v>
      </c>
      <c r="I49" s="13" t="s">
        <v>62</v>
      </c>
      <c r="J49" s="13" t="s">
        <v>62</v>
      </c>
      <c r="K49" s="38" t="s">
        <v>61</v>
      </c>
      <c r="L49" s="38" t="s">
        <v>61</v>
      </c>
      <c r="M49" s="38" t="s">
        <v>61</v>
      </c>
      <c r="N49" s="60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61"/>
      <c r="F50" s="15" t="s">
        <v>63</v>
      </c>
      <c r="G50" s="15" t="s">
        <v>64</v>
      </c>
      <c r="H50" s="40" t="s">
        <v>42</v>
      </c>
      <c r="I50" s="15" t="s">
        <v>65</v>
      </c>
      <c r="J50" s="15" t="s">
        <v>65</v>
      </c>
      <c r="K50" s="40" t="s">
        <v>66</v>
      </c>
      <c r="L50" s="40" t="s">
        <v>43</v>
      </c>
      <c r="M50" s="40" t="s">
        <v>42</v>
      </c>
      <c r="N50" s="61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61"/>
      <c r="F51" s="15" t="s">
        <v>67</v>
      </c>
      <c r="G51" s="15" t="s">
        <v>68</v>
      </c>
      <c r="H51" s="40" t="s">
        <v>69</v>
      </c>
      <c r="I51" s="15" t="s">
        <v>64</v>
      </c>
      <c r="J51" s="15" t="s">
        <v>64</v>
      </c>
      <c r="K51" s="40" t="s">
        <v>43</v>
      </c>
      <c r="L51" s="40" t="s">
        <v>9</v>
      </c>
      <c r="M51" s="40" t="s">
        <v>43</v>
      </c>
      <c r="N51" s="61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61"/>
      <c r="F52" s="15" t="s">
        <v>70</v>
      </c>
      <c r="G52" s="40" t="s">
        <v>71</v>
      </c>
      <c r="H52" s="40" t="s">
        <v>9</v>
      </c>
      <c r="I52" s="40" t="s">
        <v>43</v>
      </c>
      <c r="J52" s="40" t="s">
        <v>43</v>
      </c>
      <c r="K52" s="40" t="s">
        <v>69</v>
      </c>
      <c r="L52" s="40" t="s">
        <v>69</v>
      </c>
      <c r="M52" s="40" t="s">
        <v>9</v>
      </c>
      <c r="N52" s="60"/>
      <c r="O52" s="61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63"/>
      <c r="F53" s="40" t="s">
        <v>43</v>
      </c>
      <c r="G53" s="40" t="s">
        <v>43</v>
      </c>
      <c r="H53" s="40" t="s">
        <v>72</v>
      </c>
      <c r="I53" s="40" t="s">
        <v>9</v>
      </c>
      <c r="J53" s="40" t="s">
        <v>9</v>
      </c>
      <c r="K53" s="40" t="s">
        <v>9</v>
      </c>
      <c r="L53" s="40" t="s">
        <v>72</v>
      </c>
      <c r="M53" s="40" t="s">
        <v>69</v>
      </c>
      <c r="N53" s="63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61"/>
      <c r="F54" s="40" t="s">
        <v>9</v>
      </c>
      <c r="G54" s="40" t="s">
        <v>9</v>
      </c>
      <c r="H54" s="40" t="s">
        <v>73</v>
      </c>
      <c r="I54" s="40" t="s">
        <v>69</v>
      </c>
      <c r="J54" s="40" t="s">
        <v>69</v>
      </c>
      <c r="K54" s="40" t="s">
        <v>72</v>
      </c>
      <c r="L54" s="40" t="s">
        <v>73</v>
      </c>
      <c r="M54" s="40" t="s">
        <v>72</v>
      </c>
      <c r="N54" s="61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1"/>
      <c r="F55" s="40" t="s">
        <v>69</v>
      </c>
      <c r="G55" s="40" t="s">
        <v>69</v>
      </c>
      <c r="H55" s="40" t="s">
        <v>74</v>
      </c>
      <c r="I55" s="40" t="s">
        <v>72</v>
      </c>
      <c r="J55" s="40" t="s">
        <v>72</v>
      </c>
      <c r="K55" s="40" t="s">
        <v>73</v>
      </c>
      <c r="L55" s="40" t="s">
        <v>74</v>
      </c>
      <c r="M55" s="40" t="s">
        <v>73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1"/>
      <c r="F56" s="40" t="s">
        <v>72</v>
      </c>
      <c r="G56" s="40" t="s">
        <v>72</v>
      </c>
      <c r="H56" s="62" t="s">
        <v>75</v>
      </c>
      <c r="I56" s="40" t="s">
        <v>73</v>
      </c>
      <c r="J56" s="40" t="s">
        <v>73</v>
      </c>
      <c r="K56" s="40" t="s">
        <v>74</v>
      </c>
      <c r="L56" s="62" t="s">
        <v>75</v>
      </c>
      <c r="M56" s="40" t="s">
        <v>74</v>
      </c>
      <c r="N56" s="61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4"/>
      <c r="F57" s="40" t="s">
        <v>73</v>
      </c>
      <c r="G57" s="40" t="s">
        <v>73</v>
      </c>
      <c r="I57" s="40" t="s">
        <v>74</v>
      </c>
      <c r="J57" s="40" t="s">
        <v>74</v>
      </c>
      <c r="K57" s="62" t="s">
        <v>75</v>
      </c>
      <c r="L57" s="60"/>
      <c r="M57" s="62" t="s">
        <v>75</v>
      </c>
      <c r="N57" s="64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4"/>
      <c r="F58" s="40" t="s">
        <v>74</v>
      </c>
      <c r="G58" s="40" t="s">
        <v>74</v>
      </c>
      <c r="I58" s="62" t="s">
        <v>75</v>
      </c>
      <c r="J58" s="62" t="s">
        <v>75</v>
      </c>
      <c r="K58" s="60"/>
      <c r="L58" s="60"/>
      <c r="M58" s="60"/>
      <c r="N58" s="64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4"/>
      <c r="F59" s="62" t="s">
        <v>75</v>
      </c>
      <c r="G59" s="62" t="s">
        <v>75</v>
      </c>
      <c r="I59" s="22"/>
      <c r="J59" s="22"/>
      <c r="K59" s="60"/>
      <c r="L59" s="60"/>
      <c r="M59" s="60"/>
      <c r="N59" s="65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4"/>
      <c r="I60" s="22"/>
      <c r="J60" s="22"/>
      <c r="K60" s="60"/>
      <c r="L60" s="22"/>
      <c r="M60" s="60"/>
      <c r="O60" s="66"/>
      <c r="P60" s="66"/>
      <c r="Q60" s="66"/>
      <c r="R60" s="66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4"/>
      <c r="I61" s="22"/>
      <c r="J61" s="22"/>
      <c r="K61" s="22"/>
      <c r="L61" s="22"/>
      <c r="M61" s="22"/>
      <c r="O61" s="65"/>
      <c r="P61" s="65"/>
      <c r="Q61" s="65"/>
      <c r="R61" s="6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4"/>
      <c r="I62" s="22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4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4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398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307</v>
      </c>
      <c r="D9" s="98" t="s">
        <v>307</v>
      </c>
      <c r="E9" s="98" t="s">
        <v>307</v>
      </c>
      <c r="F9" s="98" t="s">
        <v>307</v>
      </c>
      <c r="G9" s="98" t="s">
        <v>307</v>
      </c>
      <c r="H9" s="98"/>
      <c r="I9" s="9" t="s">
        <v>307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217</v>
      </c>
      <c r="R9" s="129" t="s">
        <v>217</v>
      </c>
      <c r="S9" s="129" t="s">
        <v>217</v>
      </c>
      <c r="T9" s="129" t="s">
        <v>217</v>
      </c>
      <c r="U9" s="129" t="s">
        <v>217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41</v>
      </c>
      <c r="G10" s="43" t="s">
        <v>41</v>
      </c>
      <c r="H10" s="43"/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31" t="s">
        <v>9</v>
      </c>
      <c r="G11" s="31" t="s">
        <v>9</v>
      </c>
      <c r="H11" s="31"/>
      <c r="I11" s="15" t="s">
        <v>42</v>
      </c>
      <c r="J11" s="10"/>
      <c r="K11" s="131" t="s">
        <v>9</v>
      </c>
      <c r="L11" s="131" t="s">
        <v>9</v>
      </c>
      <c r="M11" s="131" t="s">
        <v>219</v>
      </c>
      <c r="N11" s="131" t="s">
        <v>219</v>
      </c>
      <c r="O11" s="131" t="s">
        <v>219</v>
      </c>
      <c r="P11" s="10"/>
      <c r="Q11" s="15" t="s">
        <v>308</v>
      </c>
      <c r="R11" s="15" t="s">
        <v>308</v>
      </c>
      <c r="S11" s="15" t="s">
        <v>308</v>
      </c>
      <c r="T11" s="15" t="s">
        <v>308</v>
      </c>
      <c r="U11" s="15" t="s">
        <v>308</v>
      </c>
      <c r="V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355</v>
      </c>
      <c r="D13" s="100" t="s">
        <v>47</v>
      </c>
      <c r="E13" s="100" t="s">
        <v>47</v>
      </c>
      <c r="F13" s="132" t="s">
        <v>45</v>
      </c>
      <c r="G13" s="132" t="s">
        <v>45</v>
      </c>
      <c r="H13" s="132"/>
      <c r="I13" s="132" t="s">
        <v>46</v>
      </c>
      <c r="J13" s="113"/>
      <c r="K13" s="19" t="s">
        <v>355</v>
      </c>
      <c r="L13" s="67" t="s">
        <v>47</v>
      </c>
      <c r="M13" s="67" t="s">
        <v>47</v>
      </c>
      <c r="N13" s="67" t="s">
        <v>47</v>
      </c>
      <c r="O13" s="67" t="s">
        <v>47</v>
      </c>
      <c r="P13" s="20"/>
      <c r="Q13" s="19" t="s">
        <v>355</v>
      </c>
      <c r="R13" s="125" t="s">
        <v>47</v>
      </c>
      <c r="S13" s="133" t="s">
        <v>47</v>
      </c>
      <c r="T13" s="125" t="s">
        <v>47</v>
      </c>
      <c r="U13" s="133" t="s">
        <v>47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399</v>
      </c>
      <c r="F14" s="31"/>
      <c r="G14" s="31"/>
      <c r="H14" s="31"/>
      <c r="I14" s="15"/>
      <c r="J14" s="10"/>
      <c r="K14" s="15"/>
      <c r="L14" s="15"/>
      <c r="M14" s="15"/>
      <c r="N14" s="15" t="s">
        <v>399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400</v>
      </c>
      <c r="D15" s="25" t="s">
        <v>400</v>
      </c>
      <c r="E15" s="25" t="s">
        <v>400</v>
      </c>
      <c r="F15" s="25" t="s">
        <v>400</v>
      </c>
      <c r="G15" s="25" t="s">
        <v>400</v>
      </c>
      <c r="H15" s="25" t="s">
        <v>400</v>
      </c>
      <c r="I15" s="25" t="s">
        <v>400</v>
      </c>
      <c r="J15" s="25"/>
      <c r="K15" s="25" t="s">
        <v>400</v>
      </c>
      <c r="L15" s="25" t="s">
        <v>400</v>
      </c>
      <c r="M15" s="25" t="s">
        <v>400</v>
      </c>
      <c r="N15" s="25" t="s">
        <v>400</v>
      </c>
      <c r="O15" s="25" t="s">
        <v>400</v>
      </c>
      <c r="P15" s="25"/>
      <c r="Q15" s="25" t="s">
        <v>400</v>
      </c>
      <c r="R15" s="25" t="s">
        <v>400</v>
      </c>
      <c r="S15" s="25" t="s">
        <v>400</v>
      </c>
      <c r="T15" s="25" t="s">
        <v>400</v>
      </c>
      <c r="U15" s="25" t="s">
        <v>400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401</v>
      </c>
      <c r="E16" s="135" t="s">
        <v>402</v>
      </c>
      <c r="F16" s="146" t="s">
        <v>403</v>
      </c>
      <c r="G16" s="146" t="s">
        <v>404</v>
      </c>
      <c r="H16" s="146" t="s">
        <v>405</v>
      </c>
      <c r="I16" s="146" t="s">
        <v>406</v>
      </c>
      <c r="J16" s="136"/>
      <c r="K16" s="30" t="s">
        <v>318</v>
      </c>
      <c r="L16" s="147" t="s">
        <v>407</v>
      </c>
      <c r="M16" s="30" t="s">
        <v>389</v>
      </c>
      <c r="N16" s="147" t="s">
        <v>408</v>
      </c>
      <c r="O16" s="147" t="s">
        <v>409</v>
      </c>
      <c r="P16" s="31"/>
      <c r="Q16" s="135" t="s">
        <v>386</v>
      </c>
      <c r="R16" s="135" t="s">
        <v>387</v>
      </c>
      <c r="S16" s="135" t="s">
        <v>410</v>
      </c>
      <c r="T16" s="96" t="s">
        <v>389</v>
      </c>
      <c r="U16" s="96" t="s">
        <v>389</v>
      </c>
      <c r="V16" s="15"/>
      <c r="W16" s="32" t="s">
        <v>14</v>
      </c>
      <c r="X16" s="33" t="s">
        <v>15</v>
      </c>
      <c r="Y16" s="34" t="s">
        <v>16</v>
      </c>
      <c r="Z16" s="35" t="s">
        <v>17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/>
      <c r="I17" s="38" t="s">
        <v>20</v>
      </c>
      <c r="J17" s="60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3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69" t="n">
        <f aca="false">SUM(C19:U19)</f>
        <v>-55</v>
      </c>
      <c r="X19" s="69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69" t="n">
        <f aca="false">SUM(C20:U20)</f>
        <v>-55</v>
      </c>
      <c r="X20" s="69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69" t="n">
        <f aca="false">SUM(C21:U21)</f>
        <v>-55</v>
      </c>
      <c r="X21" s="69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69" t="n">
        <f aca="false">SUM(C22:U22)</f>
        <v>-55</v>
      </c>
      <c r="X22" s="69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69" t="n">
        <f aca="false">SUM(C23:U23)</f>
        <v>-55</v>
      </c>
      <c r="X23" s="69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69" t="n">
        <f aca="false">SUM(C24:U24)</f>
        <v>-55</v>
      </c>
      <c r="X24" s="69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69" t="n">
        <f aca="false">SUM(C25:U25)</f>
        <v>-90</v>
      </c>
      <c r="X25" s="69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69" t="n">
        <f aca="false">SUM(C26:U26)</f>
        <v>-90</v>
      </c>
      <c r="X26" s="69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69" t="n">
        <f aca="false">SUM(C27:U27)</f>
        <v>-90</v>
      </c>
      <c r="X27" s="69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69" t="n">
        <f aca="false">SUM(C28:U28)</f>
        <v>-90</v>
      </c>
      <c r="X28" s="69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69" t="n">
        <f aca="false">SUM(C29:U29)</f>
        <v>-90</v>
      </c>
      <c r="X29" s="69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69" t="n">
        <f aca="false">SUM(C30:U30)</f>
        <v>-90</v>
      </c>
      <c r="X30" s="69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69" t="n">
        <f aca="false">SUM(C31:U31)</f>
        <v>-90</v>
      </c>
      <c r="X31" s="69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69" t="n">
        <f aca="false">SUM(C32:U32)</f>
        <v>-90</v>
      </c>
      <c r="X32" s="69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69" t="n">
        <f aca="false">SUM(C33:U33)</f>
        <v>-90</v>
      </c>
      <c r="X33" s="69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69" t="n">
        <f aca="false">SUM(C34:U34)</f>
        <v>-90</v>
      </c>
      <c r="X34" s="69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69" t="n">
        <f aca="false">SUM(C35:U35)</f>
        <v>-90</v>
      </c>
      <c r="X35" s="69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69" t="n">
        <f aca="false">SUM(C36:U36)</f>
        <v>-90</v>
      </c>
      <c r="X36" s="69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69" t="n">
        <f aca="false">SUM(C37:U37)</f>
        <v>-90</v>
      </c>
      <c r="X37" s="69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69" t="n">
        <f aca="false">SUM(C38:U38)</f>
        <v>-90</v>
      </c>
      <c r="X38" s="69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69" t="n">
        <f aca="false">SUM(C39:U39)</f>
        <v>-90</v>
      </c>
      <c r="X39" s="69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69" t="n">
        <f aca="false">SUM(C40:U40)</f>
        <v>-90</v>
      </c>
      <c r="X40" s="69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69" t="n">
        <f aca="false">SUM(C41:U41)</f>
        <v>-55</v>
      </c>
      <c r="X41" s="69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70" t="n">
        <f aca="false">SUM(C42:U42)</f>
        <v>-55</v>
      </c>
      <c r="X42" s="70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0" t="s">
        <v>32</v>
      </c>
      <c r="AB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33</v>
      </c>
      <c r="Q46" s="10"/>
      <c r="R46" s="10"/>
      <c r="S46" s="10"/>
      <c r="T46" s="10"/>
      <c r="U46" s="10"/>
      <c r="V46" s="54" t="s">
        <v>34</v>
      </c>
      <c r="W46" s="15"/>
      <c r="X46" s="15"/>
      <c r="Y46" s="15"/>
      <c r="Z46" s="15"/>
      <c r="AA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7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8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5" t="n">
        <f aca="false">ABS(V47)+ABS(P47)</f>
        <v>2040</v>
      </c>
    </row>
    <row r="48" customFormat="false" ht="13.5" hidden="false" customHeight="false" outlineLevel="0" collapsed="false">
      <c r="A48" s="52"/>
      <c r="B48" s="52"/>
      <c r="C48" s="41"/>
      <c r="D48" s="41"/>
      <c r="E48" s="43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W48" s="59"/>
      <c r="X48" s="59"/>
      <c r="Y48" s="59"/>
      <c r="Z48" s="59"/>
    </row>
    <row r="49" customFormat="false" ht="12.75" hidden="false" customHeight="false" outlineLevel="0" collapsed="false">
      <c r="A49" s="4"/>
      <c r="B49" s="4"/>
      <c r="C49" s="73"/>
      <c r="D49" s="38"/>
      <c r="E49" s="38"/>
      <c r="F49" s="126"/>
      <c r="G49" s="126"/>
      <c r="H49" s="60"/>
      <c r="I49" s="150" t="s">
        <v>411</v>
      </c>
      <c r="J49" s="39"/>
      <c r="K49" s="38"/>
      <c r="L49" s="38"/>
      <c r="M49" s="38"/>
      <c r="N49" s="73"/>
      <c r="O49" s="141"/>
      <c r="P49" s="60"/>
      <c r="Q49" s="109"/>
      <c r="R49" s="109"/>
      <c r="S49" s="109"/>
      <c r="T49" s="109"/>
      <c r="U49" s="109"/>
      <c r="V49" s="60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2"/>
      <c r="B50" s="52"/>
      <c r="C50" s="74" t="s">
        <v>327</v>
      </c>
      <c r="D50" s="40" t="s">
        <v>327</v>
      </c>
      <c r="E50" s="40" t="s">
        <v>327</v>
      </c>
      <c r="F50" s="39" t="s">
        <v>411</v>
      </c>
      <c r="G50" s="39" t="s">
        <v>412</v>
      </c>
      <c r="H50" s="60"/>
      <c r="I50" s="150" t="s">
        <v>413</v>
      </c>
      <c r="J50" s="39"/>
      <c r="K50" s="40" t="s">
        <v>36</v>
      </c>
      <c r="L50" s="40" t="s">
        <v>36</v>
      </c>
      <c r="M50" s="40" t="s">
        <v>36</v>
      </c>
      <c r="N50" s="74" t="s">
        <v>36</v>
      </c>
      <c r="O50" s="142" t="s">
        <v>36</v>
      </c>
      <c r="P50" s="61"/>
      <c r="Q50" s="15" t="s">
        <v>235</v>
      </c>
      <c r="R50" s="15" t="s">
        <v>235</v>
      </c>
      <c r="S50" s="15" t="s">
        <v>235</v>
      </c>
      <c r="T50" s="15" t="s">
        <v>235</v>
      </c>
      <c r="U50" s="15" t="s">
        <v>235</v>
      </c>
      <c r="V50" s="61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74" t="s">
        <v>9</v>
      </c>
      <c r="D51" s="40" t="s">
        <v>9</v>
      </c>
      <c r="E51" s="111" t="s">
        <v>9</v>
      </c>
      <c r="F51" s="127" t="s">
        <v>414</v>
      </c>
      <c r="G51" s="39" t="s">
        <v>43</v>
      </c>
      <c r="H51" s="60"/>
      <c r="I51" s="150" t="s">
        <v>64</v>
      </c>
      <c r="J51" s="39"/>
      <c r="K51" s="40" t="s">
        <v>9</v>
      </c>
      <c r="L51" s="40" t="s">
        <v>9</v>
      </c>
      <c r="M51" s="40" t="s">
        <v>9</v>
      </c>
      <c r="N51" s="74" t="s">
        <v>9</v>
      </c>
      <c r="O51" s="142" t="s">
        <v>9</v>
      </c>
      <c r="P51" s="61"/>
      <c r="Q51" s="15" t="s">
        <v>66</v>
      </c>
      <c r="R51" s="15" t="s">
        <v>66</v>
      </c>
      <c r="S51" s="15" t="s">
        <v>66</v>
      </c>
      <c r="T51" s="15" t="s">
        <v>66</v>
      </c>
      <c r="U51" s="15" t="s">
        <v>66</v>
      </c>
      <c r="V51" s="61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43" t="s">
        <v>69</v>
      </c>
      <c r="D52" s="111" t="s">
        <v>69</v>
      </c>
      <c r="E52" s="40" t="s">
        <v>219</v>
      </c>
      <c r="F52" s="127" t="s">
        <v>415</v>
      </c>
      <c r="G52" s="127" t="s">
        <v>9</v>
      </c>
      <c r="H52" s="59"/>
      <c r="I52" s="150" t="s">
        <v>42</v>
      </c>
      <c r="J52" s="39"/>
      <c r="K52" s="40" t="s">
        <v>37</v>
      </c>
      <c r="L52" s="40" t="s">
        <v>37</v>
      </c>
      <c r="M52" s="40" t="s">
        <v>337</v>
      </c>
      <c r="N52" s="74" t="s">
        <v>337</v>
      </c>
      <c r="O52" s="142" t="s">
        <v>337</v>
      </c>
      <c r="P52" s="61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61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143" t="s">
        <v>392</v>
      </c>
      <c r="D53" s="111" t="s">
        <v>219</v>
      </c>
      <c r="E53" s="111" t="s">
        <v>200</v>
      </c>
      <c r="F53" s="39" t="s">
        <v>43</v>
      </c>
      <c r="G53" s="111" t="s">
        <v>69</v>
      </c>
      <c r="H53" s="143"/>
      <c r="I53" s="150" t="s">
        <v>69</v>
      </c>
      <c r="J53" s="39"/>
      <c r="K53" s="40" t="s">
        <v>38</v>
      </c>
      <c r="L53" s="40" t="s">
        <v>38</v>
      </c>
      <c r="M53" s="40" t="s">
        <v>339</v>
      </c>
      <c r="N53" s="74" t="s">
        <v>66</v>
      </c>
      <c r="O53" s="142" t="s">
        <v>341</v>
      </c>
      <c r="P53" s="63"/>
      <c r="Q53" s="15" t="s">
        <v>239</v>
      </c>
      <c r="R53" s="15" t="s">
        <v>239</v>
      </c>
      <c r="S53" s="15" t="s">
        <v>239</v>
      </c>
      <c r="T53" s="15" t="s">
        <v>239</v>
      </c>
      <c r="U53" s="15" t="s">
        <v>239</v>
      </c>
      <c r="V53" s="63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143" t="s">
        <v>136</v>
      </c>
      <c r="D54" s="111" t="s">
        <v>66</v>
      </c>
      <c r="E54" s="40" t="s">
        <v>416</v>
      </c>
      <c r="F54" s="127" t="s">
        <v>9</v>
      </c>
      <c r="G54" s="40" t="s">
        <v>346</v>
      </c>
      <c r="H54" s="74"/>
      <c r="I54" s="150" t="s">
        <v>9</v>
      </c>
      <c r="J54" s="39"/>
      <c r="K54" s="62" t="s">
        <v>39</v>
      </c>
      <c r="L54" s="62" t="s">
        <v>39</v>
      </c>
      <c r="M54" s="62" t="s">
        <v>340</v>
      </c>
      <c r="N54" s="75" t="s">
        <v>340</v>
      </c>
      <c r="O54" s="142" t="s">
        <v>110</v>
      </c>
      <c r="P54" s="61"/>
      <c r="Q54" s="44"/>
      <c r="R54" s="44"/>
      <c r="S54" s="44"/>
      <c r="T54" s="44"/>
      <c r="U54" s="44"/>
      <c r="V54" s="61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74" t="s">
        <v>394</v>
      </c>
      <c r="D55" s="74" t="s">
        <v>213</v>
      </c>
      <c r="E55" s="142" t="s">
        <v>66</v>
      </c>
      <c r="F55" s="127" t="s">
        <v>69</v>
      </c>
      <c r="G55" s="40" t="s">
        <v>348</v>
      </c>
      <c r="H55" s="74"/>
      <c r="I55" s="150" t="s">
        <v>219</v>
      </c>
      <c r="J55" s="60"/>
      <c r="K55" s="60"/>
      <c r="L55" s="60"/>
      <c r="M55" s="60"/>
      <c r="N55" s="60"/>
      <c r="O55" s="142" t="s">
        <v>345</v>
      </c>
      <c r="P55" s="61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74" t="s">
        <v>396</v>
      </c>
      <c r="D56" s="74" t="s">
        <v>417</v>
      </c>
      <c r="E56" s="151" t="s">
        <v>298</v>
      </c>
      <c r="F56" s="39" t="s">
        <v>346</v>
      </c>
      <c r="G56" s="40" t="s">
        <v>74</v>
      </c>
      <c r="H56" s="74"/>
      <c r="I56" s="150" t="s">
        <v>200</v>
      </c>
      <c r="J56" s="60"/>
      <c r="K56" s="60"/>
      <c r="L56" s="60"/>
      <c r="M56" s="60"/>
      <c r="N56" s="60"/>
      <c r="O56" s="144" t="s">
        <v>110</v>
      </c>
      <c r="P56" s="61"/>
      <c r="Q56" s="60"/>
      <c r="R56" s="60"/>
      <c r="S56" s="60"/>
      <c r="T56" s="60"/>
      <c r="U56" s="60"/>
      <c r="V56" s="61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149" t="s">
        <v>397</v>
      </c>
      <c r="D57" s="149" t="s">
        <v>216</v>
      </c>
      <c r="E57" s="142" t="s">
        <v>299</v>
      </c>
      <c r="F57" s="39" t="s">
        <v>348</v>
      </c>
      <c r="G57" s="40" t="s">
        <v>9</v>
      </c>
      <c r="H57" s="74"/>
      <c r="I57" s="150" t="s">
        <v>262</v>
      </c>
      <c r="J57" s="60"/>
      <c r="K57" s="60"/>
      <c r="L57" s="60"/>
      <c r="M57" s="60"/>
      <c r="N57" s="60"/>
      <c r="O57" s="60"/>
      <c r="P57" s="64"/>
      <c r="Q57" s="60"/>
      <c r="R57" s="60"/>
      <c r="S57" s="60"/>
      <c r="T57" s="60"/>
      <c r="U57" s="60"/>
      <c r="V57" s="64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142" t="s">
        <v>301</v>
      </c>
      <c r="F58" s="39" t="s">
        <v>74</v>
      </c>
      <c r="G58" s="62" t="s">
        <v>75</v>
      </c>
      <c r="H58" s="74"/>
      <c r="I58" s="150" t="s">
        <v>338</v>
      </c>
      <c r="J58" s="60"/>
      <c r="K58" s="60"/>
      <c r="L58" s="60"/>
      <c r="M58" s="60"/>
      <c r="N58" s="60"/>
      <c r="O58" s="60"/>
      <c r="P58" s="64"/>
      <c r="Q58" s="60"/>
      <c r="R58" s="60"/>
      <c r="S58" s="60"/>
      <c r="T58" s="60"/>
      <c r="U58" s="60"/>
      <c r="V58" s="64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142" t="s">
        <v>418</v>
      </c>
      <c r="F59" s="39" t="s">
        <v>9</v>
      </c>
      <c r="G59" s="60"/>
      <c r="H59" s="60"/>
      <c r="I59" s="150" t="s">
        <v>177</v>
      </c>
      <c r="K59" s="60"/>
      <c r="L59" s="60"/>
      <c r="M59" s="60"/>
      <c r="N59" s="60"/>
      <c r="O59" s="60"/>
      <c r="P59" s="64"/>
      <c r="Q59" s="22"/>
      <c r="R59" s="22"/>
      <c r="S59" s="22"/>
      <c r="T59" s="22"/>
      <c r="U59" s="22"/>
      <c r="V59" s="65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0"/>
      <c r="E60" s="142" t="s">
        <v>419</v>
      </c>
      <c r="F60" s="71" t="s">
        <v>75</v>
      </c>
      <c r="I60" s="150" t="s">
        <v>305</v>
      </c>
      <c r="K60" s="60"/>
      <c r="L60" s="60"/>
      <c r="M60" s="60"/>
      <c r="N60" s="60"/>
      <c r="O60" s="60"/>
      <c r="P60" s="64"/>
      <c r="Q60" s="22"/>
      <c r="R60" s="22"/>
      <c r="S60" s="22"/>
      <c r="T60" s="22"/>
      <c r="U60" s="22"/>
      <c r="W60" s="66"/>
      <c r="X60" s="66"/>
      <c r="Y60" s="66"/>
      <c r="Z60" s="66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0"/>
      <c r="E61" s="144" t="s">
        <v>418</v>
      </c>
      <c r="F61" s="60"/>
      <c r="I61" s="152" t="s">
        <v>420</v>
      </c>
      <c r="K61" s="22"/>
      <c r="L61" s="22"/>
      <c r="M61" s="22"/>
      <c r="N61" s="22"/>
      <c r="O61" s="22"/>
      <c r="P61" s="64"/>
      <c r="Q61" s="2"/>
      <c r="R61" s="2"/>
      <c r="S61" s="2"/>
      <c r="T61" s="2"/>
      <c r="U61" s="2"/>
      <c r="W61" s="65"/>
      <c r="X61" s="65"/>
      <c r="Y61" s="65"/>
      <c r="Z61" s="65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0"/>
      <c r="K62" s="22"/>
      <c r="L62" s="22"/>
      <c r="M62" s="22"/>
      <c r="N62" s="22"/>
      <c r="O62" s="22"/>
      <c r="P62" s="64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0"/>
      <c r="K63" s="22"/>
      <c r="L63" s="22"/>
      <c r="M63" s="22"/>
      <c r="N63" s="22"/>
      <c r="O63" s="22"/>
      <c r="P63" s="64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0"/>
      <c r="I64" s="60"/>
      <c r="K64" s="22"/>
      <c r="L64" s="22"/>
      <c r="M64" s="22"/>
      <c r="N64" s="22"/>
      <c r="O64" s="22"/>
      <c r="P64" s="64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0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0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0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0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0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0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0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0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421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307</v>
      </c>
      <c r="D9" s="98" t="s">
        <v>307</v>
      </c>
      <c r="E9" s="98" t="s">
        <v>307</v>
      </c>
      <c r="F9" s="98" t="s">
        <v>307</v>
      </c>
      <c r="G9" s="98" t="s">
        <v>307</v>
      </c>
      <c r="H9" s="98"/>
      <c r="I9" s="9" t="s">
        <v>307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217</v>
      </c>
      <c r="R9" s="129" t="s">
        <v>217</v>
      </c>
      <c r="S9" s="129" t="s">
        <v>217</v>
      </c>
      <c r="T9" s="129" t="s">
        <v>217</v>
      </c>
      <c r="U9" s="129" t="s">
        <v>217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3" t="s">
        <v>6</v>
      </c>
      <c r="D10" s="43" t="s">
        <v>6</v>
      </c>
      <c r="E10" s="43" t="s">
        <v>6</v>
      </c>
      <c r="F10" s="43" t="s">
        <v>41</v>
      </c>
      <c r="G10" s="43" t="s">
        <v>41</v>
      </c>
      <c r="H10" s="43"/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219</v>
      </c>
      <c r="D11" s="31" t="s">
        <v>219</v>
      </c>
      <c r="E11" s="31" t="s">
        <v>219</v>
      </c>
      <c r="F11" s="31" t="s">
        <v>9</v>
      </c>
      <c r="G11" s="31" t="s">
        <v>9</v>
      </c>
      <c r="H11" s="31"/>
      <c r="I11" s="15" t="s">
        <v>42</v>
      </c>
      <c r="J11" s="10"/>
      <c r="K11" s="131" t="s">
        <v>9</v>
      </c>
      <c r="L11" s="131" t="s">
        <v>9</v>
      </c>
      <c r="M11" s="131" t="s">
        <v>219</v>
      </c>
      <c r="N11" s="131" t="s">
        <v>219</v>
      </c>
      <c r="O11" s="131" t="s">
        <v>219</v>
      </c>
      <c r="P11" s="10"/>
      <c r="Q11" s="15" t="s">
        <v>308</v>
      </c>
      <c r="R11" s="15" t="s">
        <v>308</v>
      </c>
      <c r="S11" s="15" t="s">
        <v>308</v>
      </c>
      <c r="T11" s="15" t="s">
        <v>308</v>
      </c>
      <c r="U11" s="15" t="s">
        <v>308</v>
      </c>
      <c r="V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7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355</v>
      </c>
      <c r="D13" s="100" t="s">
        <v>47</v>
      </c>
      <c r="E13" s="100" t="s">
        <v>47</v>
      </c>
      <c r="F13" s="132" t="s">
        <v>45</v>
      </c>
      <c r="G13" s="132" t="s">
        <v>45</v>
      </c>
      <c r="H13" s="132"/>
      <c r="I13" s="132" t="s">
        <v>46</v>
      </c>
      <c r="J13" s="113"/>
      <c r="K13" s="19" t="s">
        <v>355</v>
      </c>
      <c r="L13" s="67" t="s">
        <v>47</v>
      </c>
      <c r="M13" s="67" t="s">
        <v>47</v>
      </c>
      <c r="N13" s="67" t="s">
        <v>47</v>
      </c>
      <c r="O13" s="67" t="s">
        <v>47</v>
      </c>
      <c r="P13" s="20"/>
      <c r="Q13" s="19" t="s">
        <v>355</v>
      </c>
      <c r="R13" s="125" t="s">
        <v>47</v>
      </c>
      <c r="S13" s="133" t="s">
        <v>47</v>
      </c>
      <c r="T13" s="125" t="s">
        <v>47</v>
      </c>
      <c r="U13" s="133" t="s">
        <v>47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399</v>
      </c>
      <c r="F14" s="31"/>
      <c r="G14" s="31"/>
      <c r="H14" s="31"/>
      <c r="I14" s="15"/>
      <c r="J14" s="10"/>
      <c r="K14" s="15"/>
      <c r="L14" s="15"/>
      <c r="M14" s="15"/>
      <c r="N14" s="15" t="s">
        <v>399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421</v>
      </c>
      <c r="D15" s="25" t="s">
        <v>421</v>
      </c>
      <c r="E15" s="25" t="s">
        <v>421</v>
      </c>
      <c r="F15" s="25" t="s">
        <v>421</v>
      </c>
      <c r="G15" s="25" t="s">
        <v>421</v>
      </c>
      <c r="H15" s="25"/>
      <c r="I15" s="25" t="s">
        <v>421</v>
      </c>
      <c r="J15" s="25"/>
      <c r="K15" s="25" t="s">
        <v>421</v>
      </c>
      <c r="L15" s="25" t="s">
        <v>421</v>
      </c>
      <c r="M15" s="25" t="s">
        <v>421</v>
      </c>
      <c r="N15" s="25" t="s">
        <v>421</v>
      </c>
      <c r="O15" s="25" t="s">
        <v>421</v>
      </c>
      <c r="P15" s="25"/>
      <c r="Q15" s="25" t="s">
        <v>421</v>
      </c>
      <c r="R15" s="25" t="s">
        <v>421</v>
      </c>
      <c r="S15" s="25" t="s">
        <v>421</v>
      </c>
      <c r="T15" s="25" t="s">
        <v>421</v>
      </c>
      <c r="U15" s="25" t="s">
        <v>421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401</v>
      </c>
      <c r="E16" s="135" t="s">
        <v>402</v>
      </c>
      <c r="F16" s="146" t="s">
        <v>403</v>
      </c>
      <c r="G16" s="146" t="s">
        <v>404</v>
      </c>
      <c r="H16" s="146" t="s">
        <v>405</v>
      </c>
      <c r="I16" s="146" t="s">
        <v>406</v>
      </c>
      <c r="J16" s="136"/>
      <c r="K16" s="30" t="s">
        <v>318</v>
      </c>
      <c r="L16" s="147" t="s">
        <v>407</v>
      </c>
      <c r="M16" s="30" t="s">
        <v>389</v>
      </c>
      <c r="N16" s="147" t="s">
        <v>408</v>
      </c>
      <c r="O16" s="147" t="s">
        <v>409</v>
      </c>
      <c r="P16" s="31"/>
      <c r="Q16" s="135" t="s">
        <v>386</v>
      </c>
      <c r="R16" s="135" t="s">
        <v>387</v>
      </c>
      <c r="S16" s="135" t="s">
        <v>410</v>
      </c>
      <c r="T16" s="96" t="s">
        <v>389</v>
      </c>
      <c r="U16" s="96" t="s">
        <v>389</v>
      </c>
      <c r="V16" s="15"/>
      <c r="W16" s="32" t="s">
        <v>14</v>
      </c>
      <c r="X16" s="33" t="s">
        <v>15</v>
      </c>
      <c r="Y16" s="34" t="s">
        <v>16</v>
      </c>
      <c r="Z16" s="35" t="s">
        <v>17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/>
      <c r="I17" s="38" t="s">
        <v>20</v>
      </c>
      <c r="J17" s="60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3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69" t="n">
        <f aca="false">SUM(C19:U19)</f>
        <v>-55</v>
      </c>
      <c r="X19" s="69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69" t="n">
        <f aca="false">SUM(C20:U20)</f>
        <v>-55</v>
      </c>
      <c r="X20" s="69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69" t="n">
        <f aca="false">SUM(C21:U21)</f>
        <v>-55</v>
      </c>
      <c r="X21" s="69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69" t="n">
        <f aca="false">SUM(C22:U22)</f>
        <v>-55</v>
      </c>
      <c r="X22" s="69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69" t="n">
        <f aca="false">SUM(C23:U23)</f>
        <v>-55</v>
      </c>
      <c r="X23" s="69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69" t="n">
        <f aca="false">SUM(C24:U24)</f>
        <v>-55</v>
      </c>
      <c r="X24" s="69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69" t="n">
        <f aca="false">SUM(C25:U25)</f>
        <v>-90</v>
      </c>
      <c r="X25" s="69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69" t="n">
        <f aca="false">SUM(C26:U26)</f>
        <v>-90</v>
      </c>
      <c r="X26" s="69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69" t="n">
        <f aca="false">SUM(C27:U27)</f>
        <v>-90</v>
      </c>
      <c r="X27" s="69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69" t="n">
        <f aca="false">SUM(C28:U28)</f>
        <v>-90</v>
      </c>
      <c r="X28" s="69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69" t="n">
        <f aca="false">SUM(C29:U29)</f>
        <v>-90</v>
      </c>
      <c r="X29" s="69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69" t="n">
        <f aca="false">SUM(C30:U30)</f>
        <v>-90</v>
      </c>
      <c r="X30" s="69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69" t="n">
        <f aca="false">SUM(C31:U31)</f>
        <v>-90</v>
      </c>
      <c r="X31" s="69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69" t="n">
        <f aca="false">SUM(C32:U32)</f>
        <v>-90</v>
      </c>
      <c r="X32" s="69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69" t="n">
        <f aca="false">SUM(C33:U33)</f>
        <v>-90</v>
      </c>
      <c r="X33" s="69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69" t="n">
        <f aca="false">SUM(C34:U34)</f>
        <v>-90</v>
      </c>
      <c r="X34" s="69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69" t="n">
        <f aca="false">SUM(C35:U35)</f>
        <v>-90</v>
      </c>
      <c r="X35" s="69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69" t="n">
        <f aca="false">SUM(C36:U36)</f>
        <v>-90</v>
      </c>
      <c r="X36" s="69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69" t="n">
        <f aca="false">SUM(C37:U37)</f>
        <v>-90</v>
      </c>
      <c r="X37" s="69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69" t="n">
        <f aca="false">SUM(C38:U38)</f>
        <v>-90</v>
      </c>
      <c r="X38" s="69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69" t="n">
        <f aca="false">SUM(C39:U39)</f>
        <v>-90</v>
      </c>
      <c r="X39" s="69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69" t="n">
        <f aca="false">SUM(C40:U40)</f>
        <v>-90</v>
      </c>
      <c r="X40" s="69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69" t="n">
        <f aca="false">SUM(C41:U41)</f>
        <v>-55</v>
      </c>
      <c r="X41" s="69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70" t="n">
        <f aca="false">SUM(C42:U42)</f>
        <v>-55</v>
      </c>
      <c r="X42" s="70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2"/>
      <c r="L43" s="42"/>
      <c r="M43" s="42"/>
      <c r="N43" s="42"/>
      <c r="O43" s="42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8"/>
      <c r="L44" s="48"/>
      <c r="M44" s="48"/>
      <c r="N44" s="48"/>
      <c r="O44" s="48"/>
      <c r="P44" s="47"/>
      <c r="Q44" s="47"/>
      <c r="R44" s="47"/>
      <c r="S44" s="47"/>
      <c r="T44" s="47"/>
      <c r="U44" s="47"/>
      <c r="V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0" t="s">
        <v>32</v>
      </c>
      <c r="AB45" s="51"/>
    </row>
    <row r="46" customFormat="false" ht="13.5" hidden="false" customHeight="false" outlineLevel="0" collapsed="false">
      <c r="B46" s="52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3" t="s">
        <v>33</v>
      </c>
      <c r="Q46" s="10"/>
      <c r="R46" s="10"/>
      <c r="S46" s="10"/>
      <c r="T46" s="10"/>
      <c r="U46" s="10"/>
      <c r="V46" s="54" t="s">
        <v>34</v>
      </c>
      <c r="W46" s="15"/>
      <c r="X46" s="15"/>
      <c r="Y46" s="15"/>
      <c r="Z46" s="15"/>
      <c r="AA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7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8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5" t="n">
        <f aca="false">ABS(V47)+ABS(P47)</f>
        <v>2040</v>
      </c>
    </row>
    <row r="48" customFormat="false" ht="13.5" hidden="false" customHeight="false" outlineLevel="0" collapsed="false">
      <c r="A48" s="52"/>
      <c r="B48" s="52"/>
      <c r="C48" s="41"/>
      <c r="D48" s="41"/>
      <c r="E48" s="43"/>
      <c r="F48" s="43"/>
      <c r="G48" s="43"/>
      <c r="H48" s="30"/>
      <c r="I48" s="30"/>
      <c r="J48" s="31"/>
      <c r="K48" s="13"/>
      <c r="L48" s="13"/>
      <c r="M48" s="13"/>
      <c r="N48" s="13"/>
      <c r="O48" s="13"/>
      <c r="Q48" s="43"/>
      <c r="R48" s="43"/>
      <c r="S48" s="43"/>
      <c r="T48" s="43"/>
      <c r="U48" s="43"/>
      <c r="W48" s="59"/>
      <c r="X48" s="59"/>
      <c r="Y48" s="59"/>
      <c r="Z48" s="59"/>
    </row>
    <row r="49" customFormat="false" ht="12.75" hidden="false" customHeight="false" outlineLevel="0" collapsed="false">
      <c r="A49" s="4"/>
      <c r="B49" s="4"/>
      <c r="C49" s="73"/>
      <c r="D49" s="38"/>
      <c r="E49" s="38"/>
      <c r="F49" s="126"/>
      <c r="G49" s="126"/>
      <c r="H49" s="60"/>
      <c r="I49" s="150" t="s">
        <v>411</v>
      </c>
      <c r="J49" s="39"/>
      <c r="K49" s="38"/>
      <c r="L49" s="38"/>
      <c r="M49" s="38"/>
      <c r="N49" s="73"/>
      <c r="O49" s="141"/>
      <c r="P49" s="60"/>
      <c r="Q49" s="109"/>
      <c r="R49" s="109"/>
      <c r="S49" s="109"/>
      <c r="T49" s="109"/>
      <c r="U49" s="109"/>
      <c r="V49" s="60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2"/>
      <c r="B50" s="52"/>
      <c r="C50" s="74" t="s">
        <v>327</v>
      </c>
      <c r="D50" s="40" t="s">
        <v>327</v>
      </c>
      <c r="E50" s="40" t="s">
        <v>327</v>
      </c>
      <c r="F50" s="39" t="s">
        <v>411</v>
      </c>
      <c r="G50" s="39" t="s">
        <v>412</v>
      </c>
      <c r="H50" s="60"/>
      <c r="I50" s="150" t="s">
        <v>413</v>
      </c>
      <c r="J50" s="39"/>
      <c r="K50" s="40" t="s">
        <v>36</v>
      </c>
      <c r="L50" s="40" t="s">
        <v>36</v>
      </c>
      <c r="M50" s="40" t="s">
        <v>36</v>
      </c>
      <c r="N50" s="74" t="s">
        <v>36</v>
      </c>
      <c r="O50" s="142" t="s">
        <v>36</v>
      </c>
      <c r="P50" s="61"/>
      <c r="Q50" s="15" t="s">
        <v>235</v>
      </c>
      <c r="R50" s="15" t="s">
        <v>235</v>
      </c>
      <c r="S50" s="15" t="s">
        <v>235</v>
      </c>
      <c r="T50" s="15" t="s">
        <v>235</v>
      </c>
      <c r="U50" s="15" t="s">
        <v>235</v>
      </c>
      <c r="V50" s="61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74" t="s">
        <v>9</v>
      </c>
      <c r="D51" s="40" t="s">
        <v>9</v>
      </c>
      <c r="E51" s="111" t="s">
        <v>9</v>
      </c>
      <c r="F51" s="127" t="s">
        <v>414</v>
      </c>
      <c r="G51" s="39" t="s">
        <v>43</v>
      </c>
      <c r="H51" s="60"/>
      <c r="I51" s="150" t="s">
        <v>64</v>
      </c>
      <c r="J51" s="39"/>
      <c r="K51" s="40" t="s">
        <v>9</v>
      </c>
      <c r="L51" s="40" t="s">
        <v>9</v>
      </c>
      <c r="M51" s="40" t="s">
        <v>9</v>
      </c>
      <c r="N51" s="74" t="s">
        <v>9</v>
      </c>
      <c r="O51" s="142" t="s">
        <v>9</v>
      </c>
      <c r="P51" s="61"/>
      <c r="Q51" s="15" t="s">
        <v>66</v>
      </c>
      <c r="R51" s="15" t="s">
        <v>66</v>
      </c>
      <c r="S51" s="15" t="s">
        <v>66</v>
      </c>
      <c r="T51" s="15" t="s">
        <v>66</v>
      </c>
      <c r="U51" s="15" t="s">
        <v>66</v>
      </c>
      <c r="V51" s="61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143" t="s">
        <v>69</v>
      </c>
      <c r="D52" s="111" t="s">
        <v>69</v>
      </c>
      <c r="E52" s="40" t="s">
        <v>219</v>
      </c>
      <c r="F52" s="127" t="s">
        <v>415</v>
      </c>
      <c r="G52" s="127" t="s">
        <v>9</v>
      </c>
      <c r="H52" s="59"/>
      <c r="I52" s="150" t="s">
        <v>42</v>
      </c>
      <c r="J52" s="39"/>
      <c r="K52" s="40" t="s">
        <v>37</v>
      </c>
      <c r="L52" s="40" t="s">
        <v>37</v>
      </c>
      <c r="M52" s="40" t="s">
        <v>337</v>
      </c>
      <c r="N52" s="74" t="s">
        <v>337</v>
      </c>
      <c r="O52" s="142" t="s">
        <v>337</v>
      </c>
      <c r="P52" s="61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61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143" t="s">
        <v>392</v>
      </c>
      <c r="D53" s="111" t="s">
        <v>219</v>
      </c>
      <c r="E53" s="111" t="s">
        <v>200</v>
      </c>
      <c r="F53" s="39" t="s">
        <v>43</v>
      </c>
      <c r="G53" s="111" t="s">
        <v>69</v>
      </c>
      <c r="H53" s="143"/>
      <c r="I53" s="150" t="s">
        <v>69</v>
      </c>
      <c r="J53" s="39"/>
      <c r="K53" s="40" t="s">
        <v>38</v>
      </c>
      <c r="L53" s="40" t="s">
        <v>38</v>
      </c>
      <c r="M53" s="40" t="s">
        <v>339</v>
      </c>
      <c r="N53" s="74" t="s">
        <v>66</v>
      </c>
      <c r="O53" s="142" t="s">
        <v>341</v>
      </c>
      <c r="P53" s="63"/>
      <c r="Q53" s="15" t="s">
        <v>239</v>
      </c>
      <c r="R53" s="15" t="s">
        <v>239</v>
      </c>
      <c r="S53" s="15" t="s">
        <v>239</v>
      </c>
      <c r="T53" s="15" t="s">
        <v>239</v>
      </c>
      <c r="U53" s="15" t="s">
        <v>239</v>
      </c>
      <c r="V53" s="63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143" t="s">
        <v>136</v>
      </c>
      <c r="D54" s="111" t="s">
        <v>66</v>
      </c>
      <c r="E54" s="40" t="s">
        <v>416</v>
      </c>
      <c r="F54" s="127" t="s">
        <v>9</v>
      </c>
      <c r="G54" s="40" t="s">
        <v>346</v>
      </c>
      <c r="H54" s="74"/>
      <c r="I54" s="150" t="s">
        <v>9</v>
      </c>
      <c r="J54" s="39"/>
      <c r="K54" s="62" t="s">
        <v>39</v>
      </c>
      <c r="L54" s="62" t="s">
        <v>39</v>
      </c>
      <c r="M54" s="62" t="s">
        <v>340</v>
      </c>
      <c r="N54" s="75" t="s">
        <v>340</v>
      </c>
      <c r="O54" s="142" t="s">
        <v>110</v>
      </c>
      <c r="P54" s="61"/>
      <c r="Q54" s="44"/>
      <c r="R54" s="44"/>
      <c r="S54" s="44"/>
      <c r="T54" s="44"/>
      <c r="U54" s="44"/>
      <c r="V54" s="61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74" t="s">
        <v>394</v>
      </c>
      <c r="D55" s="74" t="s">
        <v>213</v>
      </c>
      <c r="E55" s="142" t="s">
        <v>66</v>
      </c>
      <c r="F55" s="127" t="s">
        <v>69</v>
      </c>
      <c r="G55" s="40" t="s">
        <v>348</v>
      </c>
      <c r="H55" s="74"/>
      <c r="I55" s="150" t="s">
        <v>219</v>
      </c>
      <c r="J55" s="60"/>
      <c r="K55" s="60"/>
      <c r="L55" s="60"/>
      <c r="M55" s="60"/>
      <c r="N55" s="60"/>
      <c r="O55" s="142" t="s">
        <v>345</v>
      </c>
      <c r="P55" s="61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74" t="s">
        <v>396</v>
      </c>
      <c r="D56" s="74" t="s">
        <v>417</v>
      </c>
      <c r="E56" s="151" t="s">
        <v>298</v>
      </c>
      <c r="F56" s="39" t="s">
        <v>346</v>
      </c>
      <c r="G56" s="40" t="s">
        <v>74</v>
      </c>
      <c r="H56" s="74"/>
      <c r="I56" s="150" t="s">
        <v>200</v>
      </c>
      <c r="J56" s="60"/>
      <c r="K56" s="60"/>
      <c r="L56" s="60"/>
      <c r="M56" s="60"/>
      <c r="N56" s="60"/>
      <c r="O56" s="144" t="s">
        <v>110</v>
      </c>
      <c r="P56" s="61"/>
      <c r="Q56" s="60"/>
      <c r="R56" s="60"/>
      <c r="S56" s="60"/>
      <c r="T56" s="60"/>
      <c r="U56" s="60"/>
      <c r="V56" s="61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149" t="s">
        <v>397</v>
      </c>
      <c r="D57" s="149" t="s">
        <v>216</v>
      </c>
      <c r="E57" s="142" t="s">
        <v>299</v>
      </c>
      <c r="F57" s="39" t="s">
        <v>348</v>
      </c>
      <c r="G57" s="40" t="s">
        <v>9</v>
      </c>
      <c r="H57" s="74"/>
      <c r="I57" s="150" t="s">
        <v>262</v>
      </c>
      <c r="J57" s="60"/>
      <c r="K57" s="60"/>
      <c r="L57" s="60"/>
      <c r="M57" s="60"/>
      <c r="N57" s="60"/>
      <c r="O57" s="60"/>
      <c r="P57" s="64"/>
      <c r="Q57" s="60"/>
      <c r="R57" s="60"/>
      <c r="S57" s="60"/>
      <c r="T57" s="60"/>
      <c r="U57" s="60"/>
      <c r="V57" s="64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142" t="s">
        <v>301</v>
      </c>
      <c r="F58" s="39" t="s">
        <v>74</v>
      </c>
      <c r="G58" s="62" t="s">
        <v>75</v>
      </c>
      <c r="H58" s="74"/>
      <c r="I58" s="150" t="s">
        <v>338</v>
      </c>
      <c r="J58" s="60"/>
      <c r="K58" s="60"/>
      <c r="L58" s="60"/>
      <c r="M58" s="60"/>
      <c r="N58" s="60"/>
      <c r="O58" s="60"/>
      <c r="P58" s="64"/>
      <c r="Q58" s="60"/>
      <c r="R58" s="60"/>
      <c r="S58" s="60"/>
      <c r="T58" s="60"/>
      <c r="U58" s="60"/>
      <c r="V58" s="64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142" t="s">
        <v>418</v>
      </c>
      <c r="F59" s="39" t="s">
        <v>9</v>
      </c>
      <c r="G59" s="60"/>
      <c r="H59" s="60"/>
      <c r="I59" s="150" t="s">
        <v>177</v>
      </c>
      <c r="K59" s="60"/>
      <c r="L59" s="60"/>
      <c r="M59" s="60"/>
      <c r="N59" s="60"/>
      <c r="O59" s="60"/>
      <c r="P59" s="64"/>
      <c r="Q59" s="22"/>
      <c r="R59" s="22"/>
      <c r="S59" s="22"/>
      <c r="T59" s="22"/>
      <c r="U59" s="22"/>
      <c r="V59" s="65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0"/>
      <c r="E60" s="142" t="s">
        <v>419</v>
      </c>
      <c r="F60" s="71" t="s">
        <v>75</v>
      </c>
      <c r="I60" s="150" t="s">
        <v>305</v>
      </c>
      <c r="K60" s="60"/>
      <c r="L60" s="60"/>
      <c r="M60" s="60"/>
      <c r="N60" s="60"/>
      <c r="O60" s="60"/>
      <c r="P60" s="64"/>
      <c r="Q60" s="22"/>
      <c r="R60" s="22"/>
      <c r="S60" s="22"/>
      <c r="T60" s="22"/>
      <c r="U60" s="22"/>
      <c r="W60" s="66"/>
      <c r="X60" s="66"/>
      <c r="Y60" s="66"/>
      <c r="Z60" s="66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0"/>
      <c r="E61" s="144" t="s">
        <v>418</v>
      </c>
      <c r="F61" s="60"/>
      <c r="I61" s="152" t="s">
        <v>420</v>
      </c>
      <c r="K61" s="22"/>
      <c r="L61" s="22"/>
      <c r="M61" s="22"/>
      <c r="N61" s="22"/>
      <c r="O61" s="22"/>
      <c r="P61" s="64"/>
      <c r="Q61" s="2"/>
      <c r="R61" s="2"/>
      <c r="S61" s="2"/>
      <c r="T61" s="2"/>
      <c r="U61" s="2"/>
      <c r="W61" s="65"/>
      <c r="X61" s="65"/>
      <c r="Y61" s="65"/>
      <c r="Z61" s="65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0"/>
      <c r="K62" s="22"/>
      <c r="L62" s="22"/>
      <c r="M62" s="22"/>
      <c r="N62" s="22"/>
      <c r="O62" s="22"/>
      <c r="P62" s="64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0"/>
      <c r="K63" s="22"/>
      <c r="L63" s="22"/>
      <c r="M63" s="22"/>
      <c r="N63" s="22"/>
      <c r="O63" s="22"/>
      <c r="P63" s="64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0"/>
      <c r="I64" s="60"/>
      <c r="K64" s="22"/>
      <c r="L64" s="22"/>
      <c r="M64" s="22"/>
      <c r="N64" s="22"/>
      <c r="O64" s="22"/>
      <c r="P64" s="64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0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0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0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0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0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0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0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0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6" colorId="64" zoomScale="60" zoomScaleNormal="60" zoomScalePageLayoutView="100" workbookViewId="0">
      <selection pane="topLeft" activeCell="H33" activeCellId="0" sqref="H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42</v>
      </c>
      <c r="I11" s="15" t="s">
        <v>43</v>
      </c>
      <c r="J11" s="15" t="s">
        <v>43</v>
      </c>
      <c r="K11" s="15" t="s">
        <v>43</v>
      </c>
      <c r="L11" s="15" t="s">
        <v>43</v>
      </c>
      <c r="M11" s="15" t="s">
        <v>43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76</v>
      </c>
      <c r="D13" s="67" t="s">
        <v>45</v>
      </c>
      <c r="E13" s="20"/>
      <c r="F13" s="67" t="s">
        <v>45</v>
      </c>
      <c r="G13" s="67" t="s">
        <v>45</v>
      </c>
      <c r="H13" s="67" t="s">
        <v>46</v>
      </c>
      <c r="I13" s="67" t="s">
        <v>47</v>
      </c>
      <c r="J13" s="67" t="s">
        <v>48</v>
      </c>
      <c r="K13" s="67" t="s">
        <v>48</v>
      </c>
      <c r="L13" s="67" t="s">
        <v>48</v>
      </c>
      <c r="M13" s="67" t="s">
        <v>48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8" t="s">
        <v>12</v>
      </c>
      <c r="I15" s="25" t="s">
        <v>49</v>
      </c>
      <c r="J15" s="25" t="s">
        <v>49</v>
      </c>
      <c r="K15" s="25" t="s">
        <v>50</v>
      </c>
      <c r="L15" s="25" t="s">
        <v>50</v>
      </c>
      <c r="M15" s="25" t="s">
        <v>50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77</v>
      </c>
      <c r="D16" s="30" t="s">
        <v>51</v>
      </c>
      <c r="E16" s="31"/>
      <c r="F16" s="30" t="s">
        <v>78</v>
      </c>
      <c r="G16" s="30" t="s">
        <v>78</v>
      </c>
      <c r="H16" s="30" t="s">
        <v>79</v>
      </c>
      <c r="I16" s="30" t="s">
        <v>80</v>
      </c>
      <c r="J16" s="30" t="s">
        <v>81</v>
      </c>
      <c r="K16" s="30" t="s">
        <v>82</v>
      </c>
      <c r="L16" s="30" t="s">
        <v>83</v>
      </c>
      <c r="M16" s="30" t="s">
        <v>84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69" t="n">
        <f aca="false">SUM(C19:M19)</f>
        <v>25</v>
      </c>
      <c r="P19" s="69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69" t="n">
        <f aca="false">SUM(C20:M20)</f>
        <v>25</v>
      </c>
      <c r="P20" s="69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69" t="n">
        <f aca="false">SUM(C21:M21)</f>
        <v>25</v>
      </c>
      <c r="P21" s="69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69" t="n">
        <f aca="false">SUM(C22:M22)</f>
        <v>25</v>
      </c>
      <c r="P22" s="69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69" t="n">
        <f aca="false">SUM(C23:M23)</f>
        <v>25</v>
      </c>
      <c r="P23" s="69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69" t="n">
        <f aca="false">SUM(C24:M24)</f>
        <v>25</v>
      </c>
      <c r="P24" s="69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69" t="n">
        <f aca="false">SUM(C25:M25)</f>
        <v>-225</v>
      </c>
      <c r="P25" s="69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69" t="n">
        <f aca="false">SUM(C26:M26)</f>
        <v>-225</v>
      </c>
      <c r="P26" s="69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69" t="n">
        <f aca="false">SUM(C27:M27)</f>
        <v>-225</v>
      </c>
      <c r="P27" s="69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69" t="n">
        <f aca="false">SUM(C28:M28)</f>
        <v>-225</v>
      </c>
      <c r="P28" s="69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69" t="n">
        <f aca="false">SUM(C29:M29)</f>
        <v>-225</v>
      </c>
      <c r="P29" s="69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69" t="n">
        <f aca="false">SUM(C30:M30)</f>
        <v>-225</v>
      </c>
      <c r="P30" s="69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69" t="n">
        <f aca="false">SUM(C31:M31)</f>
        <v>-225</v>
      </c>
      <c r="P31" s="69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69" t="n">
        <f aca="false">SUM(C32:M32)</f>
        <v>-225</v>
      </c>
      <c r="P32" s="69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69" t="n">
        <f aca="false">SUM(C33:M33)</f>
        <v>-225</v>
      </c>
      <c r="P33" s="69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69" t="n">
        <f aca="false">SUM(C34:M34)</f>
        <v>-225</v>
      </c>
      <c r="P34" s="69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69" t="n">
        <f aca="false">SUM(C35:M35)</f>
        <v>-225</v>
      </c>
      <c r="P35" s="69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69" t="n">
        <f aca="false">SUM(C36:M36)</f>
        <v>-225</v>
      </c>
      <c r="P36" s="69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69" t="n">
        <f aca="false">SUM(C37:M37)</f>
        <v>-225</v>
      </c>
      <c r="P37" s="69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69" t="n">
        <f aca="false">SUM(C38:M38)</f>
        <v>-225</v>
      </c>
      <c r="P38" s="69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69" t="n">
        <f aca="false">SUM(C39:M39)</f>
        <v>-225</v>
      </c>
      <c r="P39" s="69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69" t="n">
        <f aca="false">SUM(C40:M40)</f>
        <v>-225</v>
      </c>
      <c r="P40" s="69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69" t="n">
        <f aca="false">SUM(C41:M41)</f>
        <v>25</v>
      </c>
      <c r="P41" s="69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70" t="n">
        <f aca="false">SUM(C42:M42)</f>
        <v>25</v>
      </c>
      <c r="P42" s="70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10"/>
      <c r="G43" s="10"/>
      <c r="H43" s="10"/>
      <c r="I43" s="42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7"/>
      <c r="G44" s="47"/>
      <c r="H44" s="47"/>
      <c r="I44" s="48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0" t="s">
        <v>32</v>
      </c>
      <c r="T45" s="51"/>
    </row>
    <row r="46" customFormat="false" ht="13.5" hidden="false" customHeight="false" outlineLevel="0" collapsed="false">
      <c r="B46" s="52"/>
      <c r="C46" s="15"/>
      <c r="D46" s="15"/>
      <c r="E46" s="53" t="s">
        <v>33</v>
      </c>
      <c r="F46" s="10"/>
      <c r="G46" s="10"/>
      <c r="H46" s="10"/>
      <c r="I46" s="15"/>
      <c r="J46" s="15"/>
      <c r="K46" s="15"/>
      <c r="L46" s="15"/>
      <c r="M46" s="15"/>
      <c r="N46" s="54" t="s">
        <v>34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8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5" t="n">
        <f aca="false">ABS(N47)+ABS(E47)</f>
        <v>3800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0"/>
      <c r="F49" s="13" t="s">
        <v>62</v>
      </c>
      <c r="G49" s="13" t="s">
        <v>61</v>
      </c>
      <c r="H49" s="38" t="s">
        <v>61</v>
      </c>
      <c r="I49" s="38" t="s">
        <v>85</v>
      </c>
      <c r="J49" s="38" t="s">
        <v>85</v>
      </c>
      <c r="K49" s="38" t="s">
        <v>61</v>
      </c>
      <c r="L49" s="38" t="s">
        <v>61</v>
      </c>
      <c r="M49" s="38" t="s">
        <v>61</v>
      </c>
      <c r="N49" s="60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61"/>
      <c r="F50" s="15" t="s">
        <v>65</v>
      </c>
      <c r="G50" s="15" t="s">
        <v>66</v>
      </c>
      <c r="H50" s="40" t="s">
        <v>42</v>
      </c>
      <c r="I50" s="40" t="s">
        <v>86</v>
      </c>
      <c r="J50" s="40" t="s">
        <v>86</v>
      </c>
      <c r="K50" s="40" t="s">
        <v>42</v>
      </c>
      <c r="L50" s="40" t="s">
        <v>43</v>
      </c>
      <c r="M50" s="40" t="s">
        <v>42</v>
      </c>
      <c r="N50" s="61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61"/>
      <c r="F51" s="15" t="s">
        <v>64</v>
      </c>
      <c r="G51" s="15" t="s">
        <v>43</v>
      </c>
      <c r="H51" s="40" t="s">
        <v>69</v>
      </c>
      <c r="I51" s="40" t="s">
        <v>87</v>
      </c>
      <c r="J51" s="40" t="s">
        <v>87</v>
      </c>
      <c r="K51" s="40" t="s">
        <v>64</v>
      </c>
      <c r="L51" s="40" t="s">
        <v>9</v>
      </c>
      <c r="M51" s="40" t="s">
        <v>43</v>
      </c>
      <c r="N51" s="61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61"/>
      <c r="F52" s="15" t="s">
        <v>88</v>
      </c>
      <c r="G52" s="40" t="s">
        <v>9</v>
      </c>
      <c r="H52" s="40" t="s">
        <v>9</v>
      </c>
      <c r="I52" s="40" t="s">
        <v>64</v>
      </c>
      <c r="J52" s="39" t="s">
        <v>43</v>
      </c>
      <c r="K52" s="40" t="s">
        <v>43</v>
      </c>
      <c r="L52" s="40" t="s">
        <v>69</v>
      </c>
      <c r="M52" s="40" t="s">
        <v>9</v>
      </c>
      <c r="N52" s="60"/>
      <c r="O52" s="61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63"/>
      <c r="F53" s="40" t="s">
        <v>89</v>
      </c>
      <c r="G53" s="40" t="s">
        <v>69</v>
      </c>
      <c r="H53" s="40" t="s">
        <v>72</v>
      </c>
      <c r="I53" s="40" t="s">
        <v>43</v>
      </c>
      <c r="J53" s="39" t="s">
        <v>69</v>
      </c>
      <c r="K53" s="40" t="s">
        <v>69</v>
      </c>
      <c r="L53" s="40" t="s">
        <v>72</v>
      </c>
      <c r="M53" s="40" t="s">
        <v>69</v>
      </c>
      <c r="N53" s="63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61"/>
      <c r="F54" s="40" t="s">
        <v>90</v>
      </c>
      <c r="G54" s="40" t="s">
        <v>72</v>
      </c>
      <c r="H54" s="40" t="s">
        <v>73</v>
      </c>
      <c r="I54" s="40" t="s">
        <v>69</v>
      </c>
      <c r="J54" s="39" t="s">
        <v>9</v>
      </c>
      <c r="K54" s="40" t="s">
        <v>9</v>
      </c>
      <c r="L54" s="40" t="s">
        <v>73</v>
      </c>
      <c r="M54" s="40" t="s">
        <v>72</v>
      </c>
      <c r="N54" s="61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1"/>
      <c r="F55" s="40" t="s">
        <v>91</v>
      </c>
      <c r="G55" s="40" t="s">
        <v>73</v>
      </c>
      <c r="H55" s="40" t="s">
        <v>74</v>
      </c>
      <c r="I55" s="40" t="s">
        <v>9</v>
      </c>
      <c r="J55" s="39" t="s">
        <v>72</v>
      </c>
      <c r="K55" s="40" t="s">
        <v>72</v>
      </c>
      <c r="L55" s="40" t="s">
        <v>74</v>
      </c>
      <c r="M55" s="40" t="s">
        <v>73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1"/>
      <c r="F56" s="40" t="s">
        <v>43</v>
      </c>
      <c r="G56" s="40" t="s">
        <v>74</v>
      </c>
      <c r="H56" s="62" t="s">
        <v>75</v>
      </c>
      <c r="I56" s="40" t="s">
        <v>72</v>
      </c>
      <c r="J56" s="39" t="s">
        <v>73</v>
      </c>
      <c r="K56" s="40" t="s">
        <v>73</v>
      </c>
      <c r="L56" s="62" t="s">
        <v>75</v>
      </c>
      <c r="M56" s="40" t="s">
        <v>74</v>
      </c>
      <c r="N56" s="61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4"/>
      <c r="F57" s="40" t="s">
        <v>9</v>
      </c>
      <c r="G57" s="62" t="s">
        <v>75</v>
      </c>
      <c r="I57" s="40" t="s">
        <v>73</v>
      </c>
      <c r="J57" s="39" t="s">
        <v>74</v>
      </c>
      <c r="K57" s="40" t="s">
        <v>74</v>
      </c>
      <c r="L57" s="60"/>
      <c r="M57" s="62" t="s">
        <v>75</v>
      </c>
      <c r="N57" s="64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4"/>
      <c r="F58" s="40" t="s">
        <v>69</v>
      </c>
      <c r="I58" s="40" t="s">
        <v>74</v>
      </c>
      <c r="J58" s="71" t="s">
        <v>75</v>
      </c>
      <c r="K58" s="62" t="s">
        <v>75</v>
      </c>
      <c r="L58" s="60"/>
      <c r="M58" s="60"/>
      <c r="N58" s="64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4"/>
      <c r="F59" s="40" t="s">
        <v>72</v>
      </c>
      <c r="I59" s="62" t="s">
        <v>75</v>
      </c>
      <c r="J59" s="60"/>
      <c r="K59" s="60"/>
      <c r="L59" s="60"/>
      <c r="M59" s="60"/>
      <c r="N59" s="65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4"/>
      <c r="F60" s="40" t="s">
        <v>73</v>
      </c>
      <c r="I60" s="60"/>
      <c r="J60" s="60"/>
      <c r="K60" s="60"/>
      <c r="L60" s="22"/>
      <c r="M60" s="60"/>
      <c r="O60" s="66"/>
      <c r="P60" s="66"/>
      <c r="Q60" s="66"/>
      <c r="R60" s="66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4"/>
      <c r="F61" s="40" t="s">
        <v>74</v>
      </c>
      <c r="I61" s="60"/>
      <c r="J61" s="60"/>
      <c r="K61" s="60"/>
      <c r="L61" s="22"/>
      <c r="M61" s="22"/>
      <c r="O61" s="65"/>
      <c r="P61" s="65"/>
      <c r="Q61" s="65"/>
      <c r="R61" s="6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.75" hidden="false" customHeight="false" outlineLevel="0" collapsed="false">
      <c r="C62" s="22"/>
      <c r="D62" s="22"/>
      <c r="E62" s="64"/>
      <c r="F62" s="62" t="s">
        <v>75</v>
      </c>
      <c r="I62" s="60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4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4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I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I68" s="22"/>
      <c r="J68" s="22"/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I69" s="22"/>
      <c r="J69" s="22"/>
      <c r="K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I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" colorId="64" zoomScale="60" zoomScaleNormal="60" zoomScalePageLayoutView="100" workbookViewId="0">
      <selection pane="topLeft" activeCell="I25" activeCellId="0" sqref="I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43</v>
      </c>
      <c r="G11" s="15" t="s">
        <v>9</v>
      </c>
      <c r="H11" s="15" t="s">
        <v>9</v>
      </c>
      <c r="I11" s="15" t="s">
        <v>42</v>
      </c>
      <c r="J11" s="15" t="s">
        <v>43</v>
      </c>
      <c r="K11" s="15" t="s">
        <v>43</v>
      </c>
      <c r="L11" s="15" t="s">
        <v>43</v>
      </c>
      <c r="M11" s="15" t="s">
        <v>43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92</v>
      </c>
      <c r="D13" s="67" t="s">
        <v>45</v>
      </c>
      <c r="E13" s="20"/>
      <c r="F13" s="19" t="s">
        <v>92</v>
      </c>
      <c r="G13" s="67" t="s">
        <v>45</v>
      </c>
      <c r="H13" s="67" t="s">
        <v>45</v>
      </c>
      <c r="I13" s="67" t="s">
        <v>46</v>
      </c>
      <c r="J13" s="67" t="s">
        <v>47</v>
      </c>
      <c r="K13" s="67" t="s">
        <v>48</v>
      </c>
      <c r="L13" s="67" t="s">
        <v>48</v>
      </c>
      <c r="M13" s="67" t="s">
        <v>48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93</v>
      </c>
      <c r="G15" s="25" t="s">
        <v>12</v>
      </c>
      <c r="H15" s="25" t="s">
        <v>12</v>
      </c>
      <c r="I15" s="68" t="s">
        <v>12</v>
      </c>
      <c r="J15" s="25" t="s">
        <v>94</v>
      </c>
      <c r="K15" s="25" t="s">
        <v>94</v>
      </c>
      <c r="L15" s="25" t="s">
        <v>50</v>
      </c>
      <c r="M15" s="25" t="s">
        <v>50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95</v>
      </c>
      <c r="D16" s="30" t="s">
        <v>77</v>
      </c>
      <c r="E16" s="31"/>
      <c r="F16" s="30" t="s">
        <v>96</v>
      </c>
      <c r="G16" s="30" t="s">
        <v>97</v>
      </c>
      <c r="H16" s="72" t="s">
        <v>98</v>
      </c>
      <c r="I16" s="30" t="s">
        <v>99</v>
      </c>
      <c r="J16" s="30" t="s">
        <v>100</v>
      </c>
      <c r="K16" s="30" t="s">
        <v>101</v>
      </c>
      <c r="L16" s="30" t="s">
        <v>102</v>
      </c>
      <c r="M16" s="30" t="s">
        <v>103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3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69" t="n">
        <f aca="false">SUM(C19:M19)</f>
        <v>25</v>
      </c>
      <c r="P19" s="69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69" t="n">
        <f aca="false">SUM(C20:M20)</f>
        <v>25</v>
      </c>
      <c r="P20" s="69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69" t="n">
        <f aca="false">SUM(C21:M21)</f>
        <v>25</v>
      </c>
      <c r="P21" s="69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69" t="n">
        <f aca="false">SUM(C22:M22)</f>
        <v>25</v>
      </c>
      <c r="P22" s="69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69" t="n">
        <f aca="false">SUM(C23:M23)</f>
        <v>25</v>
      </c>
      <c r="P23" s="69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69" t="n">
        <f aca="false">SUM(C24:M24)</f>
        <v>25</v>
      </c>
      <c r="P24" s="69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69" t="n">
        <f aca="false">SUM(C25:M25)</f>
        <v>-225</v>
      </c>
      <c r="P25" s="69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69" t="n">
        <f aca="false">SUM(C26:M26)</f>
        <v>-225</v>
      </c>
      <c r="P26" s="69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69" t="n">
        <f aca="false">SUM(C27:M27)</f>
        <v>-225</v>
      </c>
      <c r="P27" s="69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69" t="n">
        <f aca="false">SUM(C28:M28)</f>
        <v>-225</v>
      </c>
      <c r="P28" s="69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69" t="n">
        <f aca="false">SUM(C29:M29)</f>
        <v>-225</v>
      </c>
      <c r="P29" s="69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69" t="n">
        <f aca="false">SUM(C30:M30)</f>
        <v>-225</v>
      </c>
      <c r="P30" s="69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69" t="n">
        <f aca="false">SUM(C31:M31)</f>
        <v>-225</v>
      </c>
      <c r="P31" s="69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69" t="n">
        <f aca="false">SUM(C32:M32)</f>
        <v>-225</v>
      </c>
      <c r="P32" s="69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69" t="n">
        <f aca="false">SUM(C33:M33)</f>
        <v>-225</v>
      </c>
      <c r="P33" s="69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69" t="n">
        <f aca="false">SUM(C34:M34)</f>
        <v>-225</v>
      </c>
      <c r="P34" s="69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69" t="n">
        <f aca="false">SUM(C35:M35)</f>
        <v>-225</v>
      </c>
      <c r="P35" s="69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69" t="n">
        <f aca="false">SUM(C36:M36)</f>
        <v>-225</v>
      </c>
      <c r="P36" s="69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69" t="n">
        <f aca="false">SUM(C37:M37)</f>
        <v>-225</v>
      </c>
      <c r="P37" s="69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69" t="n">
        <f aca="false">SUM(C38:M38)</f>
        <v>-225</v>
      </c>
      <c r="P38" s="69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69" t="n">
        <f aca="false">SUM(C39:M39)</f>
        <v>-225</v>
      </c>
      <c r="P39" s="69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69" t="n">
        <f aca="false">SUM(C40:M40)</f>
        <v>-225</v>
      </c>
      <c r="P40" s="69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69" t="n">
        <f aca="false">SUM(C41:M41)</f>
        <v>25</v>
      </c>
      <c r="P41" s="69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70" t="n">
        <f aca="false">SUM(C42:M42)</f>
        <v>25</v>
      </c>
      <c r="P42" s="70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42"/>
      <c r="G43" s="10"/>
      <c r="H43" s="10"/>
      <c r="I43" s="10"/>
      <c r="J43" s="42"/>
      <c r="K43" s="42"/>
      <c r="L43" s="42"/>
      <c r="M43" s="42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8"/>
      <c r="G44" s="47"/>
      <c r="H44" s="47"/>
      <c r="I44" s="47"/>
      <c r="J44" s="48"/>
      <c r="K44" s="48"/>
      <c r="L44" s="48"/>
      <c r="M44" s="48"/>
      <c r="N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50" t="s">
        <v>32</v>
      </c>
      <c r="T45" s="51"/>
    </row>
    <row r="46" customFormat="false" ht="13.5" hidden="false" customHeight="false" outlineLevel="0" collapsed="false">
      <c r="B46" s="52"/>
      <c r="C46" s="15"/>
      <c r="D46" s="15"/>
      <c r="E46" s="53" t="s">
        <v>33</v>
      </c>
      <c r="F46" s="15"/>
      <c r="G46" s="10"/>
      <c r="H46" s="10"/>
      <c r="I46" s="10"/>
      <c r="J46" s="15"/>
      <c r="K46" s="15"/>
      <c r="L46" s="15"/>
      <c r="M46" s="15"/>
      <c r="N46" s="54" t="s">
        <v>34</v>
      </c>
      <c r="O46" s="15"/>
      <c r="P46" s="15"/>
      <c r="Q46" s="15"/>
      <c r="R46" s="15"/>
      <c r="S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57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8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5" t="n">
        <f aca="false">ABS(N47)+ABS(E47)</f>
        <v>3800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59"/>
      <c r="P48" s="59"/>
      <c r="Q48" s="59"/>
      <c r="R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0"/>
      <c r="F49" s="73" t="s">
        <v>104</v>
      </c>
      <c r="G49" s="13" t="s">
        <v>62</v>
      </c>
      <c r="H49" s="13" t="s">
        <v>62</v>
      </c>
      <c r="I49" s="38" t="s">
        <v>61</v>
      </c>
      <c r="J49" s="38" t="s">
        <v>61</v>
      </c>
      <c r="K49" s="43" t="s">
        <v>61</v>
      </c>
      <c r="L49" s="38" t="s">
        <v>60</v>
      </c>
      <c r="M49" s="38" t="s">
        <v>61</v>
      </c>
      <c r="N49" s="60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61"/>
      <c r="F50" s="74" t="s">
        <v>105</v>
      </c>
      <c r="G50" s="15" t="s">
        <v>65</v>
      </c>
      <c r="H50" s="15" t="s">
        <v>65</v>
      </c>
      <c r="I50" s="40" t="s">
        <v>42</v>
      </c>
      <c r="J50" s="40" t="s">
        <v>66</v>
      </c>
      <c r="K50" s="31" t="s">
        <v>42</v>
      </c>
      <c r="L50" s="40" t="s">
        <v>64</v>
      </c>
      <c r="M50" s="40" t="s">
        <v>43</v>
      </c>
      <c r="N50" s="61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61"/>
      <c r="F51" s="74" t="s">
        <v>106</v>
      </c>
      <c r="G51" s="15" t="s">
        <v>64</v>
      </c>
      <c r="H51" s="15" t="s">
        <v>64</v>
      </c>
      <c r="I51" s="40" t="s">
        <v>69</v>
      </c>
      <c r="J51" s="40" t="s">
        <v>107</v>
      </c>
      <c r="K51" s="31" t="s">
        <v>43</v>
      </c>
      <c r="L51" s="40" t="s">
        <v>43</v>
      </c>
      <c r="M51" s="40" t="s">
        <v>9</v>
      </c>
      <c r="N51" s="61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61"/>
      <c r="F52" s="74" t="s">
        <v>106</v>
      </c>
      <c r="G52" s="40" t="s">
        <v>89</v>
      </c>
      <c r="H52" s="40" t="s">
        <v>88</v>
      </c>
      <c r="I52" s="40" t="s">
        <v>9</v>
      </c>
      <c r="J52" s="40" t="s">
        <v>108</v>
      </c>
      <c r="K52" s="39" t="s">
        <v>69</v>
      </c>
      <c r="L52" s="40" t="s">
        <v>69</v>
      </c>
      <c r="M52" s="40" t="s">
        <v>69</v>
      </c>
      <c r="N52" s="60"/>
      <c r="O52" s="61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63"/>
      <c r="F53" s="74" t="s">
        <v>70</v>
      </c>
      <c r="G53" s="40" t="s">
        <v>71</v>
      </c>
      <c r="H53" s="40" t="s">
        <v>89</v>
      </c>
      <c r="I53" s="40" t="s">
        <v>72</v>
      </c>
      <c r="J53" s="40" t="s">
        <v>109</v>
      </c>
      <c r="K53" s="39" t="s">
        <v>9</v>
      </c>
      <c r="L53" s="40" t="s">
        <v>9</v>
      </c>
      <c r="M53" s="40" t="s">
        <v>72</v>
      </c>
      <c r="N53" s="63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61"/>
      <c r="F54" s="74" t="s">
        <v>43</v>
      </c>
      <c r="G54" s="40" t="s">
        <v>9</v>
      </c>
      <c r="H54" s="40" t="s">
        <v>110</v>
      </c>
      <c r="I54" s="40" t="s">
        <v>73</v>
      </c>
      <c r="J54" s="40" t="s">
        <v>111</v>
      </c>
      <c r="K54" s="39" t="s">
        <v>72</v>
      </c>
      <c r="L54" s="40" t="s">
        <v>72</v>
      </c>
      <c r="M54" s="40" t="s">
        <v>73</v>
      </c>
      <c r="N54" s="61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1"/>
      <c r="F55" s="74" t="s">
        <v>69</v>
      </c>
      <c r="G55" s="40" t="s">
        <v>69</v>
      </c>
      <c r="H55" s="40" t="s">
        <v>43</v>
      </c>
      <c r="I55" s="40" t="s">
        <v>74</v>
      </c>
      <c r="J55" s="40" t="s">
        <v>43</v>
      </c>
      <c r="K55" s="39" t="s">
        <v>73</v>
      </c>
      <c r="L55" s="40" t="s">
        <v>73</v>
      </c>
      <c r="M55" s="40" t="s">
        <v>74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1"/>
      <c r="F56" s="74" t="s">
        <v>9</v>
      </c>
      <c r="G56" s="40" t="s">
        <v>72</v>
      </c>
      <c r="H56" s="40" t="s">
        <v>9</v>
      </c>
      <c r="I56" s="62" t="s">
        <v>75</v>
      </c>
      <c r="J56" s="40" t="s">
        <v>69</v>
      </c>
      <c r="K56" s="39" t="s">
        <v>74</v>
      </c>
      <c r="L56" s="40" t="s">
        <v>74</v>
      </c>
      <c r="M56" s="62" t="s">
        <v>75</v>
      </c>
      <c r="N56" s="61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4"/>
      <c r="F57" s="74" t="s">
        <v>69</v>
      </c>
      <c r="G57" s="40" t="s">
        <v>73</v>
      </c>
      <c r="H57" s="40" t="s">
        <v>69</v>
      </c>
      <c r="J57" s="40" t="s">
        <v>9</v>
      </c>
      <c r="K57" s="71" t="s">
        <v>75</v>
      </c>
      <c r="L57" s="62" t="s">
        <v>75</v>
      </c>
      <c r="M57" s="60"/>
      <c r="N57" s="64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4"/>
      <c r="F58" s="74" t="s">
        <v>72</v>
      </c>
      <c r="G58" s="40" t="s">
        <v>74</v>
      </c>
      <c r="H58" s="40" t="s">
        <v>72</v>
      </c>
      <c r="J58" s="40" t="s">
        <v>72</v>
      </c>
      <c r="K58" s="60"/>
      <c r="L58" s="60"/>
      <c r="M58" s="60"/>
      <c r="N58" s="64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4"/>
      <c r="F59" s="74" t="s">
        <v>73</v>
      </c>
      <c r="G59" s="62" t="s">
        <v>75</v>
      </c>
      <c r="H59" s="40" t="s">
        <v>73</v>
      </c>
      <c r="J59" s="40" t="s">
        <v>73</v>
      </c>
      <c r="K59" s="60"/>
      <c r="L59" s="60"/>
      <c r="M59" s="60"/>
      <c r="N59" s="65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4"/>
      <c r="F60" s="40" t="s">
        <v>74</v>
      </c>
      <c r="H60" s="40" t="s">
        <v>74</v>
      </c>
      <c r="J60" s="40" t="s">
        <v>74</v>
      </c>
      <c r="K60" s="60"/>
      <c r="L60" s="60"/>
      <c r="M60" s="22"/>
      <c r="O60" s="66"/>
      <c r="P60" s="66"/>
      <c r="Q60" s="66"/>
      <c r="R60" s="66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4"/>
      <c r="F61" s="62" t="s">
        <v>75</v>
      </c>
      <c r="H61" s="62" t="s">
        <v>75</v>
      </c>
      <c r="J61" s="62" t="s">
        <v>75</v>
      </c>
      <c r="K61" s="22"/>
      <c r="L61" s="22"/>
      <c r="M61" s="22"/>
      <c r="O61" s="65"/>
      <c r="P61" s="65"/>
      <c r="Q61" s="65"/>
      <c r="R61" s="6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4"/>
      <c r="F62" s="60"/>
      <c r="J62" s="60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4"/>
      <c r="F63" s="60"/>
      <c r="J63" s="60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4"/>
      <c r="F64" s="60"/>
      <c r="J64" s="60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40</v>
      </c>
      <c r="E9" s="9" t="s">
        <v>3</v>
      </c>
      <c r="F9" s="10"/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9" t="s">
        <v>40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41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3" t="s">
        <v>41</v>
      </c>
      <c r="O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43</v>
      </c>
      <c r="E11" s="15" t="s">
        <v>9</v>
      </c>
      <c r="F11" s="10"/>
      <c r="G11" s="15" t="s">
        <v>9</v>
      </c>
      <c r="H11" s="15" t="s">
        <v>9</v>
      </c>
      <c r="I11" s="15" t="s">
        <v>42</v>
      </c>
      <c r="J11" s="15" t="s">
        <v>43</v>
      </c>
      <c r="K11" s="15" t="s">
        <v>43</v>
      </c>
      <c r="L11" s="15" t="s">
        <v>43</v>
      </c>
      <c r="M11" s="15" t="s">
        <v>43</v>
      </c>
      <c r="N11" s="15" t="s">
        <v>43</v>
      </c>
      <c r="O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112</v>
      </c>
      <c r="D13" s="19" t="s">
        <v>112</v>
      </c>
      <c r="E13" s="67" t="s">
        <v>45</v>
      </c>
      <c r="F13" s="20"/>
      <c r="G13" s="67" t="s">
        <v>45</v>
      </c>
      <c r="H13" s="67" t="s">
        <v>45</v>
      </c>
      <c r="I13" s="67" t="s">
        <v>46</v>
      </c>
      <c r="J13" s="67" t="s">
        <v>47</v>
      </c>
      <c r="K13" s="67" t="s">
        <v>48</v>
      </c>
      <c r="L13" s="67" t="s">
        <v>48</v>
      </c>
      <c r="M13" s="67" t="s">
        <v>48</v>
      </c>
      <c r="N13" s="67" t="s">
        <v>47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93</v>
      </c>
      <c r="E15" s="25" t="s">
        <v>12</v>
      </c>
      <c r="F15" s="26"/>
      <c r="G15" s="25" t="s">
        <v>12</v>
      </c>
      <c r="H15" s="25" t="s">
        <v>12</v>
      </c>
      <c r="I15" s="68" t="s">
        <v>12</v>
      </c>
      <c r="J15" s="25" t="s">
        <v>113</v>
      </c>
      <c r="K15" s="25" t="s">
        <v>50</v>
      </c>
      <c r="L15" s="25" t="s">
        <v>50</v>
      </c>
      <c r="M15" s="25" t="s">
        <v>50</v>
      </c>
      <c r="N15" s="25" t="s">
        <v>93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114</v>
      </c>
      <c r="D16" s="30" t="s">
        <v>115</v>
      </c>
      <c r="E16" s="30" t="s">
        <v>95</v>
      </c>
      <c r="F16" s="31"/>
      <c r="G16" s="30" t="s">
        <v>116</v>
      </c>
      <c r="H16" s="30" t="s">
        <v>117</v>
      </c>
      <c r="I16" s="30" t="s">
        <v>118</v>
      </c>
      <c r="J16" s="30" t="s">
        <v>119</v>
      </c>
      <c r="K16" s="30" t="s">
        <v>120</v>
      </c>
      <c r="L16" s="30" t="s">
        <v>121</v>
      </c>
      <c r="M16" s="30" t="s">
        <v>122</v>
      </c>
      <c r="N16" s="30" t="s">
        <v>96</v>
      </c>
      <c r="O16" s="15"/>
      <c r="P16" s="32" t="s">
        <v>14</v>
      </c>
      <c r="Q16" s="33" t="s">
        <v>15</v>
      </c>
      <c r="R16" s="34" t="s">
        <v>16</v>
      </c>
      <c r="S16" s="35" t="s">
        <v>17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3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69" t="n">
        <f aca="false">SUM(C19:N19)</f>
        <v>0</v>
      </c>
      <c r="Q19" s="69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69" t="n">
        <f aca="false">SUM(C20:N20)</f>
        <v>0</v>
      </c>
      <c r="Q20" s="69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69" t="n">
        <f aca="false">SUM(C21:N21)</f>
        <v>0</v>
      </c>
      <c r="Q21" s="69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69" t="n">
        <f aca="false">SUM(C22:N22)</f>
        <v>0</v>
      </c>
      <c r="Q22" s="69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69" t="n">
        <f aca="false">SUM(C23:N23)</f>
        <v>0</v>
      </c>
      <c r="Q23" s="69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69" t="n">
        <f aca="false">SUM(C24:N24)</f>
        <v>0</v>
      </c>
      <c r="Q24" s="69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69" t="n">
        <f aca="false">SUM(C25:N25)</f>
        <v>-225</v>
      </c>
      <c r="Q25" s="69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69" t="n">
        <f aca="false">SUM(C26:N26)</f>
        <v>-225</v>
      </c>
      <c r="Q26" s="69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69" t="n">
        <f aca="false">SUM(C27:N27)</f>
        <v>-225</v>
      </c>
      <c r="Q27" s="69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69" t="n">
        <f aca="false">SUM(C28:N28)</f>
        <v>-225</v>
      </c>
      <c r="Q28" s="69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69" t="n">
        <f aca="false">SUM(C29:N29)</f>
        <v>-225</v>
      </c>
      <c r="Q29" s="69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69" t="n">
        <f aca="false">SUM(C30:N30)</f>
        <v>-225</v>
      </c>
      <c r="Q30" s="69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69" t="n">
        <f aca="false">SUM(C31:N31)</f>
        <v>-225</v>
      </c>
      <c r="Q31" s="69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69" t="n">
        <f aca="false">SUM(C32:N32)</f>
        <v>-225</v>
      </c>
      <c r="Q32" s="69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69" t="n">
        <f aca="false">SUM(C33:N33)</f>
        <v>-225</v>
      </c>
      <c r="Q33" s="69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69" t="n">
        <f aca="false">SUM(C34:N34)</f>
        <v>-225</v>
      </c>
      <c r="Q34" s="69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69" t="n">
        <f aca="false">SUM(C35:N35)</f>
        <v>-225</v>
      </c>
      <c r="Q35" s="69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69" t="n">
        <f aca="false">SUM(C36:N36)</f>
        <v>-225</v>
      </c>
      <c r="Q36" s="69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69" t="n">
        <f aca="false">SUM(C37:N37)</f>
        <v>-225</v>
      </c>
      <c r="Q37" s="69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69" t="n">
        <f aca="false">SUM(C38:N38)</f>
        <v>-225</v>
      </c>
      <c r="Q38" s="69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69" t="n">
        <f aca="false">SUM(C39:N39)</f>
        <v>-225</v>
      </c>
      <c r="Q39" s="69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69" t="n">
        <f aca="false">SUM(C40:N40)</f>
        <v>-225</v>
      </c>
      <c r="Q40" s="69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69" t="n">
        <f aca="false">SUM(C41:N41)</f>
        <v>0</v>
      </c>
      <c r="Q41" s="69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-25</v>
      </c>
      <c r="O42" s="10"/>
      <c r="P42" s="70" t="n">
        <f aca="false">SUM(C42:N42)</f>
        <v>0</v>
      </c>
      <c r="Q42" s="70" t="n">
        <f aca="false">SUM(G42:N42)</f>
        <v>-25</v>
      </c>
      <c r="R42" s="44" t="n">
        <f aca="false">SUM(C42:E42)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10"/>
      <c r="H43" s="10"/>
      <c r="I43" s="10"/>
      <c r="J43" s="42"/>
      <c r="K43" s="42"/>
      <c r="L43" s="42"/>
      <c r="M43" s="42"/>
      <c r="N43" s="42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7"/>
      <c r="H44" s="47"/>
      <c r="I44" s="47"/>
      <c r="J44" s="48"/>
      <c r="K44" s="48"/>
      <c r="L44" s="48"/>
      <c r="M44" s="48"/>
      <c r="N44" s="48"/>
      <c r="O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50" t="s">
        <v>32</v>
      </c>
      <c r="U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33</v>
      </c>
      <c r="G46" s="10"/>
      <c r="H46" s="10"/>
      <c r="I46" s="10"/>
      <c r="J46" s="15"/>
      <c r="K46" s="15"/>
      <c r="L46" s="15"/>
      <c r="M46" s="15"/>
      <c r="N46" s="15"/>
      <c r="O46" s="54" t="s">
        <v>34</v>
      </c>
      <c r="P46" s="15"/>
      <c r="Q46" s="15"/>
      <c r="R46" s="15"/>
      <c r="S46" s="15"/>
      <c r="T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7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8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5" t="n">
        <f aca="false">ABS(O47)+ABS(F47)</f>
        <v>4000</v>
      </c>
    </row>
    <row r="48" customFormat="false" ht="13.5" hidden="false" customHeight="false" outlineLevel="0" collapsed="false">
      <c r="A48" s="52"/>
      <c r="B48" s="52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59"/>
      <c r="Q48" s="59"/>
      <c r="R48" s="59"/>
      <c r="S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123</v>
      </c>
      <c r="E49" s="38" t="s">
        <v>36</v>
      </c>
      <c r="F49" s="60"/>
      <c r="G49" s="38" t="s">
        <v>61</v>
      </c>
      <c r="H49" s="38" t="s">
        <v>124</v>
      </c>
      <c r="I49" s="38" t="s">
        <v>61</v>
      </c>
      <c r="J49" s="38" t="s">
        <v>61</v>
      </c>
      <c r="K49" s="38" t="s">
        <v>125</v>
      </c>
      <c r="L49" s="38" t="s">
        <v>124</v>
      </c>
      <c r="M49" s="38" t="s">
        <v>126</v>
      </c>
      <c r="N49" s="38" t="s">
        <v>104</v>
      </c>
      <c r="O49" s="60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127</v>
      </c>
      <c r="E50" s="40" t="s">
        <v>9</v>
      </c>
      <c r="F50" s="61"/>
      <c r="G50" s="40" t="s">
        <v>43</v>
      </c>
      <c r="H50" s="40" t="s">
        <v>128</v>
      </c>
      <c r="I50" s="40" t="s">
        <v>42</v>
      </c>
      <c r="J50" s="40" t="s">
        <v>42</v>
      </c>
      <c r="K50" s="40" t="s">
        <v>64</v>
      </c>
      <c r="L50" s="40" t="s">
        <v>128</v>
      </c>
      <c r="M50" s="40" t="s">
        <v>129</v>
      </c>
      <c r="N50" s="40" t="s">
        <v>105</v>
      </c>
      <c r="O50" s="61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130</v>
      </c>
      <c r="E51" s="40" t="s">
        <v>37</v>
      </c>
      <c r="F51" s="61"/>
      <c r="G51" s="40" t="s">
        <v>9</v>
      </c>
      <c r="H51" s="40" t="s">
        <v>87</v>
      </c>
      <c r="I51" s="40" t="s">
        <v>69</v>
      </c>
      <c r="J51" s="40" t="s">
        <v>43</v>
      </c>
      <c r="K51" s="40" t="s">
        <v>43</v>
      </c>
      <c r="L51" s="40" t="s">
        <v>87</v>
      </c>
      <c r="M51" s="40" t="s">
        <v>88</v>
      </c>
      <c r="N51" s="40" t="s">
        <v>106</v>
      </c>
      <c r="O51" s="61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70</v>
      </c>
      <c r="E52" s="40" t="s">
        <v>38</v>
      </c>
      <c r="F52" s="61"/>
      <c r="G52" s="40" t="s">
        <v>69</v>
      </c>
      <c r="H52" s="40" t="s">
        <v>131</v>
      </c>
      <c r="I52" s="40" t="s">
        <v>9</v>
      </c>
      <c r="J52" s="40" t="s">
        <v>69</v>
      </c>
      <c r="K52" s="40" t="s">
        <v>69</v>
      </c>
      <c r="L52" s="40" t="s">
        <v>132</v>
      </c>
      <c r="M52" s="40" t="s">
        <v>133</v>
      </c>
      <c r="N52" s="40" t="s">
        <v>106</v>
      </c>
      <c r="O52" s="60"/>
      <c r="P52" s="61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40" t="s">
        <v>43</v>
      </c>
      <c r="E53" s="62" t="s">
        <v>39</v>
      </c>
      <c r="F53" s="63"/>
      <c r="G53" s="40" t="s">
        <v>72</v>
      </c>
      <c r="H53" s="40" t="s">
        <v>134</v>
      </c>
      <c r="I53" s="40" t="s">
        <v>72</v>
      </c>
      <c r="J53" s="40" t="s">
        <v>9</v>
      </c>
      <c r="K53" s="40" t="s">
        <v>9</v>
      </c>
      <c r="L53" s="40" t="s">
        <v>64</v>
      </c>
      <c r="M53" s="40" t="s">
        <v>135</v>
      </c>
      <c r="N53" s="40" t="s">
        <v>70</v>
      </c>
      <c r="O53" s="63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40" t="s">
        <v>69</v>
      </c>
      <c r="E54" s="60"/>
      <c r="F54" s="61"/>
      <c r="G54" s="40" t="s">
        <v>73</v>
      </c>
      <c r="H54" s="40" t="s">
        <v>110</v>
      </c>
      <c r="I54" s="40" t="s">
        <v>73</v>
      </c>
      <c r="J54" s="40" t="s">
        <v>72</v>
      </c>
      <c r="K54" s="40" t="s">
        <v>72</v>
      </c>
      <c r="L54" s="40" t="s">
        <v>43</v>
      </c>
      <c r="M54" s="40" t="s">
        <v>136</v>
      </c>
      <c r="N54" s="40" t="s">
        <v>43</v>
      </c>
      <c r="O54" s="61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40" t="s">
        <v>9</v>
      </c>
      <c r="E55" s="60"/>
      <c r="F55" s="61"/>
      <c r="G55" s="40" t="s">
        <v>74</v>
      </c>
      <c r="H55" s="40" t="s">
        <v>111</v>
      </c>
      <c r="I55" s="40" t="s">
        <v>74</v>
      </c>
      <c r="J55" s="40" t="s">
        <v>73</v>
      </c>
      <c r="K55" s="40" t="s">
        <v>73</v>
      </c>
      <c r="L55" s="40" t="s">
        <v>9</v>
      </c>
      <c r="M55" s="40" t="s">
        <v>137</v>
      </c>
      <c r="N55" s="40" t="s">
        <v>69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40" t="s">
        <v>69</v>
      </c>
      <c r="E56" s="60"/>
      <c r="F56" s="61"/>
      <c r="G56" s="62" t="s">
        <v>75</v>
      </c>
      <c r="H56" s="40" t="s">
        <v>43</v>
      </c>
      <c r="I56" s="62" t="s">
        <v>75</v>
      </c>
      <c r="J56" s="40" t="s">
        <v>74</v>
      </c>
      <c r="K56" s="40" t="s">
        <v>74</v>
      </c>
      <c r="L56" s="40" t="s">
        <v>69</v>
      </c>
      <c r="M56" s="40" t="s">
        <v>138</v>
      </c>
      <c r="N56" s="40" t="s">
        <v>9</v>
      </c>
      <c r="O56" s="61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40" t="s">
        <v>72</v>
      </c>
      <c r="E57" s="60"/>
      <c r="F57" s="64"/>
      <c r="H57" s="40" t="s">
        <v>69</v>
      </c>
      <c r="J57" s="62" t="s">
        <v>75</v>
      </c>
      <c r="K57" s="62" t="s">
        <v>75</v>
      </c>
      <c r="L57" s="40" t="s">
        <v>72</v>
      </c>
      <c r="M57" s="40" t="s">
        <v>139</v>
      </c>
      <c r="N57" s="40" t="s">
        <v>69</v>
      </c>
      <c r="O57" s="64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40" t="s">
        <v>73</v>
      </c>
      <c r="E58" s="60"/>
      <c r="F58" s="64"/>
      <c r="H58" s="40" t="s">
        <v>9</v>
      </c>
      <c r="J58" s="60"/>
      <c r="K58" s="60"/>
      <c r="L58" s="40" t="s">
        <v>73</v>
      </c>
      <c r="M58" s="40" t="s">
        <v>43</v>
      </c>
      <c r="N58" s="40" t="s">
        <v>72</v>
      </c>
      <c r="O58" s="64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40" t="s">
        <v>74</v>
      </c>
      <c r="E59" s="60"/>
      <c r="F59" s="64"/>
      <c r="H59" s="40" t="s">
        <v>72</v>
      </c>
      <c r="J59" s="60"/>
      <c r="K59" s="60"/>
      <c r="L59" s="40" t="s">
        <v>74</v>
      </c>
      <c r="M59" s="40" t="s">
        <v>69</v>
      </c>
      <c r="N59" s="40" t="s">
        <v>73</v>
      </c>
      <c r="O59" s="65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2" t="s">
        <v>75</v>
      </c>
      <c r="E60" s="22"/>
      <c r="F60" s="64"/>
      <c r="H60" s="40" t="s">
        <v>73</v>
      </c>
      <c r="J60" s="60"/>
      <c r="K60" s="60"/>
      <c r="L60" s="62" t="s">
        <v>75</v>
      </c>
      <c r="M60" s="40" t="s">
        <v>9</v>
      </c>
      <c r="N60" s="40" t="s">
        <v>74</v>
      </c>
      <c r="P60" s="66"/>
      <c r="Q60" s="66"/>
      <c r="R60" s="66"/>
      <c r="S60" s="66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60"/>
      <c r="E61" s="22"/>
      <c r="F61" s="64"/>
      <c r="H61" s="40" t="s">
        <v>74</v>
      </c>
      <c r="J61" s="22"/>
      <c r="K61" s="22"/>
      <c r="L61" s="60"/>
      <c r="M61" s="40" t="s">
        <v>72</v>
      </c>
      <c r="N61" s="62" t="s">
        <v>75</v>
      </c>
      <c r="P61" s="65"/>
      <c r="Q61" s="65"/>
      <c r="R61" s="65"/>
      <c r="S61" s="65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60"/>
      <c r="E62" s="22"/>
      <c r="F62" s="64"/>
      <c r="H62" s="62" t="s">
        <v>75</v>
      </c>
      <c r="J62" s="22"/>
      <c r="K62" s="22"/>
      <c r="L62" s="60"/>
      <c r="M62" s="40" t="s">
        <v>73</v>
      </c>
      <c r="N62" s="60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60"/>
      <c r="E63" s="22"/>
      <c r="F63" s="64"/>
      <c r="J63" s="22"/>
      <c r="K63" s="22"/>
      <c r="L63" s="60"/>
      <c r="M63" s="40" t="s">
        <v>74</v>
      </c>
      <c r="N63" s="60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4"/>
      <c r="J64" s="22"/>
      <c r="K64" s="22"/>
      <c r="L64" s="22"/>
      <c r="M64" s="62" t="s">
        <v>75</v>
      </c>
      <c r="N64" s="60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60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60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60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K58" activeCellId="0" sqref="K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43</v>
      </c>
      <c r="G11" s="15" t="s">
        <v>43</v>
      </c>
      <c r="H11" s="15" t="s">
        <v>43</v>
      </c>
      <c r="I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140</v>
      </c>
      <c r="D13" s="67" t="s">
        <v>45</v>
      </c>
      <c r="E13" s="20"/>
      <c r="F13" s="67" t="s">
        <v>141</v>
      </c>
      <c r="G13" s="67" t="s">
        <v>141</v>
      </c>
      <c r="H13" s="67" t="s">
        <v>47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142</v>
      </c>
      <c r="G15" s="25" t="s">
        <v>142</v>
      </c>
      <c r="H15" s="25" t="s">
        <v>93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114</v>
      </c>
      <c r="D16" s="30" t="s">
        <v>143</v>
      </c>
      <c r="E16" s="31"/>
      <c r="F16" s="30" t="s">
        <v>144</v>
      </c>
      <c r="G16" s="30" t="s">
        <v>145</v>
      </c>
      <c r="H16" s="30" t="s">
        <v>115</v>
      </c>
      <c r="I16" s="15"/>
      <c r="J16" s="32" t="s">
        <v>14</v>
      </c>
      <c r="K16" s="33" t="s">
        <v>15</v>
      </c>
      <c r="L16" s="34" t="s">
        <v>16</v>
      </c>
      <c r="M16" s="35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3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69" t="n">
        <f aca="false">SUM(C19:H19)</f>
        <v>0</v>
      </c>
      <c r="K19" s="69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69" t="n">
        <f aca="false">SUM(C20:H20)</f>
        <v>0</v>
      </c>
      <c r="K20" s="69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69" t="n">
        <f aca="false">SUM(C21:H21)</f>
        <v>0</v>
      </c>
      <c r="K21" s="69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69" t="n">
        <f aca="false">SUM(C22:H22)</f>
        <v>0</v>
      </c>
      <c r="K22" s="69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69" t="n">
        <f aca="false">SUM(C23:H23)</f>
        <v>0</v>
      </c>
      <c r="K23" s="69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69" t="n">
        <f aca="false">SUM(C24:H24)</f>
        <v>0</v>
      </c>
      <c r="K24" s="69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69" t="n">
        <f aca="false">SUM(C25:H25)</f>
        <v>-50</v>
      </c>
      <c r="K25" s="69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69" t="n">
        <f aca="false">SUM(C26:H26)</f>
        <v>-50</v>
      </c>
      <c r="K26" s="69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69" t="n">
        <f aca="false">SUM(C27:H27)</f>
        <v>-50</v>
      </c>
      <c r="K27" s="69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69" t="n">
        <f aca="false">SUM(C28:H28)</f>
        <v>-50</v>
      </c>
      <c r="K28" s="69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69" t="n">
        <f aca="false">SUM(C29:H29)</f>
        <v>-50</v>
      </c>
      <c r="K29" s="69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69" t="n">
        <f aca="false">SUM(C30:H30)</f>
        <v>-50</v>
      </c>
      <c r="K30" s="69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69" t="n">
        <f aca="false">SUM(C31:H31)</f>
        <v>-50</v>
      </c>
      <c r="K31" s="69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69" t="n">
        <f aca="false">SUM(C32:H32)</f>
        <v>-50</v>
      </c>
      <c r="K32" s="69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69" t="n">
        <f aca="false">SUM(C33:H33)</f>
        <v>-50</v>
      </c>
      <c r="K33" s="69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69" t="n">
        <f aca="false">SUM(C34:H34)</f>
        <v>-50</v>
      </c>
      <c r="K34" s="69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69" t="n">
        <f aca="false">SUM(C35:H35)</f>
        <v>-50</v>
      </c>
      <c r="K35" s="69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69" t="n">
        <f aca="false">SUM(C36:H36)</f>
        <v>-50</v>
      </c>
      <c r="K36" s="69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69" t="n">
        <f aca="false">SUM(C37:H37)</f>
        <v>-50</v>
      </c>
      <c r="K37" s="69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69" t="n">
        <f aca="false">SUM(C38:H38)</f>
        <v>-50</v>
      </c>
      <c r="K38" s="69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69" t="n">
        <f aca="false">SUM(C39:H39)</f>
        <v>-50</v>
      </c>
      <c r="K39" s="69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69" t="n">
        <f aca="false">SUM(C40:H40)</f>
        <v>-50</v>
      </c>
      <c r="K40" s="69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69" t="n">
        <f aca="false">SUM(C41:H41)</f>
        <v>0</v>
      </c>
      <c r="K41" s="69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-25</v>
      </c>
      <c r="I42" s="10"/>
      <c r="J42" s="70" t="n">
        <f aca="false">SUM(C42:H42)</f>
        <v>0</v>
      </c>
      <c r="K42" s="70" t="n">
        <f aca="false">SUM(F42:H42)</f>
        <v>-25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10"/>
      <c r="F43" s="42"/>
      <c r="G43" s="42"/>
      <c r="H43" s="42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7"/>
      <c r="F44" s="48"/>
      <c r="G44" s="48"/>
      <c r="H44" s="48"/>
      <c r="I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50" t="s">
        <v>32</v>
      </c>
      <c r="O45" s="51"/>
    </row>
    <row r="46" customFormat="false" ht="13.5" hidden="false" customHeight="false" outlineLevel="0" collapsed="false">
      <c r="B46" s="52"/>
      <c r="C46" s="15"/>
      <c r="D46" s="15"/>
      <c r="E46" s="53" t="s">
        <v>33</v>
      </c>
      <c r="F46" s="15"/>
      <c r="G46" s="15"/>
      <c r="H46" s="15"/>
      <c r="I46" s="54" t="s">
        <v>34</v>
      </c>
      <c r="J46" s="15"/>
      <c r="K46" s="15"/>
      <c r="L46" s="15"/>
      <c r="M46" s="15"/>
      <c r="N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600</v>
      </c>
      <c r="E47" s="57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8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5" t="n">
        <f aca="false">ABS(I47)+ABS(E47)</f>
        <v>2000</v>
      </c>
    </row>
    <row r="48" customFormat="false" ht="13.5" hidden="false" customHeight="false" outlineLevel="0" collapsed="false">
      <c r="A48" s="52"/>
      <c r="B48" s="52"/>
      <c r="C48" s="30"/>
      <c r="D48" s="30"/>
      <c r="F48" s="13"/>
      <c r="G48" s="13"/>
      <c r="H48" s="13"/>
      <c r="J48" s="59"/>
      <c r="K48" s="59"/>
      <c r="L48" s="59"/>
      <c r="M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60"/>
      <c r="F49" s="73" t="s">
        <v>125</v>
      </c>
      <c r="G49" s="73" t="s">
        <v>146</v>
      </c>
      <c r="H49" s="38" t="s">
        <v>123</v>
      </c>
      <c r="I49" s="60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61"/>
      <c r="F50" s="74" t="s">
        <v>67</v>
      </c>
      <c r="G50" s="74" t="s">
        <v>106</v>
      </c>
      <c r="H50" s="40" t="s">
        <v>127</v>
      </c>
      <c r="I50" s="61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61"/>
      <c r="F51" s="74" t="s">
        <v>43</v>
      </c>
      <c r="G51" s="74" t="s">
        <v>130</v>
      </c>
      <c r="H51" s="40" t="s">
        <v>130</v>
      </c>
      <c r="I51" s="61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61"/>
      <c r="F52" s="74" t="s">
        <v>69</v>
      </c>
      <c r="G52" s="74" t="s">
        <v>43</v>
      </c>
      <c r="H52" s="40" t="s">
        <v>70</v>
      </c>
      <c r="I52" s="60"/>
      <c r="J52" s="61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63"/>
      <c r="F53" s="74" t="s">
        <v>9</v>
      </c>
      <c r="G53" s="74" t="s">
        <v>69</v>
      </c>
      <c r="H53" s="40" t="s">
        <v>43</v>
      </c>
      <c r="I53" s="63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61"/>
      <c r="F54" s="40" t="s">
        <v>69</v>
      </c>
      <c r="G54" s="74" t="s">
        <v>9</v>
      </c>
      <c r="H54" s="40" t="s">
        <v>69</v>
      </c>
      <c r="I54" s="61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1"/>
      <c r="F55" s="40" t="s">
        <v>72</v>
      </c>
      <c r="G55" s="40" t="s">
        <v>69</v>
      </c>
      <c r="H55" s="40" t="s">
        <v>9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1"/>
      <c r="F56" s="40" t="s">
        <v>73</v>
      </c>
      <c r="G56" s="40" t="s">
        <v>72</v>
      </c>
      <c r="H56" s="40" t="s">
        <v>69</v>
      </c>
      <c r="I56" s="61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4"/>
      <c r="F57" s="40" t="s">
        <v>74</v>
      </c>
      <c r="G57" s="40" t="s">
        <v>73</v>
      </c>
      <c r="H57" s="40" t="s">
        <v>72</v>
      </c>
      <c r="I57" s="64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4"/>
      <c r="F58" s="62" t="s">
        <v>75</v>
      </c>
      <c r="G58" s="40" t="s">
        <v>74</v>
      </c>
      <c r="H58" s="40" t="s">
        <v>73</v>
      </c>
      <c r="I58" s="64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4"/>
      <c r="F59" s="60"/>
      <c r="G59" s="62" t="s">
        <v>75</v>
      </c>
      <c r="H59" s="40" t="s">
        <v>74</v>
      </c>
      <c r="I59" s="65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4"/>
      <c r="F60" s="60"/>
      <c r="G60" s="60"/>
      <c r="H60" s="62" t="s">
        <v>75</v>
      </c>
      <c r="J60" s="66"/>
      <c r="K60" s="66"/>
      <c r="L60" s="66"/>
      <c r="M60" s="66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4"/>
      <c r="F61" s="60"/>
      <c r="G61" s="60"/>
      <c r="H61" s="60"/>
      <c r="J61" s="65"/>
      <c r="K61" s="65"/>
      <c r="L61" s="65"/>
      <c r="M61" s="65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4"/>
      <c r="F62" s="22"/>
      <c r="G62" s="60"/>
      <c r="H62" s="60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4"/>
      <c r="F63" s="22"/>
      <c r="G63" s="22"/>
      <c r="H63" s="60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4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2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40</v>
      </c>
      <c r="J9" s="9" t="s">
        <v>40</v>
      </c>
      <c r="K9" s="9" t="s">
        <v>40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66</v>
      </c>
      <c r="F11" s="10"/>
      <c r="G11" s="15" t="s">
        <v>66</v>
      </c>
      <c r="H11" s="15" t="s">
        <v>43</v>
      </c>
      <c r="I11" s="15" t="s">
        <v>9</v>
      </c>
      <c r="J11" s="15" t="s">
        <v>9</v>
      </c>
      <c r="K11" s="15" t="s">
        <v>42</v>
      </c>
      <c r="L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147</v>
      </c>
      <c r="D13" s="67" t="s">
        <v>45</v>
      </c>
      <c r="E13" s="67" t="s">
        <v>148</v>
      </c>
      <c r="F13" s="20"/>
      <c r="G13" s="67" t="s">
        <v>148</v>
      </c>
      <c r="H13" s="67" t="s">
        <v>149</v>
      </c>
      <c r="I13" s="67" t="s">
        <v>45</v>
      </c>
      <c r="J13" s="67" t="s">
        <v>45</v>
      </c>
      <c r="K13" s="67" t="s">
        <v>46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150</v>
      </c>
      <c r="F15" s="26"/>
      <c r="G15" s="25" t="s">
        <v>150</v>
      </c>
      <c r="H15" s="25" t="s">
        <v>151</v>
      </c>
      <c r="I15" s="25" t="s">
        <v>12</v>
      </c>
      <c r="J15" s="25" t="s">
        <v>12</v>
      </c>
      <c r="K15" s="68" t="s">
        <v>12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114</v>
      </c>
      <c r="D16" s="30" t="s">
        <v>114</v>
      </c>
      <c r="E16" s="30" t="s">
        <v>152</v>
      </c>
      <c r="F16" s="31"/>
      <c r="G16" s="30" t="s">
        <v>153</v>
      </c>
      <c r="H16" s="30" t="s">
        <v>154</v>
      </c>
      <c r="I16" s="30" t="s">
        <v>153</v>
      </c>
      <c r="J16" s="30" t="s">
        <v>155</v>
      </c>
      <c r="K16" s="30" t="s">
        <v>156</v>
      </c>
      <c r="L16" s="15"/>
      <c r="M16" s="32" t="s">
        <v>14</v>
      </c>
      <c r="N16" s="33" t="s">
        <v>15</v>
      </c>
      <c r="O16" s="34" t="s">
        <v>16</v>
      </c>
      <c r="P16" s="35" t="s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3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69" t="n">
        <f aca="false">SUM(C19:K19)</f>
        <v>25</v>
      </c>
      <c r="N19" s="69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69" t="n">
        <f aca="false">SUM(C20:K20)</f>
        <v>25</v>
      </c>
      <c r="N20" s="69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69" t="n">
        <f aca="false">SUM(C21:K21)</f>
        <v>25</v>
      </c>
      <c r="N21" s="69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69" t="n">
        <f aca="false">SUM(C22:K22)</f>
        <v>25</v>
      </c>
      <c r="N22" s="69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69" t="n">
        <f aca="false">SUM(C23:K23)</f>
        <v>25</v>
      </c>
      <c r="N23" s="69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69" t="n">
        <f aca="false">SUM(C24:K24)</f>
        <v>25</v>
      </c>
      <c r="N24" s="69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69" t="n">
        <f aca="false">SUM(C25:K25)</f>
        <v>-100</v>
      </c>
      <c r="N25" s="69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69" t="n">
        <f aca="false">SUM(C26:K26)</f>
        <v>-100</v>
      </c>
      <c r="N26" s="69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69" t="n">
        <f aca="false">SUM(C27:K27)</f>
        <v>-100</v>
      </c>
      <c r="N27" s="69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69" t="n">
        <f aca="false">SUM(C28:K28)</f>
        <v>-100</v>
      </c>
      <c r="N28" s="69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69" t="n">
        <f aca="false">SUM(C29:K29)</f>
        <v>-100</v>
      </c>
      <c r="N29" s="69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69" t="n">
        <f aca="false">SUM(C30:K30)</f>
        <v>-100</v>
      </c>
      <c r="N30" s="69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69" t="n">
        <f aca="false">SUM(C31:K31)</f>
        <v>-100</v>
      </c>
      <c r="N31" s="69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69" t="n">
        <f aca="false">SUM(C32:K32)</f>
        <v>-100</v>
      </c>
      <c r="N32" s="69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69" t="n">
        <f aca="false">SUM(C33:K33)</f>
        <v>-100</v>
      </c>
      <c r="N33" s="69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69" t="n">
        <f aca="false">SUM(C34:K34)</f>
        <v>-100</v>
      </c>
      <c r="N34" s="69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69" t="n">
        <f aca="false">SUM(C35:K35)</f>
        <v>-100</v>
      </c>
      <c r="N35" s="69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69" t="n">
        <f aca="false">SUM(C36:K36)</f>
        <v>-100</v>
      </c>
      <c r="N36" s="69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69" t="n">
        <f aca="false">SUM(C37:K37)</f>
        <v>-100</v>
      </c>
      <c r="N37" s="69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69" t="n">
        <f aca="false">SUM(C38:K38)</f>
        <v>-100</v>
      </c>
      <c r="N38" s="69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69" t="n">
        <f aca="false">SUM(C39:K39)</f>
        <v>-100</v>
      </c>
      <c r="N39" s="69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69" t="n">
        <f aca="false">SUM(C40:K40)</f>
        <v>-100</v>
      </c>
      <c r="N40" s="69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69" t="n">
        <f aca="false">SUM(C41:K41)</f>
        <v>25</v>
      </c>
      <c r="N41" s="69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10"/>
      <c r="M42" s="70" t="n">
        <f aca="false">SUM(C42:K42)</f>
        <v>25</v>
      </c>
      <c r="N42" s="70" t="n">
        <f aca="false">SUM(I42:K42)</f>
        <v>0</v>
      </c>
      <c r="O42" s="44" t="n">
        <f aca="false">SUM(C42:H42)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10"/>
      <c r="G43" s="42"/>
      <c r="H43" s="42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7"/>
      <c r="G44" s="48"/>
      <c r="H44" s="48"/>
      <c r="I44" s="47"/>
      <c r="J44" s="47"/>
      <c r="K44" s="47"/>
      <c r="L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50" t="s">
        <v>32</v>
      </c>
      <c r="R45" s="51"/>
    </row>
    <row r="46" customFormat="false" ht="13.5" hidden="false" customHeight="false" outlineLevel="0" collapsed="false">
      <c r="B46" s="52"/>
      <c r="C46" s="15"/>
      <c r="D46" s="15"/>
      <c r="E46" s="15"/>
      <c r="F46" s="53" t="s">
        <v>33</v>
      </c>
      <c r="G46" s="15"/>
      <c r="H46" s="15"/>
      <c r="I46" s="10"/>
      <c r="J46" s="10"/>
      <c r="K46" s="10"/>
      <c r="L46" s="54" t="s">
        <v>34</v>
      </c>
      <c r="M46" s="15"/>
      <c r="N46" s="15"/>
      <c r="O46" s="15"/>
      <c r="P46" s="15"/>
      <c r="Q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7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8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5" t="n">
        <f aca="false">ABS(L47)+ABS(F47)</f>
        <v>3400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G48" s="13"/>
      <c r="H48" s="13"/>
      <c r="I48" s="13"/>
      <c r="J48" s="30"/>
      <c r="K48" s="13"/>
      <c r="M48" s="59"/>
      <c r="N48" s="59"/>
      <c r="O48" s="59"/>
      <c r="P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36</v>
      </c>
      <c r="F49" s="60"/>
      <c r="G49" s="73" t="s">
        <v>157</v>
      </c>
      <c r="H49" s="73" t="s">
        <v>158</v>
      </c>
      <c r="I49" s="38" t="s">
        <v>124</v>
      </c>
      <c r="J49" s="38" t="s">
        <v>124</v>
      </c>
      <c r="K49" s="38" t="s">
        <v>85</v>
      </c>
      <c r="L49" s="60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40" t="s">
        <v>9</v>
      </c>
      <c r="F50" s="61"/>
      <c r="G50" s="74" t="s">
        <v>66</v>
      </c>
      <c r="H50" s="74" t="s">
        <v>159</v>
      </c>
      <c r="I50" s="40" t="s">
        <v>128</v>
      </c>
      <c r="J50" s="40" t="s">
        <v>128</v>
      </c>
      <c r="K50" s="40" t="s">
        <v>160</v>
      </c>
      <c r="L50" s="61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40" t="s">
        <v>66</v>
      </c>
      <c r="F51" s="61"/>
      <c r="G51" s="74" t="s">
        <v>9</v>
      </c>
      <c r="H51" s="74" t="s">
        <v>161</v>
      </c>
      <c r="I51" s="40" t="s">
        <v>87</v>
      </c>
      <c r="J51" s="40" t="s">
        <v>87</v>
      </c>
      <c r="K51" s="40" t="s">
        <v>162</v>
      </c>
      <c r="L51" s="61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40" t="s">
        <v>163</v>
      </c>
      <c r="F52" s="61"/>
      <c r="G52" s="74" t="s">
        <v>69</v>
      </c>
      <c r="H52" s="74" t="s">
        <v>43</v>
      </c>
      <c r="I52" s="40" t="s">
        <v>43</v>
      </c>
      <c r="J52" s="40" t="s">
        <v>129</v>
      </c>
      <c r="K52" s="40" t="s">
        <v>42</v>
      </c>
      <c r="L52" s="74"/>
      <c r="M52" s="61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62"/>
      <c r="F53" s="63"/>
      <c r="G53" s="74" t="s">
        <v>164</v>
      </c>
      <c r="H53" s="74" t="s">
        <v>69</v>
      </c>
      <c r="I53" s="40" t="s">
        <v>9</v>
      </c>
      <c r="J53" s="40" t="s">
        <v>43</v>
      </c>
      <c r="K53" s="40" t="s">
        <v>69</v>
      </c>
      <c r="L53" s="63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60"/>
      <c r="F54" s="61"/>
      <c r="G54" s="75" t="s">
        <v>165</v>
      </c>
      <c r="H54" s="74" t="s">
        <v>9</v>
      </c>
      <c r="I54" s="40" t="s">
        <v>69</v>
      </c>
      <c r="J54" s="40" t="s">
        <v>9</v>
      </c>
      <c r="K54" s="40" t="s">
        <v>72</v>
      </c>
      <c r="L54" s="61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0"/>
      <c r="F55" s="61"/>
      <c r="G55" s="60"/>
      <c r="H55" s="74" t="s">
        <v>69</v>
      </c>
      <c r="I55" s="40" t="s">
        <v>72</v>
      </c>
      <c r="J55" s="40" t="s">
        <v>69</v>
      </c>
      <c r="K55" s="40" t="s">
        <v>73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0"/>
      <c r="F56" s="61"/>
      <c r="G56" s="60"/>
      <c r="H56" s="74" t="s">
        <v>164</v>
      </c>
      <c r="I56" s="40" t="s">
        <v>73</v>
      </c>
      <c r="J56" s="40" t="s">
        <v>72</v>
      </c>
      <c r="K56" s="40" t="s">
        <v>74</v>
      </c>
      <c r="L56" s="61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0"/>
      <c r="F57" s="64"/>
      <c r="G57" s="60"/>
      <c r="H57" s="75" t="s">
        <v>165</v>
      </c>
      <c r="I57" s="40" t="s">
        <v>74</v>
      </c>
      <c r="J57" s="40" t="s">
        <v>73</v>
      </c>
      <c r="K57" s="62" t="s">
        <v>75</v>
      </c>
      <c r="L57" s="64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0"/>
      <c r="F58" s="64"/>
      <c r="G58" s="60"/>
      <c r="H58" s="60"/>
      <c r="I58" s="62" t="s">
        <v>75</v>
      </c>
      <c r="J58" s="40" t="s">
        <v>74</v>
      </c>
      <c r="L58" s="64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0"/>
      <c r="F59" s="64"/>
      <c r="G59" s="60"/>
      <c r="H59" s="60"/>
      <c r="J59" s="62" t="s">
        <v>75</v>
      </c>
      <c r="L59" s="65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4"/>
      <c r="G60" s="22"/>
      <c r="H60" s="60"/>
      <c r="M60" s="66"/>
      <c r="N60" s="66"/>
      <c r="O60" s="66"/>
      <c r="P60" s="66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4"/>
      <c r="G61" s="22"/>
      <c r="H61" s="60"/>
      <c r="M61" s="65"/>
      <c r="N61" s="65"/>
      <c r="O61" s="65"/>
      <c r="P61" s="65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4"/>
      <c r="G62" s="22"/>
      <c r="H62" s="60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4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4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76" width="30.56"/>
    <col collapsed="false" customWidth="true" hidden="false" outlineLevel="0" max="10" min="10" style="2" width="21.42"/>
    <col collapsed="false" customWidth="true" hidden="false" outlineLevel="0" max="11" min="11" style="76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77"/>
      <c r="J1" s="5"/>
      <c r="K1" s="77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8"/>
      <c r="J2" s="7"/>
      <c r="K2" s="78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8"/>
      <c r="J3" s="7"/>
      <c r="K3" s="78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8"/>
      <c r="J4" s="7"/>
      <c r="K4" s="78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8"/>
      <c r="J5" s="7"/>
      <c r="K5" s="78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8"/>
      <c r="J6" s="7"/>
      <c r="K6" s="78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8"/>
      <c r="J7" s="7"/>
      <c r="K7" s="78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78"/>
      <c r="J8" s="7"/>
      <c r="K8" s="78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40</v>
      </c>
      <c r="E9" s="9" t="s">
        <v>40</v>
      </c>
      <c r="F9" s="9" t="s">
        <v>40</v>
      </c>
      <c r="G9" s="9" t="s">
        <v>40</v>
      </c>
      <c r="H9" s="9" t="s">
        <v>3</v>
      </c>
      <c r="I9" s="79" t="s">
        <v>3</v>
      </c>
      <c r="J9" s="10"/>
      <c r="K9" s="79" t="s">
        <v>3</v>
      </c>
      <c r="L9" s="9" t="s">
        <v>40</v>
      </c>
      <c r="M9" s="9" t="s">
        <v>40</v>
      </c>
      <c r="N9" s="9" t="s">
        <v>40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3" t="s">
        <v>6</v>
      </c>
      <c r="I10" s="80" t="s">
        <v>6</v>
      </c>
      <c r="J10" s="10"/>
      <c r="K10" s="80" t="s">
        <v>41</v>
      </c>
      <c r="L10" s="13" t="s">
        <v>41</v>
      </c>
      <c r="M10" s="13" t="s">
        <v>41</v>
      </c>
      <c r="N10" s="13" t="s">
        <v>41</v>
      </c>
      <c r="O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43</v>
      </c>
      <c r="G11" s="15" t="s">
        <v>43</v>
      </c>
      <c r="H11" s="15" t="s">
        <v>9</v>
      </c>
      <c r="I11" s="81" t="s">
        <v>66</v>
      </c>
      <c r="J11" s="10"/>
      <c r="K11" s="81" t="s">
        <v>66</v>
      </c>
      <c r="L11" s="15" t="s">
        <v>9</v>
      </c>
      <c r="M11" s="15" t="s">
        <v>9</v>
      </c>
      <c r="N11" s="15" t="s">
        <v>42</v>
      </c>
      <c r="O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/>
      <c r="E12" s="16"/>
      <c r="F12" s="16"/>
      <c r="G12" s="16"/>
      <c r="H12" s="16" t="n">
        <v>22.25</v>
      </c>
      <c r="I12" s="82"/>
      <c r="J12" s="17"/>
      <c r="K12" s="82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166</v>
      </c>
      <c r="D13" s="19" t="s">
        <v>166</v>
      </c>
      <c r="E13" s="19" t="s">
        <v>166</v>
      </c>
      <c r="F13" s="67" t="s">
        <v>167</v>
      </c>
      <c r="G13" s="67" t="s">
        <v>167</v>
      </c>
      <c r="H13" s="67" t="s">
        <v>45</v>
      </c>
      <c r="I13" s="83" t="s">
        <v>148</v>
      </c>
      <c r="J13" s="20"/>
      <c r="K13" s="83" t="s">
        <v>148</v>
      </c>
      <c r="L13" s="67" t="s">
        <v>45</v>
      </c>
      <c r="M13" s="67" t="s">
        <v>45</v>
      </c>
      <c r="N13" s="67" t="s">
        <v>46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81"/>
      <c r="J14" s="22"/>
      <c r="K14" s="81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168</v>
      </c>
      <c r="E15" s="25" t="s">
        <v>168</v>
      </c>
      <c r="F15" s="25" t="s">
        <v>169</v>
      </c>
      <c r="G15" s="25" t="s">
        <v>169</v>
      </c>
      <c r="H15" s="25" t="s">
        <v>12</v>
      </c>
      <c r="I15" s="84" t="s">
        <v>150</v>
      </c>
      <c r="J15" s="26"/>
      <c r="K15" s="84" t="s">
        <v>150</v>
      </c>
      <c r="L15" s="25" t="s">
        <v>12</v>
      </c>
      <c r="M15" s="25" t="s">
        <v>12</v>
      </c>
      <c r="N15" s="68" t="s">
        <v>12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170</v>
      </c>
      <c r="D16" s="30" t="s">
        <v>171</v>
      </c>
      <c r="E16" s="30" t="s">
        <v>172</v>
      </c>
      <c r="F16" s="30" t="s">
        <v>173</v>
      </c>
      <c r="G16" s="30" t="s">
        <v>174</v>
      </c>
      <c r="H16" s="30" t="s">
        <v>114</v>
      </c>
      <c r="I16" s="72" t="s">
        <v>152</v>
      </c>
      <c r="J16" s="31"/>
      <c r="K16" s="72" t="s">
        <v>175</v>
      </c>
      <c r="L16" s="30" t="s">
        <v>153</v>
      </c>
      <c r="M16" s="30" t="s">
        <v>155</v>
      </c>
      <c r="N16" s="30" t="s">
        <v>156</v>
      </c>
      <c r="O16" s="15"/>
      <c r="P16" s="32" t="s">
        <v>14</v>
      </c>
      <c r="Q16" s="33" t="s">
        <v>15</v>
      </c>
      <c r="R16" s="34" t="s">
        <v>16</v>
      </c>
      <c r="S16" s="35" t="s">
        <v>17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85" t="s">
        <v>20</v>
      </c>
      <c r="J17" s="39"/>
      <c r="K17" s="85" t="s">
        <v>20</v>
      </c>
      <c r="L17" s="38" t="s">
        <v>20</v>
      </c>
      <c r="M17" s="38" t="s">
        <v>20</v>
      </c>
      <c r="N17" s="38" t="s">
        <v>20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80" t="n">
        <v>0</v>
      </c>
      <c r="J18" s="39"/>
      <c r="K18" s="80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3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81" t="n">
        <v>0</v>
      </c>
      <c r="J19" s="39"/>
      <c r="K19" s="81" t="n">
        <v>0</v>
      </c>
      <c r="L19" s="15" t="n">
        <v>0</v>
      </c>
      <c r="M19" s="15" t="n">
        <v>0</v>
      </c>
      <c r="N19" s="15" t="n">
        <v>0</v>
      </c>
      <c r="O19" s="10"/>
      <c r="P19" s="69" t="n">
        <f aca="false">SUM(C19:N19)</f>
        <v>100</v>
      </c>
      <c r="Q19" s="69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81" t="n">
        <v>0</v>
      </c>
      <c r="J20" s="39"/>
      <c r="K20" s="81" t="n">
        <v>0</v>
      </c>
      <c r="L20" s="15" t="n">
        <v>0</v>
      </c>
      <c r="M20" s="15" t="n">
        <v>0</v>
      </c>
      <c r="N20" s="15" t="n">
        <v>0</v>
      </c>
      <c r="O20" s="10"/>
      <c r="P20" s="69" t="n">
        <f aca="false">SUM(C20:N20)</f>
        <v>100</v>
      </c>
      <c r="Q20" s="69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81" t="n">
        <v>0</v>
      </c>
      <c r="J21" s="39"/>
      <c r="K21" s="81" t="n">
        <v>0</v>
      </c>
      <c r="L21" s="15" t="n">
        <v>0</v>
      </c>
      <c r="M21" s="15" t="n">
        <v>0</v>
      </c>
      <c r="N21" s="15" t="n">
        <v>0</v>
      </c>
      <c r="O21" s="10"/>
      <c r="P21" s="69" t="n">
        <f aca="false">SUM(C21:N21)</f>
        <v>100</v>
      </c>
      <c r="Q21" s="69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81" t="n">
        <v>0</v>
      </c>
      <c r="J22" s="39"/>
      <c r="K22" s="81" t="n">
        <v>0</v>
      </c>
      <c r="L22" s="15" t="n">
        <v>0</v>
      </c>
      <c r="M22" s="15" t="n">
        <v>0</v>
      </c>
      <c r="N22" s="15" t="n">
        <v>0</v>
      </c>
      <c r="O22" s="10"/>
      <c r="P22" s="69" t="n">
        <f aca="false">SUM(C22:N22)</f>
        <v>100</v>
      </c>
      <c r="Q22" s="69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81" t="n">
        <v>0</v>
      </c>
      <c r="J23" s="39"/>
      <c r="K23" s="81" t="n">
        <v>0</v>
      </c>
      <c r="L23" s="15" t="n">
        <v>0</v>
      </c>
      <c r="M23" s="15" t="n">
        <v>0</v>
      </c>
      <c r="N23" s="15" t="n">
        <v>0</v>
      </c>
      <c r="O23" s="10"/>
      <c r="P23" s="69" t="n">
        <f aca="false">SUM(C23:N23)</f>
        <v>100</v>
      </c>
      <c r="Q23" s="69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81" t="n">
        <v>0</v>
      </c>
      <c r="J24" s="39"/>
      <c r="K24" s="81" t="n">
        <v>0</v>
      </c>
      <c r="L24" s="15" t="n">
        <v>0</v>
      </c>
      <c r="M24" s="15" t="n">
        <v>0</v>
      </c>
      <c r="N24" s="15" t="n">
        <v>0</v>
      </c>
      <c r="O24" s="10"/>
      <c r="P24" s="69" t="n">
        <f aca="false">SUM(C24:N24)</f>
        <v>100</v>
      </c>
      <c r="Q24" s="69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81" t="n">
        <v>50</v>
      </c>
      <c r="J25" s="39"/>
      <c r="K25" s="81" t="n">
        <v>-50</v>
      </c>
      <c r="L25" s="15" t="n">
        <v>-25</v>
      </c>
      <c r="M25" s="15" t="n">
        <v>-25</v>
      </c>
      <c r="N25" s="15" t="n">
        <v>-25</v>
      </c>
      <c r="O25" s="10"/>
      <c r="P25" s="69" t="n">
        <f aca="false">SUM(C25:N25)</f>
        <v>-75</v>
      </c>
      <c r="Q25" s="69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81" t="n">
        <v>50</v>
      </c>
      <c r="J26" s="39"/>
      <c r="K26" s="81" t="n">
        <v>-50</v>
      </c>
      <c r="L26" s="15" t="n">
        <v>-25</v>
      </c>
      <c r="M26" s="15" t="n">
        <v>-25</v>
      </c>
      <c r="N26" s="15" t="n">
        <v>-25</v>
      </c>
      <c r="O26" s="10"/>
      <c r="P26" s="69" t="n">
        <f aca="false">SUM(C26:N26)</f>
        <v>-75</v>
      </c>
      <c r="Q26" s="69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81" t="n">
        <v>50</v>
      </c>
      <c r="J27" s="39"/>
      <c r="K27" s="81" t="n">
        <v>-50</v>
      </c>
      <c r="L27" s="15" t="n">
        <v>-25</v>
      </c>
      <c r="M27" s="15" t="n">
        <v>-25</v>
      </c>
      <c r="N27" s="15" t="n">
        <v>-25</v>
      </c>
      <c r="O27" s="10"/>
      <c r="P27" s="69" t="n">
        <f aca="false">SUM(C27:N27)</f>
        <v>-75</v>
      </c>
      <c r="Q27" s="69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81" t="n">
        <v>50</v>
      </c>
      <c r="J28" s="39"/>
      <c r="K28" s="81" t="n">
        <v>-50</v>
      </c>
      <c r="L28" s="15" t="n">
        <v>-25</v>
      </c>
      <c r="M28" s="15" t="n">
        <v>-25</v>
      </c>
      <c r="N28" s="15" t="n">
        <v>-25</v>
      </c>
      <c r="O28" s="10"/>
      <c r="P28" s="69" t="n">
        <f aca="false">SUM(C28:N28)</f>
        <v>-75</v>
      </c>
      <c r="Q28" s="69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81" t="n">
        <v>50</v>
      </c>
      <c r="J29" s="39"/>
      <c r="K29" s="81" t="n">
        <v>-50</v>
      </c>
      <c r="L29" s="15" t="n">
        <v>-25</v>
      </c>
      <c r="M29" s="15" t="n">
        <v>-25</v>
      </c>
      <c r="N29" s="15" t="n">
        <v>-25</v>
      </c>
      <c r="O29" s="10"/>
      <c r="P29" s="69" t="n">
        <f aca="false">SUM(C29:N29)</f>
        <v>-75</v>
      </c>
      <c r="Q29" s="69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81" t="n">
        <v>50</v>
      </c>
      <c r="J30" s="39"/>
      <c r="K30" s="81" t="n">
        <v>-50</v>
      </c>
      <c r="L30" s="15" t="n">
        <v>-25</v>
      </c>
      <c r="M30" s="15" t="n">
        <v>-25</v>
      </c>
      <c r="N30" s="15" t="n">
        <v>-25</v>
      </c>
      <c r="O30" s="10"/>
      <c r="P30" s="69" t="n">
        <f aca="false">SUM(C30:N30)</f>
        <v>-75</v>
      </c>
      <c r="Q30" s="69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81" t="n">
        <v>50</v>
      </c>
      <c r="J31" s="39"/>
      <c r="K31" s="81" t="n">
        <v>-50</v>
      </c>
      <c r="L31" s="15" t="n">
        <v>-25</v>
      </c>
      <c r="M31" s="15" t="n">
        <v>-25</v>
      </c>
      <c r="N31" s="15" t="n">
        <v>-25</v>
      </c>
      <c r="O31" s="10"/>
      <c r="P31" s="69" t="n">
        <f aca="false">SUM(C31:N31)</f>
        <v>-75</v>
      </c>
      <c r="Q31" s="69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81" t="n">
        <v>50</v>
      </c>
      <c r="J32" s="39"/>
      <c r="K32" s="81" t="n">
        <v>-50</v>
      </c>
      <c r="L32" s="15" t="n">
        <v>-25</v>
      </c>
      <c r="M32" s="15" t="n">
        <v>-25</v>
      </c>
      <c r="N32" s="15" t="n">
        <v>-25</v>
      </c>
      <c r="O32" s="10"/>
      <c r="P32" s="69" t="n">
        <f aca="false">SUM(C32:N32)</f>
        <v>-75</v>
      </c>
      <c r="Q32" s="69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81" t="n">
        <v>50</v>
      </c>
      <c r="J33" s="39"/>
      <c r="K33" s="81" t="n">
        <v>-50</v>
      </c>
      <c r="L33" s="15" t="n">
        <v>-25</v>
      </c>
      <c r="M33" s="15" t="n">
        <v>-25</v>
      </c>
      <c r="N33" s="15" t="n">
        <v>-25</v>
      </c>
      <c r="O33" s="10"/>
      <c r="P33" s="69" t="n">
        <f aca="false">SUM(C33:N33)</f>
        <v>-75</v>
      </c>
      <c r="Q33" s="69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81" t="n">
        <v>50</v>
      </c>
      <c r="J34" s="39"/>
      <c r="K34" s="81" t="n">
        <v>-50</v>
      </c>
      <c r="L34" s="15" t="n">
        <v>-25</v>
      </c>
      <c r="M34" s="15" t="n">
        <v>-25</v>
      </c>
      <c r="N34" s="15" t="n">
        <v>-25</v>
      </c>
      <c r="O34" s="10"/>
      <c r="P34" s="69" t="n">
        <f aca="false">SUM(C34:N34)</f>
        <v>-75</v>
      </c>
      <c r="Q34" s="69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81" t="n">
        <v>50</v>
      </c>
      <c r="J35" s="39"/>
      <c r="K35" s="81" t="n">
        <v>-50</v>
      </c>
      <c r="L35" s="15" t="n">
        <v>-25</v>
      </c>
      <c r="M35" s="15" t="n">
        <v>-25</v>
      </c>
      <c r="N35" s="15" t="n">
        <v>-25</v>
      </c>
      <c r="O35" s="10"/>
      <c r="P35" s="69" t="n">
        <f aca="false">SUM(C35:N35)</f>
        <v>-75</v>
      </c>
      <c r="Q35" s="69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81" t="n">
        <v>50</v>
      </c>
      <c r="J36" s="39"/>
      <c r="K36" s="81" t="n">
        <v>-50</v>
      </c>
      <c r="L36" s="15" t="n">
        <v>-25</v>
      </c>
      <c r="M36" s="15" t="n">
        <v>-25</v>
      </c>
      <c r="N36" s="15" t="n">
        <v>-25</v>
      </c>
      <c r="O36" s="10"/>
      <c r="P36" s="69" t="n">
        <f aca="false">SUM(C36:N36)</f>
        <v>-75</v>
      </c>
      <c r="Q36" s="69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81" t="n">
        <v>50</v>
      </c>
      <c r="J37" s="39"/>
      <c r="K37" s="81" t="n">
        <v>-50</v>
      </c>
      <c r="L37" s="15" t="n">
        <v>-25</v>
      </c>
      <c r="M37" s="15" t="n">
        <v>-25</v>
      </c>
      <c r="N37" s="15" t="n">
        <v>-25</v>
      </c>
      <c r="O37" s="10"/>
      <c r="P37" s="69" t="n">
        <f aca="false">SUM(C37:N37)</f>
        <v>-75</v>
      </c>
      <c r="Q37" s="69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81" t="n">
        <v>50</v>
      </c>
      <c r="J38" s="39"/>
      <c r="K38" s="81" t="n">
        <v>-50</v>
      </c>
      <c r="L38" s="15" t="n">
        <v>-25</v>
      </c>
      <c r="M38" s="15" t="n">
        <v>-25</v>
      </c>
      <c r="N38" s="15" t="n">
        <v>-25</v>
      </c>
      <c r="O38" s="10"/>
      <c r="P38" s="69" t="n">
        <f aca="false">SUM(C38:N38)</f>
        <v>-75</v>
      </c>
      <c r="Q38" s="69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81" t="n">
        <v>50</v>
      </c>
      <c r="J39" s="39"/>
      <c r="K39" s="81" t="n">
        <v>-50</v>
      </c>
      <c r="L39" s="15" t="n">
        <v>-25</v>
      </c>
      <c r="M39" s="15" t="n">
        <v>-25</v>
      </c>
      <c r="N39" s="15" t="n">
        <v>-25</v>
      </c>
      <c r="O39" s="10"/>
      <c r="P39" s="69" t="n">
        <f aca="false">SUM(C39:N39)</f>
        <v>-75</v>
      </c>
      <c r="Q39" s="69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81" t="n">
        <v>50</v>
      </c>
      <c r="J40" s="39"/>
      <c r="K40" s="81" t="n">
        <v>-50</v>
      </c>
      <c r="L40" s="15" t="n">
        <v>-25</v>
      </c>
      <c r="M40" s="15" t="n">
        <v>-25</v>
      </c>
      <c r="N40" s="15" t="n">
        <v>-25</v>
      </c>
      <c r="O40" s="10"/>
      <c r="P40" s="69" t="n">
        <f aca="false">SUM(C40:N40)</f>
        <v>-75</v>
      </c>
      <c r="Q40" s="69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81" t="n">
        <v>0</v>
      </c>
      <c r="J41" s="39"/>
      <c r="K41" s="81" t="n">
        <v>0</v>
      </c>
      <c r="L41" s="15" t="n">
        <v>0</v>
      </c>
      <c r="M41" s="15" t="n">
        <v>0</v>
      </c>
      <c r="N41" s="15" t="n">
        <v>0</v>
      </c>
      <c r="O41" s="10"/>
      <c r="P41" s="69" t="n">
        <f aca="false">SUM(C41:N41)</f>
        <v>100</v>
      </c>
      <c r="Q41" s="69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0</v>
      </c>
      <c r="E42" s="44" t="n">
        <v>0</v>
      </c>
      <c r="F42" s="44" t="n">
        <v>50</v>
      </c>
      <c r="G42" s="44" t="n">
        <v>25</v>
      </c>
      <c r="H42" s="44" t="n">
        <v>25</v>
      </c>
      <c r="I42" s="86" t="n">
        <v>0</v>
      </c>
      <c r="J42" s="39"/>
      <c r="K42" s="86" t="n">
        <v>0</v>
      </c>
      <c r="L42" s="44" t="n">
        <v>0</v>
      </c>
      <c r="M42" s="44" t="n">
        <v>0</v>
      </c>
      <c r="N42" s="44" t="n">
        <v>0</v>
      </c>
      <c r="O42" s="10"/>
      <c r="P42" s="70" t="n">
        <f aca="false">SUM(C42:N42)</f>
        <v>100</v>
      </c>
      <c r="Q42" s="70" t="n">
        <f aca="false">SUM(D42:G42,L42:N42)</f>
        <v>75</v>
      </c>
      <c r="R42" s="44" t="n">
        <f aca="false">SUM(C42,H42:K42)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42"/>
      <c r="I43" s="87"/>
      <c r="J43" s="10"/>
      <c r="K43" s="87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8"/>
      <c r="I44" s="88"/>
      <c r="J44" s="47"/>
      <c r="K44" s="88"/>
      <c r="L44" s="47"/>
      <c r="M44" s="47"/>
      <c r="N44" s="47"/>
      <c r="O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72" t="n">
        <f aca="false">SUM(I18:I41)</f>
        <v>800</v>
      </c>
      <c r="J45" s="31"/>
      <c r="K45" s="72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50" t="s">
        <v>32</v>
      </c>
      <c r="U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15"/>
      <c r="I46" s="81"/>
      <c r="J46" s="53" t="s">
        <v>33</v>
      </c>
      <c r="K46" s="81"/>
      <c r="L46" s="10"/>
      <c r="M46" s="10"/>
      <c r="N46" s="10"/>
      <c r="O46" s="54" t="s">
        <v>34</v>
      </c>
      <c r="P46" s="15"/>
      <c r="Q46" s="15"/>
      <c r="R46" s="15"/>
      <c r="S46" s="15"/>
      <c r="T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72" t="n">
        <f aca="false">SUM(I19:I42)</f>
        <v>800</v>
      </c>
      <c r="J47" s="57" t="n">
        <f aca="false">SUM(C47:I47)</f>
        <v>1600</v>
      </c>
      <c r="K47" s="72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8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5" t="n">
        <f aca="false">ABS(O47)+ABS(J47)</f>
        <v>3600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F48" s="30"/>
      <c r="G48" s="30"/>
      <c r="H48" s="30"/>
      <c r="I48" s="72"/>
      <c r="K48" s="80"/>
      <c r="L48" s="13"/>
      <c r="M48" s="30"/>
      <c r="N48" s="13"/>
      <c r="P48" s="59"/>
      <c r="Q48" s="59"/>
      <c r="R48" s="59"/>
      <c r="S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104</v>
      </c>
      <c r="E49" s="38" t="s">
        <v>104</v>
      </c>
      <c r="F49" s="38" t="s">
        <v>104</v>
      </c>
      <c r="G49" s="38" t="s">
        <v>104</v>
      </c>
      <c r="H49" s="38" t="s">
        <v>36</v>
      </c>
      <c r="I49" s="85" t="s">
        <v>36</v>
      </c>
      <c r="J49" s="60"/>
      <c r="K49" s="89" t="s">
        <v>157</v>
      </c>
      <c r="L49" s="38" t="s">
        <v>124</v>
      </c>
      <c r="M49" s="38" t="s">
        <v>124</v>
      </c>
      <c r="N49" s="38" t="s">
        <v>85</v>
      </c>
      <c r="O49" s="60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9</v>
      </c>
      <c r="H50" s="40" t="s">
        <v>9</v>
      </c>
      <c r="I50" s="90" t="s">
        <v>66</v>
      </c>
      <c r="J50" s="61"/>
      <c r="K50" s="91" t="s">
        <v>66</v>
      </c>
      <c r="L50" s="40" t="s">
        <v>128</v>
      </c>
      <c r="M50" s="40" t="s">
        <v>128</v>
      </c>
      <c r="N50" s="40" t="s">
        <v>160</v>
      </c>
      <c r="O50" s="61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43</v>
      </c>
      <c r="E51" s="40" t="s">
        <v>43</v>
      </c>
      <c r="F51" s="40" t="s">
        <v>43</v>
      </c>
      <c r="G51" s="40" t="s">
        <v>43</v>
      </c>
      <c r="H51" s="40" t="s">
        <v>37</v>
      </c>
      <c r="I51" s="90" t="s">
        <v>9</v>
      </c>
      <c r="J51" s="61"/>
      <c r="K51" s="91" t="s">
        <v>9</v>
      </c>
      <c r="L51" s="40" t="s">
        <v>87</v>
      </c>
      <c r="M51" s="40" t="s">
        <v>87</v>
      </c>
      <c r="N51" s="40" t="s">
        <v>162</v>
      </c>
      <c r="O51" s="61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176</v>
      </c>
      <c r="E52" s="40" t="s">
        <v>177</v>
      </c>
      <c r="F52" s="40" t="s">
        <v>177</v>
      </c>
      <c r="G52" s="40" t="s">
        <v>87</v>
      </c>
      <c r="H52" s="40" t="s">
        <v>38</v>
      </c>
      <c r="I52" s="90" t="s">
        <v>163</v>
      </c>
      <c r="J52" s="61"/>
      <c r="K52" s="91" t="s">
        <v>69</v>
      </c>
      <c r="L52" s="40" t="s">
        <v>43</v>
      </c>
      <c r="M52" s="40" t="s">
        <v>129</v>
      </c>
      <c r="N52" s="40" t="s">
        <v>42</v>
      </c>
      <c r="O52" s="74"/>
      <c r="P52" s="61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40" t="s">
        <v>177</v>
      </c>
      <c r="E53" s="40" t="s">
        <v>178</v>
      </c>
      <c r="F53" s="40" t="s">
        <v>70</v>
      </c>
      <c r="G53" s="40" t="s">
        <v>179</v>
      </c>
      <c r="H53" s="62" t="s">
        <v>39</v>
      </c>
      <c r="I53" s="92"/>
      <c r="J53" s="63"/>
      <c r="K53" s="91" t="s">
        <v>164</v>
      </c>
      <c r="L53" s="40" t="s">
        <v>9</v>
      </c>
      <c r="M53" s="40" t="s">
        <v>43</v>
      </c>
      <c r="N53" s="40" t="s">
        <v>69</v>
      </c>
      <c r="O53" s="63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40" t="s">
        <v>178</v>
      </c>
      <c r="E54" s="62" t="s">
        <v>180</v>
      </c>
      <c r="F54" s="40" t="s">
        <v>178</v>
      </c>
      <c r="G54" s="62" t="s">
        <v>181</v>
      </c>
      <c r="H54" s="60"/>
      <c r="I54" s="93"/>
      <c r="J54" s="61"/>
      <c r="K54" s="94" t="s">
        <v>165</v>
      </c>
      <c r="L54" s="40" t="s">
        <v>69</v>
      </c>
      <c r="M54" s="40" t="s">
        <v>9</v>
      </c>
      <c r="N54" s="40" t="s">
        <v>72</v>
      </c>
      <c r="O54" s="61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2" t="s">
        <v>180</v>
      </c>
      <c r="E55" s="60"/>
      <c r="F55" s="62" t="s">
        <v>182</v>
      </c>
      <c r="G55" s="60"/>
      <c r="H55" s="60"/>
      <c r="I55" s="93"/>
      <c r="J55" s="61"/>
      <c r="K55" s="93"/>
      <c r="L55" s="40" t="s">
        <v>72</v>
      </c>
      <c r="M55" s="40" t="s">
        <v>69</v>
      </c>
      <c r="N55" s="40" t="s">
        <v>73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0"/>
      <c r="F56" s="60"/>
      <c r="G56" s="60"/>
      <c r="H56" s="60"/>
      <c r="I56" s="93"/>
      <c r="J56" s="61"/>
      <c r="K56" s="93"/>
      <c r="L56" s="40" t="s">
        <v>73</v>
      </c>
      <c r="M56" s="40" t="s">
        <v>72</v>
      </c>
      <c r="N56" s="40" t="s">
        <v>74</v>
      </c>
      <c r="O56" s="61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0"/>
      <c r="F57" s="60"/>
      <c r="G57" s="60"/>
      <c r="H57" s="60"/>
      <c r="I57" s="93"/>
      <c r="J57" s="64"/>
      <c r="K57" s="93"/>
      <c r="L57" s="40" t="s">
        <v>74</v>
      </c>
      <c r="M57" s="40" t="s">
        <v>73</v>
      </c>
      <c r="N57" s="62" t="s">
        <v>75</v>
      </c>
      <c r="O57" s="64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0"/>
      <c r="F58" s="60"/>
      <c r="G58" s="60"/>
      <c r="H58" s="60"/>
      <c r="I58" s="93"/>
      <c r="J58" s="64"/>
      <c r="K58" s="93"/>
      <c r="L58" s="62" t="s">
        <v>75</v>
      </c>
      <c r="M58" s="40" t="s">
        <v>74</v>
      </c>
      <c r="O58" s="64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0"/>
      <c r="F59" s="60"/>
      <c r="G59" s="60"/>
      <c r="H59" s="60"/>
      <c r="I59" s="93"/>
      <c r="J59" s="64"/>
      <c r="K59" s="93"/>
      <c r="M59" s="62" t="s">
        <v>75</v>
      </c>
      <c r="O59" s="65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0"/>
      <c r="E60" s="60"/>
      <c r="F60" s="60"/>
      <c r="G60" s="60"/>
      <c r="H60" s="22"/>
      <c r="I60" s="95"/>
      <c r="J60" s="64"/>
      <c r="K60" s="95"/>
      <c r="P60" s="66"/>
      <c r="Q60" s="66"/>
      <c r="R60" s="66"/>
      <c r="S60" s="66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60"/>
      <c r="E61" s="22"/>
      <c r="F61" s="60"/>
      <c r="G61" s="22"/>
      <c r="H61" s="22"/>
      <c r="I61" s="95"/>
      <c r="J61" s="64"/>
      <c r="K61" s="95"/>
      <c r="P61" s="65"/>
      <c r="Q61" s="65"/>
      <c r="R61" s="65"/>
      <c r="S61" s="65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95"/>
      <c r="J62" s="64"/>
      <c r="K62" s="95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95"/>
      <c r="J63" s="64"/>
      <c r="K63" s="95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95"/>
      <c r="J64" s="64"/>
      <c r="K64" s="95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95"/>
      <c r="K65" s="95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95"/>
      <c r="K66" s="95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95"/>
      <c r="K67" s="95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9" t="s">
        <v>40</v>
      </c>
      <c r="G9" s="9" t="s">
        <v>40</v>
      </c>
      <c r="H9" s="10"/>
      <c r="I9" s="9" t="s">
        <v>40</v>
      </c>
      <c r="J9" s="9" t="s">
        <v>40</v>
      </c>
      <c r="K9" s="9" t="s">
        <v>40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0"/>
      <c r="I10" s="13" t="s">
        <v>41</v>
      </c>
      <c r="J10" s="13" t="s">
        <v>41</v>
      </c>
      <c r="K10" s="13" t="s">
        <v>41</v>
      </c>
      <c r="L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9</v>
      </c>
      <c r="G11" s="15" t="s">
        <v>9</v>
      </c>
      <c r="H11" s="10"/>
      <c r="I11" s="15" t="s">
        <v>9</v>
      </c>
      <c r="J11" s="15" t="s">
        <v>42</v>
      </c>
      <c r="K11" s="15" t="s">
        <v>42</v>
      </c>
      <c r="L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183</v>
      </c>
      <c r="D13" s="67" t="s">
        <v>45</v>
      </c>
      <c r="E13" s="67" t="s">
        <v>47</v>
      </c>
      <c r="F13" s="67" t="s">
        <v>47</v>
      </c>
      <c r="G13" s="67" t="s">
        <v>184</v>
      </c>
      <c r="H13" s="20"/>
      <c r="I13" s="67" t="s">
        <v>184</v>
      </c>
      <c r="J13" s="67" t="s">
        <v>46</v>
      </c>
      <c r="K13" s="67" t="s">
        <v>46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168</v>
      </c>
      <c r="F15" s="25" t="s">
        <v>168</v>
      </c>
      <c r="G15" s="25" t="s">
        <v>168</v>
      </c>
      <c r="H15" s="26"/>
      <c r="I15" s="25" t="s">
        <v>12</v>
      </c>
      <c r="J15" s="68" t="s">
        <v>12</v>
      </c>
      <c r="K15" s="68" t="s">
        <v>12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185</v>
      </c>
      <c r="D16" s="30" t="s">
        <v>170</v>
      </c>
      <c r="E16" s="30" t="s">
        <v>171</v>
      </c>
      <c r="F16" s="30" t="s">
        <v>172</v>
      </c>
      <c r="G16" s="30" t="s">
        <v>186</v>
      </c>
      <c r="H16" s="31"/>
      <c r="I16" s="96" t="s">
        <v>186</v>
      </c>
      <c r="J16" s="96" t="s">
        <v>187</v>
      </c>
      <c r="K16" s="96" t="s">
        <v>188</v>
      </c>
      <c r="L16" s="15"/>
      <c r="M16" s="32" t="s">
        <v>14</v>
      </c>
      <c r="N16" s="33" t="s">
        <v>15</v>
      </c>
      <c r="O16" s="34" t="s">
        <v>16</v>
      </c>
      <c r="P16" s="35" t="s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9"/>
      <c r="I17" s="38" t="s">
        <v>20</v>
      </c>
      <c r="J17" s="38" t="s">
        <v>20</v>
      </c>
      <c r="K17" s="38" t="s">
        <v>20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3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69" t="n">
        <f aca="false">SUM(C19:K19)</f>
        <v>100</v>
      </c>
      <c r="N19" s="69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69" t="n">
        <f aca="false">SUM(C20:K20)</f>
        <v>100</v>
      </c>
      <c r="N20" s="69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69" t="n">
        <f aca="false">SUM(C21:K21)</f>
        <v>100</v>
      </c>
      <c r="N21" s="69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69" t="n">
        <f aca="false">SUM(C22:K22)</f>
        <v>100</v>
      </c>
      <c r="N22" s="69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69" t="n">
        <f aca="false">SUM(C23:K23)</f>
        <v>100</v>
      </c>
      <c r="N23" s="69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69" t="n">
        <f aca="false">SUM(C24:K24)</f>
        <v>100</v>
      </c>
      <c r="N24" s="69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69" t="n">
        <f aca="false">SUM(C25:K25)</f>
        <v>-25</v>
      </c>
      <c r="N25" s="69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69" t="n">
        <f aca="false">SUM(C26:K26)</f>
        <v>-25</v>
      </c>
      <c r="N26" s="69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69" t="n">
        <f aca="false">SUM(C27:K27)</f>
        <v>-25</v>
      </c>
      <c r="N27" s="69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69" t="n">
        <f aca="false">SUM(C28:K28)</f>
        <v>-25</v>
      </c>
      <c r="N28" s="69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69" t="n">
        <f aca="false">SUM(C29:K29)</f>
        <v>-25</v>
      </c>
      <c r="N29" s="69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69" t="n">
        <f aca="false">SUM(C30:K30)</f>
        <v>-25</v>
      </c>
      <c r="N30" s="69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69" t="n">
        <f aca="false">SUM(C31:K31)</f>
        <v>-25</v>
      </c>
      <c r="N31" s="69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69" t="n">
        <f aca="false">SUM(C32:K32)</f>
        <v>-25</v>
      </c>
      <c r="N32" s="69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69" t="n">
        <f aca="false">SUM(C33:K33)</f>
        <v>-25</v>
      </c>
      <c r="N33" s="69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69" t="n">
        <f aca="false">SUM(C34:K34)</f>
        <v>-25</v>
      </c>
      <c r="N34" s="69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69" t="n">
        <f aca="false">SUM(C35:K35)</f>
        <v>-25</v>
      </c>
      <c r="N35" s="69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69" t="n">
        <f aca="false">SUM(C36:K36)</f>
        <v>-25</v>
      </c>
      <c r="N36" s="69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69" t="n">
        <f aca="false">SUM(C37:K37)</f>
        <v>-25</v>
      </c>
      <c r="N37" s="69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69" t="n">
        <f aca="false">SUM(C38:K38)</f>
        <v>-25</v>
      </c>
      <c r="N38" s="69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69" t="n">
        <f aca="false">SUM(C39:K39)</f>
        <v>-25</v>
      </c>
      <c r="N39" s="69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69" t="n">
        <f aca="false">SUM(C40:K40)</f>
        <v>-25</v>
      </c>
      <c r="N40" s="69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69" t="n">
        <f aca="false">SUM(C41:K41)</f>
        <v>100</v>
      </c>
      <c r="N41" s="69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21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44" t="n">
        <v>0</v>
      </c>
      <c r="L42" s="10"/>
      <c r="M42" s="70" t="n">
        <f aca="false">SUM(C42:K42)</f>
        <v>100</v>
      </c>
      <c r="N42" s="70" t="n">
        <f aca="false">SUM(I42:K42)</f>
        <v>0</v>
      </c>
      <c r="O42" s="44" t="n">
        <f aca="false">SUM(C42:D42)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2"/>
      <c r="D43" s="42"/>
      <c r="E43" s="42"/>
      <c r="F43" s="42"/>
      <c r="G43" s="42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7"/>
      <c r="B44" s="47"/>
      <c r="C44" s="48"/>
      <c r="D44" s="48"/>
      <c r="E44" s="48"/>
      <c r="F44" s="48"/>
      <c r="G44" s="48"/>
      <c r="H44" s="47"/>
      <c r="I44" s="47"/>
      <c r="J44" s="47"/>
      <c r="K44" s="47"/>
      <c r="L44" s="47"/>
    </row>
    <row r="45" customFormat="false" ht="26.25" hidden="false" customHeight="false" outlineLevel="0" collapsed="false">
      <c r="B45" s="49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50" t="s">
        <v>32</v>
      </c>
      <c r="R45" s="51"/>
    </row>
    <row r="46" customFormat="false" ht="13.5" hidden="false" customHeight="false" outlineLevel="0" collapsed="false">
      <c r="B46" s="52"/>
      <c r="C46" s="15"/>
      <c r="D46" s="15"/>
      <c r="E46" s="15"/>
      <c r="F46" s="15"/>
      <c r="G46" s="15"/>
      <c r="H46" s="53" t="s">
        <v>33</v>
      </c>
      <c r="I46" s="10"/>
      <c r="J46" s="10"/>
      <c r="K46" s="10"/>
      <c r="L46" s="54" t="s">
        <v>34</v>
      </c>
      <c r="M46" s="15"/>
      <c r="N46" s="15"/>
      <c r="O46" s="15"/>
      <c r="P46" s="15"/>
      <c r="Q46" s="55"/>
    </row>
    <row r="47" customFormat="false" ht="30.75" hidden="false" customHeight="true" outlineLevel="0" collapsed="false">
      <c r="A47" s="52"/>
      <c r="B47" s="56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7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8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5" t="n">
        <f aca="false">ABS(L47)+ABS(H47)</f>
        <v>2800</v>
      </c>
    </row>
    <row r="48" customFormat="false" ht="13.5" hidden="false" customHeight="false" outlineLevel="0" collapsed="false">
      <c r="A48" s="52"/>
      <c r="B48" s="52"/>
      <c r="C48" s="30"/>
      <c r="D48" s="30"/>
      <c r="E48" s="30"/>
      <c r="F48" s="30"/>
      <c r="G48" s="30"/>
      <c r="I48" s="30"/>
      <c r="J48" s="13"/>
      <c r="K48" s="13"/>
      <c r="M48" s="59"/>
      <c r="N48" s="59"/>
      <c r="O48" s="59"/>
      <c r="P48" s="59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104</v>
      </c>
      <c r="F49" s="38" t="s">
        <v>104</v>
      </c>
      <c r="G49" s="38" t="s">
        <v>69</v>
      </c>
      <c r="H49" s="60"/>
      <c r="I49" s="38" t="s">
        <v>69</v>
      </c>
      <c r="J49" s="38" t="s">
        <v>189</v>
      </c>
      <c r="K49" s="38" t="s">
        <v>60</v>
      </c>
      <c r="L49" s="60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2"/>
      <c r="B50" s="52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43</v>
      </c>
      <c r="H50" s="61"/>
      <c r="I50" s="40" t="s">
        <v>43</v>
      </c>
      <c r="J50" s="40" t="s">
        <v>190</v>
      </c>
      <c r="K50" s="40" t="s">
        <v>42</v>
      </c>
      <c r="L50" s="61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2"/>
      <c r="B51" s="52"/>
      <c r="C51" s="40" t="s">
        <v>37</v>
      </c>
      <c r="D51" s="40" t="s">
        <v>37</v>
      </c>
      <c r="E51" s="40" t="s">
        <v>43</v>
      </c>
      <c r="F51" s="40" t="s">
        <v>43</v>
      </c>
      <c r="G51" s="40" t="s">
        <v>9</v>
      </c>
      <c r="H51" s="61"/>
      <c r="I51" s="40" t="s">
        <v>9</v>
      </c>
      <c r="J51" s="40" t="s">
        <v>191</v>
      </c>
      <c r="K51" s="40" t="s">
        <v>69</v>
      </c>
      <c r="L51" s="61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2"/>
      <c r="B52" s="52"/>
      <c r="C52" s="40" t="s">
        <v>38</v>
      </c>
      <c r="D52" s="40" t="s">
        <v>38</v>
      </c>
      <c r="E52" s="40" t="s">
        <v>176</v>
      </c>
      <c r="F52" s="40" t="s">
        <v>177</v>
      </c>
      <c r="G52" s="62" t="s">
        <v>69</v>
      </c>
      <c r="H52" s="61"/>
      <c r="I52" s="62" t="s">
        <v>69</v>
      </c>
      <c r="J52" s="40" t="s">
        <v>192</v>
      </c>
      <c r="K52" s="40" t="s">
        <v>9</v>
      </c>
      <c r="L52" s="61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2"/>
      <c r="B53" s="52"/>
      <c r="C53" s="62" t="s">
        <v>39</v>
      </c>
      <c r="D53" s="62" t="s">
        <v>39</v>
      </c>
      <c r="E53" s="40" t="s">
        <v>177</v>
      </c>
      <c r="F53" s="40" t="s">
        <v>178</v>
      </c>
      <c r="G53" s="60"/>
      <c r="H53" s="63"/>
      <c r="J53" s="40" t="s">
        <v>193</v>
      </c>
      <c r="K53" s="40" t="s">
        <v>69</v>
      </c>
      <c r="L53" s="63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2"/>
      <c r="B54" s="52"/>
      <c r="C54" s="60"/>
      <c r="D54" s="60"/>
      <c r="E54" s="40" t="s">
        <v>178</v>
      </c>
      <c r="F54" s="62" t="s">
        <v>180</v>
      </c>
      <c r="G54" s="60"/>
      <c r="H54" s="61"/>
      <c r="J54" s="40" t="s">
        <v>42</v>
      </c>
      <c r="K54" s="40" t="s">
        <v>72</v>
      </c>
      <c r="L54" s="61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2"/>
      <c r="B55" s="52"/>
      <c r="C55" s="60"/>
      <c r="D55" s="60"/>
      <c r="E55" s="62" t="s">
        <v>180</v>
      </c>
      <c r="F55" s="60"/>
      <c r="G55" s="60"/>
      <c r="H55" s="61"/>
      <c r="J55" s="40" t="s">
        <v>69</v>
      </c>
      <c r="K55" s="40" t="s">
        <v>73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2"/>
      <c r="B56" s="52"/>
      <c r="C56" s="60"/>
      <c r="D56" s="60"/>
      <c r="E56" s="60"/>
      <c r="F56" s="60"/>
      <c r="G56" s="60"/>
      <c r="H56" s="61"/>
      <c r="J56" s="40" t="s">
        <v>72</v>
      </c>
      <c r="K56" s="40" t="s">
        <v>74</v>
      </c>
      <c r="L56" s="61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2"/>
      <c r="B57" s="52"/>
      <c r="C57" s="60"/>
      <c r="D57" s="60"/>
      <c r="E57" s="60"/>
      <c r="F57" s="60"/>
      <c r="G57" s="60"/>
      <c r="H57" s="64"/>
      <c r="J57" s="40" t="s">
        <v>73</v>
      </c>
      <c r="K57" s="62" t="s">
        <v>75</v>
      </c>
      <c r="L57" s="64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0"/>
      <c r="D58" s="60"/>
      <c r="E58" s="60"/>
      <c r="F58" s="60"/>
      <c r="G58" s="60"/>
      <c r="H58" s="64"/>
      <c r="J58" s="40" t="s">
        <v>74</v>
      </c>
      <c r="L58" s="64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0"/>
      <c r="D59" s="60"/>
      <c r="E59" s="60"/>
      <c r="F59" s="60"/>
      <c r="G59" s="22"/>
      <c r="H59" s="64"/>
      <c r="J59" s="62" t="s">
        <v>75</v>
      </c>
      <c r="L59" s="65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60"/>
      <c r="F60" s="60"/>
      <c r="G60" s="22"/>
      <c r="H60" s="64"/>
      <c r="M60" s="66"/>
      <c r="N60" s="66"/>
      <c r="O60" s="66"/>
      <c r="P60" s="66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60"/>
      <c r="F61" s="22"/>
      <c r="G61" s="22"/>
      <c r="H61" s="64"/>
      <c r="M61" s="65"/>
      <c r="N61" s="65"/>
      <c r="O61" s="65"/>
      <c r="P61" s="65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4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4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4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2002-03-19T18:19:30Z</cp:lastPrinted>
  <dcterms:modified xsi:type="dcterms:W3CDTF">2002-03-20T17:30:19Z</dcterms:modified>
  <cp:revision>0</cp:revision>
  <dc:subject/>
  <dc:title/>
</cp:coreProperties>
</file>