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(3)" sheetId="1" state="visible" r:id="rId3"/>
    <sheet name="FEB(2)" sheetId="2" state="visible" r:id="rId4"/>
    <sheet name="FEB(1)" sheetId="3" state="visible" r:id="rId5"/>
    <sheet name="Tall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<sst xmlns="http://schemas.openxmlformats.org/spreadsheetml/2006/main" count="489" uniqueCount="83">
  <si>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</si>
  <si>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</si>
  <si>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</si>
  <si>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</si>
  <si>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EDDY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</si>
  <si>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</si>
  <si>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</si>
  <si>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</si>
  <si>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</si>
  <si>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</si>
  <si>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EPMI</t>
  </si>
  <si>
    <t xml:space="preserve">BUY</t>
  </si>
  <si>
    <t xml:space="preserve">Time</t>
  </si>
  <si>
    <t xml:space="preserve">CARRY OVER FROM 2/2</t>
  </si>
  <si>
    <t xml:space="preserve">GOOD THRU 2/4</t>
  </si>
  <si>
    <t xml:space="preserve">FOR THE DAY</t>
  </si>
  <si>
    <t xml:space="preserve">EPMI TAGS# 40565, 68, 69</t>
  </si>
  <si>
    <t xml:space="preserve">SPS TAG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</si>
  <si>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</si>
  <si>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</si>
  <si>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</si>
  <si>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</si>
  <si>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</si>
  <si>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</si>
  <si>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</si>
  <si>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</si>
  <si>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</si>
  <si>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</si>
  <si>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</si>
  <si>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</si>
  <si>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</si>
  <si>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</si>
  <si>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</si>
  <si>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</si>
  <si>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</si>
  <si>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</si>
  <si>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</si>
  <si>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</si>
  <si>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</si>
  <si>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</si>
  <si>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</si>
  <si>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SPS (G) @ EDDY TIE</t>
  </si>
  <si>
    <t xml:space="preserve">PSCO</t>
  </si>
  <si>
    <t xml:space="preserve">AZPS(T)FC3/PPD2</t>
  </si>
  <si>
    <t xml:space="preserve">WALC(T)PPD2/COOLIDGE</t>
  </si>
  <si>
    <t xml:space="preserve">EPE (L) @ EDDY TIE</t>
  </si>
  <si>
    <t xml:space="preserve">CRSP(L)COOLIDGE</t>
  </si>
  <si>
    <t xml:space="preserve">Palo Verde</t>
  </si>
  <si>
    <t xml:space="preserve">PURCHASE</t>
  </si>
  <si>
    <t xml:space="preserve">MIRANT</t>
  </si>
  <si>
    <t xml:space="preserve">SPS</t>
  </si>
  <si>
    <t xml:space="preserve">FOR THE MONTH</t>
  </si>
  <si>
    <t xml:space="preserve">CARRY OVER FROM 2/1</t>
  </si>
  <si>
    <t xml:space="preserve">EPMI TAG # 40603</t>
  </si>
  <si>
    <t xml:space="preserve">BOOKOUT</t>
  </si>
  <si>
    <t xml:space="preserve">SPS TAG # 45453</t>
  </si>
  <si>
    <t xml:space="preserve">PNM(G) PV</t>
  </si>
  <si>
    <t xml:space="preserve">EPE</t>
  </si>
  <si>
    <t xml:space="preserve">PNM</t>
  </si>
  <si>
    <t xml:space="preserve">EXELON</t>
  </si>
  <si>
    <t xml:space="preserve">CALPINE</t>
  </si>
  <si>
    <t xml:space="preserve">AEP</t>
  </si>
  <si>
    <t xml:space="preserve">PGET</t>
  </si>
  <si>
    <t xml:space="preserve">PNM(L)4C</t>
  </si>
  <si>
    <t xml:space="preserve">MIR</t>
  </si>
  <si>
    <t xml:space="preserve">EPE(T)PV/WW5</t>
  </si>
  <si>
    <t xml:space="preserve">TEP(T)WW5/SP3</t>
  </si>
  <si>
    <t xml:space="preserve">EPE(T)SP3/LUNA</t>
  </si>
  <si>
    <t xml:space="preserve">EPE(L)LUNA</t>
  </si>
  <si>
    <t xml:space="preserve">CARRY OVER FROM 1/31</t>
  </si>
  <si>
    <t xml:space="preserve">WESCO TAG #51989</t>
  </si>
  <si>
    <t xml:space="preserve">EPMI TAG# 40526</t>
  </si>
  <si>
    <t xml:space="preserve">EPE(G)PV</t>
  </si>
  <si>
    <t xml:space="preserve">WESCO</t>
  </si>
  <si>
    <t xml:space="preserve">ISO(T)PVD/SP15</t>
  </si>
  <si>
    <t xml:space="preserve">WESCO(L)SP15</t>
  </si>
  <si>
    <t xml:space="preserve">TOTAL SCHEDULED MWh FOR FEB (02)</t>
  </si>
  <si>
    <t xml:space="preserve">TOTAL SCHEDULED AMOUNT</t>
  </si>
  <si>
    <t xml:space="preserve">SCHEDULING FEE</t>
  </si>
  <si>
    <t xml:space="preserve">FEBRUARY ANNUITY AMOUNT</t>
  </si>
  <si>
    <t xml:space="preserve">ENPOWER ANNUITY NUMBER FOR SHORT TERM WEST SERVICES </t>
  </si>
  <si>
    <t xml:space="preserve">ENPOWER ANNUITY NUMBER FOR SHORT TERM HOURLY SERVICES </t>
  </si>
  <si>
    <t xml:space="preserve">ENPOWER ANNUITY NUMBER FOR STSW (CREDIT - $.25)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</si>
</sst>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  <numFmt numFmtId="169" formatCode="_(\$* #,##0.00_);_(\$* \(#,##0.00\);_(\$* \-??_);_(@_)"/>
    <numFmt numFmtId="170" formatCode="_(* #,##0.00_);_(* \(#,##0.00\);_(* \-??_);_(@_)"/>
    <numFmt numFmtId="171" formatCode="\$#,##0.0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thin">
        <color rgb="FF969696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7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7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10" min="7" style="1" width="30.28"/>
    <col collapsed="false" customWidth="true" hidden="false" outlineLevel="0" max="11" min="11" style="2" width="21.42"/>
    <col collapsed="false" customWidth="true" hidden="false" outlineLevel="0" max="12" min="12" style="1" width="31.42"/>
    <col collapsed="false" customWidth="true" hidden="false" outlineLevel="0" max="14" min="13" style="1" width="28.85"/>
    <col collapsed="false" customWidth="true" hidden="false" outlineLevel="0" max="15" min="15" style="1" width="31.42"/>
    <col collapsed="false" customWidth="true" hidden="false" outlineLevel="0" max="16" min="16" style="1" width="23.14"/>
    <col collapsed="false" customWidth="false" hidden="false" outlineLevel="0" max="257" min="1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6"/>
      <c r="J1" s="6"/>
      <c r="K1" s="5"/>
      <c r="L1" s="6"/>
      <c r="M1" s="6"/>
      <c r="N1" s="6"/>
      <c r="O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21.75" hidden="false" customHeight="true" outlineLevel="0" collapsed="false">
      <c r="B8" s="8" t="n">
        <v>37290</v>
      </c>
      <c r="C8" s="7"/>
      <c r="D8" s="7"/>
      <c r="E8" s="7"/>
      <c r="F8" s="7"/>
      <c r="G8" s="7"/>
      <c r="H8" s="7"/>
      <c r="I8" s="7"/>
      <c r="J8" s="7"/>
      <c r="K8" s="7"/>
    </row>
    <row r="9" customFormat="false" ht="13.5" hidden="false" customHeight="false" outlineLevel="0" collapsed="false">
      <c r="A9" s="4" t="s">
        <v>2</v>
      </c>
      <c r="B9" s="4" t="s">
        <v>2</v>
      </c>
      <c r="C9" s="9"/>
      <c r="D9" s="10" t="s">
        <v>3</v>
      </c>
      <c r="E9" s="10" t="s">
        <v>3</v>
      </c>
      <c r="F9" s="11"/>
      <c r="G9" s="12" t="s">
        <v>4</v>
      </c>
      <c r="H9" s="12" t="s">
        <v>4</v>
      </c>
      <c r="I9" s="12" t="s">
        <v>4</v>
      </c>
      <c r="J9" s="12" t="s">
        <v>4</v>
      </c>
      <c r="K9" s="11"/>
      <c r="L9" s="13"/>
      <c r="M9" s="13"/>
      <c r="N9" s="13"/>
      <c r="O9" s="13"/>
    </row>
    <row r="10" customFormat="false" ht="12.75" hidden="false" customHeight="false" outlineLevel="0" collapsed="false">
      <c r="A10" s="14" t="s">
        <v>5</v>
      </c>
      <c r="B10" s="14" t="s">
        <v>6</v>
      </c>
      <c r="C10" s="11"/>
      <c r="D10" s="15" t="s">
        <v>7</v>
      </c>
      <c r="E10" s="15" t="s">
        <v>7</v>
      </c>
      <c r="F10" s="11"/>
      <c r="G10" s="16" t="s">
        <v>7</v>
      </c>
      <c r="H10" s="16" t="s">
        <v>7</v>
      </c>
      <c r="I10" s="16" t="s">
        <v>7</v>
      </c>
      <c r="J10" s="16" t="s">
        <v>7</v>
      </c>
      <c r="K10" s="11"/>
    </row>
    <row r="11" customFormat="false" ht="12.75" hidden="false" customHeight="false" outlineLevel="0" collapsed="false">
      <c r="A11" s="17" t="s">
        <v>8</v>
      </c>
      <c r="B11" s="17" t="s">
        <v>9</v>
      </c>
      <c r="C11" s="11"/>
      <c r="D11" s="18" t="s">
        <v>10</v>
      </c>
      <c r="E11" s="18" t="s">
        <v>10</v>
      </c>
      <c r="F11" s="11"/>
      <c r="G11" s="19" t="s">
        <v>11</v>
      </c>
      <c r="H11" s="19" t="s">
        <v>11</v>
      </c>
      <c r="I11" s="19" t="s">
        <v>11</v>
      </c>
      <c r="J11" s="19" t="s">
        <v>11</v>
      </c>
      <c r="K11" s="11"/>
    </row>
    <row r="12" customFormat="false" ht="12.75" hidden="false" customHeight="false" outlineLevel="0" collapsed="false">
      <c r="A12" s="17" t="s">
        <v>12</v>
      </c>
      <c r="B12" s="17" t="s">
        <v>12</v>
      </c>
      <c r="C12" s="20"/>
      <c r="D12" s="21" t="n">
        <v>22.25</v>
      </c>
      <c r="E12" s="21" t="n">
        <v>22.25</v>
      </c>
      <c r="F12" s="22"/>
      <c r="G12" s="23"/>
      <c r="H12" s="23"/>
      <c r="I12" s="23"/>
      <c r="J12" s="23"/>
      <c r="K12" s="22"/>
    </row>
    <row r="13" customFormat="false" ht="43.5" hidden="false" customHeight="true" outlineLevel="0" collapsed="false">
      <c r="A13" s="24"/>
      <c r="B13" s="24"/>
      <c r="C13" s="25"/>
      <c r="D13" s="26" t="s">
        <v>13</v>
      </c>
      <c r="E13" s="27" t="s">
        <v>14</v>
      </c>
      <c r="F13" s="28"/>
      <c r="G13" s="26" t="s">
        <v>13</v>
      </c>
      <c r="H13" s="26" t="s">
        <v>13</v>
      </c>
      <c r="I13" s="29" t="s">
        <v>15</v>
      </c>
      <c r="J13" s="29" t="s">
        <v>15</v>
      </c>
      <c r="L13" s="30"/>
      <c r="M13" s="30"/>
      <c r="N13" s="30"/>
      <c r="O13" s="30"/>
    </row>
    <row r="14" customFormat="false" ht="12.75" hidden="false" customHeight="false" outlineLevel="0" collapsed="false">
      <c r="A14" s="24"/>
      <c r="B14" s="24"/>
      <c r="C14" s="11"/>
      <c r="D14" s="19"/>
      <c r="E14" s="19"/>
      <c r="F14" s="31"/>
      <c r="G14" s="15"/>
      <c r="H14" s="15"/>
      <c r="I14" s="15"/>
      <c r="J14" s="15"/>
      <c r="K14" s="32"/>
      <c r="L14" s="33"/>
      <c r="M14" s="33"/>
      <c r="N14" s="33"/>
      <c r="O14" s="33"/>
    </row>
    <row r="15" customFormat="false" ht="21" hidden="false" customHeight="true" outlineLevel="0" collapsed="false">
      <c r="A15" s="24"/>
      <c r="B15" s="24"/>
      <c r="C15" s="34"/>
      <c r="D15" s="35" t="n">
        <v>37288</v>
      </c>
      <c r="E15" s="35" t="n">
        <v>37289</v>
      </c>
      <c r="F15" s="35"/>
      <c r="G15" s="35" t="n">
        <v>37288</v>
      </c>
      <c r="H15" s="35" t="n">
        <v>37288</v>
      </c>
      <c r="I15" s="35" t="n">
        <v>37289</v>
      </c>
      <c r="J15" s="35" t="n">
        <v>37289</v>
      </c>
      <c r="K15" s="36"/>
      <c r="L15" s="37"/>
      <c r="M15" s="37"/>
      <c r="N15" s="37"/>
      <c r="O15" s="37"/>
    </row>
    <row r="16" customFormat="false" ht="26.25" hidden="false" customHeight="true" outlineLevel="0" collapsed="false">
      <c r="A16" s="38"/>
      <c r="B16" s="38"/>
      <c r="C16" s="39"/>
      <c r="D16" s="40" t="s">
        <v>16</v>
      </c>
      <c r="E16" s="40" t="s">
        <v>16</v>
      </c>
      <c r="F16" s="41"/>
      <c r="G16" s="42" t="s">
        <v>17</v>
      </c>
      <c r="H16" s="42" t="s">
        <v>17</v>
      </c>
      <c r="I16" s="42" t="s">
        <v>17</v>
      </c>
      <c r="J16" s="42" t="s">
        <v>17</v>
      </c>
      <c r="K16" s="19"/>
      <c r="L16" s="43" t="s">
        <v>18</v>
      </c>
      <c r="M16" s="44" t="s">
        <v>19</v>
      </c>
      <c r="N16" s="45" t="s">
        <v>20</v>
      </c>
      <c r="O16" s="46" t="s">
        <v>21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22</v>
      </c>
      <c r="B17" s="48" t="s">
        <v>23</v>
      </c>
      <c r="C17" s="49"/>
      <c r="D17" s="50" t="s">
        <v>24</v>
      </c>
      <c r="E17" s="50" t="s">
        <v>24</v>
      </c>
      <c r="F17" s="51"/>
      <c r="G17" s="52" t="s">
        <v>24</v>
      </c>
      <c r="H17" s="52" t="s">
        <v>24</v>
      </c>
      <c r="I17" s="52" t="s">
        <v>24</v>
      </c>
      <c r="J17" s="52" t="s">
        <v>24</v>
      </c>
      <c r="K17" s="53"/>
      <c r="L17" s="54"/>
      <c r="M17" s="15"/>
      <c r="N17" s="15"/>
      <c r="O17" s="15"/>
    </row>
    <row r="18" customFormat="false" ht="12.75" hidden="false" customHeight="false" outlineLevel="0" collapsed="false">
      <c r="A18" s="15" t="n">
        <v>2400</v>
      </c>
      <c r="B18" s="54" t="s">
        <v>25</v>
      </c>
      <c r="C18" s="11"/>
      <c r="D18" s="15" t="n">
        <v>25</v>
      </c>
      <c r="E18" s="15" t="n">
        <v>0</v>
      </c>
      <c r="F18" s="51"/>
      <c r="G18" s="55" t="n">
        <v>-50</v>
      </c>
      <c r="H18" s="55" t="n">
        <v>-50</v>
      </c>
      <c r="I18" s="55" t="n">
        <v>0</v>
      </c>
      <c r="J18" s="55" t="n">
        <v>0</v>
      </c>
      <c r="K18" s="11"/>
      <c r="L18" s="54" t="n">
        <f aca="false">SUM(C18:J18)</f>
        <v>-75</v>
      </c>
      <c r="M18" s="54" t="e">
        <f aca="false">SUM(#REF!)</f>
        <v>#REF!</v>
      </c>
      <c r="N18" s="15" t="n">
        <f aca="false">SUM(E18)</f>
        <v>0</v>
      </c>
      <c r="O18" s="56" t="n">
        <f aca="false">SUM(I18:J18)</f>
        <v>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2.75" hidden="false" customHeight="false" outlineLevel="0" collapsed="false">
      <c r="A19" s="19" t="s">
        <v>25</v>
      </c>
      <c r="B19" s="19" t="s">
        <v>26</v>
      </c>
      <c r="C19" s="11"/>
      <c r="D19" s="19" t="n">
        <v>0</v>
      </c>
      <c r="E19" s="19" t="n">
        <v>25</v>
      </c>
      <c r="F19" s="51"/>
      <c r="G19" s="57" t="n">
        <v>0</v>
      </c>
      <c r="H19" s="57" t="n">
        <v>0</v>
      </c>
      <c r="I19" s="57" t="n">
        <v>-50</v>
      </c>
      <c r="J19" s="57" t="n">
        <v>-50</v>
      </c>
      <c r="K19" s="11"/>
      <c r="L19" s="58" t="n">
        <f aca="false">SUM(C19:J19)</f>
        <v>-75</v>
      </c>
      <c r="M19" s="58" t="e">
        <f aca="false">SUM(#REF!)</f>
        <v>#REF!</v>
      </c>
      <c r="N19" s="19" t="n">
        <f aca="false">SUM(E19)</f>
        <v>25</v>
      </c>
      <c r="O19" s="41" t="n">
        <f aca="false">SUM(I19:J19)</f>
        <v>-100</v>
      </c>
    </row>
    <row r="20" customFormat="false" ht="12.75" hidden="false" customHeight="false" outlineLevel="0" collapsed="false">
      <c r="A20" s="19" t="s">
        <v>26</v>
      </c>
      <c r="B20" s="19" t="s">
        <v>27</v>
      </c>
      <c r="C20" s="11"/>
      <c r="D20" s="19" t="n">
        <v>0</v>
      </c>
      <c r="E20" s="19" t="n">
        <v>25</v>
      </c>
      <c r="F20" s="51"/>
      <c r="G20" s="57" t="n">
        <v>0</v>
      </c>
      <c r="H20" s="57" t="n">
        <v>0</v>
      </c>
      <c r="I20" s="57" t="n">
        <v>-50</v>
      </c>
      <c r="J20" s="57" t="n">
        <v>-50</v>
      </c>
      <c r="K20" s="11"/>
      <c r="L20" s="58" t="n">
        <f aca="false">SUM(C20:J20)</f>
        <v>-75</v>
      </c>
      <c r="M20" s="58" t="e">
        <f aca="false">SUM(#REF!)</f>
        <v>#REF!</v>
      </c>
      <c r="N20" s="19" t="n">
        <f aca="false">SUM(E20)</f>
        <v>25</v>
      </c>
      <c r="O20" s="41" t="n">
        <f aca="false">SUM(I20:J20)</f>
        <v>-100</v>
      </c>
    </row>
    <row r="21" customFormat="false" ht="12.75" hidden="false" customHeight="false" outlineLevel="0" collapsed="false">
      <c r="A21" s="19" t="s">
        <v>27</v>
      </c>
      <c r="B21" s="19" t="s">
        <v>28</v>
      </c>
      <c r="C21" s="11"/>
      <c r="D21" s="19" t="n">
        <v>0</v>
      </c>
      <c r="E21" s="19" t="n">
        <v>25</v>
      </c>
      <c r="F21" s="51"/>
      <c r="G21" s="57" t="n">
        <v>0</v>
      </c>
      <c r="H21" s="57" t="n">
        <v>0</v>
      </c>
      <c r="I21" s="57" t="n">
        <v>-50</v>
      </c>
      <c r="J21" s="57" t="n">
        <v>-50</v>
      </c>
      <c r="K21" s="11"/>
      <c r="L21" s="58" t="n">
        <f aca="false">SUM(C21:J21)</f>
        <v>-75</v>
      </c>
      <c r="M21" s="58" t="e">
        <f aca="false">SUM(#REF!)</f>
        <v>#REF!</v>
      </c>
      <c r="N21" s="19" t="n">
        <f aca="false">SUM(E21)</f>
        <v>25</v>
      </c>
      <c r="O21" s="41" t="n">
        <f aca="false">SUM(I21:J21)</f>
        <v>-100</v>
      </c>
    </row>
    <row r="22" customFormat="false" ht="12.75" hidden="false" customHeight="false" outlineLevel="0" collapsed="false">
      <c r="A22" s="19" t="s">
        <v>28</v>
      </c>
      <c r="B22" s="19" t="s">
        <v>29</v>
      </c>
      <c r="C22" s="11"/>
      <c r="D22" s="19" t="n">
        <v>0</v>
      </c>
      <c r="E22" s="19" t="n">
        <v>25</v>
      </c>
      <c r="F22" s="51"/>
      <c r="G22" s="57" t="n">
        <v>0</v>
      </c>
      <c r="H22" s="57" t="n">
        <v>0</v>
      </c>
      <c r="I22" s="57" t="n">
        <v>-50</v>
      </c>
      <c r="J22" s="57" t="n">
        <v>-50</v>
      </c>
      <c r="K22" s="11"/>
      <c r="L22" s="58" t="n">
        <f aca="false">SUM(C22:J22)</f>
        <v>-75</v>
      </c>
      <c r="M22" s="58" t="e">
        <f aca="false">SUM(#REF!)</f>
        <v>#REF!</v>
      </c>
      <c r="N22" s="19" t="n">
        <f aca="false">SUM(E22)</f>
        <v>25</v>
      </c>
      <c r="O22" s="41" t="n">
        <f aca="false">SUM(I22:J22)</f>
        <v>-100</v>
      </c>
    </row>
    <row r="23" customFormat="false" ht="12.75" hidden="false" customHeight="false" outlineLevel="0" collapsed="false">
      <c r="A23" s="19" t="s">
        <v>29</v>
      </c>
      <c r="B23" s="19" t="s">
        <v>30</v>
      </c>
      <c r="C23" s="11"/>
      <c r="D23" s="19" t="n">
        <v>0</v>
      </c>
      <c r="E23" s="19" t="n">
        <v>25</v>
      </c>
      <c r="F23" s="51"/>
      <c r="G23" s="57" t="n">
        <v>0</v>
      </c>
      <c r="H23" s="57" t="n">
        <v>0</v>
      </c>
      <c r="I23" s="57" t="n">
        <v>-50</v>
      </c>
      <c r="J23" s="57" t="n">
        <v>-50</v>
      </c>
      <c r="K23" s="11"/>
      <c r="L23" s="58" t="n">
        <f aca="false">SUM(C23:J23)</f>
        <v>-75</v>
      </c>
      <c r="M23" s="58" t="e">
        <f aca="false">SUM(#REF!)</f>
        <v>#REF!</v>
      </c>
      <c r="N23" s="19" t="n">
        <f aca="false">SUM(E23)</f>
        <v>25</v>
      </c>
      <c r="O23" s="41" t="n">
        <f aca="false">SUM(I23:J23)</f>
        <v>-100</v>
      </c>
    </row>
    <row r="24" customFormat="false" ht="12.75" hidden="false" customHeight="false" outlineLevel="0" collapsed="false">
      <c r="A24" s="19" t="s">
        <v>30</v>
      </c>
      <c r="B24" s="19" t="s">
        <v>31</v>
      </c>
      <c r="C24" s="11"/>
      <c r="D24" s="19" t="n">
        <v>0</v>
      </c>
      <c r="E24" s="19" t="n">
        <v>25</v>
      </c>
      <c r="F24" s="51"/>
      <c r="G24" s="57" t="n">
        <v>0</v>
      </c>
      <c r="H24" s="57" t="n">
        <v>0</v>
      </c>
      <c r="I24" s="57" t="n">
        <v>-50</v>
      </c>
      <c r="J24" s="57" t="n">
        <v>-50</v>
      </c>
      <c r="K24" s="11"/>
      <c r="L24" s="58" t="n">
        <f aca="false">SUM(C24:J24)</f>
        <v>-75</v>
      </c>
      <c r="M24" s="58" t="e">
        <f aca="false">SUM(#REF!)</f>
        <v>#REF!</v>
      </c>
      <c r="N24" s="19" t="n">
        <f aca="false">SUM(E24)</f>
        <v>25</v>
      </c>
      <c r="O24" s="41" t="n">
        <f aca="false">SUM(I24:J24)</f>
        <v>-100</v>
      </c>
    </row>
    <row r="25" customFormat="false" ht="12.75" hidden="false" customHeight="false" outlineLevel="0" collapsed="false">
      <c r="A25" s="19" t="s">
        <v>31</v>
      </c>
      <c r="B25" s="19" t="s">
        <v>32</v>
      </c>
      <c r="C25" s="11"/>
      <c r="D25" s="19" t="n">
        <v>0</v>
      </c>
      <c r="E25" s="19" t="n">
        <v>25</v>
      </c>
      <c r="F25" s="51"/>
      <c r="G25" s="57" t="n">
        <v>0</v>
      </c>
      <c r="H25" s="57" t="n">
        <v>0</v>
      </c>
      <c r="I25" s="57" t="n">
        <v>-50</v>
      </c>
      <c r="J25" s="57" t="n">
        <v>-50</v>
      </c>
      <c r="K25" s="11"/>
      <c r="L25" s="58" t="n">
        <f aca="false">SUM(C25:J25)</f>
        <v>-75</v>
      </c>
      <c r="M25" s="58" t="e">
        <f aca="false">SUM(#REF!)</f>
        <v>#REF!</v>
      </c>
      <c r="N25" s="19" t="n">
        <f aca="false">SUM(E25)</f>
        <v>25</v>
      </c>
      <c r="O25" s="41" t="n">
        <f aca="false">SUM(I25:J25)</f>
        <v>-100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9" t="s">
        <v>32</v>
      </c>
      <c r="B26" s="19" t="s">
        <v>33</v>
      </c>
      <c r="C26" s="11"/>
      <c r="D26" s="19" t="n">
        <v>0</v>
      </c>
      <c r="E26" s="19" t="n">
        <v>25</v>
      </c>
      <c r="F26" s="51"/>
      <c r="G26" s="57" t="n">
        <v>0</v>
      </c>
      <c r="H26" s="57" t="n">
        <v>0</v>
      </c>
      <c r="I26" s="57" t="n">
        <v>-50</v>
      </c>
      <c r="J26" s="57" t="n">
        <v>-50</v>
      </c>
      <c r="K26" s="11"/>
      <c r="L26" s="58" t="n">
        <f aca="false">SUM(C26:J26)</f>
        <v>-75</v>
      </c>
      <c r="M26" s="58" t="e">
        <f aca="false">SUM(#REF!)</f>
        <v>#REF!</v>
      </c>
      <c r="N26" s="19" t="n">
        <f aca="false">SUM(E26)</f>
        <v>25</v>
      </c>
      <c r="O26" s="41" t="n">
        <f aca="false">SUM(I26:J26)</f>
        <v>-100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9" t="s">
        <v>33</v>
      </c>
      <c r="B27" s="19" t="s">
        <v>34</v>
      </c>
      <c r="C27" s="11"/>
      <c r="D27" s="19" t="n">
        <v>0</v>
      </c>
      <c r="E27" s="19" t="n">
        <v>25</v>
      </c>
      <c r="F27" s="51"/>
      <c r="G27" s="57" t="n">
        <v>0</v>
      </c>
      <c r="H27" s="57" t="n">
        <v>0</v>
      </c>
      <c r="I27" s="57" t="n">
        <v>-50</v>
      </c>
      <c r="J27" s="57" t="n">
        <v>-50</v>
      </c>
      <c r="K27" s="11"/>
      <c r="L27" s="58" t="n">
        <f aca="false">SUM(C27:J27)</f>
        <v>-75</v>
      </c>
      <c r="M27" s="58" t="e">
        <f aca="false">SUM(#REF!)</f>
        <v>#REF!</v>
      </c>
      <c r="N27" s="19" t="n">
        <f aca="false">SUM(E27)</f>
        <v>25</v>
      </c>
      <c r="O27" s="41" t="n">
        <f aca="false">SUM(I27:J27)</f>
        <v>-100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9" t="n">
        <v>1000</v>
      </c>
      <c r="B28" s="19" t="n">
        <v>1100</v>
      </c>
      <c r="C28" s="11"/>
      <c r="D28" s="19" t="n">
        <v>0</v>
      </c>
      <c r="E28" s="19" t="n">
        <v>25</v>
      </c>
      <c r="F28" s="51"/>
      <c r="G28" s="57" t="n">
        <v>0</v>
      </c>
      <c r="H28" s="57" t="n">
        <v>0</v>
      </c>
      <c r="I28" s="57" t="n">
        <v>-50</v>
      </c>
      <c r="J28" s="57" t="n">
        <v>-50</v>
      </c>
      <c r="K28" s="11"/>
      <c r="L28" s="58" t="n">
        <f aca="false">SUM(C28:J28)</f>
        <v>-75</v>
      </c>
      <c r="M28" s="58" t="e">
        <f aca="false">SUM(#REF!)</f>
        <v>#REF!</v>
      </c>
      <c r="N28" s="19" t="n">
        <f aca="false">SUM(E28)</f>
        <v>25</v>
      </c>
      <c r="O28" s="41" t="n">
        <f aca="false">SUM(I28:J28)</f>
        <v>-100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9" t="n">
        <v>1100</v>
      </c>
      <c r="B29" s="19" t="n">
        <v>1200</v>
      </c>
      <c r="C29" s="11"/>
      <c r="D29" s="19" t="n">
        <v>0</v>
      </c>
      <c r="E29" s="19" t="n">
        <v>25</v>
      </c>
      <c r="F29" s="51"/>
      <c r="G29" s="57" t="n">
        <v>0</v>
      </c>
      <c r="H29" s="57" t="n">
        <v>0</v>
      </c>
      <c r="I29" s="57" t="n">
        <v>-50</v>
      </c>
      <c r="J29" s="57" t="n">
        <v>-50</v>
      </c>
      <c r="K29" s="11"/>
      <c r="L29" s="58" t="n">
        <f aca="false">SUM(C29:J29)</f>
        <v>-75</v>
      </c>
      <c r="M29" s="58" t="e">
        <f aca="false">SUM(#REF!)</f>
        <v>#REF!</v>
      </c>
      <c r="N29" s="19" t="n">
        <f aca="false">SUM(E29)</f>
        <v>25</v>
      </c>
      <c r="O29" s="41" t="n">
        <f aca="false">SUM(I29:J29)</f>
        <v>-100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9" t="n">
        <v>1200</v>
      </c>
      <c r="B30" s="19" t="n">
        <v>1300</v>
      </c>
      <c r="C30" s="11"/>
      <c r="D30" s="19" t="n">
        <v>0</v>
      </c>
      <c r="E30" s="19" t="n">
        <v>25</v>
      </c>
      <c r="F30" s="51"/>
      <c r="G30" s="57" t="n">
        <v>0</v>
      </c>
      <c r="H30" s="57" t="n">
        <v>0</v>
      </c>
      <c r="I30" s="57" t="n">
        <v>-50</v>
      </c>
      <c r="J30" s="57" t="n">
        <v>-50</v>
      </c>
      <c r="K30" s="11"/>
      <c r="L30" s="58" t="n">
        <f aca="false">SUM(C30:J30)</f>
        <v>-75</v>
      </c>
      <c r="M30" s="58" t="e">
        <f aca="false">SUM(#REF!)</f>
        <v>#REF!</v>
      </c>
      <c r="N30" s="19" t="n">
        <f aca="false">SUM(E30)</f>
        <v>25</v>
      </c>
      <c r="O30" s="41" t="n">
        <f aca="false">SUM(I30:J30)</f>
        <v>-100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9" t="n">
        <v>1300</v>
      </c>
      <c r="B31" s="19" t="n">
        <v>1400</v>
      </c>
      <c r="C31" s="11"/>
      <c r="D31" s="19" t="n">
        <v>0</v>
      </c>
      <c r="E31" s="19" t="n">
        <v>25</v>
      </c>
      <c r="F31" s="51"/>
      <c r="G31" s="57" t="n">
        <v>0</v>
      </c>
      <c r="H31" s="57" t="n">
        <v>0</v>
      </c>
      <c r="I31" s="57" t="n">
        <v>-50</v>
      </c>
      <c r="J31" s="57" t="n">
        <v>-50</v>
      </c>
      <c r="K31" s="11"/>
      <c r="L31" s="58" t="n">
        <f aca="false">SUM(C31:J31)</f>
        <v>-75</v>
      </c>
      <c r="M31" s="58" t="e">
        <f aca="false">SUM(#REF!)</f>
        <v>#REF!</v>
      </c>
      <c r="N31" s="19" t="n">
        <f aca="false">SUM(E31)</f>
        <v>25</v>
      </c>
      <c r="O31" s="41" t="n">
        <f aca="false">SUM(I31:J31)</f>
        <v>-100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9" t="n">
        <v>1400</v>
      </c>
      <c r="B32" s="19" t="n">
        <v>1500</v>
      </c>
      <c r="C32" s="11"/>
      <c r="D32" s="19" t="n">
        <v>0</v>
      </c>
      <c r="E32" s="19" t="n">
        <v>25</v>
      </c>
      <c r="F32" s="51"/>
      <c r="G32" s="57" t="n">
        <v>0</v>
      </c>
      <c r="H32" s="57" t="n">
        <v>0</v>
      </c>
      <c r="I32" s="57" t="n">
        <v>-50</v>
      </c>
      <c r="J32" s="57" t="n">
        <v>-50</v>
      </c>
      <c r="K32" s="11"/>
      <c r="L32" s="58" t="n">
        <f aca="false">SUM(C32:J32)</f>
        <v>-75</v>
      </c>
      <c r="M32" s="58" t="e">
        <f aca="false">SUM(#REF!)</f>
        <v>#REF!</v>
      </c>
      <c r="N32" s="19" t="n">
        <f aca="false">SUM(E32)</f>
        <v>25</v>
      </c>
      <c r="O32" s="41" t="n">
        <f aca="false">SUM(I32:J32)</f>
        <v>-100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9" t="n">
        <v>1500</v>
      </c>
      <c r="B33" s="19" t="n">
        <v>1600</v>
      </c>
      <c r="C33" s="11"/>
      <c r="D33" s="19" t="n">
        <v>0</v>
      </c>
      <c r="E33" s="19" t="n">
        <v>25</v>
      </c>
      <c r="F33" s="51"/>
      <c r="G33" s="57" t="n">
        <v>0</v>
      </c>
      <c r="H33" s="57" t="n">
        <v>0</v>
      </c>
      <c r="I33" s="57" t="n">
        <v>-50</v>
      </c>
      <c r="J33" s="57" t="n">
        <v>-50</v>
      </c>
      <c r="K33" s="11"/>
      <c r="L33" s="58" t="n">
        <f aca="false">SUM(C33:J33)</f>
        <v>-75</v>
      </c>
      <c r="M33" s="58" t="e">
        <f aca="false">SUM(#REF!)</f>
        <v>#REF!</v>
      </c>
      <c r="N33" s="19" t="n">
        <f aca="false">SUM(E33)</f>
        <v>25</v>
      </c>
      <c r="O33" s="41" t="n">
        <f aca="false">SUM(I33:J33)</f>
        <v>-100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9" t="n">
        <v>1600</v>
      </c>
      <c r="B34" s="19" t="n">
        <v>1700</v>
      </c>
      <c r="C34" s="11"/>
      <c r="D34" s="19" t="n">
        <v>0</v>
      </c>
      <c r="E34" s="19" t="n">
        <v>25</v>
      </c>
      <c r="F34" s="51"/>
      <c r="G34" s="57" t="n">
        <v>0</v>
      </c>
      <c r="H34" s="57" t="n">
        <v>0</v>
      </c>
      <c r="I34" s="57" t="n">
        <v>-50</v>
      </c>
      <c r="J34" s="57" t="n">
        <v>-50</v>
      </c>
      <c r="K34" s="11"/>
      <c r="L34" s="58" t="n">
        <f aca="false">SUM(C34:J34)</f>
        <v>-75</v>
      </c>
      <c r="M34" s="58" t="e">
        <f aca="false">SUM(#REF!)</f>
        <v>#REF!</v>
      </c>
      <c r="N34" s="19" t="n">
        <f aca="false">SUM(E34)</f>
        <v>25</v>
      </c>
      <c r="O34" s="41" t="n">
        <f aca="false">SUM(I34:J34)</f>
        <v>-100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9" t="n">
        <v>1700</v>
      </c>
      <c r="B35" s="19" t="n">
        <v>1800</v>
      </c>
      <c r="C35" s="11"/>
      <c r="D35" s="19" t="n">
        <v>0</v>
      </c>
      <c r="E35" s="19" t="n">
        <v>25</v>
      </c>
      <c r="F35" s="51"/>
      <c r="G35" s="57" t="n">
        <v>0</v>
      </c>
      <c r="H35" s="57" t="n">
        <v>0</v>
      </c>
      <c r="I35" s="57" t="n">
        <v>-50</v>
      </c>
      <c r="J35" s="57" t="n">
        <v>-50</v>
      </c>
      <c r="K35" s="11"/>
      <c r="L35" s="58" t="n">
        <f aca="false">SUM(C35:J35)</f>
        <v>-75</v>
      </c>
      <c r="M35" s="58" t="e">
        <f aca="false">SUM(#REF!)</f>
        <v>#REF!</v>
      </c>
      <c r="N35" s="19" t="n">
        <f aca="false">SUM(E35)</f>
        <v>25</v>
      </c>
      <c r="O35" s="41" t="n">
        <f aca="false">SUM(I35:J35)</f>
        <v>-100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9" t="n">
        <v>1800</v>
      </c>
      <c r="B36" s="19" t="n">
        <v>1900</v>
      </c>
      <c r="C36" s="11"/>
      <c r="D36" s="19" t="n">
        <v>0</v>
      </c>
      <c r="E36" s="19" t="n">
        <v>25</v>
      </c>
      <c r="F36" s="51"/>
      <c r="G36" s="57" t="n">
        <v>0</v>
      </c>
      <c r="H36" s="57" t="n">
        <v>0</v>
      </c>
      <c r="I36" s="57" t="n">
        <v>-50</v>
      </c>
      <c r="J36" s="57" t="n">
        <v>-50</v>
      </c>
      <c r="K36" s="11"/>
      <c r="L36" s="58" t="n">
        <f aca="false">SUM(C36:J36)</f>
        <v>-75</v>
      </c>
      <c r="M36" s="58" t="e">
        <f aca="false">SUM(#REF!)</f>
        <v>#REF!</v>
      </c>
      <c r="N36" s="19" t="n">
        <f aca="false">SUM(E36)</f>
        <v>25</v>
      </c>
      <c r="O36" s="41" t="n">
        <f aca="false">SUM(I36:J36)</f>
        <v>-100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9" t="n">
        <v>1900</v>
      </c>
      <c r="B37" s="19" t="n">
        <v>2000</v>
      </c>
      <c r="C37" s="11"/>
      <c r="D37" s="19" t="n">
        <v>0</v>
      </c>
      <c r="E37" s="19" t="n">
        <v>25</v>
      </c>
      <c r="F37" s="51"/>
      <c r="G37" s="57" t="n">
        <v>0</v>
      </c>
      <c r="H37" s="57" t="n">
        <v>0</v>
      </c>
      <c r="I37" s="57" t="n">
        <v>-50</v>
      </c>
      <c r="J37" s="57" t="n">
        <v>-50</v>
      </c>
      <c r="K37" s="11"/>
      <c r="L37" s="58" t="n">
        <f aca="false">SUM(C37:J37)</f>
        <v>-75</v>
      </c>
      <c r="M37" s="58" t="e">
        <f aca="false">SUM(#REF!)</f>
        <v>#REF!</v>
      </c>
      <c r="N37" s="19" t="n">
        <f aca="false">SUM(E37)</f>
        <v>25</v>
      </c>
      <c r="O37" s="41" t="n">
        <f aca="false">SUM(I37:J37)</f>
        <v>-100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9" t="n">
        <v>2000</v>
      </c>
      <c r="B38" s="19" t="n">
        <v>2100</v>
      </c>
      <c r="C38" s="11"/>
      <c r="D38" s="19" t="n">
        <v>0</v>
      </c>
      <c r="E38" s="19" t="n">
        <v>25</v>
      </c>
      <c r="F38" s="51"/>
      <c r="G38" s="57" t="n">
        <v>0</v>
      </c>
      <c r="H38" s="57" t="n">
        <v>0</v>
      </c>
      <c r="I38" s="57" t="n">
        <v>-50</v>
      </c>
      <c r="J38" s="57" t="n">
        <v>-50</v>
      </c>
      <c r="K38" s="11"/>
      <c r="L38" s="58" t="n">
        <f aca="false">SUM(C38:J38)</f>
        <v>-75</v>
      </c>
      <c r="M38" s="58" t="e">
        <f aca="false">SUM(#REF!)</f>
        <v>#REF!</v>
      </c>
      <c r="N38" s="19" t="n">
        <f aca="false">SUM(E38)</f>
        <v>25</v>
      </c>
      <c r="O38" s="41" t="n">
        <f aca="false">SUM(I38:J38)</f>
        <v>-100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9" t="n">
        <v>2100</v>
      </c>
      <c r="B39" s="19" t="n">
        <v>2200</v>
      </c>
      <c r="C39" s="11"/>
      <c r="D39" s="19" t="n">
        <v>0</v>
      </c>
      <c r="E39" s="19" t="n">
        <v>25</v>
      </c>
      <c r="F39" s="51"/>
      <c r="G39" s="57" t="n">
        <v>0</v>
      </c>
      <c r="H39" s="57" t="n">
        <v>0</v>
      </c>
      <c r="I39" s="57" t="n">
        <v>-50</v>
      </c>
      <c r="J39" s="57" t="n">
        <v>-50</v>
      </c>
      <c r="K39" s="11"/>
      <c r="L39" s="58" t="n">
        <f aca="false">SUM(C39:J39)</f>
        <v>-75</v>
      </c>
      <c r="M39" s="58" t="e">
        <f aca="false">SUM(#REF!)</f>
        <v>#REF!</v>
      </c>
      <c r="N39" s="19" t="n">
        <f aca="false">SUM(E39)</f>
        <v>25</v>
      </c>
      <c r="O39" s="41" t="n">
        <f aca="false">SUM(I39:J39)</f>
        <v>-100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9" t="n">
        <v>2200</v>
      </c>
      <c r="B40" s="19" t="n">
        <v>2300</v>
      </c>
      <c r="C40" s="41"/>
      <c r="D40" s="19" t="n">
        <v>0</v>
      </c>
      <c r="E40" s="19" t="n">
        <v>25</v>
      </c>
      <c r="F40" s="51"/>
      <c r="G40" s="57" t="n">
        <v>0</v>
      </c>
      <c r="H40" s="57" t="n">
        <v>0</v>
      </c>
      <c r="I40" s="57" t="n">
        <v>-50</v>
      </c>
      <c r="J40" s="57" t="n">
        <v>-50</v>
      </c>
      <c r="K40" s="11"/>
      <c r="L40" s="58" t="n">
        <f aca="false">SUM(C40:J40)</f>
        <v>-75</v>
      </c>
      <c r="M40" s="58" t="e">
        <f aca="false">SUM(#REF!)</f>
        <v>#REF!</v>
      </c>
      <c r="N40" s="19" t="n">
        <f aca="false">SUM(E40)</f>
        <v>25</v>
      </c>
      <c r="O40" s="41" t="n">
        <f aca="false">SUM(I40:J40)</f>
        <v>-100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9" t="n">
        <v>2300</v>
      </c>
      <c r="B41" s="19" t="n">
        <v>2400</v>
      </c>
      <c r="C41" s="41"/>
      <c r="D41" s="19" t="n">
        <v>0</v>
      </c>
      <c r="E41" s="19" t="n">
        <v>25</v>
      </c>
      <c r="F41" s="51"/>
      <c r="G41" s="57" t="n">
        <v>0</v>
      </c>
      <c r="H41" s="57" t="n">
        <v>0</v>
      </c>
      <c r="I41" s="57" t="n">
        <v>-50</v>
      </c>
      <c r="J41" s="57" t="n">
        <v>-50</v>
      </c>
      <c r="K41" s="11"/>
      <c r="L41" s="58" t="n">
        <f aca="false">SUM(C41:J41)</f>
        <v>-75</v>
      </c>
      <c r="M41" s="58" t="e">
        <f aca="false">SUM(#REF!)</f>
        <v>#REF!</v>
      </c>
      <c r="N41" s="19" t="n">
        <f aca="false">SUM(E41)</f>
        <v>25</v>
      </c>
      <c r="O41" s="41" t="n">
        <f aca="false">SUM(I41:J41)</f>
        <v>-100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9" t="n">
        <v>2400</v>
      </c>
      <c r="B42" s="59" t="s">
        <v>25</v>
      </c>
      <c r="C42" s="41"/>
      <c r="D42" s="59" t="n">
        <v>0</v>
      </c>
      <c r="E42" s="59" t="n">
        <v>25</v>
      </c>
      <c r="F42" s="51"/>
      <c r="G42" s="60" t="n">
        <v>0</v>
      </c>
      <c r="H42" s="60" t="n">
        <v>0</v>
      </c>
      <c r="I42" s="60" t="n">
        <v>-50</v>
      </c>
      <c r="J42" s="60" t="n">
        <v>-50</v>
      </c>
      <c r="K42" s="11"/>
      <c r="L42" s="61" t="n">
        <f aca="false">SUM(C42:J42)</f>
        <v>-75</v>
      </c>
      <c r="M42" s="61" t="e">
        <f aca="false">SUM(#REF!)</f>
        <v>#REF!</v>
      </c>
      <c r="N42" s="59" t="n">
        <f aca="false">SUM(E42)</f>
        <v>25</v>
      </c>
      <c r="O42" s="62" t="n">
        <f aca="false">SUM(I42:J42)</f>
        <v>-100</v>
      </c>
    </row>
    <row r="43" customFormat="false" ht="12.75" hidden="false" customHeight="false" outlineLevel="0" collapsed="false">
      <c r="A43" s="11"/>
      <c r="B43" s="11"/>
      <c r="C43" s="11"/>
      <c r="D43" s="63"/>
      <c r="E43" s="63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</row>
    <row r="44" customFormat="false" ht="13.5" hidden="false" customHeight="false" outlineLevel="0" collapsed="false">
      <c r="A44" s="20"/>
      <c r="B44" s="20"/>
      <c r="C44" s="20"/>
      <c r="D44" s="64"/>
      <c r="E44" s="64"/>
      <c r="F44" s="20"/>
      <c r="G44" s="20"/>
      <c r="H44" s="20"/>
      <c r="I44" s="20"/>
      <c r="J44" s="20"/>
      <c r="K44" s="20"/>
    </row>
    <row r="45" customFormat="false" ht="26.25" hidden="false" customHeight="false" outlineLevel="0" collapsed="false">
      <c r="B45" s="65" t="s">
        <v>35</v>
      </c>
      <c r="C45" s="19"/>
      <c r="D45" s="52" t="n">
        <f aca="false">SUM(D18:D41)</f>
        <v>25</v>
      </c>
      <c r="E45" s="52" t="n">
        <f aca="false">SUM(E18:E41)</f>
        <v>575</v>
      </c>
      <c r="F45" s="41"/>
      <c r="G45" s="52" t="n">
        <f aca="false">SUM(G18:G41)</f>
        <v>-50</v>
      </c>
      <c r="H45" s="52" t="n">
        <f aca="false">SUM(H18:H41)</f>
        <v>-50</v>
      </c>
      <c r="I45" s="52" t="n">
        <f aca="false">SUM(I18:I41)</f>
        <v>-1150</v>
      </c>
      <c r="J45" s="52" t="n">
        <f aca="false">SUM(J18:J41)</f>
        <v>-1150</v>
      </c>
      <c r="K45" s="19"/>
      <c r="L45" s="52" t="n">
        <f aca="false">SUM(L18:L41)</f>
        <v>-1800</v>
      </c>
      <c r="M45" s="52" t="e">
        <f aca="false">SUM(M18:M41)</f>
        <v>#REF!</v>
      </c>
      <c r="N45" s="52" t="n">
        <f aca="false">SUM(N18:N41)</f>
        <v>575</v>
      </c>
      <c r="O45" s="52" t="n">
        <f aca="false">SUM(O18:O41)</f>
        <v>-2300</v>
      </c>
      <c r="P45" s="66" t="s">
        <v>36</v>
      </c>
      <c r="Q45" s="67"/>
    </row>
    <row r="46" customFormat="false" ht="13.5" hidden="false" customHeight="false" outlineLevel="0" collapsed="false">
      <c r="B46" s="68"/>
      <c r="C46" s="41"/>
      <c r="D46" s="19"/>
      <c r="E46" s="19"/>
      <c r="F46" s="69" t="s">
        <v>37</v>
      </c>
      <c r="G46" s="11"/>
      <c r="H46" s="11"/>
      <c r="I46" s="11"/>
      <c r="J46" s="11"/>
      <c r="K46" s="70" t="s">
        <v>38</v>
      </c>
      <c r="L46" s="19"/>
      <c r="M46" s="19"/>
      <c r="N46" s="19"/>
      <c r="O46" s="19"/>
      <c r="P46" s="71"/>
    </row>
    <row r="47" customFormat="false" ht="30.75" hidden="false" customHeight="true" outlineLevel="0" collapsed="false">
      <c r="A47" s="68"/>
      <c r="B47" s="72" t="s">
        <v>39</v>
      </c>
      <c r="C47" s="19"/>
      <c r="D47" s="52" t="n">
        <f aca="false">SUM(D19:D42)</f>
        <v>0</v>
      </c>
      <c r="E47" s="52" t="n">
        <f aca="false">SUM(E19:E42)</f>
        <v>600</v>
      </c>
      <c r="F47" s="73" t="n">
        <f aca="false">D47+E47</f>
        <v>600</v>
      </c>
      <c r="G47" s="52" t="n">
        <f aca="false">SUM(G19:G42)</f>
        <v>0</v>
      </c>
      <c r="H47" s="52" t="n">
        <f aca="false">SUM(H19:H42)</f>
        <v>0</v>
      </c>
      <c r="I47" s="52" t="n">
        <f aca="false">SUM(I19:I42)</f>
        <v>-1200</v>
      </c>
      <c r="J47" s="52" t="n">
        <f aca="false">SUM(J19:J42)</f>
        <v>-1200</v>
      </c>
      <c r="K47" s="74" t="e">
        <f aca="false">SUM(I47:J47,#REF!,#REF!)</f>
        <v>#REF!</v>
      </c>
      <c r="L47" s="52" t="n">
        <f aca="false">SUM(L19:L44)</f>
        <v>-1800</v>
      </c>
      <c r="M47" s="52" t="e">
        <f aca="false">SUM(M19:M44)</f>
        <v>#REF!</v>
      </c>
      <c r="N47" s="52" t="n">
        <f aca="false">SUM(N19:N44)</f>
        <v>600</v>
      </c>
      <c r="O47" s="52" t="n">
        <f aca="false">SUM(O19:O44)</f>
        <v>-2400</v>
      </c>
      <c r="P47" s="71" t="e">
        <f aca="false">ABS(K47)+ABS(F47)</f>
        <v>#REF!</v>
      </c>
    </row>
    <row r="48" customFormat="false" ht="13.5" hidden="false" customHeight="false" outlineLevel="0" collapsed="false">
      <c r="A48" s="68"/>
      <c r="B48" s="68"/>
      <c r="C48" s="41"/>
      <c r="D48" s="15"/>
      <c r="E48" s="15"/>
      <c r="G48" s="56"/>
      <c r="H48" s="56"/>
      <c r="I48" s="56"/>
      <c r="J48" s="56"/>
      <c r="L48" s="75"/>
      <c r="M48" s="75"/>
      <c r="N48" s="75"/>
      <c r="O48" s="75"/>
    </row>
    <row r="49" customFormat="false" ht="12.75" hidden="false" customHeight="false" outlineLevel="0" collapsed="false">
      <c r="A49" s="4"/>
      <c r="B49" s="4"/>
      <c r="C49" s="51"/>
      <c r="D49" s="50"/>
      <c r="E49" s="50"/>
      <c r="F49" s="49"/>
      <c r="G49" s="76"/>
      <c r="H49" s="76"/>
      <c r="I49" s="76"/>
      <c r="J49" s="76"/>
      <c r="K49" s="49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customFormat="false" ht="16.5" hidden="false" customHeight="true" outlineLevel="0" collapsed="false">
      <c r="A50" s="68"/>
      <c r="B50" s="68"/>
      <c r="C50" s="51"/>
      <c r="D50" s="53" t="s">
        <v>40</v>
      </c>
      <c r="E50" s="53" t="s">
        <v>40</v>
      </c>
      <c r="F50" s="77"/>
      <c r="G50" s="19" t="s">
        <v>41</v>
      </c>
      <c r="H50" s="19" t="s">
        <v>41</v>
      </c>
      <c r="I50" s="19" t="s">
        <v>41</v>
      </c>
      <c r="J50" s="19" t="s">
        <v>41</v>
      </c>
      <c r="K50" s="77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</row>
    <row r="51" customFormat="false" ht="16.5" hidden="false" customHeight="true" outlineLevel="0" collapsed="false">
      <c r="A51" s="68"/>
      <c r="B51" s="68"/>
      <c r="C51" s="51"/>
      <c r="D51" s="53" t="s">
        <v>10</v>
      </c>
      <c r="E51" s="53" t="s">
        <v>10</v>
      </c>
      <c r="F51" s="77"/>
      <c r="G51" s="19" t="s">
        <v>42</v>
      </c>
      <c r="H51" s="19" t="s">
        <v>42</v>
      </c>
      <c r="I51" s="19" t="s">
        <v>42</v>
      </c>
      <c r="J51" s="19" t="s">
        <v>42</v>
      </c>
      <c r="K51" s="77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</row>
    <row r="52" customFormat="false" ht="18.75" hidden="false" customHeight="true" outlineLevel="0" collapsed="false">
      <c r="A52" s="68"/>
      <c r="B52" s="68"/>
      <c r="C52" s="51"/>
      <c r="D52" s="53" t="s">
        <v>43</v>
      </c>
      <c r="E52" s="53" t="s">
        <v>43</v>
      </c>
      <c r="F52" s="77"/>
      <c r="G52" s="19" t="s">
        <v>10</v>
      </c>
      <c r="H52" s="19" t="s">
        <v>10</v>
      </c>
      <c r="I52" s="19" t="s">
        <v>10</v>
      </c>
      <c r="J52" s="19" t="s">
        <v>10</v>
      </c>
      <c r="K52" s="77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</row>
    <row r="53" customFormat="false" ht="19.5" hidden="false" customHeight="true" outlineLevel="0" collapsed="false">
      <c r="A53" s="68"/>
      <c r="B53" s="68"/>
      <c r="C53" s="51"/>
      <c r="D53" s="53" t="s">
        <v>44</v>
      </c>
      <c r="E53" s="53" t="s">
        <v>44</v>
      </c>
      <c r="F53" s="78"/>
      <c r="G53" s="19" t="s">
        <v>45</v>
      </c>
      <c r="H53" s="19" t="s">
        <v>45</v>
      </c>
      <c r="I53" s="19" t="s">
        <v>45</v>
      </c>
      <c r="J53" s="19" t="s">
        <v>45</v>
      </c>
      <c r="K53" s="78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</row>
    <row r="54" customFormat="false" ht="21" hidden="false" customHeight="true" outlineLevel="0" collapsed="false">
      <c r="A54" s="68"/>
      <c r="B54" s="68"/>
      <c r="C54" s="51"/>
      <c r="D54" s="79" t="s">
        <v>46</v>
      </c>
      <c r="E54" s="79" t="s">
        <v>46</v>
      </c>
      <c r="F54" s="77"/>
      <c r="G54" s="59"/>
      <c r="H54" s="59"/>
      <c r="I54" s="59"/>
      <c r="J54" s="59"/>
      <c r="K54" s="77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</row>
    <row r="55" customFormat="false" ht="24" hidden="false" customHeight="true" outlineLevel="0" collapsed="false">
      <c r="A55" s="68"/>
      <c r="B55" s="68"/>
      <c r="C55" s="49"/>
      <c r="D55" s="49"/>
      <c r="E55" s="49"/>
      <c r="F55" s="77"/>
      <c r="G55" s="11"/>
      <c r="H55" s="11"/>
      <c r="I55" s="11"/>
      <c r="J55" s="1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</row>
    <row r="56" customFormat="false" ht="28.5" hidden="false" customHeight="true" outlineLevel="0" collapsed="false">
      <c r="A56" s="68"/>
      <c r="B56" s="68"/>
      <c r="C56" s="49"/>
      <c r="D56" s="49"/>
      <c r="E56" s="49"/>
      <c r="F56" s="77"/>
      <c r="G56" s="49"/>
      <c r="H56" s="49"/>
      <c r="I56" s="49"/>
      <c r="J56" s="49"/>
      <c r="K56" s="77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</row>
    <row r="57" customFormat="false" ht="25.5" hidden="false" customHeight="true" outlineLevel="0" collapsed="false">
      <c r="A57" s="68"/>
      <c r="B57" s="68"/>
      <c r="C57" s="49"/>
      <c r="D57" s="49"/>
      <c r="E57" s="49"/>
      <c r="F57" s="80"/>
      <c r="G57" s="49"/>
      <c r="H57" s="49"/>
      <c r="I57" s="49"/>
      <c r="J57" s="49"/>
      <c r="K57" s="80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</row>
    <row r="58" customFormat="false" ht="27" hidden="false" customHeight="true" outlineLevel="0" collapsed="false">
      <c r="A58" s="13"/>
      <c r="B58" s="13"/>
      <c r="C58" s="49"/>
      <c r="D58" s="49"/>
      <c r="E58" s="49"/>
      <c r="F58" s="80"/>
      <c r="G58" s="49"/>
      <c r="H58" s="49"/>
      <c r="I58" s="49"/>
      <c r="J58" s="49"/>
      <c r="K58" s="80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</row>
    <row r="59" customFormat="false" ht="20.25" hidden="false" customHeight="true" outlineLevel="0" collapsed="false">
      <c r="B59" s="31"/>
      <c r="D59" s="49"/>
      <c r="E59" s="49"/>
      <c r="F59" s="80"/>
      <c r="G59" s="31"/>
      <c r="H59" s="31"/>
      <c r="I59" s="31"/>
      <c r="J59" s="31"/>
      <c r="K59" s="8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24" hidden="false" customHeight="true" outlineLevel="0" collapsed="false">
      <c r="B60" s="2"/>
      <c r="D60" s="49"/>
      <c r="E60" s="49"/>
      <c r="F60" s="80"/>
      <c r="G60" s="31"/>
      <c r="H60" s="31"/>
      <c r="I60" s="31"/>
      <c r="J60" s="31"/>
      <c r="L60" s="82"/>
      <c r="M60" s="82"/>
      <c r="N60" s="82"/>
      <c r="O60" s="8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5" hidden="false" customHeight="false" outlineLevel="0" collapsed="false">
      <c r="D61" s="31"/>
      <c r="E61" s="31"/>
      <c r="F61" s="80"/>
      <c r="G61" s="2"/>
      <c r="H61" s="2"/>
      <c r="I61" s="2"/>
      <c r="J61" s="2"/>
      <c r="L61" s="81"/>
      <c r="M61" s="81"/>
      <c r="N61" s="81"/>
      <c r="O61" s="8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5" hidden="false" customHeight="false" outlineLevel="0" collapsed="false">
      <c r="D62" s="31"/>
      <c r="E62" s="31"/>
      <c r="F62" s="80"/>
      <c r="G62" s="2"/>
      <c r="H62" s="2"/>
      <c r="I62" s="2"/>
      <c r="J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5" hidden="false" customHeight="false" outlineLevel="0" collapsed="false">
      <c r="D63" s="31"/>
      <c r="E63" s="31"/>
      <c r="F63" s="80"/>
      <c r="G63" s="2"/>
      <c r="H63" s="2"/>
      <c r="I63" s="2"/>
      <c r="J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5" hidden="false" customHeight="false" outlineLevel="0" collapsed="false">
      <c r="D64" s="31"/>
      <c r="E64" s="31"/>
      <c r="F64" s="80"/>
      <c r="G64" s="2"/>
      <c r="H64" s="2"/>
      <c r="I64" s="2"/>
      <c r="J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D65" s="31"/>
      <c r="E65" s="31"/>
      <c r="G65" s="2"/>
      <c r="H65" s="2"/>
      <c r="I65" s="2"/>
      <c r="J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D66" s="31"/>
      <c r="E66" s="31"/>
      <c r="G66" s="2"/>
      <c r="H66" s="2"/>
      <c r="I66" s="2"/>
      <c r="J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D67" s="31"/>
      <c r="E67" s="31"/>
      <c r="G67" s="2"/>
      <c r="H67" s="2"/>
      <c r="I67" s="2"/>
      <c r="J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D68" s="31"/>
      <c r="E68" s="31"/>
      <c r="G68" s="2"/>
      <c r="H68" s="2"/>
      <c r="I68" s="2"/>
      <c r="J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G69" s="2"/>
      <c r="H69" s="2"/>
      <c r="I69" s="2"/>
      <c r="J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G70" s="2"/>
      <c r="H70" s="2"/>
      <c r="I70" s="2"/>
      <c r="J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G71" s="2"/>
      <c r="H71" s="2"/>
      <c r="I71" s="2"/>
      <c r="J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G72" s="2"/>
      <c r="H72" s="2"/>
      <c r="I72" s="2"/>
      <c r="J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G73" s="2"/>
      <c r="H73" s="2"/>
      <c r="I73" s="2"/>
      <c r="J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G74" s="2"/>
      <c r="H74" s="2"/>
      <c r="I74" s="2"/>
      <c r="J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G75" s="2"/>
      <c r="H75" s="2"/>
      <c r="I75" s="2"/>
      <c r="J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G76" s="2"/>
      <c r="H76" s="2"/>
      <c r="I76" s="2"/>
      <c r="J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G77" s="2"/>
      <c r="H77" s="2"/>
      <c r="I77" s="2"/>
      <c r="J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G78" s="2"/>
      <c r="H78" s="2"/>
      <c r="I78" s="2"/>
      <c r="J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G79" s="2"/>
      <c r="H79" s="2"/>
      <c r="I79" s="2"/>
      <c r="J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G80" s="2"/>
      <c r="H80" s="2"/>
      <c r="I80" s="2"/>
      <c r="J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G81" s="2"/>
      <c r="H81" s="2"/>
      <c r="I81" s="2"/>
      <c r="J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G82" s="2"/>
      <c r="H82" s="2"/>
      <c r="I82" s="2"/>
      <c r="J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G83" s="2"/>
      <c r="H83" s="2"/>
      <c r="I83" s="2"/>
      <c r="J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G84" s="2"/>
      <c r="H84" s="2"/>
      <c r="I84" s="2"/>
      <c r="J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G85" s="2"/>
      <c r="H85" s="2"/>
      <c r="I85" s="2"/>
      <c r="J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G86" s="2"/>
      <c r="H86" s="2"/>
      <c r="I86" s="2"/>
      <c r="J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G87" s="2"/>
      <c r="H87" s="2"/>
      <c r="I87" s="2"/>
      <c r="J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G88" s="2"/>
      <c r="H88" s="2"/>
      <c r="I88" s="2"/>
      <c r="J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G89" s="2"/>
      <c r="H89" s="2"/>
      <c r="I89" s="2"/>
      <c r="J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G90" s="2"/>
      <c r="H90" s="2"/>
      <c r="I90" s="2"/>
      <c r="J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G91" s="2"/>
      <c r="H91" s="2"/>
      <c r="I91" s="2"/>
      <c r="J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G92" s="2"/>
      <c r="H92" s="2"/>
      <c r="I92" s="2"/>
      <c r="J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G93" s="2"/>
      <c r="H93" s="2"/>
      <c r="I93" s="2"/>
      <c r="J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G94" s="2"/>
      <c r="H94" s="2"/>
      <c r="I94" s="2"/>
      <c r="J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G95" s="2"/>
      <c r="H95" s="2"/>
      <c r="I95" s="2"/>
      <c r="J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G96" s="2"/>
      <c r="H96" s="2"/>
      <c r="I96" s="2"/>
      <c r="J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G97" s="2"/>
      <c r="H97" s="2"/>
      <c r="I97" s="2"/>
      <c r="J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G98" s="2"/>
      <c r="H98" s="2"/>
      <c r="I98" s="2"/>
      <c r="J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G99" s="2"/>
      <c r="H99" s="2"/>
      <c r="I99" s="2"/>
      <c r="J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G100" s="2"/>
      <c r="H100" s="2"/>
      <c r="I100" s="2"/>
      <c r="J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customFormat="false" ht="12.75" hidden="false" customHeight="false" outlineLevel="0" collapsed="false">
      <c r="G101" s="2"/>
      <c r="H101" s="2"/>
      <c r="I101" s="2"/>
      <c r="J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customFormat="false" ht="12.75" hidden="false" customHeight="false" outlineLevel="0" collapsed="false">
      <c r="G102" s="2"/>
      <c r="H102" s="2"/>
      <c r="I102" s="2"/>
      <c r="J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customFormat="false" ht="12.75" hidden="false" customHeight="false" outlineLevel="0" collapsed="false">
      <c r="G103" s="2"/>
      <c r="H103" s="2"/>
      <c r="I103" s="2"/>
      <c r="J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customFormat="false" ht="12.75" hidden="false" customHeight="false" outlineLevel="0" collapsed="false">
      <c r="G104" s="2"/>
      <c r="H104" s="2"/>
      <c r="I104" s="2"/>
      <c r="J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customFormat="false" ht="12.75" hidden="false" customHeight="false" outlineLevel="0" collapsed="false">
      <c r="G105" s="2"/>
      <c r="H105" s="2"/>
      <c r="I105" s="2"/>
      <c r="J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customFormat="false" ht="12.75" hidden="false" customHeight="false" outlineLevel="0" collapsed="false">
      <c r="G106" s="2"/>
      <c r="H106" s="2"/>
      <c r="I106" s="2"/>
      <c r="J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customFormat="false" ht="12.75" hidden="false" customHeight="false" outlineLevel="0" collapsed="false">
      <c r="G107" s="2"/>
      <c r="H107" s="2"/>
      <c r="I107" s="2"/>
      <c r="J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R1" colorId="64" zoomScale="60" zoomScaleNormal="60" zoomScalePageLayoutView="100" workbookViewId="0">
      <selection pane="topLeft" activeCell="J36" activeCellId="0" sqref="J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7" min="11" style="1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1" min="20" style="1" width="28.85"/>
    <col collapsed="false" customWidth="true" hidden="false" outlineLevel="0" max="22" min="22" style="1" width="31.42"/>
    <col collapsed="false" customWidth="true" hidden="false" outlineLevel="0" max="23" min="23" style="1" width="23.14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customFormat="false" ht="21.75" hidden="false" customHeight="true" outlineLevel="0" collapsed="false">
      <c r="B8" s="8" t="n">
        <v>37289</v>
      </c>
      <c r="C8" s="7"/>
      <c r="D8" s="7"/>
      <c r="E8" s="8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47</v>
      </c>
      <c r="D9" s="10" t="s">
        <v>47</v>
      </c>
      <c r="E9" s="9" t="s">
        <v>47</v>
      </c>
      <c r="F9" s="9"/>
      <c r="G9" s="10" t="s">
        <v>3</v>
      </c>
      <c r="H9" s="10" t="s">
        <v>3</v>
      </c>
      <c r="I9" s="10" t="s">
        <v>3</v>
      </c>
      <c r="J9" s="11"/>
      <c r="K9" s="12" t="s">
        <v>4</v>
      </c>
      <c r="L9" s="12" t="s">
        <v>4</v>
      </c>
      <c r="M9" s="12" t="s">
        <v>4</v>
      </c>
      <c r="N9" s="12" t="s">
        <v>4</v>
      </c>
      <c r="O9" s="12" t="s">
        <v>4</v>
      </c>
      <c r="P9" s="12" t="s">
        <v>4</v>
      </c>
      <c r="Q9" s="12" t="s">
        <v>4</v>
      </c>
      <c r="R9" s="11"/>
      <c r="S9" s="13"/>
      <c r="T9" s="13"/>
      <c r="U9" s="13"/>
      <c r="V9" s="13"/>
    </row>
    <row r="10" customFormat="false" ht="12.75" hidden="false" customHeight="false" outlineLevel="0" collapsed="false">
      <c r="A10" s="14" t="s">
        <v>5</v>
      </c>
      <c r="B10" s="14" t="s">
        <v>6</v>
      </c>
      <c r="C10" s="56" t="s">
        <v>48</v>
      </c>
      <c r="D10" s="15" t="s">
        <v>48</v>
      </c>
      <c r="E10" s="56" t="s">
        <v>7</v>
      </c>
      <c r="F10" s="11"/>
      <c r="G10" s="15" t="s">
        <v>7</v>
      </c>
      <c r="H10" s="15" t="s">
        <v>7</v>
      </c>
      <c r="I10" s="56" t="s">
        <v>7</v>
      </c>
      <c r="J10" s="11"/>
      <c r="K10" s="16" t="s">
        <v>7</v>
      </c>
      <c r="L10" s="16" t="s">
        <v>7</v>
      </c>
      <c r="M10" s="16" t="s">
        <v>7</v>
      </c>
      <c r="N10" s="16" t="s">
        <v>7</v>
      </c>
      <c r="O10" s="16" t="s">
        <v>7</v>
      </c>
      <c r="P10" s="16" t="s">
        <v>7</v>
      </c>
      <c r="Q10" s="16" t="s">
        <v>7</v>
      </c>
      <c r="R10" s="11"/>
    </row>
    <row r="11" customFormat="false" ht="12.75" hidden="false" customHeight="false" outlineLevel="0" collapsed="false">
      <c r="A11" s="17" t="s">
        <v>8</v>
      </c>
      <c r="B11" s="17" t="s">
        <v>9</v>
      </c>
      <c r="C11" s="41" t="s">
        <v>10</v>
      </c>
      <c r="D11" s="19" t="s">
        <v>49</v>
      </c>
      <c r="E11" s="41" t="s">
        <v>50</v>
      </c>
      <c r="F11" s="11"/>
      <c r="G11" s="18" t="s">
        <v>10</v>
      </c>
      <c r="H11" s="18" t="s">
        <v>10</v>
      </c>
      <c r="I11" s="84" t="s">
        <v>50</v>
      </c>
      <c r="J11" s="11"/>
      <c r="K11" s="19" t="s">
        <v>11</v>
      </c>
      <c r="L11" s="19" t="s">
        <v>11</v>
      </c>
      <c r="M11" s="19" t="s">
        <v>11</v>
      </c>
      <c r="N11" s="19" t="s">
        <v>11</v>
      </c>
      <c r="O11" s="19" t="s">
        <v>11</v>
      </c>
      <c r="P11" s="19" t="s">
        <v>11</v>
      </c>
      <c r="Q11" s="19" t="s">
        <v>11</v>
      </c>
      <c r="R11" s="11"/>
    </row>
    <row r="12" customFormat="false" ht="12.75" hidden="false" customHeight="false" outlineLevel="0" collapsed="false">
      <c r="A12" s="17" t="s">
        <v>12</v>
      </c>
      <c r="B12" s="17" t="s">
        <v>12</v>
      </c>
      <c r="C12" s="85" t="n">
        <v>121</v>
      </c>
      <c r="D12" s="21" t="n">
        <v>141.4</v>
      </c>
      <c r="E12" s="85" t="n">
        <v>23.5</v>
      </c>
      <c r="F12" s="20"/>
      <c r="G12" s="21" t="n">
        <v>22.25</v>
      </c>
      <c r="H12" s="21" t="n">
        <v>22.25</v>
      </c>
      <c r="I12" s="85"/>
      <c r="J12" s="22"/>
      <c r="K12" s="23"/>
      <c r="L12" s="23"/>
      <c r="M12" s="23"/>
      <c r="N12" s="23"/>
      <c r="O12" s="23"/>
      <c r="P12" s="23"/>
      <c r="Q12" s="23"/>
      <c r="R12" s="22"/>
    </row>
    <row r="13" customFormat="false" ht="43.5" hidden="false" customHeight="true" outlineLevel="0" collapsed="false">
      <c r="A13" s="24"/>
      <c r="B13" s="24"/>
      <c r="C13" s="86" t="s">
        <v>15</v>
      </c>
      <c r="D13" s="87" t="s">
        <v>51</v>
      </c>
      <c r="E13" s="87" t="s">
        <v>51</v>
      </c>
      <c r="F13" s="25"/>
      <c r="G13" s="26" t="s">
        <v>52</v>
      </c>
      <c r="H13" s="27" t="s">
        <v>14</v>
      </c>
      <c r="I13" s="86" t="s">
        <v>15</v>
      </c>
      <c r="J13" s="28"/>
      <c r="K13" s="26" t="s">
        <v>52</v>
      </c>
      <c r="L13" s="26" t="s">
        <v>52</v>
      </c>
      <c r="M13" s="29" t="s">
        <v>15</v>
      </c>
      <c r="N13" s="88" t="s">
        <v>15</v>
      </c>
      <c r="O13" s="29" t="s">
        <v>15</v>
      </c>
      <c r="P13" s="29" t="s">
        <v>15</v>
      </c>
      <c r="Q13" s="88" t="s">
        <v>15</v>
      </c>
      <c r="S13" s="30"/>
      <c r="T13" s="30"/>
      <c r="U13" s="30"/>
      <c r="V13" s="30"/>
    </row>
    <row r="14" customFormat="false" ht="12.75" hidden="false" customHeight="false" outlineLevel="0" collapsed="false">
      <c r="A14" s="24"/>
      <c r="B14" s="24"/>
      <c r="C14" s="41"/>
      <c r="D14" s="19"/>
      <c r="E14" s="41"/>
      <c r="F14" s="11"/>
      <c r="G14" s="19"/>
      <c r="H14" s="19"/>
      <c r="I14" s="41"/>
      <c r="J14" s="31"/>
      <c r="K14" s="15"/>
      <c r="L14" s="15"/>
      <c r="M14" s="15"/>
      <c r="N14" s="19"/>
      <c r="O14" s="15"/>
      <c r="P14" s="15"/>
      <c r="Q14" s="19"/>
      <c r="R14" s="32"/>
      <c r="S14" s="33"/>
      <c r="T14" s="33"/>
      <c r="U14" s="33"/>
      <c r="V14" s="33"/>
    </row>
    <row r="15" customFormat="false" ht="21" hidden="false" customHeight="true" outlineLevel="0" collapsed="false">
      <c r="A15" s="24"/>
      <c r="B15" s="24"/>
      <c r="C15" s="35" t="n">
        <v>37289</v>
      </c>
      <c r="D15" s="35" t="n">
        <v>37289</v>
      </c>
      <c r="E15" s="35" t="n">
        <v>37289</v>
      </c>
      <c r="F15" s="34"/>
      <c r="G15" s="35" t="n">
        <v>37288</v>
      </c>
      <c r="H15" s="35" t="n">
        <v>37289</v>
      </c>
      <c r="I15" s="35" t="n">
        <v>37289</v>
      </c>
      <c r="J15" s="35"/>
      <c r="K15" s="35" t="n">
        <v>37288</v>
      </c>
      <c r="L15" s="35" t="n">
        <v>37288</v>
      </c>
      <c r="M15" s="35" t="n">
        <v>37289</v>
      </c>
      <c r="N15" s="35" t="n">
        <v>37289</v>
      </c>
      <c r="O15" s="35" t="n">
        <v>37289</v>
      </c>
      <c r="P15" s="35" t="n">
        <v>37289</v>
      </c>
      <c r="Q15" s="35" t="n">
        <v>37289</v>
      </c>
      <c r="R15" s="36"/>
      <c r="S15" s="37"/>
      <c r="T15" s="37"/>
      <c r="U15" s="37"/>
      <c r="V15" s="37"/>
    </row>
    <row r="16" customFormat="false" ht="26.25" hidden="false" customHeight="true" outlineLevel="0" collapsed="false">
      <c r="A16" s="38"/>
      <c r="B16" s="38"/>
      <c r="C16" s="42" t="s">
        <v>53</v>
      </c>
      <c r="D16" s="89" t="s">
        <v>54</v>
      </c>
      <c r="E16" s="89" t="s">
        <v>54</v>
      </c>
      <c r="F16" s="39"/>
      <c r="G16" s="40" t="s">
        <v>16</v>
      </c>
      <c r="H16" s="40" t="s">
        <v>16</v>
      </c>
      <c r="I16" s="42" t="s">
        <v>55</v>
      </c>
      <c r="J16" s="41"/>
      <c r="K16" s="42" t="s">
        <v>17</v>
      </c>
      <c r="L16" s="42" t="s">
        <v>17</v>
      </c>
      <c r="M16" s="42" t="s">
        <v>17</v>
      </c>
      <c r="N16" s="42" t="s">
        <v>17</v>
      </c>
      <c r="O16" s="42" t="s">
        <v>17</v>
      </c>
      <c r="P16" s="42" t="s">
        <v>17</v>
      </c>
      <c r="Q16" s="42" t="s">
        <v>17</v>
      </c>
      <c r="R16" s="19"/>
      <c r="S16" s="43" t="s">
        <v>18</v>
      </c>
      <c r="T16" s="44" t="s">
        <v>19</v>
      </c>
      <c r="U16" s="45" t="s">
        <v>20</v>
      </c>
      <c r="V16" s="46" t="s">
        <v>21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22</v>
      </c>
      <c r="B17" s="48" t="s">
        <v>23</v>
      </c>
      <c r="C17" s="50" t="s">
        <v>24</v>
      </c>
      <c r="D17" s="50" t="s">
        <v>24</v>
      </c>
      <c r="E17" s="50" t="s">
        <v>24</v>
      </c>
      <c r="F17" s="49"/>
      <c r="G17" s="50" t="s">
        <v>24</v>
      </c>
      <c r="H17" s="50" t="s">
        <v>24</v>
      </c>
      <c r="I17" s="90" t="s">
        <v>24</v>
      </c>
      <c r="J17" s="51"/>
      <c r="K17" s="52" t="s">
        <v>24</v>
      </c>
      <c r="L17" s="52" t="s">
        <v>24</v>
      </c>
      <c r="M17" s="52" t="s">
        <v>24</v>
      </c>
      <c r="N17" s="52" t="s">
        <v>24</v>
      </c>
      <c r="O17" s="52" t="s">
        <v>24</v>
      </c>
      <c r="P17" s="52" t="s">
        <v>24</v>
      </c>
      <c r="Q17" s="52" t="s">
        <v>24</v>
      </c>
      <c r="R17" s="53"/>
      <c r="S17" s="54"/>
      <c r="T17" s="15"/>
      <c r="U17" s="15"/>
      <c r="V17" s="15"/>
    </row>
    <row r="18" customFormat="false" ht="12.75" hidden="false" customHeight="false" outlineLevel="0" collapsed="false">
      <c r="A18" s="15" t="n">
        <v>2400</v>
      </c>
      <c r="B18" s="54" t="s">
        <v>25</v>
      </c>
      <c r="C18" s="15" t="n">
        <v>0</v>
      </c>
      <c r="D18" s="15" t="n">
        <v>0</v>
      </c>
      <c r="E18" s="15" t="n">
        <v>0</v>
      </c>
      <c r="F18" s="11"/>
      <c r="G18" s="15" t="n">
        <v>25</v>
      </c>
      <c r="H18" s="15" t="n">
        <v>0</v>
      </c>
      <c r="I18" s="56" t="n">
        <v>0</v>
      </c>
      <c r="J18" s="51"/>
      <c r="K18" s="55" t="n">
        <v>-50</v>
      </c>
      <c r="L18" s="55" t="n">
        <v>-50</v>
      </c>
      <c r="M18" s="55" t="n">
        <v>0</v>
      </c>
      <c r="N18" s="55" t="n">
        <v>0</v>
      </c>
      <c r="O18" s="55" t="n">
        <v>0</v>
      </c>
      <c r="P18" s="55" t="n">
        <v>0</v>
      </c>
      <c r="Q18" s="55" t="n">
        <v>0</v>
      </c>
      <c r="R18" s="11"/>
      <c r="S18" s="54" t="n">
        <f aca="false">SUM(C18:Q18)</f>
        <v>-75</v>
      </c>
      <c r="T18" s="54" t="n">
        <f aca="false">SUM(C18:E18)</f>
        <v>0</v>
      </c>
      <c r="U18" s="15" t="n">
        <f aca="false">SUM(H18:I18)</f>
        <v>0</v>
      </c>
      <c r="V18" s="56" t="n">
        <f aca="false">SUM(M18:Q18)</f>
        <v>0</v>
      </c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2.75" hidden="false" customHeight="false" outlineLevel="0" collapsed="false">
      <c r="A19" s="19" t="s">
        <v>25</v>
      </c>
      <c r="B19" s="19" t="s">
        <v>26</v>
      </c>
      <c r="C19" s="19" t="n">
        <v>0</v>
      </c>
      <c r="D19" s="19" t="n">
        <v>0</v>
      </c>
      <c r="E19" s="19" t="n">
        <v>0</v>
      </c>
      <c r="F19" s="11"/>
      <c r="G19" s="19" t="n">
        <v>0</v>
      </c>
      <c r="H19" s="19" t="n">
        <v>25</v>
      </c>
      <c r="I19" s="41" t="n">
        <v>0</v>
      </c>
      <c r="J19" s="51"/>
      <c r="K19" s="57" t="n">
        <v>0</v>
      </c>
      <c r="L19" s="57" t="n">
        <v>0</v>
      </c>
      <c r="M19" s="57" t="n">
        <v>0</v>
      </c>
      <c r="N19" s="57" t="n">
        <v>0</v>
      </c>
      <c r="O19" s="57" t="n">
        <v>-50</v>
      </c>
      <c r="P19" s="57" t="n">
        <v>-50</v>
      </c>
      <c r="Q19" s="57" t="n">
        <v>0</v>
      </c>
      <c r="R19" s="11"/>
      <c r="S19" s="58" t="n">
        <f aca="false">SUM(C19:Q19)</f>
        <v>-75</v>
      </c>
      <c r="T19" s="58" t="n">
        <f aca="false">SUM(C19:E19)</f>
        <v>0</v>
      </c>
      <c r="U19" s="19" t="n">
        <f aca="false">SUM(H19:I19)</f>
        <v>25</v>
      </c>
      <c r="V19" s="41" t="n">
        <f aca="false">SUM(M19:Q19)</f>
        <v>-100</v>
      </c>
    </row>
    <row r="20" customFormat="false" ht="12.75" hidden="false" customHeight="false" outlineLevel="0" collapsed="false">
      <c r="A20" s="19" t="s">
        <v>26</v>
      </c>
      <c r="B20" s="19" t="s">
        <v>27</v>
      </c>
      <c r="C20" s="19" t="n">
        <v>0</v>
      </c>
      <c r="D20" s="19" t="n">
        <v>0</v>
      </c>
      <c r="E20" s="19" t="n">
        <v>0</v>
      </c>
      <c r="F20" s="11"/>
      <c r="G20" s="19" t="n">
        <v>0</v>
      </c>
      <c r="H20" s="19" t="n">
        <v>25</v>
      </c>
      <c r="I20" s="41" t="n">
        <v>0</v>
      </c>
      <c r="J20" s="51"/>
      <c r="K20" s="57" t="n">
        <v>0</v>
      </c>
      <c r="L20" s="57" t="n">
        <v>0</v>
      </c>
      <c r="M20" s="57" t="n">
        <v>0</v>
      </c>
      <c r="N20" s="57" t="n">
        <v>0</v>
      </c>
      <c r="O20" s="57" t="n">
        <v>-50</v>
      </c>
      <c r="P20" s="57" t="n">
        <v>-50</v>
      </c>
      <c r="Q20" s="57" t="n">
        <v>0</v>
      </c>
      <c r="R20" s="11"/>
      <c r="S20" s="58" t="n">
        <f aca="false">SUM(C20:Q20)</f>
        <v>-75</v>
      </c>
      <c r="T20" s="58" t="n">
        <f aca="false">SUM(C20:E20)</f>
        <v>0</v>
      </c>
      <c r="U20" s="19" t="n">
        <f aca="false">SUM(H20:I20)</f>
        <v>25</v>
      </c>
      <c r="V20" s="41" t="n">
        <f aca="false">SUM(M20:Q20)</f>
        <v>-100</v>
      </c>
    </row>
    <row r="21" customFormat="false" ht="12.75" hidden="false" customHeight="false" outlineLevel="0" collapsed="false">
      <c r="A21" s="19" t="s">
        <v>27</v>
      </c>
      <c r="B21" s="19" t="s">
        <v>28</v>
      </c>
      <c r="C21" s="19" t="n">
        <v>0</v>
      </c>
      <c r="D21" s="19" t="n">
        <v>0</v>
      </c>
      <c r="E21" s="19" t="n">
        <v>0</v>
      </c>
      <c r="F21" s="11"/>
      <c r="G21" s="19" t="n">
        <v>0</v>
      </c>
      <c r="H21" s="19" t="n">
        <v>25</v>
      </c>
      <c r="I21" s="41" t="n">
        <v>0</v>
      </c>
      <c r="J21" s="51"/>
      <c r="K21" s="57" t="n">
        <v>0</v>
      </c>
      <c r="L21" s="57" t="n">
        <v>0</v>
      </c>
      <c r="M21" s="57" t="n">
        <v>0</v>
      </c>
      <c r="N21" s="57" t="n">
        <v>0</v>
      </c>
      <c r="O21" s="57" t="n">
        <v>-50</v>
      </c>
      <c r="P21" s="57" t="n">
        <v>-50</v>
      </c>
      <c r="Q21" s="57" t="n">
        <v>0</v>
      </c>
      <c r="R21" s="11"/>
      <c r="S21" s="58" t="n">
        <f aca="false">SUM(C21:Q21)</f>
        <v>-75</v>
      </c>
      <c r="T21" s="58" t="n">
        <f aca="false">SUM(C21:E21)</f>
        <v>0</v>
      </c>
      <c r="U21" s="19" t="n">
        <f aca="false">SUM(H21:I21)</f>
        <v>25</v>
      </c>
      <c r="V21" s="41" t="n">
        <f aca="false">SUM(M21:Q21)</f>
        <v>-100</v>
      </c>
    </row>
    <row r="22" customFormat="false" ht="12.75" hidden="false" customHeight="false" outlineLevel="0" collapsed="false">
      <c r="A22" s="19" t="s">
        <v>28</v>
      </c>
      <c r="B22" s="19" t="s">
        <v>29</v>
      </c>
      <c r="C22" s="19" t="n">
        <v>0</v>
      </c>
      <c r="D22" s="19" t="n">
        <v>0</v>
      </c>
      <c r="E22" s="19" t="n">
        <v>0</v>
      </c>
      <c r="F22" s="11"/>
      <c r="G22" s="19" t="n">
        <v>0</v>
      </c>
      <c r="H22" s="19" t="n">
        <v>25</v>
      </c>
      <c r="I22" s="41" t="n">
        <v>0</v>
      </c>
      <c r="J22" s="51"/>
      <c r="K22" s="57" t="n">
        <v>0</v>
      </c>
      <c r="L22" s="57" t="n">
        <v>0</v>
      </c>
      <c r="M22" s="57" t="n">
        <v>0</v>
      </c>
      <c r="N22" s="57" t="n">
        <v>0</v>
      </c>
      <c r="O22" s="57" t="n">
        <v>-50</v>
      </c>
      <c r="P22" s="57" t="n">
        <v>-50</v>
      </c>
      <c r="Q22" s="57" t="n">
        <v>0</v>
      </c>
      <c r="R22" s="11"/>
      <c r="S22" s="58" t="n">
        <f aca="false">SUM(C22:Q22)</f>
        <v>-75</v>
      </c>
      <c r="T22" s="58" t="n">
        <f aca="false">SUM(C22:E22)</f>
        <v>0</v>
      </c>
      <c r="U22" s="19" t="n">
        <f aca="false">SUM(H22:I22)</f>
        <v>25</v>
      </c>
      <c r="V22" s="41" t="n">
        <f aca="false">SUM(M22:Q22)</f>
        <v>-100</v>
      </c>
    </row>
    <row r="23" customFormat="false" ht="12.75" hidden="false" customHeight="false" outlineLevel="0" collapsed="false">
      <c r="A23" s="19" t="s">
        <v>29</v>
      </c>
      <c r="B23" s="19" t="s">
        <v>30</v>
      </c>
      <c r="C23" s="19" t="n">
        <v>0</v>
      </c>
      <c r="D23" s="19" t="n">
        <v>0</v>
      </c>
      <c r="E23" s="19" t="n">
        <v>0</v>
      </c>
      <c r="F23" s="11"/>
      <c r="G23" s="19" t="n">
        <v>0</v>
      </c>
      <c r="H23" s="19" t="n">
        <v>25</v>
      </c>
      <c r="I23" s="41" t="n">
        <v>0</v>
      </c>
      <c r="J23" s="51"/>
      <c r="K23" s="57" t="n">
        <v>0</v>
      </c>
      <c r="L23" s="57" t="n">
        <v>0</v>
      </c>
      <c r="M23" s="57" t="n">
        <v>0</v>
      </c>
      <c r="N23" s="57" t="n">
        <v>0</v>
      </c>
      <c r="O23" s="57" t="n">
        <v>-50</v>
      </c>
      <c r="P23" s="57" t="n">
        <v>-50</v>
      </c>
      <c r="Q23" s="57" t="n">
        <v>0</v>
      </c>
      <c r="R23" s="11"/>
      <c r="S23" s="58" t="n">
        <f aca="false">SUM(C23:Q23)</f>
        <v>-75</v>
      </c>
      <c r="T23" s="58" t="n">
        <f aca="false">SUM(C23:E23)</f>
        <v>0</v>
      </c>
      <c r="U23" s="19" t="n">
        <f aca="false">SUM(H23:I23)</f>
        <v>25</v>
      </c>
      <c r="V23" s="41" t="n">
        <f aca="false">SUM(M23:Q23)</f>
        <v>-100</v>
      </c>
    </row>
    <row r="24" customFormat="false" ht="12.75" hidden="false" customHeight="false" outlineLevel="0" collapsed="false">
      <c r="A24" s="19" t="s">
        <v>30</v>
      </c>
      <c r="B24" s="19" t="s">
        <v>31</v>
      </c>
      <c r="C24" s="19" t="n">
        <v>0</v>
      </c>
      <c r="D24" s="19" t="n">
        <v>0</v>
      </c>
      <c r="E24" s="19" t="n">
        <v>0</v>
      </c>
      <c r="F24" s="11"/>
      <c r="G24" s="19" t="n">
        <v>0</v>
      </c>
      <c r="H24" s="19" t="n">
        <v>25</v>
      </c>
      <c r="I24" s="41" t="n">
        <v>0</v>
      </c>
      <c r="J24" s="51"/>
      <c r="K24" s="57" t="n">
        <v>0</v>
      </c>
      <c r="L24" s="57" t="n">
        <v>0</v>
      </c>
      <c r="M24" s="57" t="n">
        <v>0</v>
      </c>
      <c r="N24" s="57" t="n">
        <v>0</v>
      </c>
      <c r="O24" s="57" t="n">
        <v>-50</v>
      </c>
      <c r="P24" s="57" t="n">
        <v>-50</v>
      </c>
      <c r="Q24" s="57" t="n">
        <v>0</v>
      </c>
      <c r="R24" s="11"/>
      <c r="S24" s="58" t="n">
        <f aca="false">SUM(C24:Q24)</f>
        <v>-75</v>
      </c>
      <c r="T24" s="58" t="n">
        <f aca="false">SUM(C24:E24)</f>
        <v>0</v>
      </c>
      <c r="U24" s="19" t="n">
        <f aca="false">SUM(H24:I24)</f>
        <v>25</v>
      </c>
      <c r="V24" s="41" t="n">
        <f aca="false">SUM(M24:Q24)</f>
        <v>-100</v>
      </c>
    </row>
    <row r="25" customFormat="false" ht="12.75" hidden="false" customHeight="false" outlineLevel="0" collapsed="false">
      <c r="A25" s="19" t="s">
        <v>31</v>
      </c>
      <c r="B25" s="19" t="s">
        <v>32</v>
      </c>
      <c r="C25" s="19" t="n">
        <v>-50</v>
      </c>
      <c r="D25" s="19" t="n">
        <v>-25</v>
      </c>
      <c r="E25" s="19" t="n">
        <v>25</v>
      </c>
      <c r="F25" s="11"/>
      <c r="G25" s="19" t="n">
        <v>0</v>
      </c>
      <c r="H25" s="19" t="n">
        <v>0</v>
      </c>
      <c r="I25" s="41" t="n">
        <v>30</v>
      </c>
      <c r="J25" s="51"/>
      <c r="K25" s="57" t="n">
        <v>0</v>
      </c>
      <c r="L25" s="57" t="n">
        <v>0</v>
      </c>
      <c r="M25" s="57" t="n">
        <v>-50</v>
      </c>
      <c r="N25" s="57" t="n">
        <v>-30</v>
      </c>
      <c r="O25" s="57" t="n">
        <v>0</v>
      </c>
      <c r="P25" s="57" t="n">
        <v>0</v>
      </c>
      <c r="Q25" s="57" t="n">
        <v>0</v>
      </c>
      <c r="R25" s="11"/>
      <c r="S25" s="58" t="n">
        <f aca="false">SUM(C25:Q25)</f>
        <v>-100</v>
      </c>
      <c r="T25" s="58" t="n">
        <f aca="false">SUM(C25:E25)</f>
        <v>-50</v>
      </c>
      <c r="U25" s="19" t="n">
        <f aca="false">SUM(H25:I25)</f>
        <v>30</v>
      </c>
      <c r="V25" s="41" t="n">
        <f aca="false">SUM(M25:Q25)</f>
        <v>-80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9" t="s">
        <v>32</v>
      </c>
      <c r="B26" s="19" t="s">
        <v>33</v>
      </c>
      <c r="C26" s="19" t="n">
        <v>-50</v>
      </c>
      <c r="D26" s="19" t="n">
        <v>-25</v>
      </c>
      <c r="E26" s="19" t="n">
        <v>25</v>
      </c>
      <c r="F26" s="11"/>
      <c r="G26" s="19" t="n">
        <v>0</v>
      </c>
      <c r="H26" s="19" t="n">
        <v>0</v>
      </c>
      <c r="I26" s="41" t="n">
        <v>30</v>
      </c>
      <c r="J26" s="51"/>
      <c r="K26" s="57" t="n">
        <v>0</v>
      </c>
      <c r="L26" s="57" t="n">
        <v>0</v>
      </c>
      <c r="M26" s="57" t="n">
        <v>-50</v>
      </c>
      <c r="N26" s="57" t="n">
        <v>-30</v>
      </c>
      <c r="O26" s="57" t="n">
        <v>0</v>
      </c>
      <c r="P26" s="57" t="n">
        <v>0</v>
      </c>
      <c r="Q26" s="57" t="n">
        <v>0</v>
      </c>
      <c r="R26" s="11"/>
      <c r="S26" s="58" t="n">
        <f aca="false">SUM(C26:Q26)</f>
        <v>-100</v>
      </c>
      <c r="T26" s="58" t="n">
        <f aca="false">SUM(C26:E26)</f>
        <v>-50</v>
      </c>
      <c r="U26" s="19" t="n">
        <f aca="false">SUM(H26:I26)</f>
        <v>30</v>
      </c>
      <c r="V26" s="41" t="n">
        <f aca="false">SUM(M26:Q26)</f>
        <v>-80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9" t="s">
        <v>33</v>
      </c>
      <c r="B27" s="19" t="s">
        <v>34</v>
      </c>
      <c r="C27" s="19" t="n">
        <v>-50</v>
      </c>
      <c r="D27" s="19" t="n">
        <v>-25</v>
      </c>
      <c r="E27" s="19" t="n">
        <v>25</v>
      </c>
      <c r="F27" s="11"/>
      <c r="G27" s="19" t="n">
        <v>0</v>
      </c>
      <c r="H27" s="19" t="n">
        <v>0</v>
      </c>
      <c r="I27" s="41" t="n">
        <v>30</v>
      </c>
      <c r="J27" s="51"/>
      <c r="K27" s="57" t="n">
        <v>0</v>
      </c>
      <c r="L27" s="57" t="n">
        <v>0</v>
      </c>
      <c r="M27" s="57" t="n">
        <v>-50</v>
      </c>
      <c r="N27" s="57" t="n">
        <v>-30</v>
      </c>
      <c r="O27" s="57" t="n">
        <v>0</v>
      </c>
      <c r="P27" s="57" t="n">
        <v>0</v>
      </c>
      <c r="Q27" s="57" t="n">
        <v>0</v>
      </c>
      <c r="R27" s="11"/>
      <c r="S27" s="58" t="n">
        <f aca="false">SUM(C27:Q27)</f>
        <v>-100</v>
      </c>
      <c r="T27" s="58" t="n">
        <f aca="false">SUM(C27:E27)</f>
        <v>-50</v>
      </c>
      <c r="U27" s="19" t="n">
        <f aca="false">SUM(H27:I27)</f>
        <v>30</v>
      </c>
      <c r="V27" s="41" t="n">
        <f aca="false">SUM(M27:Q27)</f>
        <v>-80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9" t="n">
        <v>1000</v>
      </c>
      <c r="B28" s="19" t="n">
        <v>1100</v>
      </c>
      <c r="C28" s="19" t="n">
        <v>-50</v>
      </c>
      <c r="D28" s="19" t="n">
        <v>-25</v>
      </c>
      <c r="E28" s="19" t="n">
        <v>25</v>
      </c>
      <c r="F28" s="11"/>
      <c r="G28" s="19" t="n">
        <v>0</v>
      </c>
      <c r="H28" s="19" t="n">
        <v>0</v>
      </c>
      <c r="I28" s="41" t="n">
        <v>30</v>
      </c>
      <c r="J28" s="51"/>
      <c r="K28" s="57" t="n">
        <v>0</v>
      </c>
      <c r="L28" s="57" t="n">
        <v>0</v>
      </c>
      <c r="M28" s="57" t="n">
        <v>-50</v>
      </c>
      <c r="N28" s="57" t="n">
        <v>-30</v>
      </c>
      <c r="O28" s="57" t="n">
        <v>0</v>
      </c>
      <c r="P28" s="57" t="n">
        <v>0</v>
      </c>
      <c r="Q28" s="57" t="n">
        <v>0</v>
      </c>
      <c r="R28" s="11"/>
      <c r="S28" s="58" t="n">
        <f aca="false">SUM(C28:Q28)</f>
        <v>-100</v>
      </c>
      <c r="T28" s="58" t="n">
        <f aca="false">SUM(C28:E28)</f>
        <v>-50</v>
      </c>
      <c r="U28" s="19" t="n">
        <f aca="false">SUM(H28:I28)</f>
        <v>30</v>
      </c>
      <c r="V28" s="41" t="n">
        <f aca="false">SUM(M28:Q28)</f>
        <v>-80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9" t="n">
        <v>1100</v>
      </c>
      <c r="B29" s="19" t="n">
        <v>1200</v>
      </c>
      <c r="C29" s="19" t="n">
        <v>-50</v>
      </c>
      <c r="D29" s="19" t="n">
        <v>-25</v>
      </c>
      <c r="E29" s="19" t="n">
        <v>25</v>
      </c>
      <c r="F29" s="11"/>
      <c r="G29" s="19" t="n">
        <v>0</v>
      </c>
      <c r="H29" s="19" t="n">
        <v>0</v>
      </c>
      <c r="I29" s="41" t="n">
        <v>30</v>
      </c>
      <c r="J29" s="51"/>
      <c r="K29" s="57" t="n">
        <v>0</v>
      </c>
      <c r="L29" s="57" t="n">
        <v>0</v>
      </c>
      <c r="M29" s="57" t="n">
        <v>-50</v>
      </c>
      <c r="N29" s="57" t="n">
        <v>-30</v>
      </c>
      <c r="O29" s="57" t="n">
        <v>0</v>
      </c>
      <c r="P29" s="57" t="n">
        <v>0</v>
      </c>
      <c r="Q29" s="57" t="n">
        <v>0</v>
      </c>
      <c r="R29" s="11"/>
      <c r="S29" s="58" t="n">
        <f aca="false">SUM(C29:Q29)</f>
        <v>-100</v>
      </c>
      <c r="T29" s="58" t="n">
        <f aca="false">SUM(C29:E29)</f>
        <v>-50</v>
      </c>
      <c r="U29" s="19" t="n">
        <f aca="false">SUM(H29:I29)</f>
        <v>30</v>
      </c>
      <c r="V29" s="41" t="n">
        <f aca="false">SUM(M29:Q29)</f>
        <v>-80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9" t="n">
        <v>1200</v>
      </c>
      <c r="B30" s="19" t="n">
        <v>1300</v>
      </c>
      <c r="C30" s="19" t="n">
        <v>-50</v>
      </c>
      <c r="D30" s="19" t="n">
        <v>-25</v>
      </c>
      <c r="E30" s="19" t="n">
        <v>25</v>
      </c>
      <c r="F30" s="11"/>
      <c r="G30" s="19" t="n">
        <v>0</v>
      </c>
      <c r="H30" s="19" t="n">
        <v>0</v>
      </c>
      <c r="I30" s="41" t="n">
        <v>30</v>
      </c>
      <c r="J30" s="51"/>
      <c r="K30" s="57" t="n">
        <v>0</v>
      </c>
      <c r="L30" s="57" t="n">
        <v>0</v>
      </c>
      <c r="M30" s="57" t="n">
        <v>-50</v>
      </c>
      <c r="N30" s="57" t="n">
        <v>-30</v>
      </c>
      <c r="O30" s="57" t="n">
        <v>0</v>
      </c>
      <c r="P30" s="57" t="n">
        <v>0</v>
      </c>
      <c r="Q30" s="57" t="n">
        <v>0</v>
      </c>
      <c r="R30" s="11"/>
      <c r="S30" s="58" t="n">
        <f aca="false">SUM(C30:Q30)</f>
        <v>-100</v>
      </c>
      <c r="T30" s="58" t="n">
        <f aca="false">SUM(C30:E30)</f>
        <v>-50</v>
      </c>
      <c r="U30" s="19" t="n">
        <f aca="false">SUM(H30:I30)</f>
        <v>30</v>
      </c>
      <c r="V30" s="41" t="n">
        <f aca="false">SUM(M30:Q30)</f>
        <v>-80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9" t="n">
        <v>1300</v>
      </c>
      <c r="B31" s="19" t="n">
        <v>1400</v>
      </c>
      <c r="C31" s="19" t="n">
        <v>-50</v>
      </c>
      <c r="D31" s="19" t="n">
        <v>-25</v>
      </c>
      <c r="E31" s="19" t="n">
        <v>25</v>
      </c>
      <c r="F31" s="11"/>
      <c r="G31" s="19" t="n">
        <v>0</v>
      </c>
      <c r="H31" s="19" t="n">
        <v>0</v>
      </c>
      <c r="I31" s="41" t="n">
        <v>30</v>
      </c>
      <c r="J31" s="51"/>
      <c r="K31" s="57" t="n">
        <v>0</v>
      </c>
      <c r="L31" s="57" t="n">
        <v>0</v>
      </c>
      <c r="M31" s="57" t="n">
        <v>-50</v>
      </c>
      <c r="N31" s="57" t="n">
        <v>-30</v>
      </c>
      <c r="O31" s="57" t="n">
        <v>0</v>
      </c>
      <c r="P31" s="57" t="n">
        <v>0</v>
      </c>
      <c r="Q31" s="57" t="n">
        <v>0</v>
      </c>
      <c r="R31" s="11"/>
      <c r="S31" s="58" t="n">
        <f aca="false">SUM(C31:Q31)</f>
        <v>-100</v>
      </c>
      <c r="T31" s="58" t="n">
        <f aca="false">SUM(C31:E31)</f>
        <v>-50</v>
      </c>
      <c r="U31" s="19" t="n">
        <f aca="false">SUM(H31:I31)</f>
        <v>30</v>
      </c>
      <c r="V31" s="41" t="n">
        <f aca="false">SUM(M31:Q31)</f>
        <v>-80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9" t="n">
        <v>1400</v>
      </c>
      <c r="B32" s="19" t="n">
        <v>1500</v>
      </c>
      <c r="C32" s="19" t="n">
        <v>-50</v>
      </c>
      <c r="D32" s="19" t="n">
        <v>-25</v>
      </c>
      <c r="E32" s="19" t="n">
        <v>25</v>
      </c>
      <c r="F32" s="11"/>
      <c r="G32" s="19" t="n">
        <v>0</v>
      </c>
      <c r="H32" s="19" t="n">
        <v>0</v>
      </c>
      <c r="I32" s="41" t="n">
        <v>30</v>
      </c>
      <c r="J32" s="51"/>
      <c r="K32" s="57" t="n">
        <v>0</v>
      </c>
      <c r="L32" s="57" t="n">
        <v>0</v>
      </c>
      <c r="M32" s="57" t="n">
        <v>-50</v>
      </c>
      <c r="N32" s="57" t="n">
        <v>-30</v>
      </c>
      <c r="O32" s="57" t="n">
        <v>0</v>
      </c>
      <c r="P32" s="57" t="n">
        <v>0</v>
      </c>
      <c r="Q32" s="57" t="n">
        <v>0</v>
      </c>
      <c r="R32" s="11"/>
      <c r="S32" s="58" t="n">
        <f aca="false">SUM(C32:Q32)</f>
        <v>-100</v>
      </c>
      <c r="T32" s="58" t="n">
        <f aca="false">SUM(C32:E32)</f>
        <v>-50</v>
      </c>
      <c r="U32" s="19" t="n">
        <f aca="false">SUM(H32:I32)</f>
        <v>30</v>
      </c>
      <c r="V32" s="41" t="n">
        <f aca="false">SUM(M32:Q32)</f>
        <v>-80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9" t="n">
        <v>1500</v>
      </c>
      <c r="B33" s="19" t="n">
        <v>1600</v>
      </c>
      <c r="C33" s="19" t="n">
        <v>-50</v>
      </c>
      <c r="D33" s="19" t="n">
        <v>-25</v>
      </c>
      <c r="E33" s="19" t="n">
        <v>25</v>
      </c>
      <c r="F33" s="11"/>
      <c r="G33" s="19" t="n">
        <v>0</v>
      </c>
      <c r="H33" s="19" t="n">
        <v>0</v>
      </c>
      <c r="I33" s="41" t="n">
        <v>30</v>
      </c>
      <c r="J33" s="51"/>
      <c r="K33" s="57" t="n">
        <v>0</v>
      </c>
      <c r="L33" s="57" t="n">
        <v>0</v>
      </c>
      <c r="M33" s="57" t="n">
        <v>-50</v>
      </c>
      <c r="N33" s="57" t="n">
        <v>-30</v>
      </c>
      <c r="O33" s="57" t="n">
        <v>0</v>
      </c>
      <c r="P33" s="57" t="n">
        <v>0</v>
      </c>
      <c r="Q33" s="57" t="n">
        <v>0</v>
      </c>
      <c r="R33" s="11"/>
      <c r="S33" s="58" t="n">
        <f aca="false">SUM(C33:Q33)</f>
        <v>-100</v>
      </c>
      <c r="T33" s="58" t="n">
        <f aca="false">SUM(C33:E33)</f>
        <v>-50</v>
      </c>
      <c r="U33" s="19" t="n">
        <f aca="false">SUM(H33:I33)</f>
        <v>30</v>
      </c>
      <c r="V33" s="41" t="n">
        <f aca="false">SUM(M33:Q33)</f>
        <v>-80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9" t="n">
        <v>1600</v>
      </c>
      <c r="B34" s="19" t="n">
        <v>1700</v>
      </c>
      <c r="C34" s="19" t="n">
        <v>-50</v>
      </c>
      <c r="D34" s="19" t="n">
        <v>-25</v>
      </c>
      <c r="E34" s="19" t="n">
        <v>25</v>
      </c>
      <c r="F34" s="11"/>
      <c r="G34" s="19" t="n">
        <v>0</v>
      </c>
      <c r="H34" s="19" t="n">
        <v>0</v>
      </c>
      <c r="I34" s="41" t="n">
        <v>30</v>
      </c>
      <c r="J34" s="51"/>
      <c r="K34" s="57" t="n">
        <v>0</v>
      </c>
      <c r="L34" s="57" t="n">
        <v>0</v>
      </c>
      <c r="M34" s="57" t="n">
        <v>-50</v>
      </c>
      <c r="N34" s="57" t="n">
        <v>-30</v>
      </c>
      <c r="O34" s="57" t="n">
        <v>0</v>
      </c>
      <c r="P34" s="57" t="n">
        <v>0</v>
      </c>
      <c r="Q34" s="57" t="n">
        <v>0</v>
      </c>
      <c r="R34" s="11"/>
      <c r="S34" s="58" t="n">
        <f aca="false">SUM(C34:Q34)</f>
        <v>-100</v>
      </c>
      <c r="T34" s="58" t="n">
        <f aca="false">SUM(C34:E34)</f>
        <v>-50</v>
      </c>
      <c r="U34" s="19" t="n">
        <f aca="false">SUM(H34:I34)</f>
        <v>30</v>
      </c>
      <c r="V34" s="41" t="n">
        <f aca="false">SUM(M34:Q34)</f>
        <v>-80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9" t="n">
        <v>1700</v>
      </c>
      <c r="B35" s="19" t="n">
        <v>1800</v>
      </c>
      <c r="C35" s="19" t="n">
        <v>-50</v>
      </c>
      <c r="D35" s="19" t="n">
        <v>-25</v>
      </c>
      <c r="E35" s="19" t="n">
        <v>25</v>
      </c>
      <c r="F35" s="11"/>
      <c r="G35" s="19" t="n">
        <v>0</v>
      </c>
      <c r="H35" s="19" t="n">
        <v>0</v>
      </c>
      <c r="I35" s="41" t="n">
        <v>30</v>
      </c>
      <c r="J35" s="51"/>
      <c r="K35" s="57" t="n">
        <v>0</v>
      </c>
      <c r="L35" s="57" t="n">
        <v>0</v>
      </c>
      <c r="M35" s="57" t="n">
        <v>-50</v>
      </c>
      <c r="N35" s="57" t="n">
        <v>-30</v>
      </c>
      <c r="O35" s="57" t="n">
        <v>0</v>
      </c>
      <c r="P35" s="57" t="n">
        <v>0</v>
      </c>
      <c r="Q35" s="57" t="n">
        <v>-53</v>
      </c>
      <c r="R35" s="11"/>
      <c r="S35" s="58" t="n">
        <f aca="false">SUM(C35:Q35)</f>
        <v>-153</v>
      </c>
      <c r="T35" s="58" t="n">
        <f aca="false">SUM(C35:E35)</f>
        <v>-50</v>
      </c>
      <c r="U35" s="19" t="n">
        <f aca="false">SUM(H35:I35)</f>
        <v>30</v>
      </c>
      <c r="V35" s="41" t="n">
        <f aca="false">SUM(M35:Q35)</f>
        <v>-133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9" t="n">
        <v>1800</v>
      </c>
      <c r="B36" s="19" t="n">
        <v>1900</v>
      </c>
      <c r="C36" s="19" t="n">
        <v>-50</v>
      </c>
      <c r="D36" s="19" t="n">
        <v>-25</v>
      </c>
      <c r="E36" s="19" t="n">
        <v>25</v>
      </c>
      <c r="F36" s="11"/>
      <c r="G36" s="19" t="n">
        <v>0</v>
      </c>
      <c r="H36" s="19" t="n">
        <v>0</v>
      </c>
      <c r="I36" s="41" t="n">
        <v>30</v>
      </c>
      <c r="J36" s="51"/>
      <c r="K36" s="57" t="n">
        <v>0</v>
      </c>
      <c r="L36" s="57" t="n">
        <v>0</v>
      </c>
      <c r="M36" s="57" t="n">
        <v>-50</v>
      </c>
      <c r="N36" s="57" t="n">
        <v>-30</v>
      </c>
      <c r="O36" s="57" t="n">
        <v>0</v>
      </c>
      <c r="P36" s="57" t="n">
        <v>0</v>
      </c>
      <c r="Q36" s="57" t="n">
        <v>-53</v>
      </c>
      <c r="R36" s="11"/>
      <c r="S36" s="58" t="n">
        <f aca="false">SUM(C36:Q36)</f>
        <v>-153</v>
      </c>
      <c r="T36" s="58" t="n">
        <f aca="false">SUM(C36:E36)</f>
        <v>-50</v>
      </c>
      <c r="U36" s="19" t="n">
        <f aca="false">SUM(H36:I36)</f>
        <v>30</v>
      </c>
      <c r="V36" s="41" t="n">
        <f aca="false">SUM(M36:Q36)</f>
        <v>-133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9" t="n">
        <v>1900</v>
      </c>
      <c r="B37" s="19" t="n">
        <v>2000</v>
      </c>
      <c r="C37" s="19" t="n">
        <v>-50</v>
      </c>
      <c r="D37" s="19" t="n">
        <v>-25</v>
      </c>
      <c r="E37" s="19" t="n">
        <v>25</v>
      </c>
      <c r="F37" s="11"/>
      <c r="G37" s="19" t="n">
        <v>0</v>
      </c>
      <c r="H37" s="19" t="n">
        <v>0</v>
      </c>
      <c r="I37" s="41" t="n">
        <v>30</v>
      </c>
      <c r="J37" s="51"/>
      <c r="K37" s="57" t="n">
        <v>0</v>
      </c>
      <c r="L37" s="57" t="n">
        <v>0</v>
      </c>
      <c r="M37" s="57" t="n">
        <v>-50</v>
      </c>
      <c r="N37" s="57" t="n">
        <v>-30</v>
      </c>
      <c r="O37" s="57" t="n">
        <v>0</v>
      </c>
      <c r="P37" s="57" t="n">
        <v>0</v>
      </c>
      <c r="Q37" s="57" t="n">
        <v>-53</v>
      </c>
      <c r="R37" s="11"/>
      <c r="S37" s="58" t="n">
        <f aca="false">SUM(C37:Q37)</f>
        <v>-153</v>
      </c>
      <c r="T37" s="58" t="n">
        <f aca="false">SUM(C37:E37)</f>
        <v>-50</v>
      </c>
      <c r="U37" s="19" t="n">
        <f aca="false">SUM(H37:I37)</f>
        <v>30</v>
      </c>
      <c r="V37" s="41" t="n">
        <f aca="false">SUM(M37:Q37)</f>
        <v>-133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9" t="n">
        <v>2000</v>
      </c>
      <c r="B38" s="19" t="n">
        <v>2100</v>
      </c>
      <c r="C38" s="19" t="n">
        <v>-50</v>
      </c>
      <c r="D38" s="19" t="n">
        <v>-25</v>
      </c>
      <c r="E38" s="19" t="n">
        <v>25</v>
      </c>
      <c r="F38" s="11"/>
      <c r="G38" s="19" t="n">
        <v>0</v>
      </c>
      <c r="H38" s="19" t="n">
        <v>0</v>
      </c>
      <c r="I38" s="41" t="n">
        <v>30</v>
      </c>
      <c r="J38" s="51"/>
      <c r="K38" s="57" t="n">
        <v>0</v>
      </c>
      <c r="L38" s="57" t="n">
        <v>0</v>
      </c>
      <c r="M38" s="57" t="n">
        <v>-50</v>
      </c>
      <c r="N38" s="57" t="n">
        <v>-30</v>
      </c>
      <c r="O38" s="57" t="n">
        <v>0</v>
      </c>
      <c r="P38" s="57" t="n">
        <v>0</v>
      </c>
      <c r="Q38" s="57" t="n">
        <v>-53</v>
      </c>
      <c r="R38" s="11"/>
      <c r="S38" s="58" t="n">
        <f aca="false">SUM(C38:Q38)</f>
        <v>-153</v>
      </c>
      <c r="T38" s="58" t="n">
        <f aca="false">SUM(C38:E38)</f>
        <v>-50</v>
      </c>
      <c r="U38" s="19" t="n">
        <f aca="false">SUM(H38:I38)</f>
        <v>30</v>
      </c>
      <c r="V38" s="41" t="n">
        <f aca="false">SUM(M38:Q38)</f>
        <v>-133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9" t="n">
        <v>2100</v>
      </c>
      <c r="B39" s="19" t="n">
        <v>2200</v>
      </c>
      <c r="C39" s="19" t="n">
        <v>-50</v>
      </c>
      <c r="D39" s="19" t="n">
        <v>-25</v>
      </c>
      <c r="E39" s="19" t="n">
        <v>25</v>
      </c>
      <c r="F39" s="11"/>
      <c r="G39" s="19" t="n">
        <v>0</v>
      </c>
      <c r="H39" s="19" t="n">
        <v>0</v>
      </c>
      <c r="I39" s="41" t="n">
        <v>30</v>
      </c>
      <c r="J39" s="51"/>
      <c r="K39" s="57" t="n">
        <v>0</v>
      </c>
      <c r="L39" s="57" t="n">
        <v>0</v>
      </c>
      <c r="M39" s="57" t="n">
        <v>-50</v>
      </c>
      <c r="N39" s="57" t="n">
        <v>-30</v>
      </c>
      <c r="O39" s="57" t="n">
        <v>0</v>
      </c>
      <c r="P39" s="57" t="n">
        <v>0</v>
      </c>
      <c r="Q39" s="57" t="n">
        <v>0</v>
      </c>
      <c r="R39" s="11"/>
      <c r="S39" s="58" t="n">
        <f aca="false">SUM(C39:Q39)</f>
        <v>-100</v>
      </c>
      <c r="T39" s="58" t="n">
        <f aca="false">SUM(C39:E39)</f>
        <v>-50</v>
      </c>
      <c r="U39" s="19" t="n">
        <f aca="false">SUM(H39:I39)</f>
        <v>30</v>
      </c>
      <c r="V39" s="41" t="n">
        <f aca="false">SUM(M39:Q39)</f>
        <v>-80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9" t="n">
        <v>2200</v>
      </c>
      <c r="B40" s="19" t="n">
        <v>2300</v>
      </c>
      <c r="C40" s="19" t="n">
        <v>-50</v>
      </c>
      <c r="D40" s="19" t="n">
        <v>-25</v>
      </c>
      <c r="E40" s="19" t="n">
        <v>25</v>
      </c>
      <c r="F40" s="41"/>
      <c r="G40" s="19" t="n">
        <v>0</v>
      </c>
      <c r="H40" s="19" t="n">
        <v>0</v>
      </c>
      <c r="I40" s="41" t="n">
        <v>30</v>
      </c>
      <c r="J40" s="51"/>
      <c r="K40" s="57" t="n">
        <v>0</v>
      </c>
      <c r="L40" s="57" t="n">
        <v>0</v>
      </c>
      <c r="M40" s="57" t="n">
        <v>-50</v>
      </c>
      <c r="N40" s="57" t="n">
        <v>-30</v>
      </c>
      <c r="O40" s="57" t="n">
        <v>0</v>
      </c>
      <c r="P40" s="57" t="n">
        <v>0</v>
      </c>
      <c r="Q40" s="57" t="n">
        <v>0</v>
      </c>
      <c r="R40" s="11"/>
      <c r="S40" s="58" t="n">
        <f aca="false">SUM(C40:Q40)</f>
        <v>-100</v>
      </c>
      <c r="T40" s="58" t="n">
        <f aca="false">SUM(C40:E40)</f>
        <v>-50</v>
      </c>
      <c r="U40" s="19" t="n">
        <f aca="false">SUM(H40:I40)</f>
        <v>30</v>
      </c>
      <c r="V40" s="41" t="n">
        <f aca="false">SUM(M40:Q40)</f>
        <v>-80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9" t="n">
        <v>2300</v>
      </c>
      <c r="B41" s="19" t="n">
        <v>2400</v>
      </c>
      <c r="C41" s="19" t="n">
        <v>0</v>
      </c>
      <c r="D41" s="19" t="n">
        <v>0</v>
      </c>
      <c r="E41" s="19" t="n">
        <v>0</v>
      </c>
      <c r="F41" s="41"/>
      <c r="G41" s="19" t="n">
        <v>0</v>
      </c>
      <c r="H41" s="19" t="n">
        <v>25</v>
      </c>
      <c r="I41" s="41" t="n">
        <v>0</v>
      </c>
      <c r="J41" s="51"/>
      <c r="K41" s="57" t="n">
        <v>0</v>
      </c>
      <c r="L41" s="57" t="n">
        <v>0</v>
      </c>
      <c r="M41" s="57" t="n">
        <v>0</v>
      </c>
      <c r="N41" s="57" t="n">
        <v>0</v>
      </c>
      <c r="O41" s="57" t="n">
        <v>-50</v>
      </c>
      <c r="P41" s="57" t="n">
        <v>-50</v>
      </c>
      <c r="Q41" s="57" t="n">
        <v>0</v>
      </c>
      <c r="R41" s="11"/>
      <c r="S41" s="58" t="n">
        <f aca="false">SUM(C41:Q41)</f>
        <v>-75</v>
      </c>
      <c r="T41" s="58" t="n">
        <f aca="false">SUM(C41:E41)</f>
        <v>0</v>
      </c>
      <c r="U41" s="19" t="n">
        <f aca="false">SUM(H41:I41)</f>
        <v>25</v>
      </c>
      <c r="V41" s="41" t="n">
        <f aca="false">SUM(M41:Q41)</f>
        <v>-100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9" t="n">
        <v>2400</v>
      </c>
      <c r="B42" s="59" t="s">
        <v>25</v>
      </c>
      <c r="C42" s="59" t="n">
        <v>0</v>
      </c>
      <c r="D42" s="59" t="n">
        <v>0</v>
      </c>
      <c r="E42" s="59" t="n">
        <v>0</v>
      </c>
      <c r="F42" s="41"/>
      <c r="G42" s="59" t="n">
        <v>0</v>
      </c>
      <c r="H42" s="59" t="n">
        <v>25</v>
      </c>
      <c r="I42" s="62" t="n">
        <v>0</v>
      </c>
      <c r="J42" s="51"/>
      <c r="K42" s="60" t="n">
        <v>0</v>
      </c>
      <c r="L42" s="60" t="n">
        <v>0</v>
      </c>
      <c r="M42" s="60" t="n">
        <v>0</v>
      </c>
      <c r="N42" s="60" t="n">
        <v>0</v>
      </c>
      <c r="O42" s="60" t="n">
        <v>-50</v>
      </c>
      <c r="P42" s="60" t="n">
        <v>-50</v>
      </c>
      <c r="Q42" s="60" t="n">
        <v>0</v>
      </c>
      <c r="R42" s="11"/>
      <c r="S42" s="61" t="n">
        <f aca="false">SUM(C42:Q42)</f>
        <v>-75</v>
      </c>
      <c r="T42" s="61" t="n">
        <f aca="false">SUM(C42:E42)</f>
        <v>0</v>
      </c>
      <c r="U42" s="59" t="n">
        <f aca="false">SUM(H42:I42)</f>
        <v>25</v>
      </c>
      <c r="V42" s="62" t="n">
        <f aca="false">SUM(M42:Q42)</f>
        <v>-100</v>
      </c>
    </row>
    <row r="43" customFormat="false" ht="12.75" hidden="false" customHeight="false" outlineLevel="0" collapsed="false">
      <c r="A43" s="11"/>
      <c r="B43" s="11"/>
      <c r="C43" s="11"/>
      <c r="D43" s="11"/>
      <c r="E43" s="11"/>
      <c r="F43" s="11"/>
      <c r="G43" s="63"/>
      <c r="H43" s="63"/>
      <c r="I43" s="63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</row>
    <row r="44" customFormat="false" ht="13.5" hidden="false" customHeight="false" outlineLevel="0" collapsed="false">
      <c r="A44" s="20"/>
      <c r="B44" s="20"/>
      <c r="C44" s="20"/>
      <c r="D44" s="20"/>
      <c r="E44" s="20"/>
      <c r="F44" s="20"/>
      <c r="G44" s="64"/>
      <c r="H44" s="64"/>
      <c r="I44" s="64"/>
      <c r="J44" s="20"/>
      <c r="K44" s="20"/>
      <c r="L44" s="20"/>
      <c r="M44" s="20"/>
      <c r="N44" s="20"/>
      <c r="O44" s="20"/>
      <c r="P44" s="20"/>
      <c r="Q44" s="20"/>
      <c r="R44" s="20"/>
    </row>
    <row r="45" customFormat="false" ht="26.25" hidden="false" customHeight="false" outlineLevel="0" collapsed="false">
      <c r="B45" s="65" t="s">
        <v>35</v>
      </c>
      <c r="C45" s="52" t="n">
        <f aca="false">SUM(C18:C41)</f>
        <v>-800</v>
      </c>
      <c r="D45" s="52" t="n">
        <f aca="false">SUM(D18:D41)</f>
        <v>-400</v>
      </c>
      <c r="E45" s="52" t="n">
        <f aca="false">SUM(E18:E41)</f>
        <v>400</v>
      </c>
      <c r="F45" s="19"/>
      <c r="G45" s="52" t="n">
        <f aca="false">SUM(G18:G41)</f>
        <v>25</v>
      </c>
      <c r="H45" s="52" t="n">
        <f aca="false">SUM(H18:H41)</f>
        <v>175</v>
      </c>
      <c r="I45" s="52" t="n">
        <f aca="false">SUM(I18:I41)</f>
        <v>480</v>
      </c>
      <c r="J45" s="41"/>
      <c r="K45" s="52" t="n">
        <f aca="false">SUM(K18:K41)</f>
        <v>-50</v>
      </c>
      <c r="L45" s="52" t="n">
        <f aca="false">SUM(L18:L41)</f>
        <v>-50</v>
      </c>
      <c r="M45" s="52" t="n">
        <f aca="false">SUM(M18:M41)</f>
        <v>-800</v>
      </c>
      <c r="N45" s="52" t="n">
        <f aca="false">SUM(N18:N41)</f>
        <v>-480</v>
      </c>
      <c r="O45" s="52" t="n">
        <f aca="false">SUM(O18:O41)</f>
        <v>-350</v>
      </c>
      <c r="P45" s="52" t="n">
        <f aca="false">SUM(P18:P41)</f>
        <v>-350</v>
      </c>
      <c r="Q45" s="52" t="n">
        <f aca="false">SUM(Q18:Q41)</f>
        <v>-212</v>
      </c>
      <c r="R45" s="19"/>
      <c r="S45" s="52" t="n">
        <f aca="false">SUM(S18:S41)</f>
        <v>-2412</v>
      </c>
      <c r="T45" s="52" t="n">
        <f aca="false">SUM(T18:T41)</f>
        <v>-800</v>
      </c>
      <c r="U45" s="52" t="n">
        <f aca="false">SUM(U18:U41)</f>
        <v>655</v>
      </c>
      <c r="V45" s="52" t="n">
        <f aca="false">SUM(V18:V41)</f>
        <v>-2192</v>
      </c>
      <c r="W45" s="66" t="s">
        <v>36</v>
      </c>
      <c r="X45" s="67"/>
    </row>
    <row r="46" customFormat="false" ht="13.5" hidden="false" customHeight="false" outlineLevel="0" collapsed="false">
      <c r="B46" s="68"/>
      <c r="C46" s="11"/>
      <c r="D46" s="11"/>
      <c r="E46" s="11"/>
      <c r="F46" s="41"/>
      <c r="G46" s="19"/>
      <c r="H46" s="19"/>
      <c r="I46" s="19"/>
      <c r="J46" s="69" t="s">
        <v>37</v>
      </c>
      <c r="K46" s="11"/>
      <c r="L46" s="11"/>
      <c r="M46" s="11"/>
      <c r="N46" s="11"/>
      <c r="O46" s="11"/>
      <c r="P46" s="11"/>
      <c r="Q46" s="11"/>
      <c r="R46" s="70" t="s">
        <v>38</v>
      </c>
      <c r="S46" s="19"/>
      <c r="T46" s="19"/>
      <c r="U46" s="19"/>
      <c r="V46" s="19"/>
      <c r="W46" s="71"/>
    </row>
    <row r="47" customFormat="false" ht="30.75" hidden="false" customHeight="true" outlineLevel="0" collapsed="false">
      <c r="A47" s="68"/>
      <c r="B47" s="72" t="s">
        <v>39</v>
      </c>
      <c r="C47" s="52" t="n">
        <f aca="false">SUM(C19:C42)</f>
        <v>-800</v>
      </c>
      <c r="D47" s="52" t="n">
        <f aca="false">SUM(D19:D42)</f>
        <v>-400</v>
      </c>
      <c r="E47" s="52" t="n">
        <f aca="false">SUM(E19:E42)</f>
        <v>400</v>
      </c>
      <c r="F47" s="19"/>
      <c r="G47" s="52" t="n">
        <f aca="false">SUM(G19:G42)</f>
        <v>0</v>
      </c>
      <c r="H47" s="52" t="n">
        <f aca="false">SUM(H19:H42)</f>
        <v>200</v>
      </c>
      <c r="I47" s="52" t="n">
        <f aca="false">SUM(I19:I42)</f>
        <v>480</v>
      </c>
      <c r="J47" s="73" t="n">
        <f aca="false">SUM(C47:I47)</f>
        <v>-120</v>
      </c>
      <c r="K47" s="52" t="n">
        <f aca="false">SUM(K19:K42)</f>
        <v>0</v>
      </c>
      <c r="L47" s="52" t="n">
        <f aca="false">SUM(L19:L42)</f>
        <v>0</v>
      </c>
      <c r="M47" s="52" t="n">
        <f aca="false">SUM(M19:M42)</f>
        <v>-800</v>
      </c>
      <c r="N47" s="52" t="n">
        <f aca="false">SUM(N19:N42)</f>
        <v>-480</v>
      </c>
      <c r="O47" s="52" t="n">
        <f aca="false">SUM(O19:O42)</f>
        <v>-400</v>
      </c>
      <c r="P47" s="52" t="n">
        <f aca="false">SUM(P19:P42)</f>
        <v>-400</v>
      </c>
      <c r="Q47" s="52" t="n">
        <f aca="false">SUM(Q19:Q42)</f>
        <v>-212</v>
      </c>
      <c r="R47" s="74" t="n">
        <f aca="false">SUM(M47:Q47,D47,C47)</f>
        <v>-3492</v>
      </c>
      <c r="S47" s="52" t="n">
        <f aca="false">SUM(S19:S44)</f>
        <v>-2412</v>
      </c>
      <c r="T47" s="52" t="n">
        <f aca="false">SUM(T19:T44)</f>
        <v>-800</v>
      </c>
      <c r="U47" s="52" t="n">
        <f aca="false">SUM(U19:U44)</f>
        <v>680</v>
      </c>
      <c r="V47" s="52" t="n">
        <f aca="false">SUM(V19:V44)</f>
        <v>-2292</v>
      </c>
      <c r="W47" s="71" t="n">
        <f aca="false">ABS(R47)+ABS(J47)</f>
        <v>3612</v>
      </c>
    </row>
    <row r="48" customFormat="false" ht="13.5" hidden="false" customHeight="false" outlineLevel="0" collapsed="false">
      <c r="A48" s="68"/>
      <c r="B48" s="68"/>
      <c r="C48" s="15"/>
      <c r="D48" s="15"/>
      <c r="E48" s="15"/>
      <c r="F48" s="41"/>
      <c r="G48" s="15"/>
      <c r="H48" s="15"/>
      <c r="I48" s="15"/>
      <c r="K48" s="56"/>
      <c r="L48" s="56"/>
      <c r="M48" s="56"/>
      <c r="N48" s="56"/>
      <c r="O48" s="56"/>
      <c r="P48" s="56"/>
      <c r="Q48" s="56"/>
      <c r="S48" s="75"/>
      <c r="T48" s="75"/>
      <c r="U48" s="75"/>
      <c r="V48" s="75"/>
    </row>
    <row r="49" customFormat="false" ht="12.75" hidden="false" customHeight="false" outlineLevel="0" collapsed="false">
      <c r="A49" s="4"/>
      <c r="B49" s="4"/>
      <c r="C49" s="91"/>
      <c r="D49" s="50"/>
      <c r="E49" s="50"/>
      <c r="F49" s="51"/>
      <c r="G49" s="50"/>
      <c r="H49" s="50"/>
      <c r="I49" s="50"/>
      <c r="J49" s="49"/>
      <c r="K49" s="76"/>
      <c r="L49" s="76"/>
      <c r="M49" s="76"/>
      <c r="N49" s="76"/>
      <c r="O49" s="76"/>
      <c r="P49" s="76"/>
      <c r="Q49" s="76"/>
      <c r="R49" s="49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customFormat="false" ht="16.5" hidden="false" customHeight="true" outlineLevel="0" collapsed="false">
      <c r="A50" s="68"/>
      <c r="B50" s="68"/>
      <c r="C50" s="92" t="s">
        <v>56</v>
      </c>
      <c r="D50" s="53" t="s">
        <v>57</v>
      </c>
      <c r="E50" s="53" t="s">
        <v>57</v>
      </c>
      <c r="F50" s="51"/>
      <c r="G50" s="53" t="s">
        <v>40</v>
      </c>
      <c r="H50" s="53" t="s">
        <v>40</v>
      </c>
      <c r="I50" s="53" t="s">
        <v>40</v>
      </c>
      <c r="J50" s="77"/>
      <c r="K50" s="19" t="s">
        <v>41</v>
      </c>
      <c r="L50" s="19" t="s">
        <v>41</v>
      </c>
      <c r="M50" s="19" t="s">
        <v>41</v>
      </c>
      <c r="N50" s="19" t="s">
        <v>41</v>
      </c>
      <c r="O50" s="19" t="s">
        <v>41</v>
      </c>
      <c r="P50" s="19" t="s">
        <v>41</v>
      </c>
      <c r="Q50" s="19" t="s">
        <v>41</v>
      </c>
      <c r="R50" s="77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</row>
    <row r="51" customFormat="false" ht="16.5" hidden="false" customHeight="true" outlineLevel="0" collapsed="false">
      <c r="A51" s="68"/>
      <c r="B51" s="68"/>
      <c r="C51" s="93" t="s">
        <v>58</v>
      </c>
      <c r="D51" s="53" t="s">
        <v>50</v>
      </c>
      <c r="E51" s="53" t="s">
        <v>50</v>
      </c>
      <c r="F51" s="51"/>
      <c r="G51" s="53" t="s">
        <v>10</v>
      </c>
      <c r="H51" s="53" t="s">
        <v>10</v>
      </c>
      <c r="I51" s="53" t="s">
        <v>10</v>
      </c>
      <c r="J51" s="77"/>
      <c r="K51" s="19" t="s">
        <v>42</v>
      </c>
      <c r="L51" s="19" t="s">
        <v>42</v>
      </c>
      <c r="M51" s="19" t="s">
        <v>42</v>
      </c>
      <c r="N51" s="19" t="s">
        <v>42</v>
      </c>
      <c r="O51" s="19" t="s">
        <v>42</v>
      </c>
      <c r="P51" s="19" t="s">
        <v>42</v>
      </c>
      <c r="Q51" s="19" t="s">
        <v>42</v>
      </c>
      <c r="R51" s="77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</row>
    <row r="52" customFormat="false" ht="18.75" hidden="false" customHeight="true" outlineLevel="0" collapsed="false">
      <c r="A52" s="68"/>
      <c r="B52" s="68"/>
      <c r="C52" s="93" t="s">
        <v>59</v>
      </c>
      <c r="D52" s="94" t="s">
        <v>60</v>
      </c>
      <c r="E52" s="94" t="s">
        <v>60</v>
      </c>
      <c r="F52" s="51"/>
      <c r="G52" s="53" t="s">
        <v>43</v>
      </c>
      <c r="H52" s="53" t="s">
        <v>43</v>
      </c>
      <c r="I52" s="53" t="s">
        <v>50</v>
      </c>
      <c r="J52" s="77"/>
      <c r="K52" s="19" t="s">
        <v>10</v>
      </c>
      <c r="L52" s="19" t="s">
        <v>10</v>
      </c>
      <c r="M52" s="19" t="s">
        <v>10</v>
      </c>
      <c r="N52" s="19" t="s">
        <v>10</v>
      </c>
      <c r="O52" s="19" t="s">
        <v>10</v>
      </c>
      <c r="P52" s="19" t="s">
        <v>10</v>
      </c>
      <c r="Q52" s="19" t="s">
        <v>10</v>
      </c>
      <c r="R52" s="77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</row>
    <row r="53" customFormat="false" ht="19.5" hidden="false" customHeight="true" outlineLevel="0" collapsed="false">
      <c r="A53" s="68"/>
      <c r="B53" s="68"/>
      <c r="C53" s="93" t="s">
        <v>61</v>
      </c>
      <c r="D53" s="94" t="s">
        <v>62</v>
      </c>
      <c r="E53" s="94" t="s">
        <v>62</v>
      </c>
      <c r="F53" s="51"/>
      <c r="G53" s="53" t="s">
        <v>44</v>
      </c>
      <c r="H53" s="53" t="s">
        <v>44</v>
      </c>
      <c r="I53" s="79" t="s">
        <v>63</v>
      </c>
      <c r="J53" s="78"/>
      <c r="K53" s="19" t="s">
        <v>45</v>
      </c>
      <c r="L53" s="19" t="s">
        <v>45</v>
      </c>
      <c r="M53" s="19" t="s">
        <v>45</v>
      </c>
      <c r="N53" s="19" t="s">
        <v>45</v>
      </c>
      <c r="O53" s="19" t="s">
        <v>45</v>
      </c>
      <c r="P53" s="19" t="s">
        <v>45</v>
      </c>
      <c r="Q53" s="19" t="s">
        <v>45</v>
      </c>
      <c r="R53" s="78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</row>
    <row r="54" customFormat="false" ht="21" hidden="false" customHeight="true" outlineLevel="0" collapsed="false">
      <c r="A54" s="68"/>
      <c r="B54" s="68"/>
      <c r="C54" s="92" t="s">
        <v>10</v>
      </c>
      <c r="D54" s="53" t="s">
        <v>64</v>
      </c>
      <c r="E54" s="53" t="s">
        <v>64</v>
      </c>
      <c r="F54" s="51"/>
      <c r="G54" s="79" t="s">
        <v>46</v>
      </c>
      <c r="H54" s="79" t="s">
        <v>46</v>
      </c>
      <c r="I54" s="13"/>
      <c r="J54" s="77"/>
      <c r="K54" s="59"/>
      <c r="L54" s="59"/>
      <c r="M54" s="59"/>
      <c r="N54" s="59"/>
      <c r="O54" s="59"/>
      <c r="P54" s="59"/>
      <c r="Q54" s="59"/>
      <c r="R54" s="77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</row>
    <row r="55" customFormat="false" ht="24" hidden="false" customHeight="true" outlineLevel="0" collapsed="false">
      <c r="A55" s="68"/>
      <c r="B55" s="68"/>
      <c r="C55" s="94" t="s">
        <v>57</v>
      </c>
      <c r="D55" s="79" t="s">
        <v>57</v>
      </c>
      <c r="E55" s="79" t="s">
        <v>57</v>
      </c>
      <c r="F55" s="49"/>
      <c r="G55" s="49"/>
      <c r="H55" s="49"/>
      <c r="I55" s="49"/>
      <c r="J55" s="77"/>
      <c r="K55" s="11"/>
      <c r="L55" s="11"/>
      <c r="M55" s="11"/>
      <c r="N55" s="11"/>
      <c r="O55" s="11"/>
      <c r="P55" s="11"/>
      <c r="Q55" s="1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</row>
    <row r="56" customFormat="false" ht="28.5" hidden="false" customHeight="true" outlineLevel="0" collapsed="false">
      <c r="A56" s="68"/>
      <c r="B56" s="68"/>
      <c r="C56" s="53" t="s">
        <v>65</v>
      </c>
      <c r="D56" s="49"/>
      <c r="E56" s="49"/>
      <c r="F56" s="49"/>
      <c r="G56" s="49"/>
      <c r="H56" s="49"/>
      <c r="I56" s="49"/>
      <c r="J56" s="77"/>
      <c r="K56" s="49"/>
      <c r="L56" s="49"/>
      <c r="M56" s="49"/>
      <c r="N56" s="49"/>
      <c r="O56" s="49"/>
      <c r="P56" s="49"/>
      <c r="Q56" s="49"/>
      <c r="R56" s="77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</row>
    <row r="57" customFormat="false" ht="25.5" hidden="false" customHeight="true" outlineLevel="0" collapsed="false">
      <c r="A57" s="68"/>
      <c r="B57" s="68"/>
      <c r="C57" s="53" t="s">
        <v>66</v>
      </c>
      <c r="D57" s="49"/>
      <c r="E57" s="49"/>
      <c r="F57" s="49"/>
      <c r="G57" s="49"/>
      <c r="H57" s="49"/>
      <c r="I57" s="49"/>
      <c r="J57" s="80"/>
      <c r="K57" s="49"/>
      <c r="L57" s="49"/>
      <c r="M57" s="49"/>
      <c r="N57" s="49"/>
      <c r="O57" s="49"/>
      <c r="P57" s="49"/>
      <c r="Q57" s="49"/>
      <c r="R57" s="80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</row>
    <row r="58" customFormat="false" ht="27" hidden="false" customHeight="true" outlineLevel="0" collapsed="false">
      <c r="A58" s="13"/>
      <c r="B58" s="13"/>
      <c r="C58" s="53" t="s">
        <v>67</v>
      </c>
      <c r="D58" s="49"/>
      <c r="E58" s="49"/>
      <c r="F58" s="49"/>
      <c r="G58" s="49"/>
      <c r="H58" s="49"/>
      <c r="I58" s="49"/>
      <c r="J58" s="80"/>
      <c r="K58" s="49"/>
      <c r="L58" s="49"/>
      <c r="M58" s="49"/>
      <c r="N58" s="49"/>
      <c r="O58" s="49"/>
      <c r="P58" s="49"/>
      <c r="Q58" s="49"/>
      <c r="R58" s="80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</row>
    <row r="59" customFormat="false" ht="20.25" hidden="false" customHeight="true" outlineLevel="0" collapsed="false">
      <c r="B59" s="31"/>
      <c r="C59" s="53" t="s">
        <v>10</v>
      </c>
      <c r="D59" s="49"/>
      <c r="G59" s="49"/>
      <c r="H59" s="49"/>
      <c r="I59" s="49"/>
      <c r="J59" s="80"/>
      <c r="K59" s="31"/>
      <c r="L59" s="31"/>
      <c r="M59" s="31"/>
      <c r="N59" s="31"/>
      <c r="O59" s="31"/>
      <c r="P59" s="31"/>
      <c r="Q59" s="31"/>
      <c r="R59" s="8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24" hidden="false" customHeight="true" outlineLevel="0" collapsed="false">
      <c r="B60" s="2"/>
      <c r="C60" s="79" t="s">
        <v>68</v>
      </c>
      <c r="G60" s="49"/>
      <c r="H60" s="49"/>
      <c r="I60" s="49"/>
      <c r="J60" s="80"/>
      <c r="K60" s="31"/>
      <c r="L60" s="31"/>
      <c r="M60" s="31"/>
      <c r="N60" s="31"/>
      <c r="O60" s="31"/>
      <c r="P60" s="31"/>
      <c r="Q60" s="31"/>
      <c r="S60" s="82"/>
      <c r="T60" s="82"/>
      <c r="U60" s="82"/>
      <c r="V60" s="8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C61" s="49"/>
      <c r="G61" s="31"/>
      <c r="H61" s="31"/>
      <c r="I61" s="31"/>
      <c r="J61" s="80"/>
      <c r="K61" s="2"/>
      <c r="L61" s="2"/>
      <c r="M61" s="2"/>
      <c r="N61" s="2"/>
      <c r="O61" s="2"/>
      <c r="P61" s="2"/>
      <c r="Q61" s="2"/>
      <c r="S61" s="81"/>
      <c r="T61" s="81"/>
      <c r="U61" s="81"/>
      <c r="V61" s="81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C62" s="49"/>
      <c r="D62" s="49"/>
      <c r="G62" s="31"/>
      <c r="H62" s="31"/>
      <c r="I62" s="31"/>
      <c r="J62" s="80"/>
      <c r="K62" s="2"/>
      <c r="L62" s="2"/>
      <c r="M62" s="2"/>
      <c r="N62" s="2"/>
      <c r="O62" s="2"/>
      <c r="P62" s="2"/>
      <c r="Q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D63" s="49"/>
      <c r="G63" s="31"/>
      <c r="H63" s="31"/>
      <c r="I63" s="31"/>
      <c r="J63" s="80"/>
      <c r="K63" s="2"/>
      <c r="L63" s="2"/>
      <c r="M63" s="2"/>
      <c r="N63" s="2"/>
      <c r="O63" s="2"/>
      <c r="P63" s="2"/>
      <c r="Q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5" hidden="false" customHeight="false" outlineLevel="0" collapsed="false">
      <c r="D64" s="49"/>
      <c r="G64" s="31"/>
      <c r="H64" s="31"/>
      <c r="I64" s="31"/>
      <c r="J64" s="80"/>
      <c r="K64" s="2"/>
      <c r="L64" s="2"/>
      <c r="M64" s="2"/>
      <c r="N64" s="2"/>
      <c r="O64" s="2"/>
      <c r="P64" s="2"/>
      <c r="Q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D65" s="49"/>
      <c r="G65" s="31"/>
      <c r="H65" s="31"/>
      <c r="I65" s="31"/>
      <c r="K65" s="2"/>
      <c r="L65" s="2"/>
      <c r="M65" s="2"/>
      <c r="N65" s="2"/>
      <c r="O65" s="2"/>
      <c r="P65" s="2"/>
      <c r="Q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D66" s="49"/>
      <c r="G66" s="31"/>
      <c r="H66" s="31"/>
      <c r="I66" s="31"/>
      <c r="K66" s="2"/>
      <c r="L66" s="2"/>
      <c r="M66" s="2"/>
      <c r="N66" s="2"/>
      <c r="O66" s="2"/>
      <c r="P66" s="2"/>
      <c r="Q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D67" s="49"/>
      <c r="G67" s="31"/>
      <c r="H67" s="31"/>
      <c r="I67" s="31"/>
      <c r="K67" s="2"/>
      <c r="L67" s="2"/>
      <c r="M67" s="2"/>
      <c r="N67" s="2"/>
      <c r="O67" s="2"/>
      <c r="P67" s="2"/>
      <c r="Q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D68" s="49"/>
      <c r="G68" s="31"/>
      <c r="H68" s="31"/>
      <c r="I68" s="31"/>
      <c r="K68" s="2"/>
      <c r="L68" s="2"/>
      <c r="M68" s="2"/>
      <c r="N68" s="2"/>
      <c r="O68" s="2"/>
      <c r="P68" s="2"/>
      <c r="Q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D69" s="49"/>
      <c r="K69" s="2"/>
      <c r="L69" s="2"/>
      <c r="M69" s="2"/>
      <c r="N69" s="2"/>
      <c r="O69" s="2"/>
      <c r="P69" s="2"/>
      <c r="Q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D70" s="49"/>
      <c r="K70" s="2"/>
      <c r="L70" s="2"/>
      <c r="M70" s="2"/>
      <c r="N70" s="2"/>
      <c r="O70" s="2"/>
      <c r="P70" s="2"/>
      <c r="Q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K71" s="2"/>
      <c r="L71" s="2"/>
      <c r="M71" s="2"/>
      <c r="N71" s="2"/>
      <c r="O71" s="2"/>
      <c r="P71" s="2"/>
      <c r="Q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K72" s="2"/>
      <c r="L72" s="2"/>
      <c r="M72" s="2"/>
      <c r="N72" s="2"/>
      <c r="O72" s="2"/>
      <c r="P72" s="2"/>
      <c r="Q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K73" s="2"/>
      <c r="L73" s="2"/>
      <c r="M73" s="2"/>
      <c r="N73" s="2"/>
      <c r="O73" s="2"/>
      <c r="P73" s="2"/>
      <c r="Q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K74" s="2"/>
      <c r="L74" s="2"/>
      <c r="M74" s="2"/>
      <c r="N74" s="2"/>
      <c r="O74" s="2"/>
      <c r="P74" s="2"/>
      <c r="Q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K75" s="2"/>
      <c r="L75" s="2"/>
      <c r="M75" s="2"/>
      <c r="N75" s="2"/>
      <c r="O75" s="2"/>
      <c r="P75" s="2"/>
      <c r="Q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K76" s="2"/>
      <c r="L76" s="2"/>
      <c r="M76" s="2"/>
      <c r="N76" s="2"/>
      <c r="O76" s="2"/>
      <c r="P76" s="2"/>
      <c r="Q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K77" s="2"/>
      <c r="L77" s="2"/>
      <c r="M77" s="2"/>
      <c r="N77" s="2"/>
      <c r="O77" s="2"/>
      <c r="P77" s="2"/>
      <c r="Q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K78" s="2"/>
      <c r="L78" s="2"/>
      <c r="M78" s="2"/>
      <c r="N78" s="2"/>
      <c r="O78" s="2"/>
      <c r="P78" s="2"/>
      <c r="Q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K79" s="2"/>
      <c r="L79" s="2"/>
      <c r="M79" s="2"/>
      <c r="N79" s="2"/>
      <c r="O79" s="2"/>
      <c r="P79" s="2"/>
      <c r="Q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K80" s="2"/>
      <c r="L80" s="2"/>
      <c r="M80" s="2"/>
      <c r="N80" s="2"/>
      <c r="O80" s="2"/>
      <c r="P80" s="2"/>
      <c r="Q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K81" s="2"/>
      <c r="L81" s="2"/>
      <c r="M81" s="2"/>
      <c r="N81" s="2"/>
      <c r="O81" s="2"/>
      <c r="P81" s="2"/>
      <c r="Q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K82" s="2"/>
      <c r="L82" s="2"/>
      <c r="M82" s="2"/>
      <c r="N82" s="2"/>
      <c r="O82" s="2"/>
      <c r="P82" s="2"/>
      <c r="Q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K83" s="2"/>
      <c r="L83" s="2"/>
      <c r="M83" s="2"/>
      <c r="N83" s="2"/>
      <c r="O83" s="2"/>
      <c r="P83" s="2"/>
      <c r="Q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K84" s="2"/>
      <c r="L84" s="2"/>
      <c r="M84" s="2"/>
      <c r="N84" s="2"/>
      <c r="O84" s="2"/>
      <c r="P84" s="2"/>
      <c r="Q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K85" s="2"/>
      <c r="L85" s="2"/>
      <c r="M85" s="2"/>
      <c r="N85" s="2"/>
      <c r="O85" s="2"/>
      <c r="P85" s="2"/>
      <c r="Q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K86" s="2"/>
      <c r="L86" s="2"/>
      <c r="M86" s="2"/>
      <c r="N86" s="2"/>
      <c r="O86" s="2"/>
      <c r="P86" s="2"/>
      <c r="Q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K87" s="2"/>
      <c r="L87" s="2"/>
      <c r="M87" s="2"/>
      <c r="N87" s="2"/>
      <c r="O87" s="2"/>
      <c r="P87" s="2"/>
      <c r="Q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K88" s="2"/>
      <c r="L88" s="2"/>
      <c r="M88" s="2"/>
      <c r="N88" s="2"/>
      <c r="O88" s="2"/>
      <c r="P88" s="2"/>
      <c r="Q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K89" s="2"/>
      <c r="L89" s="2"/>
      <c r="M89" s="2"/>
      <c r="N89" s="2"/>
      <c r="O89" s="2"/>
      <c r="P89" s="2"/>
      <c r="Q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K90" s="2"/>
      <c r="L90" s="2"/>
      <c r="M90" s="2"/>
      <c r="N90" s="2"/>
      <c r="O90" s="2"/>
      <c r="P90" s="2"/>
      <c r="Q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K91" s="2"/>
      <c r="L91" s="2"/>
      <c r="M91" s="2"/>
      <c r="N91" s="2"/>
      <c r="O91" s="2"/>
      <c r="P91" s="2"/>
      <c r="Q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K92" s="2"/>
      <c r="L92" s="2"/>
      <c r="M92" s="2"/>
      <c r="N92" s="2"/>
      <c r="O92" s="2"/>
      <c r="P92" s="2"/>
      <c r="Q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K93" s="2"/>
      <c r="L93" s="2"/>
      <c r="M93" s="2"/>
      <c r="N93" s="2"/>
      <c r="O93" s="2"/>
      <c r="P93" s="2"/>
      <c r="Q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K94" s="2"/>
      <c r="L94" s="2"/>
      <c r="M94" s="2"/>
      <c r="N94" s="2"/>
      <c r="O94" s="2"/>
      <c r="P94" s="2"/>
      <c r="Q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K95" s="2"/>
      <c r="L95" s="2"/>
      <c r="M95" s="2"/>
      <c r="N95" s="2"/>
      <c r="O95" s="2"/>
      <c r="P95" s="2"/>
      <c r="Q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K96" s="2"/>
      <c r="L96" s="2"/>
      <c r="M96" s="2"/>
      <c r="N96" s="2"/>
      <c r="O96" s="2"/>
      <c r="P96" s="2"/>
      <c r="Q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K97" s="2"/>
      <c r="L97" s="2"/>
      <c r="M97" s="2"/>
      <c r="N97" s="2"/>
      <c r="O97" s="2"/>
      <c r="P97" s="2"/>
      <c r="Q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K98" s="2"/>
      <c r="L98" s="2"/>
      <c r="M98" s="2"/>
      <c r="N98" s="2"/>
      <c r="O98" s="2"/>
      <c r="P98" s="2"/>
      <c r="Q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K99" s="2"/>
      <c r="L99" s="2"/>
      <c r="M99" s="2"/>
      <c r="N99" s="2"/>
      <c r="O99" s="2"/>
      <c r="P99" s="2"/>
      <c r="Q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K100" s="2"/>
      <c r="L100" s="2"/>
      <c r="M100" s="2"/>
      <c r="N100" s="2"/>
      <c r="O100" s="2"/>
      <c r="P100" s="2"/>
      <c r="Q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K101" s="2"/>
      <c r="L101" s="2"/>
      <c r="M101" s="2"/>
      <c r="N101" s="2"/>
      <c r="O101" s="2"/>
      <c r="P101" s="2"/>
      <c r="Q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K102" s="2"/>
      <c r="L102" s="2"/>
      <c r="M102" s="2"/>
      <c r="N102" s="2"/>
      <c r="O102" s="2"/>
      <c r="P102" s="2"/>
      <c r="Q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K103" s="2"/>
      <c r="L103" s="2"/>
      <c r="M103" s="2"/>
      <c r="N103" s="2"/>
      <c r="O103" s="2"/>
      <c r="P103" s="2"/>
      <c r="Q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K104" s="2"/>
      <c r="L104" s="2"/>
      <c r="M104" s="2"/>
      <c r="N104" s="2"/>
      <c r="O104" s="2"/>
      <c r="P104" s="2"/>
      <c r="Q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K105" s="2"/>
      <c r="L105" s="2"/>
      <c r="M105" s="2"/>
      <c r="N105" s="2"/>
      <c r="O105" s="2"/>
      <c r="P105" s="2"/>
      <c r="Q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K106" s="2"/>
      <c r="L106" s="2"/>
      <c r="M106" s="2"/>
      <c r="N106" s="2"/>
      <c r="O106" s="2"/>
      <c r="P106" s="2"/>
      <c r="Q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customFormat="false" ht="12.75" hidden="false" customHeight="false" outlineLevel="0" collapsed="false">
      <c r="K107" s="2"/>
      <c r="L107" s="2"/>
      <c r="M107" s="2"/>
      <c r="N107" s="2"/>
      <c r="O107" s="2"/>
      <c r="P107" s="2"/>
      <c r="Q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true" showOutlineSymbols="true" defaultGridColor="true" view="normal" topLeftCell="R10" colorId="64" zoomScale="60" zoomScaleNormal="60" zoomScalePageLayoutView="100" workbookViewId="0">
      <selection pane="topLeft" activeCell="X47" activeCellId="0" sqref="X4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30.28"/>
    <col collapsed="false" customWidth="true" hidden="false" outlineLevel="0" max="10" min="4" style="2" width="30.56"/>
    <col collapsed="false" customWidth="true" hidden="false" outlineLevel="0" max="11" min="11" style="2" width="21.42"/>
    <col collapsed="false" customWidth="true" hidden="false" outlineLevel="0" max="18" min="12" style="1" width="30.28"/>
    <col collapsed="false" customWidth="true" hidden="false" outlineLevel="0" max="19" min="19" style="2" width="21.42"/>
    <col collapsed="false" customWidth="true" hidden="false" outlineLevel="0" max="20" min="20" style="1" width="31.42"/>
    <col collapsed="false" customWidth="true" hidden="false" outlineLevel="0" max="22" min="21" style="1" width="28.85"/>
    <col collapsed="false" customWidth="true" hidden="false" outlineLevel="0" max="23" min="23" style="1" width="31.42"/>
    <col collapsed="false" customWidth="true" hidden="false" outlineLevel="0" max="24" min="24" style="1" width="23.14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3" t="s">
        <v>0</v>
      </c>
      <c r="B1" s="4"/>
      <c r="C1" s="6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5"/>
      <c r="T1" s="6"/>
      <c r="U1" s="6"/>
      <c r="V1" s="6"/>
      <c r="W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customFormat="false" ht="21.75" hidden="false" customHeight="true" outlineLevel="0" collapsed="false">
      <c r="B8" s="8" t="n">
        <v>37288</v>
      </c>
      <c r="C8" s="7"/>
      <c r="D8" s="7"/>
      <c r="E8" s="7"/>
      <c r="F8" s="83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47</v>
      </c>
      <c r="D9" s="9" t="s">
        <v>47</v>
      </c>
      <c r="E9" s="10" t="s">
        <v>47</v>
      </c>
      <c r="F9" s="9" t="s">
        <v>47</v>
      </c>
      <c r="G9" s="9"/>
      <c r="H9" s="10" t="s">
        <v>3</v>
      </c>
      <c r="I9" s="10" t="s">
        <v>3</v>
      </c>
      <c r="J9" s="10" t="s">
        <v>3</v>
      </c>
      <c r="K9" s="11"/>
      <c r="L9" s="12" t="s">
        <v>4</v>
      </c>
      <c r="M9" s="12" t="s">
        <v>4</v>
      </c>
      <c r="N9" s="12" t="s">
        <v>4</v>
      </c>
      <c r="O9" s="12" t="s">
        <v>4</v>
      </c>
      <c r="P9" s="12" t="s">
        <v>4</v>
      </c>
      <c r="Q9" s="12" t="s">
        <v>4</v>
      </c>
      <c r="R9" s="12" t="s">
        <v>4</v>
      </c>
      <c r="S9" s="11"/>
      <c r="T9" s="13"/>
      <c r="U9" s="13"/>
      <c r="V9" s="13"/>
      <c r="W9" s="13"/>
    </row>
    <row r="10" customFormat="false" ht="12.75" hidden="false" customHeight="false" outlineLevel="0" collapsed="false">
      <c r="A10" s="14" t="s">
        <v>5</v>
      </c>
      <c r="B10" s="14" t="s">
        <v>6</v>
      </c>
      <c r="C10" s="15" t="s">
        <v>7</v>
      </c>
      <c r="D10" s="56" t="s">
        <v>48</v>
      </c>
      <c r="E10" s="15" t="s">
        <v>48</v>
      </c>
      <c r="F10" s="56" t="s">
        <v>7</v>
      </c>
      <c r="G10" s="11"/>
      <c r="H10" s="15" t="s">
        <v>7</v>
      </c>
      <c r="I10" s="15" t="s">
        <v>7</v>
      </c>
      <c r="J10" s="56" t="s">
        <v>7</v>
      </c>
      <c r="K10" s="11"/>
      <c r="L10" s="16" t="s">
        <v>7</v>
      </c>
      <c r="M10" s="16" t="s">
        <v>7</v>
      </c>
      <c r="N10" s="16" t="s">
        <v>7</v>
      </c>
      <c r="O10" s="16" t="s">
        <v>7</v>
      </c>
      <c r="P10" s="16" t="s">
        <v>7</v>
      </c>
      <c r="Q10" s="16" t="s">
        <v>7</v>
      </c>
      <c r="R10" s="16" t="s">
        <v>7</v>
      </c>
      <c r="S10" s="11"/>
    </row>
    <row r="11" customFormat="false" ht="12.75" hidden="false" customHeight="false" outlineLevel="0" collapsed="false">
      <c r="A11" s="17" t="s">
        <v>8</v>
      </c>
      <c r="B11" s="17" t="s">
        <v>9</v>
      </c>
      <c r="C11" s="19" t="s">
        <v>50</v>
      </c>
      <c r="D11" s="41" t="s">
        <v>10</v>
      </c>
      <c r="E11" s="19" t="s">
        <v>49</v>
      </c>
      <c r="F11" s="41" t="s">
        <v>50</v>
      </c>
      <c r="G11" s="11"/>
      <c r="H11" s="18" t="s">
        <v>10</v>
      </c>
      <c r="I11" s="18" t="s">
        <v>10</v>
      </c>
      <c r="J11" s="84" t="s">
        <v>50</v>
      </c>
      <c r="K11" s="11"/>
      <c r="L11" s="19" t="s">
        <v>11</v>
      </c>
      <c r="M11" s="19" t="s">
        <v>11</v>
      </c>
      <c r="N11" s="19" t="s">
        <v>11</v>
      </c>
      <c r="O11" s="19" t="s">
        <v>11</v>
      </c>
      <c r="P11" s="19" t="s">
        <v>11</v>
      </c>
      <c r="Q11" s="19" t="s">
        <v>11</v>
      </c>
      <c r="R11" s="19" t="s">
        <v>11</v>
      </c>
      <c r="S11" s="11"/>
    </row>
    <row r="12" customFormat="false" ht="12.75" hidden="false" customHeight="false" outlineLevel="0" collapsed="false">
      <c r="A12" s="17" t="s">
        <v>12</v>
      </c>
      <c r="B12" s="17" t="s">
        <v>12</v>
      </c>
      <c r="C12" s="38"/>
      <c r="D12" s="85" t="n">
        <v>121</v>
      </c>
      <c r="E12" s="21" t="n">
        <v>141.4</v>
      </c>
      <c r="F12" s="85" t="n">
        <v>23.5</v>
      </c>
      <c r="G12" s="20"/>
      <c r="H12" s="21" t="n">
        <v>22.25</v>
      </c>
      <c r="I12" s="21" t="n">
        <v>22.25</v>
      </c>
      <c r="J12" s="85"/>
      <c r="K12" s="22"/>
      <c r="L12" s="23"/>
      <c r="M12" s="23"/>
      <c r="N12" s="23"/>
      <c r="O12" s="23"/>
      <c r="P12" s="23"/>
      <c r="Q12" s="23"/>
      <c r="R12" s="23"/>
      <c r="S12" s="22"/>
    </row>
    <row r="13" customFormat="false" ht="43.5" hidden="false" customHeight="true" outlineLevel="0" collapsed="false">
      <c r="A13" s="24"/>
      <c r="B13" s="24"/>
      <c r="C13" s="95" t="s">
        <v>69</v>
      </c>
      <c r="D13" s="86" t="s">
        <v>15</v>
      </c>
      <c r="E13" s="87" t="s">
        <v>51</v>
      </c>
      <c r="F13" s="87" t="s">
        <v>51</v>
      </c>
      <c r="G13" s="25"/>
      <c r="H13" s="95" t="s">
        <v>69</v>
      </c>
      <c r="I13" s="27" t="s">
        <v>14</v>
      </c>
      <c r="J13" s="86" t="s">
        <v>15</v>
      </c>
      <c r="K13" s="28"/>
      <c r="L13" s="95" t="s">
        <v>69</v>
      </c>
      <c r="M13" s="95" t="s">
        <v>69</v>
      </c>
      <c r="N13" s="29" t="s">
        <v>15</v>
      </c>
      <c r="O13" s="88" t="s">
        <v>15</v>
      </c>
      <c r="P13" s="29" t="s">
        <v>15</v>
      </c>
      <c r="Q13" s="29" t="s">
        <v>15</v>
      </c>
      <c r="R13" s="88" t="s">
        <v>15</v>
      </c>
      <c r="T13" s="30"/>
      <c r="U13" s="30"/>
      <c r="V13" s="30"/>
      <c r="W13" s="30"/>
    </row>
    <row r="14" customFormat="false" ht="12.75" hidden="false" customHeight="false" outlineLevel="0" collapsed="false">
      <c r="A14" s="24"/>
      <c r="B14" s="24"/>
      <c r="C14" s="96"/>
      <c r="D14" s="41"/>
      <c r="E14" s="19"/>
      <c r="F14" s="41"/>
      <c r="G14" s="11"/>
      <c r="H14" s="19"/>
      <c r="I14" s="19"/>
      <c r="J14" s="41"/>
      <c r="K14" s="31"/>
      <c r="L14" s="15"/>
      <c r="M14" s="15"/>
      <c r="N14" s="15"/>
      <c r="O14" s="19"/>
      <c r="P14" s="15"/>
      <c r="Q14" s="15"/>
      <c r="R14" s="19"/>
      <c r="S14" s="32"/>
      <c r="T14" s="33"/>
      <c r="U14" s="33"/>
      <c r="V14" s="33"/>
      <c r="W14" s="33"/>
    </row>
    <row r="15" customFormat="false" ht="21" hidden="false" customHeight="true" outlineLevel="0" collapsed="false">
      <c r="A15" s="24"/>
      <c r="B15" s="24"/>
      <c r="C15" s="35" t="n">
        <v>37287</v>
      </c>
      <c r="D15" s="35" t="n">
        <v>37288</v>
      </c>
      <c r="E15" s="35" t="n">
        <v>37288</v>
      </c>
      <c r="F15" s="35" t="n">
        <v>37288</v>
      </c>
      <c r="G15" s="34"/>
      <c r="H15" s="35" t="n">
        <v>37287</v>
      </c>
      <c r="I15" s="35" t="n">
        <v>37288</v>
      </c>
      <c r="J15" s="35" t="n">
        <v>37288</v>
      </c>
      <c r="K15" s="35"/>
      <c r="L15" s="35" t="n">
        <v>37287</v>
      </c>
      <c r="M15" s="35" t="n">
        <v>37287</v>
      </c>
      <c r="N15" s="35" t="n">
        <v>37288</v>
      </c>
      <c r="O15" s="35" t="n">
        <v>37288</v>
      </c>
      <c r="P15" s="35" t="n">
        <v>37288</v>
      </c>
      <c r="Q15" s="35" t="n">
        <v>37288</v>
      </c>
      <c r="R15" s="35" t="n">
        <v>37288</v>
      </c>
      <c r="S15" s="36"/>
      <c r="T15" s="37"/>
      <c r="U15" s="37"/>
      <c r="V15" s="37"/>
      <c r="W15" s="37"/>
    </row>
    <row r="16" customFormat="false" ht="26.25" hidden="false" customHeight="true" outlineLevel="0" collapsed="false">
      <c r="A16" s="38"/>
      <c r="B16" s="38"/>
      <c r="C16" s="42" t="s">
        <v>70</v>
      </c>
      <c r="D16" s="42" t="s">
        <v>53</v>
      </c>
      <c r="E16" s="89" t="s">
        <v>54</v>
      </c>
      <c r="F16" s="89" t="s">
        <v>54</v>
      </c>
      <c r="G16" s="39"/>
      <c r="H16" s="40" t="s">
        <v>71</v>
      </c>
      <c r="I16" s="40" t="s">
        <v>16</v>
      </c>
      <c r="J16" s="42" t="s">
        <v>55</v>
      </c>
      <c r="K16" s="41"/>
      <c r="L16" s="42"/>
      <c r="M16" s="42"/>
      <c r="N16" s="42" t="s">
        <v>17</v>
      </c>
      <c r="O16" s="42" t="s">
        <v>17</v>
      </c>
      <c r="P16" s="42" t="s">
        <v>17</v>
      </c>
      <c r="Q16" s="42" t="s">
        <v>17</v>
      </c>
      <c r="R16" s="42" t="s">
        <v>17</v>
      </c>
      <c r="S16" s="19"/>
      <c r="T16" s="43" t="s">
        <v>18</v>
      </c>
      <c r="U16" s="44" t="s">
        <v>19</v>
      </c>
      <c r="V16" s="45" t="s">
        <v>20</v>
      </c>
      <c r="W16" s="46" t="s">
        <v>21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22</v>
      </c>
      <c r="B17" s="48" t="s">
        <v>23</v>
      </c>
      <c r="C17" s="52" t="s">
        <v>24</v>
      </c>
      <c r="D17" s="50" t="s">
        <v>24</v>
      </c>
      <c r="E17" s="50" t="s">
        <v>24</v>
      </c>
      <c r="F17" s="50" t="s">
        <v>24</v>
      </c>
      <c r="G17" s="49"/>
      <c r="H17" s="50" t="s">
        <v>24</v>
      </c>
      <c r="I17" s="50" t="s">
        <v>24</v>
      </c>
      <c r="J17" s="90" t="s">
        <v>24</v>
      </c>
      <c r="K17" s="51"/>
      <c r="L17" s="52" t="s">
        <v>24</v>
      </c>
      <c r="M17" s="52" t="s">
        <v>24</v>
      </c>
      <c r="N17" s="52" t="s">
        <v>24</v>
      </c>
      <c r="O17" s="52" t="s">
        <v>24</v>
      </c>
      <c r="P17" s="52" t="s">
        <v>24</v>
      </c>
      <c r="Q17" s="52" t="s">
        <v>24</v>
      </c>
      <c r="R17" s="52" t="s">
        <v>24</v>
      </c>
      <c r="S17" s="53"/>
      <c r="T17" s="54"/>
      <c r="U17" s="15"/>
      <c r="V17" s="15"/>
      <c r="W17" s="15"/>
    </row>
    <row r="18" customFormat="false" ht="12.75" hidden="false" customHeight="false" outlineLevel="0" collapsed="false">
      <c r="A18" s="15" t="n">
        <v>2400</v>
      </c>
      <c r="B18" s="54" t="s">
        <v>25</v>
      </c>
      <c r="C18" s="15" t="n">
        <v>100</v>
      </c>
      <c r="D18" s="15" t="n">
        <v>0</v>
      </c>
      <c r="E18" s="15" t="n">
        <v>0</v>
      </c>
      <c r="F18" s="15" t="n">
        <v>0</v>
      </c>
      <c r="G18" s="11"/>
      <c r="H18" s="15" t="n">
        <v>25</v>
      </c>
      <c r="I18" s="15" t="n">
        <v>0</v>
      </c>
      <c r="J18" s="56" t="n">
        <v>0</v>
      </c>
      <c r="K18" s="51"/>
      <c r="L18" s="55" t="n">
        <v>-50</v>
      </c>
      <c r="M18" s="55" t="n">
        <v>-50</v>
      </c>
      <c r="N18" s="55" t="n">
        <v>0</v>
      </c>
      <c r="O18" s="55" t="n">
        <v>0</v>
      </c>
      <c r="P18" s="55" t="n">
        <v>0</v>
      </c>
      <c r="Q18" s="55" t="n">
        <v>0</v>
      </c>
      <c r="R18" s="55" t="n">
        <v>0</v>
      </c>
      <c r="S18" s="11"/>
      <c r="T18" s="54" t="n">
        <f aca="false">SUM(C18:R18)</f>
        <v>25</v>
      </c>
      <c r="U18" s="54" t="n">
        <f aca="false">SUM(C18:F18)</f>
        <v>100</v>
      </c>
      <c r="V18" s="15" t="n">
        <f aca="false">SUM(I18:J18)</f>
        <v>0</v>
      </c>
      <c r="W18" s="56" t="n">
        <f aca="false">SUM(N18:R18)</f>
        <v>0</v>
      </c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2.75" hidden="false" customHeight="false" outlineLevel="0" collapsed="false">
      <c r="A19" s="19" t="s">
        <v>25</v>
      </c>
      <c r="B19" s="19" t="s">
        <v>26</v>
      </c>
      <c r="C19" s="19" t="n">
        <v>0</v>
      </c>
      <c r="D19" s="19" t="n">
        <v>0</v>
      </c>
      <c r="E19" s="19" t="n">
        <v>0</v>
      </c>
      <c r="F19" s="19" t="n">
        <v>0</v>
      </c>
      <c r="G19" s="11"/>
      <c r="H19" s="19" t="n">
        <v>0</v>
      </c>
      <c r="I19" s="19" t="n">
        <v>25</v>
      </c>
      <c r="J19" s="41" t="n">
        <v>0</v>
      </c>
      <c r="K19" s="51"/>
      <c r="L19" s="57" t="n">
        <v>0</v>
      </c>
      <c r="M19" s="57" t="n">
        <v>0</v>
      </c>
      <c r="N19" s="57" t="n">
        <v>0</v>
      </c>
      <c r="O19" s="57" t="n">
        <v>0</v>
      </c>
      <c r="P19" s="57" t="n">
        <v>-50</v>
      </c>
      <c r="Q19" s="57" t="n">
        <v>-50</v>
      </c>
      <c r="R19" s="57" t="n">
        <v>0</v>
      </c>
      <c r="S19" s="11"/>
      <c r="T19" s="58" t="n">
        <f aca="false">SUM(C19:R19)</f>
        <v>-75</v>
      </c>
      <c r="U19" s="58" t="n">
        <f aca="false">SUM(C19:F19)</f>
        <v>0</v>
      </c>
      <c r="V19" s="19" t="n">
        <f aca="false">SUM(I19:J19)</f>
        <v>25</v>
      </c>
      <c r="W19" s="41" t="n">
        <f aca="false">SUM(N19:R19)</f>
        <v>-100</v>
      </c>
    </row>
    <row r="20" customFormat="false" ht="12.75" hidden="false" customHeight="false" outlineLevel="0" collapsed="false">
      <c r="A20" s="19" t="s">
        <v>26</v>
      </c>
      <c r="B20" s="19" t="s">
        <v>27</v>
      </c>
      <c r="C20" s="19" t="n">
        <v>0</v>
      </c>
      <c r="D20" s="19" t="n">
        <v>0</v>
      </c>
      <c r="E20" s="19" t="n">
        <v>0</v>
      </c>
      <c r="F20" s="19" t="n">
        <v>0</v>
      </c>
      <c r="G20" s="11"/>
      <c r="H20" s="19" t="n">
        <v>0</v>
      </c>
      <c r="I20" s="19" t="n">
        <v>25</v>
      </c>
      <c r="J20" s="41" t="n">
        <v>0</v>
      </c>
      <c r="K20" s="51"/>
      <c r="L20" s="57" t="n">
        <v>0</v>
      </c>
      <c r="M20" s="57" t="n">
        <v>0</v>
      </c>
      <c r="N20" s="57" t="n">
        <v>0</v>
      </c>
      <c r="O20" s="57" t="n">
        <v>0</v>
      </c>
      <c r="P20" s="57" t="n">
        <v>-50</v>
      </c>
      <c r="Q20" s="57" t="n">
        <v>-50</v>
      </c>
      <c r="R20" s="57" t="n">
        <v>0</v>
      </c>
      <c r="S20" s="11"/>
      <c r="T20" s="58" t="n">
        <f aca="false">SUM(C20:R20)</f>
        <v>-75</v>
      </c>
      <c r="U20" s="58" t="n">
        <f aca="false">SUM(C20:F20)</f>
        <v>0</v>
      </c>
      <c r="V20" s="19" t="n">
        <f aca="false">SUM(I20:J20)</f>
        <v>25</v>
      </c>
      <c r="W20" s="41" t="n">
        <f aca="false">SUM(N20:R20)</f>
        <v>-100</v>
      </c>
    </row>
    <row r="21" customFormat="false" ht="12.75" hidden="false" customHeight="false" outlineLevel="0" collapsed="false">
      <c r="A21" s="19" t="s">
        <v>27</v>
      </c>
      <c r="B21" s="19" t="s">
        <v>28</v>
      </c>
      <c r="C21" s="19" t="n">
        <v>0</v>
      </c>
      <c r="D21" s="19" t="n">
        <v>0</v>
      </c>
      <c r="E21" s="19" t="n">
        <v>0</v>
      </c>
      <c r="F21" s="19" t="n">
        <v>0</v>
      </c>
      <c r="G21" s="11"/>
      <c r="H21" s="19" t="n">
        <v>0</v>
      </c>
      <c r="I21" s="19" t="n">
        <v>25</v>
      </c>
      <c r="J21" s="41" t="n">
        <v>0</v>
      </c>
      <c r="K21" s="51"/>
      <c r="L21" s="57" t="n">
        <v>0</v>
      </c>
      <c r="M21" s="57" t="n">
        <v>0</v>
      </c>
      <c r="N21" s="57" t="n">
        <v>0</v>
      </c>
      <c r="O21" s="57" t="n">
        <v>0</v>
      </c>
      <c r="P21" s="57" t="n">
        <v>-50</v>
      </c>
      <c r="Q21" s="57" t="n">
        <v>-50</v>
      </c>
      <c r="R21" s="57" t="n">
        <v>0</v>
      </c>
      <c r="S21" s="11"/>
      <c r="T21" s="58" t="n">
        <f aca="false">SUM(C21:R21)</f>
        <v>-75</v>
      </c>
      <c r="U21" s="58" t="n">
        <f aca="false">SUM(C21:F21)</f>
        <v>0</v>
      </c>
      <c r="V21" s="19" t="n">
        <f aca="false">SUM(I21:J21)</f>
        <v>25</v>
      </c>
      <c r="W21" s="41" t="n">
        <f aca="false">SUM(N21:R21)</f>
        <v>-100</v>
      </c>
    </row>
    <row r="22" customFormat="false" ht="12.75" hidden="false" customHeight="false" outlineLevel="0" collapsed="false">
      <c r="A22" s="19" t="s">
        <v>28</v>
      </c>
      <c r="B22" s="19" t="s">
        <v>29</v>
      </c>
      <c r="C22" s="19" t="n">
        <v>0</v>
      </c>
      <c r="D22" s="19" t="n">
        <v>0</v>
      </c>
      <c r="E22" s="19" t="n">
        <v>0</v>
      </c>
      <c r="F22" s="19" t="n">
        <v>0</v>
      </c>
      <c r="G22" s="11"/>
      <c r="H22" s="19" t="n">
        <v>0</v>
      </c>
      <c r="I22" s="19" t="n">
        <v>25</v>
      </c>
      <c r="J22" s="41" t="n">
        <v>0</v>
      </c>
      <c r="K22" s="51"/>
      <c r="L22" s="57" t="n">
        <v>0</v>
      </c>
      <c r="M22" s="57" t="n">
        <v>0</v>
      </c>
      <c r="N22" s="57" t="n">
        <v>0</v>
      </c>
      <c r="O22" s="57" t="n">
        <v>0</v>
      </c>
      <c r="P22" s="57" t="n">
        <v>-50</v>
      </c>
      <c r="Q22" s="57" t="n">
        <v>-50</v>
      </c>
      <c r="R22" s="57" t="n">
        <v>0</v>
      </c>
      <c r="S22" s="11"/>
      <c r="T22" s="58" t="n">
        <f aca="false">SUM(C22:R22)</f>
        <v>-75</v>
      </c>
      <c r="U22" s="58" t="n">
        <f aca="false">SUM(C22:F22)</f>
        <v>0</v>
      </c>
      <c r="V22" s="19" t="n">
        <f aca="false">SUM(I22:J22)</f>
        <v>25</v>
      </c>
      <c r="W22" s="41" t="n">
        <f aca="false">SUM(N22:R22)</f>
        <v>-100</v>
      </c>
    </row>
    <row r="23" customFormat="false" ht="12.75" hidden="false" customHeight="false" outlineLevel="0" collapsed="false">
      <c r="A23" s="19" t="s">
        <v>29</v>
      </c>
      <c r="B23" s="19" t="s">
        <v>30</v>
      </c>
      <c r="C23" s="19" t="n">
        <v>0</v>
      </c>
      <c r="D23" s="19" t="n">
        <v>0</v>
      </c>
      <c r="E23" s="19" t="n">
        <v>0</v>
      </c>
      <c r="F23" s="19" t="n">
        <v>0</v>
      </c>
      <c r="G23" s="11"/>
      <c r="H23" s="19" t="n">
        <v>0</v>
      </c>
      <c r="I23" s="19" t="n">
        <v>25</v>
      </c>
      <c r="J23" s="41" t="n">
        <v>0</v>
      </c>
      <c r="K23" s="51"/>
      <c r="L23" s="57" t="n">
        <v>0</v>
      </c>
      <c r="M23" s="57" t="n">
        <v>0</v>
      </c>
      <c r="N23" s="57" t="n">
        <v>0</v>
      </c>
      <c r="O23" s="57" t="n">
        <v>0</v>
      </c>
      <c r="P23" s="57" t="n">
        <v>-50</v>
      </c>
      <c r="Q23" s="57" t="n">
        <v>-50</v>
      </c>
      <c r="R23" s="57" t="n">
        <v>0</v>
      </c>
      <c r="S23" s="11"/>
      <c r="T23" s="58" t="n">
        <f aca="false">SUM(C23:R23)</f>
        <v>-75</v>
      </c>
      <c r="U23" s="58" t="n">
        <f aca="false">SUM(C23:F23)</f>
        <v>0</v>
      </c>
      <c r="V23" s="19" t="n">
        <f aca="false">SUM(I23:J23)</f>
        <v>25</v>
      </c>
      <c r="W23" s="41" t="n">
        <f aca="false">SUM(N23:R23)</f>
        <v>-100</v>
      </c>
    </row>
    <row r="24" customFormat="false" ht="12.75" hidden="false" customHeight="false" outlineLevel="0" collapsed="false">
      <c r="A24" s="19" t="s">
        <v>30</v>
      </c>
      <c r="B24" s="19" t="s">
        <v>31</v>
      </c>
      <c r="C24" s="19" t="n">
        <v>0</v>
      </c>
      <c r="D24" s="19" t="n">
        <v>0</v>
      </c>
      <c r="E24" s="19" t="n">
        <v>0</v>
      </c>
      <c r="F24" s="19" t="n">
        <v>0</v>
      </c>
      <c r="G24" s="11"/>
      <c r="H24" s="19" t="n">
        <v>0</v>
      </c>
      <c r="I24" s="19" t="n">
        <v>25</v>
      </c>
      <c r="J24" s="41" t="n">
        <v>0</v>
      </c>
      <c r="K24" s="51"/>
      <c r="L24" s="57" t="n">
        <v>0</v>
      </c>
      <c r="M24" s="57" t="n">
        <v>0</v>
      </c>
      <c r="N24" s="57" t="n">
        <v>0</v>
      </c>
      <c r="O24" s="57" t="n">
        <v>0</v>
      </c>
      <c r="P24" s="57" t="n">
        <v>-50</v>
      </c>
      <c r="Q24" s="57" t="n">
        <v>-50</v>
      </c>
      <c r="R24" s="57" t="n">
        <v>0</v>
      </c>
      <c r="S24" s="11"/>
      <c r="T24" s="58" t="n">
        <f aca="false">SUM(C24:R24)</f>
        <v>-75</v>
      </c>
      <c r="U24" s="58" t="n">
        <f aca="false">SUM(C24:F24)</f>
        <v>0</v>
      </c>
      <c r="V24" s="19" t="n">
        <f aca="false">SUM(I24:J24)</f>
        <v>25</v>
      </c>
      <c r="W24" s="41" t="n">
        <f aca="false">SUM(N24:R24)</f>
        <v>-100</v>
      </c>
    </row>
    <row r="25" customFormat="false" ht="12.75" hidden="false" customHeight="false" outlineLevel="0" collapsed="false">
      <c r="A25" s="19" t="s">
        <v>31</v>
      </c>
      <c r="B25" s="19" t="s">
        <v>32</v>
      </c>
      <c r="C25" s="19" t="n">
        <v>0</v>
      </c>
      <c r="D25" s="19" t="n">
        <v>-50</v>
      </c>
      <c r="E25" s="19" t="n">
        <v>-25</v>
      </c>
      <c r="F25" s="19" t="n">
        <v>25</v>
      </c>
      <c r="G25" s="11"/>
      <c r="H25" s="19" t="n">
        <v>0</v>
      </c>
      <c r="I25" s="19" t="n">
        <v>0</v>
      </c>
      <c r="J25" s="41" t="n">
        <v>30</v>
      </c>
      <c r="K25" s="51"/>
      <c r="L25" s="57" t="n">
        <v>0</v>
      </c>
      <c r="M25" s="57" t="n">
        <v>0</v>
      </c>
      <c r="N25" s="57" t="n">
        <v>-50</v>
      </c>
      <c r="O25" s="57" t="n">
        <v>-30</v>
      </c>
      <c r="P25" s="57" t="n">
        <v>0</v>
      </c>
      <c r="Q25" s="57" t="n">
        <v>0</v>
      </c>
      <c r="R25" s="57" t="n">
        <v>0</v>
      </c>
      <c r="S25" s="11"/>
      <c r="T25" s="58" t="n">
        <f aca="false">SUM(C25:R25)</f>
        <v>-100</v>
      </c>
      <c r="U25" s="58" t="n">
        <f aca="false">SUM(C25:F25)</f>
        <v>-50</v>
      </c>
      <c r="V25" s="19" t="n">
        <f aca="false">SUM(I25:J25)</f>
        <v>30</v>
      </c>
      <c r="W25" s="41" t="n">
        <f aca="false">SUM(N25:R25)</f>
        <v>-80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9" t="s">
        <v>32</v>
      </c>
      <c r="B26" s="19" t="s">
        <v>33</v>
      </c>
      <c r="C26" s="19" t="n">
        <v>0</v>
      </c>
      <c r="D26" s="19" t="n">
        <v>-50</v>
      </c>
      <c r="E26" s="19" t="n">
        <v>-25</v>
      </c>
      <c r="F26" s="19" t="n">
        <v>25</v>
      </c>
      <c r="G26" s="11"/>
      <c r="H26" s="19" t="n">
        <v>0</v>
      </c>
      <c r="I26" s="19" t="n">
        <v>0</v>
      </c>
      <c r="J26" s="41" t="n">
        <v>30</v>
      </c>
      <c r="K26" s="51"/>
      <c r="L26" s="57" t="n">
        <v>0</v>
      </c>
      <c r="M26" s="57" t="n">
        <v>0</v>
      </c>
      <c r="N26" s="57" t="n">
        <v>-50</v>
      </c>
      <c r="O26" s="57" t="n">
        <v>-30</v>
      </c>
      <c r="P26" s="57" t="n">
        <v>0</v>
      </c>
      <c r="Q26" s="57" t="n">
        <v>0</v>
      </c>
      <c r="R26" s="57" t="n">
        <v>0</v>
      </c>
      <c r="S26" s="11"/>
      <c r="T26" s="58" t="n">
        <f aca="false">SUM(C26:R26)</f>
        <v>-100</v>
      </c>
      <c r="U26" s="58" t="n">
        <f aca="false">SUM(C26:F26)</f>
        <v>-50</v>
      </c>
      <c r="V26" s="19" t="n">
        <f aca="false">SUM(I26:J26)</f>
        <v>30</v>
      </c>
      <c r="W26" s="41" t="n">
        <f aca="false">SUM(N26:R26)</f>
        <v>-80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9" t="s">
        <v>33</v>
      </c>
      <c r="B27" s="19" t="s">
        <v>34</v>
      </c>
      <c r="C27" s="19" t="n">
        <v>0</v>
      </c>
      <c r="D27" s="19" t="n">
        <v>-50</v>
      </c>
      <c r="E27" s="19" t="n">
        <v>-25</v>
      </c>
      <c r="F27" s="19" t="n">
        <v>25</v>
      </c>
      <c r="G27" s="11"/>
      <c r="H27" s="19" t="n">
        <v>0</v>
      </c>
      <c r="I27" s="19" t="n">
        <v>0</v>
      </c>
      <c r="J27" s="41" t="n">
        <v>30</v>
      </c>
      <c r="K27" s="51"/>
      <c r="L27" s="57" t="n">
        <v>0</v>
      </c>
      <c r="M27" s="57" t="n">
        <v>0</v>
      </c>
      <c r="N27" s="57" t="n">
        <v>-50</v>
      </c>
      <c r="O27" s="57" t="n">
        <v>-30</v>
      </c>
      <c r="P27" s="57" t="n">
        <v>0</v>
      </c>
      <c r="Q27" s="57" t="n">
        <v>0</v>
      </c>
      <c r="R27" s="57" t="n">
        <v>0</v>
      </c>
      <c r="S27" s="11"/>
      <c r="T27" s="58" t="n">
        <f aca="false">SUM(C27:R27)</f>
        <v>-100</v>
      </c>
      <c r="U27" s="58" t="n">
        <f aca="false">SUM(C27:F27)</f>
        <v>-50</v>
      </c>
      <c r="V27" s="19" t="n">
        <f aca="false">SUM(I27:J27)</f>
        <v>30</v>
      </c>
      <c r="W27" s="41" t="n">
        <f aca="false">SUM(N27:R27)</f>
        <v>-80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9" t="n">
        <v>1000</v>
      </c>
      <c r="B28" s="19" t="n">
        <v>1100</v>
      </c>
      <c r="C28" s="19" t="n">
        <v>0</v>
      </c>
      <c r="D28" s="19" t="n">
        <v>-50</v>
      </c>
      <c r="E28" s="19" t="n">
        <v>-25</v>
      </c>
      <c r="F28" s="19" t="n">
        <v>25</v>
      </c>
      <c r="G28" s="11"/>
      <c r="H28" s="19" t="n">
        <v>0</v>
      </c>
      <c r="I28" s="19" t="n">
        <v>0</v>
      </c>
      <c r="J28" s="41" t="n">
        <v>30</v>
      </c>
      <c r="K28" s="51"/>
      <c r="L28" s="57" t="n">
        <v>0</v>
      </c>
      <c r="M28" s="57" t="n">
        <v>0</v>
      </c>
      <c r="N28" s="57" t="n">
        <v>-50</v>
      </c>
      <c r="O28" s="57" t="n">
        <v>-30</v>
      </c>
      <c r="P28" s="57" t="n">
        <v>0</v>
      </c>
      <c r="Q28" s="57" t="n">
        <v>0</v>
      </c>
      <c r="R28" s="57" t="n">
        <v>0</v>
      </c>
      <c r="S28" s="11"/>
      <c r="T28" s="58" t="n">
        <f aca="false">SUM(C28:R28)</f>
        <v>-100</v>
      </c>
      <c r="U28" s="58" t="n">
        <f aca="false">SUM(C28:F28)</f>
        <v>-50</v>
      </c>
      <c r="V28" s="19" t="n">
        <f aca="false">SUM(I28:J28)</f>
        <v>30</v>
      </c>
      <c r="W28" s="41" t="n">
        <f aca="false">SUM(N28:R28)</f>
        <v>-80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9" t="n">
        <v>1100</v>
      </c>
      <c r="B29" s="19" t="n">
        <v>1200</v>
      </c>
      <c r="C29" s="19" t="n">
        <v>0</v>
      </c>
      <c r="D29" s="19" t="n">
        <v>-50</v>
      </c>
      <c r="E29" s="19" t="n">
        <v>-25</v>
      </c>
      <c r="F29" s="19" t="n">
        <v>25</v>
      </c>
      <c r="G29" s="11"/>
      <c r="H29" s="19" t="n">
        <v>0</v>
      </c>
      <c r="I29" s="19" t="n">
        <v>0</v>
      </c>
      <c r="J29" s="41" t="n">
        <v>30</v>
      </c>
      <c r="K29" s="51"/>
      <c r="L29" s="57" t="n">
        <v>0</v>
      </c>
      <c r="M29" s="57" t="n">
        <v>0</v>
      </c>
      <c r="N29" s="57" t="n">
        <v>-50</v>
      </c>
      <c r="O29" s="57" t="n">
        <v>-30</v>
      </c>
      <c r="P29" s="57" t="n">
        <v>0</v>
      </c>
      <c r="Q29" s="57" t="n">
        <v>0</v>
      </c>
      <c r="R29" s="57" t="n">
        <v>0</v>
      </c>
      <c r="S29" s="11"/>
      <c r="T29" s="58" t="n">
        <f aca="false">SUM(C29:R29)</f>
        <v>-100</v>
      </c>
      <c r="U29" s="58" t="n">
        <f aca="false">SUM(C29:F29)</f>
        <v>-50</v>
      </c>
      <c r="V29" s="19" t="n">
        <f aca="false">SUM(I29:J29)</f>
        <v>30</v>
      </c>
      <c r="W29" s="41" t="n">
        <f aca="false">SUM(N29:R29)</f>
        <v>-80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9" t="n">
        <v>1200</v>
      </c>
      <c r="B30" s="19" t="n">
        <v>1300</v>
      </c>
      <c r="C30" s="19" t="n">
        <v>0</v>
      </c>
      <c r="D30" s="19" t="n">
        <v>-50</v>
      </c>
      <c r="E30" s="19" t="n">
        <v>-25</v>
      </c>
      <c r="F30" s="19" t="n">
        <v>25</v>
      </c>
      <c r="G30" s="11"/>
      <c r="H30" s="19" t="n">
        <v>0</v>
      </c>
      <c r="I30" s="19" t="n">
        <v>0</v>
      </c>
      <c r="J30" s="41" t="n">
        <v>30</v>
      </c>
      <c r="K30" s="51"/>
      <c r="L30" s="57" t="n">
        <v>0</v>
      </c>
      <c r="M30" s="57" t="n">
        <v>0</v>
      </c>
      <c r="N30" s="57" t="n">
        <v>-50</v>
      </c>
      <c r="O30" s="57" t="n">
        <v>-30</v>
      </c>
      <c r="P30" s="57" t="n">
        <v>0</v>
      </c>
      <c r="Q30" s="57" t="n">
        <v>0</v>
      </c>
      <c r="R30" s="57" t="n">
        <v>0</v>
      </c>
      <c r="S30" s="11"/>
      <c r="T30" s="58" t="n">
        <f aca="false">SUM(C30:R30)</f>
        <v>-100</v>
      </c>
      <c r="U30" s="58" t="n">
        <f aca="false">SUM(C30:F30)</f>
        <v>-50</v>
      </c>
      <c r="V30" s="19" t="n">
        <f aca="false">SUM(I30:J30)</f>
        <v>30</v>
      </c>
      <c r="W30" s="41" t="n">
        <f aca="false">SUM(N30:R30)</f>
        <v>-80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9" t="n">
        <v>1300</v>
      </c>
      <c r="B31" s="19" t="n">
        <v>1400</v>
      </c>
      <c r="C31" s="19" t="n">
        <v>0</v>
      </c>
      <c r="D31" s="19" t="n">
        <v>-50</v>
      </c>
      <c r="E31" s="19" t="n">
        <v>-25</v>
      </c>
      <c r="F31" s="19" t="n">
        <v>25</v>
      </c>
      <c r="G31" s="11"/>
      <c r="H31" s="19" t="n">
        <v>0</v>
      </c>
      <c r="I31" s="19" t="n">
        <v>0</v>
      </c>
      <c r="J31" s="41" t="n">
        <v>30</v>
      </c>
      <c r="K31" s="51"/>
      <c r="L31" s="57" t="n">
        <v>0</v>
      </c>
      <c r="M31" s="57" t="n">
        <v>0</v>
      </c>
      <c r="N31" s="57" t="n">
        <v>-50</v>
      </c>
      <c r="O31" s="57" t="n">
        <v>-30</v>
      </c>
      <c r="P31" s="57" t="n">
        <v>0</v>
      </c>
      <c r="Q31" s="57" t="n">
        <v>0</v>
      </c>
      <c r="R31" s="57" t="n">
        <v>0</v>
      </c>
      <c r="S31" s="11"/>
      <c r="T31" s="58" t="n">
        <f aca="false">SUM(C31:R31)</f>
        <v>-100</v>
      </c>
      <c r="U31" s="58" t="n">
        <f aca="false">SUM(C31:F31)</f>
        <v>-50</v>
      </c>
      <c r="V31" s="19" t="n">
        <f aca="false">SUM(I31:J31)</f>
        <v>30</v>
      </c>
      <c r="W31" s="41" t="n">
        <f aca="false">SUM(N31:R31)</f>
        <v>-80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9" t="n">
        <v>1400</v>
      </c>
      <c r="B32" s="19" t="n">
        <v>1500</v>
      </c>
      <c r="C32" s="19" t="n">
        <v>0</v>
      </c>
      <c r="D32" s="19" t="n">
        <v>-50</v>
      </c>
      <c r="E32" s="19" t="n">
        <v>-25</v>
      </c>
      <c r="F32" s="19" t="n">
        <v>25</v>
      </c>
      <c r="G32" s="11"/>
      <c r="H32" s="19" t="n">
        <v>0</v>
      </c>
      <c r="I32" s="19" t="n">
        <v>0</v>
      </c>
      <c r="J32" s="41" t="n">
        <v>30</v>
      </c>
      <c r="K32" s="51"/>
      <c r="L32" s="57" t="n">
        <v>0</v>
      </c>
      <c r="M32" s="57" t="n">
        <v>0</v>
      </c>
      <c r="N32" s="57" t="n">
        <v>-50</v>
      </c>
      <c r="O32" s="57" t="n">
        <v>-30</v>
      </c>
      <c r="P32" s="57" t="n">
        <v>0</v>
      </c>
      <c r="Q32" s="57" t="n">
        <v>0</v>
      </c>
      <c r="R32" s="57" t="n">
        <v>0</v>
      </c>
      <c r="S32" s="11"/>
      <c r="T32" s="58" t="n">
        <f aca="false">SUM(C32:R32)</f>
        <v>-100</v>
      </c>
      <c r="U32" s="58" t="n">
        <f aca="false">SUM(C32:F32)</f>
        <v>-50</v>
      </c>
      <c r="V32" s="19" t="n">
        <f aca="false">SUM(I32:J32)</f>
        <v>30</v>
      </c>
      <c r="W32" s="41" t="n">
        <f aca="false">SUM(N32:R32)</f>
        <v>-80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9" t="n">
        <v>1500</v>
      </c>
      <c r="B33" s="19" t="n">
        <v>1600</v>
      </c>
      <c r="C33" s="19" t="n">
        <v>0</v>
      </c>
      <c r="D33" s="19" t="n">
        <v>-50</v>
      </c>
      <c r="E33" s="19" t="n">
        <v>-25</v>
      </c>
      <c r="F33" s="19" t="n">
        <v>25</v>
      </c>
      <c r="G33" s="11"/>
      <c r="H33" s="19" t="n">
        <v>0</v>
      </c>
      <c r="I33" s="19" t="n">
        <v>0</v>
      </c>
      <c r="J33" s="41" t="n">
        <v>30</v>
      </c>
      <c r="K33" s="51"/>
      <c r="L33" s="57" t="n">
        <v>0</v>
      </c>
      <c r="M33" s="57" t="n">
        <v>0</v>
      </c>
      <c r="N33" s="57" t="n">
        <v>-50</v>
      </c>
      <c r="O33" s="57" t="n">
        <v>-30</v>
      </c>
      <c r="P33" s="57" t="n">
        <v>0</v>
      </c>
      <c r="Q33" s="57" t="n">
        <v>0</v>
      </c>
      <c r="R33" s="57" t="n">
        <v>0</v>
      </c>
      <c r="S33" s="11"/>
      <c r="T33" s="58" t="n">
        <f aca="false">SUM(C33:R33)</f>
        <v>-100</v>
      </c>
      <c r="U33" s="58" t="n">
        <f aca="false">SUM(C33:F33)</f>
        <v>-50</v>
      </c>
      <c r="V33" s="19" t="n">
        <f aca="false">SUM(I33:J33)</f>
        <v>30</v>
      </c>
      <c r="W33" s="41" t="n">
        <f aca="false">SUM(N33:R33)</f>
        <v>-80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9" t="n">
        <v>1600</v>
      </c>
      <c r="B34" s="19" t="n">
        <v>1700</v>
      </c>
      <c r="C34" s="19" t="n">
        <v>0</v>
      </c>
      <c r="D34" s="19" t="n">
        <v>-50</v>
      </c>
      <c r="E34" s="19" t="n">
        <v>-25</v>
      </c>
      <c r="F34" s="19" t="n">
        <v>25</v>
      </c>
      <c r="G34" s="11"/>
      <c r="H34" s="19" t="n">
        <v>0</v>
      </c>
      <c r="I34" s="19" t="n">
        <v>0</v>
      </c>
      <c r="J34" s="41" t="n">
        <v>30</v>
      </c>
      <c r="K34" s="51"/>
      <c r="L34" s="57" t="n">
        <v>0</v>
      </c>
      <c r="M34" s="57" t="n">
        <v>0</v>
      </c>
      <c r="N34" s="57" t="n">
        <v>-50</v>
      </c>
      <c r="O34" s="57" t="n">
        <v>-30</v>
      </c>
      <c r="P34" s="57" t="n">
        <v>0</v>
      </c>
      <c r="Q34" s="57" t="n">
        <v>0</v>
      </c>
      <c r="R34" s="57" t="n">
        <v>0</v>
      </c>
      <c r="S34" s="11"/>
      <c r="T34" s="58" t="n">
        <f aca="false">SUM(C34:R34)</f>
        <v>-100</v>
      </c>
      <c r="U34" s="58" t="n">
        <f aca="false">SUM(C34:F34)</f>
        <v>-50</v>
      </c>
      <c r="V34" s="19" t="n">
        <f aca="false">SUM(I34:J34)</f>
        <v>30</v>
      </c>
      <c r="W34" s="41" t="n">
        <f aca="false">SUM(N34:R34)</f>
        <v>-80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9" t="n">
        <v>1700</v>
      </c>
      <c r="B35" s="19" t="n">
        <v>1800</v>
      </c>
      <c r="C35" s="19" t="n">
        <v>0</v>
      </c>
      <c r="D35" s="19" t="n">
        <v>-50</v>
      </c>
      <c r="E35" s="19" t="n">
        <v>-25</v>
      </c>
      <c r="F35" s="19" t="n">
        <v>25</v>
      </c>
      <c r="G35" s="11"/>
      <c r="H35" s="19" t="n">
        <v>0</v>
      </c>
      <c r="I35" s="19" t="n">
        <v>0</v>
      </c>
      <c r="J35" s="41" t="n">
        <v>30</v>
      </c>
      <c r="K35" s="51"/>
      <c r="L35" s="57" t="n">
        <v>0</v>
      </c>
      <c r="M35" s="57" t="n">
        <v>0</v>
      </c>
      <c r="N35" s="57" t="n">
        <v>-50</v>
      </c>
      <c r="O35" s="57" t="n">
        <v>-30</v>
      </c>
      <c r="P35" s="57" t="n">
        <v>0</v>
      </c>
      <c r="Q35" s="57" t="n">
        <v>0</v>
      </c>
      <c r="R35" s="57" t="n">
        <v>-53</v>
      </c>
      <c r="S35" s="11"/>
      <c r="T35" s="58" t="n">
        <f aca="false">SUM(C35:R35)</f>
        <v>-153</v>
      </c>
      <c r="U35" s="58" t="n">
        <f aca="false">SUM(C35:F35)</f>
        <v>-50</v>
      </c>
      <c r="V35" s="19" t="n">
        <f aca="false">SUM(I35:J35)</f>
        <v>30</v>
      </c>
      <c r="W35" s="41" t="n">
        <f aca="false">SUM(N35:R35)</f>
        <v>-133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9" t="n">
        <v>1800</v>
      </c>
      <c r="B36" s="19" t="n">
        <v>1900</v>
      </c>
      <c r="C36" s="19" t="n">
        <v>0</v>
      </c>
      <c r="D36" s="19" t="n">
        <v>-50</v>
      </c>
      <c r="E36" s="19" t="n">
        <v>-25</v>
      </c>
      <c r="F36" s="19" t="n">
        <v>25</v>
      </c>
      <c r="G36" s="11"/>
      <c r="H36" s="19" t="n">
        <v>0</v>
      </c>
      <c r="I36" s="19" t="n">
        <v>0</v>
      </c>
      <c r="J36" s="41" t="n">
        <v>30</v>
      </c>
      <c r="K36" s="51"/>
      <c r="L36" s="57" t="n">
        <v>0</v>
      </c>
      <c r="M36" s="57" t="n">
        <v>0</v>
      </c>
      <c r="N36" s="57" t="n">
        <v>-50</v>
      </c>
      <c r="O36" s="57" t="n">
        <v>-30</v>
      </c>
      <c r="P36" s="57" t="n">
        <v>0</v>
      </c>
      <c r="Q36" s="57" t="n">
        <v>0</v>
      </c>
      <c r="R36" s="57" t="n">
        <v>-53</v>
      </c>
      <c r="S36" s="11"/>
      <c r="T36" s="58" t="n">
        <f aca="false">SUM(C36:R36)</f>
        <v>-153</v>
      </c>
      <c r="U36" s="58" t="n">
        <f aca="false">SUM(C36:F36)</f>
        <v>-50</v>
      </c>
      <c r="V36" s="19" t="n">
        <f aca="false">SUM(I36:J36)</f>
        <v>30</v>
      </c>
      <c r="W36" s="41" t="n">
        <f aca="false">SUM(N36:R36)</f>
        <v>-133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9" t="n">
        <v>1900</v>
      </c>
      <c r="B37" s="19" t="n">
        <v>2000</v>
      </c>
      <c r="C37" s="19" t="n">
        <v>0</v>
      </c>
      <c r="D37" s="19" t="n">
        <v>-50</v>
      </c>
      <c r="E37" s="19" t="n">
        <v>-25</v>
      </c>
      <c r="F37" s="19" t="n">
        <v>25</v>
      </c>
      <c r="G37" s="11"/>
      <c r="H37" s="19" t="n">
        <v>0</v>
      </c>
      <c r="I37" s="19" t="n">
        <v>0</v>
      </c>
      <c r="J37" s="41" t="n">
        <v>30</v>
      </c>
      <c r="K37" s="51"/>
      <c r="L37" s="57" t="n">
        <v>0</v>
      </c>
      <c r="M37" s="57" t="n">
        <v>0</v>
      </c>
      <c r="N37" s="57" t="n">
        <v>-50</v>
      </c>
      <c r="O37" s="57" t="n">
        <v>-30</v>
      </c>
      <c r="P37" s="57" t="n">
        <v>0</v>
      </c>
      <c r="Q37" s="57" t="n">
        <v>0</v>
      </c>
      <c r="R37" s="57" t="n">
        <v>-53</v>
      </c>
      <c r="S37" s="11"/>
      <c r="T37" s="58" t="n">
        <f aca="false">SUM(C37:R37)</f>
        <v>-153</v>
      </c>
      <c r="U37" s="58" t="n">
        <f aca="false">SUM(C37:F37)</f>
        <v>-50</v>
      </c>
      <c r="V37" s="19" t="n">
        <f aca="false">SUM(I37:J37)</f>
        <v>30</v>
      </c>
      <c r="W37" s="41" t="n">
        <f aca="false">SUM(N37:R37)</f>
        <v>-133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9" t="n">
        <v>2000</v>
      </c>
      <c r="B38" s="19" t="n">
        <v>2100</v>
      </c>
      <c r="C38" s="19" t="n">
        <v>0</v>
      </c>
      <c r="D38" s="19" t="n">
        <v>-50</v>
      </c>
      <c r="E38" s="19" t="n">
        <v>-25</v>
      </c>
      <c r="F38" s="19" t="n">
        <v>25</v>
      </c>
      <c r="G38" s="11"/>
      <c r="H38" s="19" t="n">
        <v>0</v>
      </c>
      <c r="I38" s="19" t="n">
        <v>0</v>
      </c>
      <c r="J38" s="41" t="n">
        <v>30</v>
      </c>
      <c r="K38" s="51"/>
      <c r="L38" s="57" t="n">
        <v>0</v>
      </c>
      <c r="M38" s="57" t="n">
        <v>0</v>
      </c>
      <c r="N38" s="57" t="n">
        <v>-50</v>
      </c>
      <c r="O38" s="57" t="n">
        <v>-30</v>
      </c>
      <c r="P38" s="57" t="n">
        <v>0</v>
      </c>
      <c r="Q38" s="57" t="n">
        <v>0</v>
      </c>
      <c r="R38" s="57" t="n">
        <v>-53</v>
      </c>
      <c r="S38" s="11"/>
      <c r="T38" s="58" t="n">
        <f aca="false">SUM(C38:R38)</f>
        <v>-153</v>
      </c>
      <c r="U38" s="58" t="n">
        <f aca="false">SUM(C38:F38)</f>
        <v>-50</v>
      </c>
      <c r="V38" s="19" t="n">
        <f aca="false">SUM(I38:J38)</f>
        <v>30</v>
      </c>
      <c r="W38" s="41" t="n">
        <f aca="false">SUM(N38:R38)</f>
        <v>-133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9" t="n">
        <v>2100</v>
      </c>
      <c r="B39" s="19" t="n">
        <v>2200</v>
      </c>
      <c r="C39" s="19" t="n">
        <v>0</v>
      </c>
      <c r="D39" s="19" t="n">
        <v>-50</v>
      </c>
      <c r="E39" s="19" t="n">
        <v>-25</v>
      </c>
      <c r="F39" s="19" t="n">
        <v>25</v>
      </c>
      <c r="G39" s="11"/>
      <c r="H39" s="19" t="n">
        <v>0</v>
      </c>
      <c r="I39" s="19" t="n">
        <v>0</v>
      </c>
      <c r="J39" s="41" t="n">
        <v>30</v>
      </c>
      <c r="K39" s="51"/>
      <c r="L39" s="57" t="n">
        <v>0</v>
      </c>
      <c r="M39" s="57" t="n">
        <v>0</v>
      </c>
      <c r="N39" s="57" t="n">
        <v>-50</v>
      </c>
      <c r="O39" s="57" t="n">
        <v>-30</v>
      </c>
      <c r="P39" s="57" t="n">
        <v>0</v>
      </c>
      <c r="Q39" s="57" t="n">
        <v>0</v>
      </c>
      <c r="R39" s="57" t="n">
        <v>0</v>
      </c>
      <c r="S39" s="11"/>
      <c r="T39" s="58" t="n">
        <f aca="false">SUM(C39:R39)</f>
        <v>-100</v>
      </c>
      <c r="U39" s="58" t="n">
        <f aca="false">SUM(C39:F39)</f>
        <v>-50</v>
      </c>
      <c r="V39" s="19" t="n">
        <f aca="false">SUM(I39:J39)</f>
        <v>30</v>
      </c>
      <c r="W39" s="41" t="n">
        <f aca="false">SUM(N39:R39)</f>
        <v>-80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9" t="n">
        <v>2200</v>
      </c>
      <c r="B40" s="19" t="n">
        <v>2300</v>
      </c>
      <c r="C40" s="19" t="n">
        <v>0</v>
      </c>
      <c r="D40" s="19" t="n">
        <v>-50</v>
      </c>
      <c r="E40" s="19" t="n">
        <v>-25</v>
      </c>
      <c r="F40" s="19" t="n">
        <v>25</v>
      </c>
      <c r="G40" s="41"/>
      <c r="H40" s="19" t="n">
        <v>0</v>
      </c>
      <c r="I40" s="19" t="n">
        <v>0</v>
      </c>
      <c r="J40" s="41" t="n">
        <v>30</v>
      </c>
      <c r="K40" s="51"/>
      <c r="L40" s="57" t="n">
        <v>0</v>
      </c>
      <c r="M40" s="57" t="n">
        <v>0</v>
      </c>
      <c r="N40" s="57" t="n">
        <v>-50</v>
      </c>
      <c r="O40" s="57" t="n">
        <v>-30</v>
      </c>
      <c r="P40" s="57" t="n">
        <v>0</v>
      </c>
      <c r="Q40" s="57" t="n">
        <v>0</v>
      </c>
      <c r="R40" s="57" t="n">
        <v>0</v>
      </c>
      <c r="S40" s="11"/>
      <c r="T40" s="58" t="n">
        <f aca="false">SUM(C40:R40)</f>
        <v>-100</v>
      </c>
      <c r="U40" s="58" t="n">
        <f aca="false">SUM(C40:F40)</f>
        <v>-50</v>
      </c>
      <c r="V40" s="19" t="n">
        <f aca="false">SUM(I40:J40)</f>
        <v>30</v>
      </c>
      <c r="W40" s="41" t="n">
        <f aca="false">SUM(N40:R40)</f>
        <v>-80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9" t="n">
        <v>2300</v>
      </c>
      <c r="B41" s="19" t="n">
        <v>2400</v>
      </c>
      <c r="C41" s="19" t="n">
        <v>0</v>
      </c>
      <c r="D41" s="19" t="n">
        <v>0</v>
      </c>
      <c r="E41" s="19" t="n">
        <v>0</v>
      </c>
      <c r="F41" s="19" t="n">
        <v>0</v>
      </c>
      <c r="G41" s="41"/>
      <c r="H41" s="19" t="n">
        <v>0</v>
      </c>
      <c r="I41" s="19" t="n">
        <v>25</v>
      </c>
      <c r="J41" s="41" t="n">
        <v>0</v>
      </c>
      <c r="K41" s="51"/>
      <c r="L41" s="57" t="n">
        <v>0</v>
      </c>
      <c r="M41" s="57" t="n">
        <v>0</v>
      </c>
      <c r="N41" s="57" t="n">
        <v>0</v>
      </c>
      <c r="O41" s="57" t="n">
        <v>0</v>
      </c>
      <c r="P41" s="57" t="n">
        <v>-50</v>
      </c>
      <c r="Q41" s="57" t="n">
        <v>-50</v>
      </c>
      <c r="R41" s="57" t="n">
        <v>0</v>
      </c>
      <c r="S41" s="11"/>
      <c r="T41" s="58" t="n">
        <f aca="false">SUM(C41:R41)</f>
        <v>-75</v>
      </c>
      <c r="U41" s="58" t="n">
        <f aca="false">SUM(C41:F41)</f>
        <v>0</v>
      </c>
      <c r="V41" s="19" t="n">
        <f aca="false">SUM(I41:J41)</f>
        <v>25</v>
      </c>
      <c r="W41" s="41" t="n">
        <f aca="false">SUM(N41:R41)</f>
        <v>-100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9" t="n">
        <v>2400</v>
      </c>
      <c r="B42" s="59" t="s">
        <v>25</v>
      </c>
      <c r="C42" s="59" t="n">
        <v>0</v>
      </c>
      <c r="D42" s="59" t="n">
        <v>0</v>
      </c>
      <c r="E42" s="59" t="n">
        <v>0</v>
      </c>
      <c r="F42" s="59" t="n">
        <v>0</v>
      </c>
      <c r="G42" s="41"/>
      <c r="H42" s="59" t="n">
        <v>0</v>
      </c>
      <c r="I42" s="59" t="n">
        <v>25</v>
      </c>
      <c r="J42" s="62" t="n">
        <v>0</v>
      </c>
      <c r="K42" s="51"/>
      <c r="L42" s="60" t="n">
        <v>0</v>
      </c>
      <c r="M42" s="60" t="n">
        <v>0</v>
      </c>
      <c r="N42" s="60" t="n">
        <v>0</v>
      </c>
      <c r="O42" s="60" t="n">
        <v>0</v>
      </c>
      <c r="P42" s="60" t="n">
        <v>-50</v>
      </c>
      <c r="Q42" s="60" t="n">
        <v>-50</v>
      </c>
      <c r="R42" s="60" t="n">
        <v>0</v>
      </c>
      <c r="S42" s="11"/>
      <c r="T42" s="61" t="n">
        <f aca="false">SUM(C42:R42)</f>
        <v>-75</v>
      </c>
      <c r="U42" s="61" t="n">
        <f aca="false">SUM(C42:F42)</f>
        <v>0</v>
      </c>
      <c r="V42" s="59" t="n">
        <f aca="false">SUM(I42:J42)</f>
        <v>25</v>
      </c>
      <c r="W42" s="62" t="n">
        <f aca="false">SUM(N42:R42)</f>
        <v>-100</v>
      </c>
    </row>
    <row r="43" customFormat="false" ht="12.75" hidden="false" customHeight="false" outlineLevel="0" collapsed="false">
      <c r="A43" s="11"/>
      <c r="B43" s="11"/>
      <c r="C43" s="11"/>
      <c r="D43" s="11"/>
      <c r="E43" s="11"/>
      <c r="F43" s="11"/>
      <c r="G43" s="11"/>
      <c r="H43" s="63"/>
      <c r="I43" s="63"/>
      <c r="J43" s="63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</row>
    <row r="44" customFormat="false" ht="13.5" hidden="false" customHeight="false" outlineLevel="0" collapsed="false">
      <c r="A44" s="20"/>
      <c r="B44" s="20"/>
      <c r="C44" s="20"/>
      <c r="D44" s="20"/>
      <c r="E44" s="20"/>
      <c r="F44" s="20"/>
      <c r="G44" s="20"/>
      <c r="H44" s="64"/>
      <c r="I44" s="64"/>
      <c r="J44" s="64"/>
      <c r="K44" s="20"/>
      <c r="L44" s="20"/>
      <c r="M44" s="20"/>
      <c r="N44" s="20"/>
      <c r="O44" s="20"/>
      <c r="P44" s="20"/>
      <c r="Q44" s="20"/>
      <c r="R44" s="20"/>
      <c r="S44" s="20"/>
    </row>
    <row r="45" customFormat="false" ht="26.25" hidden="false" customHeight="false" outlineLevel="0" collapsed="false">
      <c r="B45" s="65" t="s">
        <v>35</v>
      </c>
      <c r="C45" s="52" t="n">
        <f aca="false">SUM(C18:C42)</f>
        <v>100</v>
      </c>
      <c r="D45" s="52" t="n">
        <f aca="false">SUM(D18:D41)</f>
        <v>-800</v>
      </c>
      <c r="E45" s="52" t="n">
        <f aca="false">SUM(E18:E41)</f>
        <v>-400</v>
      </c>
      <c r="F45" s="52" t="n">
        <f aca="false">SUM(F18:F41)</f>
        <v>400</v>
      </c>
      <c r="G45" s="19"/>
      <c r="H45" s="52" t="n">
        <f aca="false">SUM(H18:H41)</f>
        <v>25</v>
      </c>
      <c r="I45" s="52" t="n">
        <f aca="false">SUM(I18:I41)</f>
        <v>175</v>
      </c>
      <c r="J45" s="52" t="n">
        <f aca="false">SUM(J18:J41)</f>
        <v>480</v>
      </c>
      <c r="K45" s="41"/>
      <c r="L45" s="52" t="n">
        <f aca="false">SUM(L18:L41)</f>
        <v>-50</v>
      </c>
      <c r="M45" s="52" t="n">
        <f aca="false">SUM(M18:M41)</f>
        <v>-50</v>
      </c>
      <c r="N45" s="52" t="n">
        <f aca="false">SUM(N18:N41)</f>
        <v>-800</v>
      </c>
      <c r="O45" s="52" t="n">
        <f aca="false">SUM(O18:O41)</f>
        <v>-480</v>
      </c>
      <c r="P45" s="52" t="n">
        <f aca="false">SUM(P18:P41)</f>
        <v>-350</v>
      </c>
      <c r="Q45" s="52" t="n">
        <f aca="false">SUM(Q18:Q41)</f>
        <v>-350</v>
      </c>
      <c r="R45" s="52" t="n">
        <f aca="false">SUM(R18:R41)</f>
        <v>-212</v>
      </c>
      <c r="S45" s="19"/>
      <c r="T45" s="52" t="n">
        <f aca="false">SUM(T18:T41)</f>
        <v>-2312</v>
      </c>
      <c r="U45" s="52" t="n">
        <f aca="false">SUM(U18:U41)</f>
        <v>-700</v>
      </c>
      <c r="V45" s="52" t="n">
        <f aca="false">SUM(V18:V41)</f>
        <v>655</v>
      </c>
      <c r="W45" s="52" t="n">
        <f aca="false">SUM(W18:W41)</f>
        <v>-2192</v>
      </c>
      <c r="X45" s="66" t="s">
        <v>36</v>
      </c>
      <c r="Y45" s="67"/>
    </row>
    <row r="46" customFormat="false" ht="13.5" hidden="false" customHeight="false" outlineLevel="0" collapsed="false">
      <c r="B46" s="68"/>
      <c r="C46" s="11"/>
      <c r="D46" s="11"/>
      <c r="E46" s="11"/>
      <c r="F46" s="11"/>
      <c r="G46" s="41"/>
      <c r="H46" s="19"/>
      <c r="I46" s="19"/>
      <c r="J46" s="19"/>
      <c r="K46" s="69" t="s">
        <v>37</v>
      </c>
      <c r="L46" s="11"/>
      <c r="M46" s="11"/>
      <c r="N46" s="11"/>
      <c r="O46" s="11"/>
      <c r="P46" s="11"/>
      <c r="Q46" s="11"/>
      <c r="R46" s="11"/>
      <c r="S46" s="70" t="s">
        <v>38</v>
      </c>
      <c r="T46" s="19"/>
      <c r="U46" s="19"/>
      <c r="V46" s="19"/>
      <c r="W46" s="19"/>
      <c r="X46" s="71"/>
    </row>
    <row r="47" customFormat="false" ht="30.75" hidden="false" customHeight="true" outlineLevel="0" collapsed="false">
      <c r="A47" s="68"/>
      <c r="B47" s="72" t="s">
        <v>39</v>
      </c>
      <c r="C47" s="52" t="n">
        <f aca="false">SUM(C19:C42)</f>
        <v>0</v>
      </c>
      <c r="D47" s="52" t="n">
        <f aca="false">SUM(D19:D42)</f>
        <v>-800</v>
      </c>
      <c r="E47" s="52" t="n">
        <f aca="false">SUM(E19:E42)</f>
        <v>-400</v>
      </c>
      <c r="F47" s="52" t="n">
        <f aca="false">SUM(F19:F42)</f>
        <v>400</v>
      </c>
      <c r="G47" s="19"/>
      <c r="H47" s="52" t="n">
        <f aca="false">SUM(H19:H42)</f>
        <v>0</v>
      </c>
      <c r="I47" s="52" t="n">
        <f aca="false">SUM(I19:I42)</f>
        <v>200</v>
      </c>
      <c r="J47" s="52" t="n">
        <f aca="false">SUM(J19:J42)</f>
        <v>480</v>
      </c>
      <c r="K47" s="73" t="n">
        <f aca="false">SUM(C47,F47,I47:J47)</f>
        <v>1080</v>
      </c>
      <c r="L47" s="52" t="n">
        <f aca="false">SUM(L19:L42)</f>
        <v>0</v>
      </c>
      <c r="M47" s="52" t="n">
        <f aca="false">SUM(M19:M42)</f>
        <v>0</v>
      </c>
      <c r="N47" s="52" t="n">
        <f aca="false">SUM(N19:N42)</f>
        <v>-800</v>
      </c>
      <c r="O47" s="52" t="n">
        <f aca="false">SUM(O19:O42)</f>
        <v>-480</v>
      </c>
      <c r="P47" s="52" t="n">
        <f aca="false">SUM(P19:P42)</f>
        <v>-400</v>
      </c>
      <c r="Q47" s="52" t="n">
        <f aca="false">SUM(Q19:Q42)</f>
        <v>-400</v>
      </c>
      <c r="R47" s="52" t="n">
        <f aca="false">SUM(R19:R42)</f>
        <v>-212</v>
      </c>
      <c r="S47" s="74" t="n">
        <f aca="false">SUM(N47:R47,E47,D47)</f>
        <v>-3492</v>
      </c>
      <c r="T47" s="52" t="n">
        <f aca="false">SUM(T19:T44)</f>
        <v>-2412</v>
      </c>
      <c r="U47" s="52" t="n">
        <f aca="false">SUM(U19:U44)</f>
        <v>-800</v>
      </c>
      <c r="V47" s="52" t="n">
        <f aca="false">SUM(V19:V44)</f>
        <v>680</v>
      </c>
      <c r="W47" s="52" t="n">
        <f aca="false">SUM(W19:W44)</f>
        <v>-2292</v>
      </c>
      <c r="X47" s="71" t="n">
        <f aca="false">ABS(S47)+ABS(K47)</f>
        <v>4572</v>
      </c>
    </row>
    <row r="48" customFormat="false" ht="13.5" hidden="false" customHeight="false" outlineLevel="0" collapsed="false">
      <c r="A48" s="68"/>
      <c r="B48" s="68"/>
      <c r="C48" s="15"/>
      <c r="D48" s="15"/>
      <c r="E48" s="15"/>
      <c r="F48" s="15"/>
      <c r="G48" s="41"/>
      <c r="H48" s="15"/>
      <c r="I48" s="15"/>
      <c r="J48" s="15"/>
      <c r="L48" s="56"/>
      <c r="M48" s="56"/>
      <c r="N48" s="56"/>
      <c r="O48" s="56"/>
      <c r="P48" s="56"/>
      <c r="Q48" s="56"/>
      <c r="R48" s="56"/>
      <c r="T48" s="75"/>
      <c r="U48" s="75"/>
      <c r="V48" s="75"/>
      <c r="W48" s="75"/>
    </row>
    <row r="49" customFormat="false" ht="12.75" hidden="false" customHeight="false" outlineLevel="0" collapsed="false">
      <c r="A49" s="4"/>
      <c r="B49" s="4"/>
      <c r="C49" s="76"/>
      <c r="D49" s="91"/>
      <c r="E49" s="50"/>
      <c r="F49" s="50"/>
      <c r="G49" s="51"/>
      <c r="H49" s="50"/>
      <c r="I49" s="50"/>
      <c r="J49" s="50"/>
      <c r="K49" s="49"/>
      <c r="L49" s="76"/>
      <c r="M49" s="76"/>
      <c r="N49" s="76"/>
      <c r="O49" s="76"/>
      <c r="P49" s="76"/>
      <c r="Q49" s="76"/>
      <c r="R49" s="76"/>
      <c r="S49" s="49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6.5" hidden="false" customHeight="true" outlineLevel="0" collapsed="false">
      <c r="A50" s="68"/>
      <c r="B50" s="68"/>
      <c r="C50" s="19" t="s">
        <v>72</v>
      </c>
      <c r="D50" s="92" t="s">
        <v>56</v>
      </c>
      <c r="E50" s="53" t="s">
        <v>57</v>
      </c>
      <c r="F50" s="53" t="s">
        <v>57</v>
      </c>
      <c r="G50" s="51"/>
      <c r="H50" s="53" t="s">
        <v>40</v>
      </c>
      <c r="I50" s="53" t="s">
        <v>40</v>
      </c>
      <c r="J50" s="53" t="s">
        <v>40</v>
      </c>
      <c r="K50" s="77"/>
      <c r="L50" s="19" t="s">
        <v>41</v>
      </c>
      <c r="M50" s="19" t="s">
        <v>41</v>
      </c>
      <c r="N50" s="19" t="s">
        <v>41</v>
      </c>
      <c r="O50" s="19" t="s">
        <v>41</v>
      </c>
      <c r="P50" s="19" t="s">
        <v>41</v>
      </c>
      <c r="Q50" s="19" t="s">
        <v>41</v>
      </c>
      <c r="R50" s="19" t="s">
        <v>41</v>
      </c>
      <c r="S50" s="77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</row>
    <row r="51" customFormat="false" ht="16.5" hidden="false" customHeight="true" outlineLevel="0" collapsed="false">
      <c r="A51" s="68"/>
      <c r="B51" s="68"/>
      <c r="C51" s="19" t="s">
        <v>10</v>
      </c>
      <c r="D51" s="93" t="s">
        <v>58</v>
      </c>
      <c r="E51" s="53" t="s">
        <v>50</v>
      </c>
      <c r="F51" s="53" t="s">
        <v>50</v>
      </c>
      <c r="G51" s="51"/>
      <c r="H51" s="53" t="s">
        <v>10</v>
      </c>
      <c r="I51" s="53" t="s">
        <v>10</v>
      </c>
      <c r="J51" s="53" t="s">
        <v>10</v>
      </c>
      <c r="K51" s="77"/>
      <c r="L51" s="19" t="s">
        <v>42</v>
      </c>
      <c r="M51" s="19" t="s">
        <v>42</v>
      </c>
      <c r="N51" s="19" t="s">
        <v>42</v>
      </c>
      <c r="O51" s="19" t="s">
        <v>42</v>
      </c>
      <c r="P51" s="19" t="s">
        <v>42</v>
      </c>
      <c r="Q51" s="19" t="s">
        <v>42</v>
      </c>
      <c r="R51" s="19" t="s">
        <v>42</v>
      </c>
      <c r="S51" s="77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</row>
    <row r="52" customFormat="false" ht="18.75" hidden="false" customHeight="true" outlineLevel="0" collapsed="false">
      <c r="A52" s="68"/>
      <c r="B52" s="68"/>
      <c r="C52" s="19" t="s">
        <v>50</v>
      </c>
      <c r="D52" s="93" t="s">
        <v>59</v>
      </c>
      <c r="E52" s="94" t="s">
        <v>60</v>
      </c>
      <c r="F52" s="94" t="s">
        <v>60</v>
      </c>
      <c r="G52" s="51"/>
      <c r="H52" s="53" t="s">
        <v>43</v>
      </c>
      <c r="I52" s="53" t="s">
        <v>43</v>
      </c>
      <c r="J52" s="53" t="s">
        <v>50</v>
      </c>
      <c r="K52" s="77"/>
      <c r="L52" s="19" t="s">
        <v>10</v>
      </c>
      <c r="M52" s="19" t="s">
        <v>10</v>
      </c>
      <c r="N52" s="19" t="s">
        <v>10</v>
      </c>
      <c r="O52" s="19" t="s">
        <v>10</v>
      </c>
      <c r="P52" s="19" t="s">
        <v>10</v>
      </c>
      <c r="Q52" s="19" t="s">
        <v>10</v>
      </c>
      <c r="R52" s="19" t="s">
        <v>10</v>
      </c>
      <c r="S52" s="77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</row>
    <row r="53" customFormat="false" ht="19.5" hidden="false" customHeight="true" outlineLevel="0" collapsed="false">
      <c r="A53" s="68"/>
      <c r="B53" s="68"/>
      <c r="C53" s="19" t="s">
        <v>42</v>
      </c>
      <c r="D53" s="93" t="s">
        <v>61</v>
      </c>
      <c r="E53" s="94" t="s">
        <v>62</v>
      </c>
      <c r="F53" s="94" t="s">
        <v>62</v>
      </c>
      <c r="G53" s="51"/>
      <c r="H53" s="53" t="s">
        <v>44</v>
      </c>
      <c r="I53" s="53" t="s">
        <v>44</v>
      </c>
      <c r="J53" s="79" t="s">
        <v>63</v>
      </c>
      <c r="K53" s="78"/>
      <c r="L53" s="19" t="s">
        <v>45</v>
      </c>
      <c r="M53" s="19" t="s">
        <v>45</v>
      </c>
      <c r="N53" s="19" t="s">
        <v>45</v>
      </c>
      <c r="O53" s="19" t="s">
        <v>45</v>
      </c>
      <c r="P53" s="19" t="s">
        <v>45</v>
      </c>
      <c r="Q53" s="19" t="s">
        <v>45</v>
      </c>
      <c r="R53" s="19" t="s">
        <v>45</v>
      </c>
      <c r="S53" s="78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</row>
    <row r="54" customFormat="false" ht="21" hidden="false" customHeight="true" outlineLevel="0" collapsed="false">
      <c r="A54" s="68"/>
      <c r="B54" s="68"/>
      <c r="C54" s="94" t="s">
        <v>73</v>
      </c>
      <c r="D54" s="92" t="s">
        <v>10</v>
      </c>
      <c r="E54" s="53" t="s">
        <v>64</v>
      </c>
      <c r="F54" s="53" t="s">
        <v>64</v>
      </c>
      <c r="G54" s="51"/>
      <c r="H54" s="79" t="s">
        <v>46</v>
      </c>
      <c r="I54" s="79" t="s">
        <v>46</v>
      </c>
      <c r="J54" s="13"/>
      <c r="K54" s="77"/>
      <c r="L54" s="59"/>
      <c r="M54" s="59"/>
      <c r="N54" s="59"/>
      <c r="O54" s="59"/>
      <c r="P54" s="59"/>
      <c r="Q54" s="59"/>
      <c r="R54" s="59"/>
      <c r="S54" s="77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</row>
    <row r="55" customFormat="false" ht="24" hidden="false" customHeight="true" outlineLevel="0" collapsed="false">
      <c r="A55" s="68"/>
      <c r="B55" s="68"/>
      <c r="C55" s="94" t="s">
        <v>74</v>
      </c>
      <c r="D55" s="94" t="s">
        <v>57</v>
      </c>
      <c r="E55" s="79" t="s">
        <v>57</v>
      </c>
      <c r="F55" s="79" t="s">
        <v>57</v>
      </c>
      <c r="G55" s="49"/>
      <c r="H55" s="49"/>
      <c r="I55" s="49"/>
      <c r="J55" s="49"/>
      <c r="K55" s="77"/>
      <c r="L55" s="11"/>
      <c r="M55" s="11"/>
      <c r="N55" s="11"/>
      <c r="O55" s="11"/>
      <c r="P55" s="11"/>
      <c r="Q55" s="11"/>
      <c r="R55" s="1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</row>
    <row r="56" customFormat="false" ht="28.5" hidden="false" customHeight="true" outlineLevel="0" collapsed="false">
      <c r="A56" s="68"/>
      <c r="B56" s="68"/>
      <c r="C56" s="97" t="s">
        <v>75</v>
      </c>
      <c r="D56" s="53" t="s">
        <v>65</v>
      </c>
      <c r="E56" s="49"/>
      <c r="F56" s="49"/>
      <c r="G56" s="49"/>
      <c r="H56" s="49"/>
      <c r="I56" s="49"/>
      <c r="J56" s="49"/>
      <c r="K56" s="77"/>
      <c r="L56" s="49"/>
      <c r="M56" s="49"/>
      <c r="N56" s="49"/>
      <c r="O56" s="49"/>
      <c r="P56" s="49"/>
      <c r="Q56" s="49"/>
      <c r="R56" s="49"/>
      <c r="S56" s="77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</row>
    <row r="57" customFormat="false" ht="25.5" hidden="false" customHeight="true" outlineLevel="0" collapsed="false">
      <c r="A57" s="68"/>
      <c r="B57" s="68"/>
      <c r="C57" s="13"/>
      <c r="D57" s="53" t="s">
        <v>66</v>
      </c>
      <c r="E57" s="49"/>
      <c r="F57" s="49"/>
      <c r="G57" s="49"/>
      <c r="H57" s="49"/>
      <c r="I57" s="49"/>
      <c r="J57" s="49"/>
      <c r="K57" s="80"/>
      <c r="L57" s="49"/>
      <c r="M57" s="49"/>
      <c r="N57" s="49"/>
      <c r="O57" s="49"/>
      <c r="P57" s="49"/>
      <c r="Q57" s="49"/>
      <c r="R57" s="49"/>
      <c r="S57" s="80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</row>
    <row r="58" customFormat="false" ht="27" hidden="false" customHeight="true" outlineLevel="0" collapsed="false">
      <c r="A58" s="13"/>
      <c r="B58" s="13"/>
      <c r="D58" s="53" t="s">
        <v>67</v>
      </c>
      <c r="E58" s="49"/>
      <c r="F58" s="49"/>
      <c r="G58" s="49"/>
      <c r="H58" s="49"/>
      <c r="I58" s="49"/>
      <c r="J58" s="49"/>
      <c r="K58" s="80"/>
      <c r="L58" s="49"/>
      <c r="M58" s="49"/>
      <c r="N58" s="49"/>
      <c r="O58" s="49"/>
      <c r="P58" s="49"/>
      <c r="Q58" s="49"/>
      <c r="R58" s="49"/>
      <c r="S58" s="80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</row>
    <row r="59" customFormat="false" ht="20.25" hidden="false" customHeight="true" outlineLevel="0" collapsed="false">
      <c r="B59" s="31"/>
      <c r="D59" s="53" t="s">
        <v>10</v>
      </c>
      <c r="E59" s="49"/>
      <c r="H59" s="49"/>
      <c r="I59" s="49"/>
      <c r="J59" s="49"/>
      <c r="K59" s="80"/>
      <c r="L59" s="31"/>
      <c r="M59" s="31"/>
      <c r="N59" s="31"/>
      <c r="O59" s="31"/>
      <c r="P59" s="31"/>
      <c r="Q59" s="31"/>
      <c r="R59" s="31"/>
      <c r="S59" s="81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24" hidden="false" customHeight="true" outlineLevel="0" collapsed="false">
      <c r="B60" s="2"/>
      <c r="C60" s="2"/>
      <c r="D60" s="79" t="s">
        <v>68</v>
      </c>
      <c r="H60" s="49"/>
      <c r="I60" s="49"/>
      <c r="J60" s="49"/>
      <c r="K60" s="80"/>
      <c r="L60" s="31"/>
      <c r="M60" s="31"/>
      <c r="N60" s="31"/>
      <c r="O60" s="31"/>
      <c r="P60" s="31"/>
      <c r="Q60" s="31"/>
      <c r="R60" s="31"/>
      <c r="T60" s="82"/>
      <c r="U60" s="82"/>
      <c r="V60" s="82"/>
      <c r="W60" s="8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5" hidden="false" customHeight="false" outlineLevel="0" collapsed="false">
      <c r="C61" s="2"/>
      <c r="D61" s="49"/>
      <c r="H61" s="31"/>
      <c r="I61" s="31"/>
      <c r="J61" s="31"/>
      <c r="K61" s="80"/>
      <c r="L61" s="2"/>
      <c r="M61" s="2"/>
      <c r="N61" s="2"/>
      <c r="O61" s="2"/>
      <c r="P61" s="2"/>
      <c r="Q61" s="2"/>
      <c r="R61" s="2"/>
      <c r="T61" s="81"/>
      <c r="U61" s="81"/>
      <c r="V61" s="81"/>
      <c r="W61" s="81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5" hidden="false" customHeight="false" outlineLevel="0" collapsed="false">
      <c r="C62" s="2"/>
      <c r="D62" s="49"/>
      <c r="E62" s="49"/>
      <c r="H62" s="31"/>
      <c r="I62" s="31"/>
      <c r="J62" s="31"/>
      <c r="K62" s="80"/>
      <c r="L62" s="2"/>
      <c r="M62" s="2"/>
      <c r="N62" s="2"/>
      <c r="O62" s="2"/>
      <c r="P62" s="2"/>
      <c r="Q62" s="2"/>
      <c r="R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5" hidden="false" customHeight="false" outlineLevel="0" collapsed="false">
      <c r="C63" s="2"/>
      <c r="E63" s="49"/>
      <c r="H63" s="31"/>
      <c r="I63" s="31"/>
      <c r="J63" s="31"/>
      <c r="K63" s="80"/>
      <c r="L63" s="2"/>
      <c r="M63" s="2"/>
      <c r="N63" s="2"/>
      <c r="O63" s="2"/>
      <c r="P63" s="2"/>
      <c r="Q63" s="2"/>
      <c r="R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5" hidden="false" customHeight="false" outlineLevel="0" collapsed="false">
      <c r="C64" s="2"/>
      <c r="E64" s="49"/>
      <c r="H64" s="31"/>
      <c r="I64" s="31"/>
      <c r="J64" s="31"/>
      <c r="K64" s="80"/>
      <c r="L64" s="2"/>
      <c r="M64" s="2"/>
      <c r="N64" s="2"/>
      <c r="O64" s="2"/>
      <c r="P64" s="2"/>
      <c r="Q64" s="2"/>
      <c r="R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C65" s="2"/>
      <c r="E65" s="49"/>
      <c r="H65" s="31"/>
      <c r="I65" s="31"/>
      <c r="J65" s="31"/>
      <c r="L65" s="2"/>
      <c r="M65" s="2"/>
      <c r="N65" s="2"/>
      <c r="O65" s="2"/>
      <c r="P65" s="2"/>
      <c r="Q65" s="2"/>
      <c r="R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C66" s="2"/>
      <c r="E66" s="49"/>
      <c r="H66" s="31"/>
      <c r="I66" s="31"/>
      <c r="J66" s="31"/>
      <c r="L66" s="2"/>
      <c r="M66" s="2"/>
      <c r="N66" s="2"/>
      <c r="O66" s="2"/>
      <c r="P66" s="2"/>
      <c r="Q66" s="2"/>
      <c r="R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C67" s="2"/>
      <c r="E67" s="49"/>
      <c r="H67" s="31"/>
      <c r="I67" s="31"/>
      <c r="J67" s="31"/>
      <c r="L67" s="2"/>
      <c r="M67" s="2"/>
      <c r="N67" s="2"/>
      <c r="O67" s="2"/>
      <c r="P67" s="2"/>
      <c r="Q67" s="2"/>
      <c r="R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C68" s="2"/>
      <c r="E68" s="49"/>
      <c r="H68" s="31"/>
      <c r="I68" s="31"/>
      <c r="J68" s="31"/>
      <c r="L68" s="2"/>
      <c r="M68" s="2"/>
      <c r="N68" s="2"/>
      <c r="O68" s="2"/>
      <c r="P68" s="2"/>
      <c r="Q68" s="2"/>
      <c r="R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C69" s="2"/>
      <c r="E69" s="49"/>
      <c r="L69" s="2"/>
      <c r="M69" s="2"/>
      <c r="N69" s="2"/>
      <c r="O69" s="2"/>
      <c r="P69" s="2"/>
      <c r="Q69" s="2"/>
      <c r="R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C70" s="2"/>
      <c r="E70" s="49"/>
      <c r="L70" s="2"/>
      <c r="M70" s="2"/>
      <c r="N70" s="2"/>
      <c r="O70" s="2"/>
      <c r="P70" s="2"/>
      <c r="Q70" s="2"/>
      <c r="R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C71" s="2"/>
      <c r="L71" s="2"/>
      <c r="M71" s="2"/>
      <c r="N71" s="2"/>
      <c r="O71" s="2"/>
      <c r="P71" s="2"/>
      <c r="Q71" s="2"/>
      <c r="R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C72" s="2"/>
      <c r="L72" s="2"/>
      <c r="M72" s="2"/>
      <c r="N72" s="2"/>
      <c r="O72" s="2"/>
      <c r="P72" s="2"/>
      <c r="Q72" s="2"/>
      <c r="R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C73" s="2"/>
      <c r="L73" s="2"/>
      <c r="M73" s="2"/>
      <c r="N73" s="2"/>
      <c r="O73" s="2"/>
      <c r="P73" s="2"/>
      <c r="Q73" s="2"/>
      <c r="R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C74" s="2"/>
      <c r="L74" s="2"/>
      <c r="M74" s="2"/>
      <c r="N74" s="2"/>
      <c r="O74" s="2"/>
      <c r="P74" s="2"/>
      <c r="Q74" s="2"/>
      <c r="R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C75" s="2"/>
      <c r="L75" s="2"/>
      <c r="M75" s="2"/>
      <c r="N75" s="2"/>
      <c r="O75" s="2"/>
      <c r="P75" s="2"/>
      <c r="Q75" s="2"/>
      <c r="R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C76" s="2"/>
      <c r="L76" s="2"/>
      <c r="M76" s="2"/>
      <c r="N76" s="2"/>
      <c r="O76" s="2"/>
      <c r="P76" s="2"/>
      <c r="Q76" s="2"/>
      <c r="R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C77" s="2"/>
      <c r="L77" s="2"/>
      <c r="M77" s="2"/>
      <c r="N77" s="2"/>
      <c r="O77" s="2"/>
      <c r="P77" s="2"/>
      <c r="Q77" s="2"/>
      <c r="R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C78" s="2"/>
      <c r="L78" s="2"/>
      <c r="M78" s="2"/>
      <c r="N78" s="2"/>
      <c r="O78" s="2"/>
      <c r="P78" s="2"/>
      <c r="Q78" s="2"/>
      <c r="R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C79" s="2"/>
      <c r="L79" s="2"/>
      <c r="M79" s="2"/>
      <c r="N79" s="2"/>
      <c r="O79" s="2"/>
      <c r="P79" s="2"/>
      <c r="Q79" s="2"/>
      <c r="R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C80" s="2"/>
      <c r="L80" s="2"/>
      <c r="M80" s="2"/>
      <c r="N80" s="2"/>
      <c r="O80" s="2"/>
      <c r="P80" s="2"/>
      <c r="Q80" s="2"/>
      <c r="R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C81" s="2"/>
      <c r="L81" s="2"/>
      <c r="M81" s="2"/>
      <c r="N81" s="2"/>
      <c r="O81" s="2"/>
      <c r="P81" s="2"/>
      <c r="Q81" s="2"/>
      <c r="R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C82" s="2"/>
      <c r="L82" s="2"/>
      <c r="M82" s="2"/>
      <c r="N82" s="2"/>
      <c r="O82" s="2"/>
      <c r="P82" s="2"/>
      <c r="Q82" s="2"/>
      <c r="R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C83" s="2"/>
      <c r="L83" s="2"/>
      <c r="M83" s="2"/>
      <c r="N83" s="2"/>
      <c r="O83" s="2"/>
      <c r="P83" s="2"/>
      <c r="Q83" s="2"/>
      <c r="R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C84" s="2"/>
      <c r="L84" s="2"/>
      <c r="M84" s="2"/>
      <c r="N84" s="2"/>
      <c r="O84" s="2"/>
      <c r="P84" s="2"/>
      <c r="Q84" s="2"/>
      <c r="R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C85" s="2"/>
      <c r="L85" s="2"/>
      <c r="M85" s="2"/>
      <c r="N85" s="2"/>
      <c r="O85" s="2"/>
      <c r="P85" s="2"/>
      <c r="Q85" s="2"/>
      <c r="R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C86" s="2"/>
      <c r="L86" s="2"/>
      <c r="M86" s="2"/>
      <c r="N86" s="2"/>
      <c r="O86" s="2"/>
      <c r="P86" s="2"/>
      <c r="Q86" s="2"/>
      <c r="R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C87" s="2"/>
      <c r="L87" s="2"/>
      <c r="M87" s="2"/>
      <c r="N87" s="2"/>
      <c r="O87" s="2"/>
      <c r="P87" s="2"/>
      <c r="Q87" s="2"/>
      <c r="R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C88" s="2"/>
      <c r="L88" s="2"/>
      <c r="M88" s="2"/>
      <c r="N88" s="2"/>
      <c r="O88" s="2"/>
      <c r="P88" s="2"/>
      <c r="Q88" s="2"/>
      <c r="R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C89" s="2"/>
      <c r="L89" s="2"/>
      <c r="M89" s="2"/>
      <c r="N89" s="2"/>
      <c r="O89" s="2"/>
      <c r="P89" s="2"/>
      <c r="Q89" s="2"/>
      <c r="R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C90" s="2"/>
      <c r="L90" s="2"/>
      <c r="M90" s="2"/>
      <c r="N90" s="2"/>
      <c r="O90" s="2"/>
      <c r="P90" s="2"/>
      <c r="Q90" s="2"/>
      <c r="R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C91" s="2"/>
      <c r="L91" s="2"/>
      <c r="M91" s="2"/>
      <c r="N91" s="2"/>
      <c r="O91" s="2"/>
      <c r="P91" s="2"/>
      <c r="Q91" s="2"/>
      <c r="R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C92" s="2"/>
      <c r="L92" s="2"/>
      <c r="M92" s="2"/>
      <c r="N92" s="2"/>
      <c r="O92" s="2"/>
      <c r="P92" s="2"/>
      <c r="Q92" s="2"/>
      <c r="R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C93" s="2"/>
      <c r="L93" s="2"/>
      <c r="M93" s="2"/>
      <c r="N93" s="2"/>
      <c r="O93" s="2"/>
      <c r="P93" s="2"/>
      <c r="Q93" s="2"/>
      <c r="R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C94" s="2"/>
      <c r="L94" s="2"/>
      <c r="M94" s="2"/>
      <c r="N94" s="2"/>
      <c r="O94" s="2"/>
      <c r="P94" s="2"/>
      <c r="Q94" s="2"/>
      <c r="R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C95" s="2"/>
      <c r="L95" s="2"/>
      <c r="M95" s="2"/>
      <c r="N95" s="2"/>
      <c r="O95" s="2"/>
      <c r="P95" s="2"/>
      <c r="Q95" s="2"/>
      <c r="R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C96" s="2"/>
      <c r="L96" s="2"/>
      <c r="M96" s="2"/>
      <c r="N96" s="2"/>
      <c r="O96" s="2"/>
      <c r="P96" s="2"/>
      <c r="Q96" s="2"/>
      <c r="R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C97" s="2"/>
      <c r="L97" s="2"/>
      <c r="M97" s="2"/>
      <c r="N97" s="2"/>
      <c r="O97" s="2"/>
      <c r="P97" s="2"/>
      <c r="Q97" s="2"/>
      <c r="R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C98" s="2"/>
      <c r="L98" s="2"/>
      <c r="M98" s="2"/>
      <c r="N98" s="2"/>
      <c r="O98" s="2"/>
      <c r="P98" s="2"/>
      <c r="Q98" s="2"/>
      <c r="R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C99" s="2"/>
      <c r="L99" s="2"/>
      <c r="M99" s="2"/>
      <c r="N99" s="2"/>
      <c r="O99" s="2"/>
      <c r="P99" s="2"/>
      <c r="Q99" s="2"/>
      <c r="R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C100" s="2"/>
      <c r="L100" s="2"/>
      <c r="M100" s="2"/>
      <c r="N100" s="2"/>
      <c r="O100" s="2"/>
      <c r="P100" s="2"/>
      <c r="Q100" s="2"/>
      <c r="R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C101" s="2"/>
      <c r="L101" s="2"/>
      <c r="M101" s="2"/>
      <c r="N101" s="2"/>
      <c r="O101" s="2"/>
      <c r="P101" s="2"/>
      <c r="Q101" s="2"/>
      <c r="R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C102" s="2"/>
      <c r="L102" s="2"/>
      <c r="M102" s="2"/>
      <c r="N102" s="2"/>
      <c r="O102" s="2"/>
      <c r="P102" s="2"/>
      <c r="Q102" s="2"/>
      <c r="R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C103" s="2"/>
      <c r="L103" s="2"/>
      <c r="M103" s="2"/>
      <c r="N103" s="2"/>
      <c r="O103" s="2"/>
      <c r="P103" s="2"/>
      <c r="Q103" s="2"/>
      <c r="R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C104" s="2"/>
      <c r="L104" s="2"/>
      <c r="M104" s="2"/>
      <c r="N104" s="2"/>
      <c r="O104" s="2"/>
      <c r="P104" s="2"/>
      <c r="Q104" s="2"/>
      <c r="R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C105" s="2"/>
      <c r="L105" s="2"/>
      <c r="M105" s="2"/>
      <c r="N105" s="2"/>
      <c r="O105" s="2"/>
      <c r="P105" s="2"/>
      <c r="Q105" s="2"/>
      <c r="R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L106" s="2"/>
      <c r="M106" s="2"/>
      <c r="N106" s="2"/>
      <c r="O106" s="2"/>
      <c r="P106" s="2"/>
      <c r="Q106" s="2"/>
      <c r="R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customFormat="false" ht="12.75" hidden="false" customHeight="false" outlineLevel="0" collapsed="false">
      <c r="L107" s="2"/>
      <c r="M107" s="2"/>
      <c r="N107" s="2"/>
      <c r="O107" s="2"/>
      <c r="P107" s="2"/>
      <c r="Q107" s="2"/>
      <c r="R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8" min="8" style="0" width="19.41"/>
    <col collapsed="false" customWidth="true" hidden="false" outlineLevel="0" max="11" min="11" style="0" width="16.28"/>
    <col collapsed="false" customWidth="true" hidden="false" outlineLevel="0" max="13" min="13" style="0" width="16.42"/>
    <col collapsed="false" customWidth="true" hidden="false" outlineLevel="0" max="14" min="14" style="0" width="9.56"/>
    <col collapsed="false" customWidth="true" hidden="false" outlineLevel="0" max="16" min="16" style="0" width="9.56"/>
  </cols>
  <sheetData>
    <row r="1" customFormat="false" ht="12.75" hidden="false" customHeight="false" outlineLevel="0" collapsed="false">
      <c r="A1" s="0" t="s">
        <v>76</v>
      </c>
    </row>
    <row r="2" customFormat="false" ht="15.75" hidden="false" customHeight="false" outlineLevel="0" collapsed="false">
      <c r="I2" s="98"/>
      <c r="J2" s="98"/>
      <c r="K2" s="98"/>
      <c r="L2" s="98"/>
      <c r="M2" s="99"/>
      <c r="N2" s="100"/>
      <c r="O2" s="101"/>
    </row>
    <row r="3" customFormat="false" ht="15.75" hidden="false" customHeight="false" outlineLevel="0" collapsed="false">
      <c r="A3" s="102" t="n">
        <v>37288</v>
      </c>
      <c r="B3" s="103" t="n">
        <f aca="false">'FEB(1)'!X47</f>
        <v>4572</v>
      </c>
      <c r="H3" s="98"/>
      <c r="N3" s="104"/>
    </row>
    <row r="4" customFormat="false" ht="12.75" hidden="false" customHeight="false" outlineLevel="0" collapsed="false">
      <c r="A4" s="102" t="n">
        <v>37289</v>
      </c>
      <c r="B4" s="103" t="n">
        <f aca="false">'FEB(2)'!W47</f>
        <v>3612</v>
      </c>
      <c r="M4" s="105"/>
      <c r="N4" s="104"/>
    </row>
    <row r="5" customFormat="false" ht="15.75" hidden="false" customHeight="false" outlineLevel="0" collapsed="false">
      <c r="A5" s="102" t="n">
        <v>37290</v>
      </c>
      <c r="B5" s="103"/>
      <c r="H5" s="98"/>
      <c r="M5" s="105"/>
      <c r="N5" s="104"/>
    </row>
    <row r="6" customFormat="false" ht="15.75" hidden="false" customHeight="false" outlineLevel="0" collapsed="false">
      <c r="A6" s="102" t="n">
        <v>37291</v>
      </c>
      <c r="B6" s="103"/>
      <c r="H6" s="98"/>
    </row>
    <row r="7" customFormat="false" ht="15.75" hidden="false" customHeight="false" outlineLevel="0" collapsed="false">
      <c r="A7" s="102" t="n">
        <v>37292</v>
      </c>
      <c r="B7" s="103"/>
      <c r="H7" s="98"/>
      <c r="L7" s="106"/>
      <c r="N7" s="104"/>
      <c r="O7" s="107"/>
      <c r="P7" s="104"/>
    </row>
    <row r="8" customFormat="false" ht="15.75" hidden="false" customHeight="false" outlineLevel="0" collapsed="false">
      <c r="A8" s="102" t="n">
        <v>37293</v>
      </c>
      <c r="B8" s="103"/>
      <c r="H8" s="98"/>
      <c r="M8" s="108"/>
    </row>
    <row r="9" customFormat="false" ht="12.75" hidden="false" customHeight="false" outlineLevel="0" collapsed="false">
      <c r="A9" s="102" t="n">
        <v>37294</v>
      </c>
      <c r="B9" s="103"/>
    </row>
    <row r="10" customFormat="false" ht="12.75" hidden="false" customHeight="false" outlineLevel="0" collapsed="false">
      <c r="A10" s="102" t="n">
        <v>37295</v>
      </c>
      <c r="B10" s="103"/>
      <c r="N10" s="104"/>
    </row>
    <row r="11" customFormat="false" ht="13.5" hidden="false" customHeight="false" outlineLevel="0" collapsed="false">
      <c r="A11" s="102" t="n">
        <v>37296</v>
      </c>
      <c r="B11" s="103"/>
      <c r="N11" s="104"/>
    </row>
    <row r="12" customFormat="false" ht="16.5" hidden="false" customHeight="true" outlineLevel="0" collapsed="false">
      <c r="A12" s="102" t="n">
        <v>37297</v>
      </c>
      <c r="B12" s="103"/>
      <c r="C12" s="109" t="s">
        <v>77</v>
      </c>
      <c r="D12" s="109"/>
      <c r="E12" s="109"/>
      <c r="F12" s="109"/>
      <c r="G12" s="109"/>
      <c r="H12" s="109"/>
      <c r="I12" s="109"/>
      <c r="J12" s="109"/>
      <c r="K12" s="110" t="n">
        <f aca="false">SUM(B3:B32)</f>
        <v>8184</v>
      </c>
    </row>
    <row r="13" customFormat="false" ht="16.5" hidden="false" customHeight="false" outlineLevel="0" collapsed="false">
      <c r="A13" s="102" t="n">
        <v>37298</v>
      </c>
      <c r="B13" s="103"/>
      <c r="H13" s="98"/>
      <c r="I13" s="99"/>
      <c r="J13" s="99"/>
      <c r="K13" s="111"/>
    </row>
    <row r="14" customFormat="false" ht="16.5" hidden="false" customHeight="true" outlineLevel="0" collapsed="false">
      <c r="A14" s="102" t="n">
        <v>37299</v>
      </c>
      <c r="B14" s="103"/>
      <c r="C14" s="109" t="s">
        <v>78</v>
      </c>
      <c r="D14" s="109"/>
      <c r="E14" s="109"/>
      <c r="F14" s="109"/>
      <c r="G14" s="109"/>
      <c r="H14" s="109"/>
      <c r="I14" s="109"/>
      <c r="J14" s="109"/>
      <c r="K14" s="112" t="n">
        <v>0.25</v>
      </c>
    </row>
    <row r="15" customFormat="false" ht="16.5" hidden="false" customHeight="false" outlineLevel="0" collapsed="false">
      <c r="A15" s="102" t="n">
        <v>37300</v>
      </c>
      <c r="B15" s="103"/>
      <c r="H15" s="98"/>
      <c r="I15" s="99"/>
      <c r="J15" s="99"/>
      <c r="K15" s="111"/>
    </row>
    <row r="16" customFormat="false" ht="16.5" hidden="false" customHeight="true" outlineLevel="0" collapsed="false">
      <c r="A16" s="102" t="n">
        <v>37301</v>
      </c>
      <c r="B16" s="103"/>
      <c r="C16" s="109" t="s">
        <v>79</v>
      </c>
      <c r="D16" s="109"/>
      <c r="E16" s="109"/>
      <c r="F16" s="109"/>
      <c r="G16" s="109"/>
      <c r="H16" s="109"/>
      <c r="I16" s="109"/>
      <c r="J16" s="109"/>
      <c r="K16" s="113" t="n">
        <f aca="false">K12*K14</f>
        <v>2046</v>
      </c>
      <c r="M16" s="114"/>
    </row>
    <row r="17" customFormat="false" ht="16.5" hidden="false" customHeight="false" outlineLevel="0" collapsed="false">
      <c r="A17" s="102" t="n">
        <v>37302</v>
      </c>
      <c r="B17" s="103"/>
      <c r="H17" s="98"/>
      <c r="I17" s="99"/>
      <c r="J17" s="99"/>
      <c r="K17" s="111"/>
      <c r="N17" s="104"/>
    </row>
    <row r="18" customFormat="false" ht="16.5" hidden="false" customHeight="true" outlineLevel="0" collapsed="false">
      <c r="A18" s="102" t="n">
        <v>37303</v>
      </c>
      <c r="B18" s="103"/>
      <c r="C18" s="109" t="s">
        <v>80</v>
      </c>
      <c r="D18" s="109"/>
      <c r="E18" s="109"/>
      <c r="F18" s="109"/>
      <c r="G18" s="109"/>
      <c r="H18" s="109"/>
      <c r="I18" s="109"/>
      <c r="J18" s="109"/>
      <c r="K18" s="112"/>
      <c r="N18" s="104"/>
    </row>
    <row r="19" customFormat="false" ht="16.5" hidden="false" customHeight="true" outlineLevel="0" collapsed="false">
      <c r="A19" s="102" t="n">
        <v>37304</v>
      </c>
      <c r="B19" s="103"/>
      <c r="C19" s="109" t="s">
        <v>81</v>
      </c>
      <c r="D19" s="109"/>
      <c r="E19" s="109"/>
      <c r="F19" s="109"/>
      <c r="G19" s="109"/>
      <c r="H19" s="109"/>
      <c r="I19" s="109"/>
      <c r="J19" s="109"/>
      <c r="K19" s="112"/>
    </row>
    <row r="20" customFormat="false" ht="16.5" hidden="false" customHeight="true" outlineLevel="0" collapsed="false">
      <c r="A20" s="102" t="n">
        <v>37305</v>
      </c>
      <c r="B20" s="103"/>
      <c r="C20" s="109" t="s">
        <v>82</v>
      </c>
      <c r="D20" s="109"/>
      <c r="E20" s="109"/>
      <c r="F20" s="109"/>
      <c r="G20" s="109"/>
      <c r="H20" s="109"/>
      <c r="I20" s="109"/>
      <c r="J20" s="109"/>
      <c r="K20" s="112"/>
    </row>
    <row r="21" customFormat="false" ht="12.75" hidden="false" customHeight="false" outlineLevel="0" collapsed="false">
      <c r="A21" s="102" t="n">
        <v>37306</v>
      </c>
      <c r="B21" s="103"/>
    </row>
    <row r="22" customFormat="false" ht="12.75" hidden="false" customHeight="false" outlineLevel="0" collapsed="false">
      <c r="A22" s="102" t="n">
        <v>37307</v>
      </c>
      <c r="B22" s="103"/>
    </row>
    <row r="23" customFormat="false" ht="12.75" hidden="false" customHeight="false" outlineLevel="0" collapsed="false">
      <c r="A23" s="102" t="n">
        <v>37308</v>
      </c>
      <c r="B23" s="103"/>
    </row>
    <row r="24" customFormat="false" ht="12.75" hidden="false" customHeight="false" outlineLevel="0" collapsed="false">
      <c r="A24" s="102" t="n">
        <v>37309</v>
      </c>
      <c r="B24" s="103"/>
    </row>
    <row r="25" customFormat="false" ht="15.75" hidden="false" customHeight="true" outlineLevel="0" collapsed="false">
      <c r="A25" s="102" t="n">
        <v>37310</v>
      </c>
      <c r="B25" s="103"/>
      <c r="M25" s="101"/>
      <c r="N25" s="101"/>
      <c r="O25" s="101"/>
      <c r="P25" s="101"/>
      <c r="Q25" s="101"/>
      <c r="R25" s="101"/>
      <c r="S25" s="101"/>
      <c r="T25" s="101"/>
      <c r="U25" s="115"/>
    </row>
    <row r="26" customFormat="false" ht="15" hidden="false" customHeight="false" outlineLevel="0" collapsed="false">
      <c r="A26" s="102" t="n">
        <v>37311</v>
      </c>
      <c r="B26" s="103"/>
      <c r="U26" s="115"/>
    </row>
    <row r="27" customFormat="false" ht="15" hidden="false" customHeight="false" outlineLevel="0" collapsed="false">
      <c r="A27" s="102" t="n">
        <v>37312</v>
      </c>
      <c r="B27" s="103"/>
      <c r="U27" s="115"/>
    </row>
    <row r="28" customFormat="false" ht="15" hidden="false" customHeight="false" outlineLevel="0" collapsed="false">
      <c r="A28" s="102" t="n">
        <v>37313</v>
      </c>
      <c r="B28" s="103"/>
      <c r="U28" s="115"/>
    </row>
    <row r="29" customFormat="false" ht="15" hidden="false" customHeight="false" outlineLevel="0" collapsed="false">
      <c r="A29" s="102" t="n">
        <v>37314</v>
      </c>
      <c r="B29" s="103"/>
      <c r="U29" s="115"/>
    </row>
    <row r="30" customFormat="false" ht="15" hidden="false" customHeight="false" outlineLevel="0" collapsed="false">
      <c r="A30" s="102" t="n">
        <v>37315</v>
      </c>
      <c r="B30" s="103"/>
      <c r="U30" s="115"/>
    </row>
    <row r="31" customFormat="false" ht="12.75" hidden="false" customHeight="false" outlineLevel="0" collapsed="false">
      <c r="A31" s="102"/>
      <c r="B31" s="103"/>
    </row>
    <row r="32" customFormat="false" ht="12.75" hidden="false" customHeight="false" outlineLevel="0" collapsed="false">
      <c r="A32" s="102"/>
      <c r="B32" s="103"/>
    </row>
    <row r="33" customFormat="false" ht="12.75" hidden="false" customHeight="false" outlineLevel="0" collapsed="false">
      <c r="A33" s="102"/>
    </row>
    <row r="35" customFormat="false" ht="15" hidden="false" customHeight="false" outlineLevel="0" collapsed="false">
      <c r="J35" s="111"/>
    </row>
  </sheetData>
  <mergeCells count="7">
    <mergeCell ref="C12:J12"/>
    <mergeCell ref="C14:J14"/>
    <mergeCell ref="C16:J16"/>
    <mergeCell ref="C18:J18"/>
    <mergeCell ref="C19:J19"/>
    <mergeCell ref="C20:J20"/>
    <mergeCell ref="M25:T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2002-01-29T18:20:35Z</dcterms:created>
  <dc:creator>Lester Rawson</dc:creator>
  <dc:description/>
  <dc:language>en-US</dc:language>
  <cp:lastModifiedBy>csemper</cp:lastModifiedBy>
  <dcterms:modified xsi:type="dcterms:W3CDTF">2002-01-31T18:56:12Z</dcterms:modified>
  <cp:revision>0</cp:revision>
  <dc:subject/>
  <dc:title/>
</cp:coreProperties>
</file>