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DATA" sheetId="2" state="visible" r:id="rId4"/>
  </sheets>
  <definedNames>
    <definedName function="false" hidden="true" localSheetId="1" name="_xlnm._FilterDatabase" vbProcedure="false">DATA!$A$1:$M$1582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<sst xmlns="http://schemas.openxmlformats.org/spreadsheetml/2006/main" count="955" uniqueCount="107">
  <si>
    <t xml:space="preserve">Product ID</t>
  </si>
  <si>
    <t xml:space="preserve">Location</t>
  </si>
  <si>
    <t xml:space="preserve">LoadShape</t>
  </si>
  <si>
    <t xml:space="preserve">StartDate</t>
  </si>
  <si>
    <t xml:space="preserve">End Date</t>
  </si>
  <si>
    <t xml:space="preserve">Buy/Sell</t>
  </si>
  <si>
    <t xml:space="preserve">Price</t>
  </si>
  <si>
    <t xml:space="preserve">Volume</t>
  </si>
  <si>
    <t xml:space="preserve">External CounterParty</t>
  </si>
  <si>
    <t xml:space="preserve">StartTerm</t>
  </si>
  <si>
    <t xml:space="preserve">EndTerm</t>
  </si>
  <si>
    <t xml:space="preserve">DealTerm</t>
  </si>
  <si>
    <t xml:space="preserve">TimeFrame</t>
  </si>
  <si>
    <t xml:space="preserve">PJM Interconnect West RT</t>
  </si>
  <si>
    <t xml:space="preserve">HE09-23 EPT</t>
  </si>
  <si>
    <t xml:space="preserve">20011026000000EDT</t>
  </si>
  <si>
    <t xml:space="preserve">B</t>
  </si>
  <si>
    <t xml:space="preserve">Cargill-Alliant, LLC</t>
  </si>
  <si>
    <t xml:space="preserve">S</t>
  </si>
  <si>
    <t xml:space="preserve">EPMI Short Term PJM</t>
  </si>
  <si>
    <t xml:space="preserve">American Electric Power Service Corporation</t>
  </si>
  <si>
    <t xml:space="preserve">PJM Western Hub</t>
  </si>
  <si>
    <t xml:space="preserve">PJM Peak</t>
  </si>
  <si>
    <t xml:space="preserve">20011029000000EDT</t>
  </si>
  <si>
    <t xml:space="preserve">FirstEnergy Solutions Corp.</t>
  </si>
  <si>
    <t xml:space="preserve">PSEG Energy Resources &amp; Trade LLC</t>
  </si>
  <si>
    <t xml:space="preserve">HQ Energy Services (U.S.) Inc.</t>
  </si>
  <si>
    <t xml:space="preserve">EPMI Long Term PJM</t>
  </si>
  <si>
    <t xml:space="preserve">ISO NY ZA (BOD) Peak</t>
  </si>
  <si>
    <t xml:space="preserve">AES Eastern Energy, L.P.</t>
  </si>
  <si>
    <t xml:space="preserve">EPMI Northeast Physical</t>
  </si>
  <si>
    <t xml:space="preserve">ISO New England</t>
  </si>
  <si>
    <t xml:space="preserve">Williams Energy Marketing &amp; Trading Company</t>
  </si>
  <si>
    <t xml:space="preserve">EPMI Hourly New York</t>
  </si>
  <si>
    <t xml:space="preserve">PG&amp;E Energy Trading - Power, L.P.</t>
  </si>
  <si>
    <t xml:space="preserve">Cinergy</t>
  </si>
  <si>
    <t xml:space="preserve">Cinergy/Entergy/TVA Peak</t>
  </si>
  <si>
    <t xml:space="preserve">20011029000000CDT</t>
  </si>
  <si>
    <t xml:space="preserve">Duke Energy Trading and Marketing, L.L.C.</t>
  </si>
  <si>
    <t xml:space="preserve">Allegheny Energy Supply Company, LLC</t>
  </si>
  <si>
    <t xml:space="preserve">20021001000000EDT</t>
  </si>
  <si>
    <t xml:space="preserve">20021231000000EDT</t>
  </si>
  <si>
    <t xml:space="preserve">EPMI Short Term New England</t>
  </si>
  <si>
    <t xml:space="preserve">Constellation Power Source, Inc.</t>
  </si>
  <si>
    <t xml:space="preserve">El Paso Merchant Energy, L.P.</t>
  </si>
  <si>
    <t xml:space="preserve">Mirant Americas Energy Marketing, L.P.</t>
  </si>
  <si>
    <t xml:space="preserve">BP Corporation North America Inc.</t>
  </si>
  <si>
    <t xml:space="preserve">Dynegy Power Marketing, Inc.</t>
  </si>
  <si>
    <t xml:space="preserve">Dynegy Marketing and Trade</t>
  </si>
  <si>
    <t xml:space="preserve">NEPOOL-PTF Power (3/1/00)</t>
  </si>
  <si>
    <t xml:space="preserve">NEPOOL Peak</t>
  </si>
  <si>
    <t xml:space="preserve">20011101000000CDT</t>
  </si>
  <si>
    <t xml:space="preserve">20011130000000CDT</t>
  </si>
  <si>
    <t xml:space="preserve">COMED</t>
  </si>
  <si>
    <t xml:space="preserve">COMED Peak</t>
  </si>
  <si>
    <t xml:space="preserve">20011030000000EDT</t>
  </si>
  <si>
    <t xml:space="preserve">20011031000000EDT</t>
  </si>
  <si>
    <t xml:space="preserve">EPMI Short Term ECAR</t>
  </si>
  <si>
    <t xml:space="preserve">TXU Energy Trading Company</t>
  </si>
  <si>
    <t xml:space="preserve">20011201000000EDT</t>
  </si>
  <si>
    <t xml:space="preserve">20011231000000EDT</t>
  </si>
  <si>
    <t xml:space="preserve">Ameren Energy, Inc., as agent</t>
  </si>
  <si>
    <t xml:space="preserve">Cinergy/Entergy/TVA Off-Peak</t>
  </si>
  <si>
    <t xml:space="preserve">PJM-W Off-Peak</t>
  </si>
  <si>
    <t xml:space="preserve">EPMI Hourly New England</t>
  </si>
  <si>
    <t xml:space="preserve">ISO NY Zone A (West) Peak</t>
  </si>
  <si>
    <t xml:space="preserve">ISO New York Peak</t>
  </si>
  <si>
    <t xml:space="preserve">Coral Energy Holding L.P.</t>
  </si>
  <si>
    <t xml:space="preserve">ISO NY Zone G Peak</t>
  </si>
  <si>
    <t xml:space="preserve">20011101000000EDT</t>
  </si>
  <si>
    <t xml:space="preserve">20011130000000EDT</t>
  </si>
  <si>
    <t xml:space="preserve">20011201000000CDT</t>
  </si>
  <si>
    <t xml:space="preserve">20011231000000CDT</t>
  </si>
  <si>
    <t xml:space="preserve">Aquila Energy Marketing Corporation</t>
  </si>
  <si>
    <t xml:space="preserve">20020101000000EDT</t>
  </si>
  <si>
    <t xml:space="preserve">20020228000000EDT</t>
  </si>
  <si>
    <t xml:space="preserve">Sempra Energy Trading Corp.</t>
  </si>
  <si>
    <t xml:space="preserve">Entergy-Koch Trading, LP</t>
  </si>
  <si>
    <t xml:space="preserve">Southern Company System Border</t>
  </si>
  <si>
    <t xml:space="preserve">20011030000000CDT</t>
  </si>
  <si>
    <t xml:space="preserve">20011031000000CDT</t>
  </si>
  <si>
    <t xml:space="preserve">Coral Power, L.L.C.</t>
  </si>
  <si>
    <t xml:space="preserve">EPMI Long Term Management</t>
  </si>
  <si>
    <t xml:space="preserve">PJM-W Weekend Peak</t>
  </si>
  <si>
    <t xml:space="preserve">20011027000000EDT</t>
  </si>
  <si>
    <t xml:space="preserve">20011028000000EDT</t>
  </si>
  <si>
    <t xml:space="preserve">20020701000000EDT</t>
  </si>
  <si>
    <t xml:space="preserve">20020831000000EDT</t>
  </si>
  <si>
    <t xml:space="preserve">COMED Off-Peak</t>
  </si>
  <si>
    <t xml:space="preserve">Central Illinois Light Company</t>
  </si>
  <si>
    <t xml:space="preserve">Tractebel Energy Marketing, Inc.</t>
  </si>
  <si>
    <t xml:space="preserve">Cinergy/Entergy/TVA Weekend Peak</t>
  </si>
  <si>
    <t xml:space="preserve">20011027000000CDT</t>
  </si>
  <si>
    <t xml:space="preserve">20011028000000CDT</t>
  </si>
  <si>
    <t xml:space="preserve">Southern Indiana Gas &amp; Electric Company</t>
  </si>
  <si>
    <t xml:space="preserve">Entergy</t>
  </si>
  <si>
    <t xml:space="preserve">TVA</t>
  </si>
  <si>
    <t xml:space="preserve">Cinergy Services, Inc.</t>
  </si>
  <si>
    <t xml:space="preserve">ERCOT (New)</t>
  </si>
  <si>
    <t xml:space="preserve">ERCOT Peak</t>
  </si>
  <si>
    <t xml:space="preserve">Calpine Energy Services, L.P.</t>
  </si>
  <si>
    <t xml:space="preserve">Virginia Electric and Power Company</t>
  </si>
  <si>
    <t xml:space="preserve">WE Off-Pk CPT</t>
  </si>
  <si>
    <t xml:space="preserve">Northern Indiana Public Service Company</t>
  </si>
  <si>
    <t xml:space="preserve">Morgan Stanley Capital Group Inc.</t>
  </si>
  <si>
    <t xml:space="preserve">20020501000000CDT</t>
  </si>
  <si>
    <t xml:space="preserve">20020531000000CDT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</si>
</sst>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\-yy"/>
    <numFmt numFmtId="167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 Unicode MS"/>
      <family val="2"/>
    </font>
    <font>
      <b val="true"/>
      <sz val="10"/>
      <color rgb="FF000000"/>
      <name val="Arial Unicode MS"/>
      <family val="2"/>
    </font>
    <font>
      <sz val="10"/>
      <name val="Arial Unicode MS"/>
      <family val="2"/>
    </font>
    <font>
      <b val="true"/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color rgb="FFFF0000"/>
      </font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name val="Arial"/>
        <family val="0"/>
        <b val="1"/>
        <i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n">
        <v>37139</v>
      </c>
      <c r="B1" s="0" t="n">
        <v>715</v>
      </c>
    </row>
    <row r="2" customFormat="false" ht="12.75" hidden="false" customHeight="false" outlineLevel="0" collapsed="false">
      <c r="A2" s="1" t="n">
        <v>37140</v>
      </c>
      <c r="B2" s="0" t="n">
        <v>935</v>
      </c>
    </row>
    <row r="3" customFormat="false" ht="12.75" hidden="false" customHeight="false" outlineLevel="0" collapsed="false">
      <c r="A3" s="1" t="n">
        <v>37141</v>
      </c>
      <c r="B3" s="0" t="n">
        <v>709</v>
      </c>
    </row>
    <row r="4" customFormat="false" ht="12.75" hidden="false" customHeight="false" outlineLevel="0" collapsed="false">
      <c r="A4" s="1" t="n">
        <v>37152</v>
      </c>
      <c r="B4" s="0" t="n">
        <v>693</v>
      </c>
    </row>
    <row r="5" customFormat="false" ht="12.75" hidden="false" customHeight="false" outlineLevel="0" collapsed="false">
      <c r="A5" s="1" t="n">
        <v>37153</v>
      </c>
      <c r="B5" s="0" t="n">
        <v>602</v>
      </c>
    </row>
    <row r="6" customFormat="false" ht="12.75" hidden="false" customHeight="false" outlineLevel="0" collapsed="false">
      <c r="A6" s="1" t="n">
        <v>37154</v>
      </c>
      <c r="B6" s="0" t="n">
        <v>589</v>
      </c>
    </row>
    <row r="7" customFormat="false" ht="12.75" hidden="false" customHeight="false" outlineLevel="0" collapsed="false">
      <c r="A7" s="1" t="n">
        <v>37159</v>
      </c>
      <c r="B7" s="0" t="n">
        <v>712</v>
      </c>
    </row>
    <row r="8" customFormat="false" ht="12.75" hidden="false" customHeight="false" outlineLevel="0" collapsed="false">
      <c r="A8" s="1" t="n">
        <v>37160</v>
      </c>
      <c r="B8" s="0" t="n">
        <v>613</v>
      </c>
    </row>
    <row r="9" customFormat="false" ht="12.75" hidden="false" customHeight="false" outlineLevel="0" collapsed="false">
      <c r="A9" s="1" t="n">
        <v>37161</v>
      </c>
      <c r="B9" s="0" t="n">
        <v>799</v>
      </c>
    </row>
    <row r="10" customFormat="false" ht="12.75" hidden="false" customHeight="false" outlineLevel="0" collapsed="false">
      <c r="A10" s="1" t="n">
        <v>37162</v>
      </c>
      <c r="B10" s="0" t="n">
        <v>724</v>
      </c>
    </row>
    <row r="11" customFormat="false" ht="12.75" hidden="false" customHeight="false" outlineLevel="0" collapsed="false">
      <c r="A11" s="1" t="n">
        <v>37167</v>
      </c>
      <c r="B11" s="0" t="n">
        <v>791</v>
      </c>
    </row>
    <row r="12" customFormat="false" ht="15" hidden="false" customHeight="false" outlineLevel="0" collapsed="false">
      <c r="A12" s="1" t="n">
        <v>37168</v>
      </c>
      <c r="B12" s="2" t="n">
        <v>634</v>
      </c>
      <c r="C12" s="3" t="n">
        <v>536</v>
      </c>
      <c r="D12" s="0" t="n">
        <f aca="false">+C12-B12</f>
        <v>-98</v>
      </c>
      <c r="E12" s="0" t="n">
        <f aca="false">C12+B12</f>
        <v>1170</v>
      </c>
    </row>
    <row r="13" customFormat="false" ht="15" hidden="false" customHeight="false" outlineLevel="0" collapsed="false">
      <c r="A13" s="1" t="n">
        <v>37169</v>
      </c>
      <c r="B13" s="2" t="n">
        <v>493</v>
      </c>
      <c r="C13" s="3" t="n">
        <v>521</v>
      </c>
      <c r="D13" s="0" t="n">
        <v>28</v>
      </c>
      <c r="E13" s="0" t="n">
        <f aca="false">C13+B13</f>
        <v>1014</v>
      </c>
    </row>
    <row r="14" customFormat="false" ht="15" hidden="false" customHeight="false" outlineLevel="0" collapsed="false">
      <c r="A14" s="1" t="n">
        <v>37172</v>
      </c>
      <c r="B14" s="2" t="n">
        <v>273</v>
      </c>
      <c r="C14" s="3" t="n">
        <v>343</v>
      </c>
      <c r="D14" s="0" t="n">
        <f aca="false">+C14-B14</f>
        <v>70</v>
      </c>
      <c r="E14" s="0" t="n">
        <f aca="false">C14+B14</f>
        <v>616</v>
      </c>
    </row>
    <row r="15" customFormat="false" ht="15" hidden="false" customHeight="false" outlineLevel="0" collapsed="false">
      <c r="A15" s="1" t="n">
        <v>37173</v>
      </c>
      <c r="B15" s="2" t="n">
        <v>487</v>
      </c>
      <c r="C15" s="3" t="n">
        <v>490</v>
      </c>
      <c r="D15" s="0" t="n">
        <v>3</v>
      </c>
      <c r="E15" s="0" t="n">
        <f aca="false">C15+B15</f>
        <v>977</v>
      </c>
    </row>
    <row r="16" customFormat="false" ht="15" hidden="false" customHeight="false" outlineLevel="0" collapsed="false">
      <c r="A16" s="1" t="n">
        <v>37176</v>
      </c>
      <c r="B16" s="2" t="n">
        <v>368</v>
      </c>
      <c r="C16" s="3" t="n">
        <v>313</v>
      </c>
      <c r="D16" s="0" t="n">
        <v>-55</v>
      </c>
      <c r="E16" s="0" t="n">
        <f aca="false">C16+B16</f>
        <v>681</v>
      </c>
    </row>
    <row r="17" customFormat="false" ht="15" hidden="false" customHeight="false" outlineLevel="0" collapsed="false">
      <c r="A17" s="1" t="n">
        <v>37179</v>
      </c>
      <c r="B17" s="2" t="n">
        <v>388</v>
      </c>
      <c r="C17" s="3" t="n">
        <v>331</v>
      </c>
      <c r="D17" s="0" t="n">
        <v>-57</v>
      </c>
      <c r="E17" s="0" t="n">
        <f aca="false">C17+B17</f>
        <v>719</v>
      </c>
    </row>
    <row r="18" customFormat="false" ht="15" hidden="false" customHeight="false" outlineLevel="0" collapsed="false">
      <c r="A18" s="1" t="n">
        <v>37180</v>
      </c>
      <c r="B18" s="2" t="n">
        <v>670</v>
      </c>
      <c r="C18" s="3" t="n">
        <v>572</v>
      </c>
      <c r="D18" s="0" t="n">
        <v>-98</v>
      </c>
      <c r="E18" s="0" t="n">
        <f aca="false">C18+B18</f>
        <v>1242</v>
      </c>
    </row>
    <row r="19" customFormat="false" ht="15" hidden="false" customHeight="false" outlineLevel="0" collapsed="false">
      <c r="A19" s="1" t="n">
        <v>37181</v>
      </c>
      <c r="B19" s="2" t="n">
        <v>597</v>
      </c>
      <c r="C19" s="3" t="n">
        <v>588</v>
      </c>
      <c r="D19" s="0" t="n">
        <v>-9</v>
      </c>
      <c r="E19" s="0" t="n">
        <f aca="false">C19+B19</f>
        <v>1185</v>
      </c>
    </row>
    <row r="20" customFormat="false" ht="15" hidden="false" customHeight="false" outlineLevel="0" collapsed="false">
      <c r="A20" s="1" t="n">
        <v>37182</v>
      </c>
      <c r="B20" s="2" t="n">
        <v>527</v>
      </c>
      <c r="C20" s="3" t="n">
        <v>633</v>
      </c>
      <c r="D20" s="0" t="n">
        <v>106</v>
      </c>
      <c r="E20" s="0" t="n">
        <f aca="false">C20+B20</f>
        <v>1160</v>
      </c>
    </row>
    <row r="21" customFormat="false" ht="15" hidden="false" customHeight="false" outlineLevel="0" collapsed="false">
      <c r="A21" s="1" t="n">
        <v>37183</v>
      </c>
      <c r="B21" s="2" t="n">
        <v>584</v>
      </c>
      <c r="C21" s="3" t="n">
        <v>613</v>
      </c>
      <c r="D21" s="0" t="n">
        <v>29</v>
      </c>
      <c r="E21" s="0" t="n">
        <f aca="false">C21+B21</f>
        <v>1197</v>
      </c>
    </row>
    <row r="22" customFormat="false" ht="15" hidden="false" customHeight="false" outlineLevel="0" collapsed="false">
      <c r="A22" s="1" t="n">
        <v>37186</v>
      </c>
      <c r="B22" s="2" t="n">
        <v>833</v>
      </c>
      <c r="C22" s="3" t="n">
        <v>666</v>
      </c>
      <c r="D22" s="0" t="n">
        <v>-167</v>
      </c>
      <c r="E22" s="0" t="n">
        <f aca="false">C22+B22</f>
        <v>1499</v>
      </c>
    </row>
    <row r="23" customFormat="false" ht="15" hidden="false" customHeight="false" outlineLevel="0" collapsed="false">
      <c r="A23" s="1" t="n">
        <v>37188</v>
      </c>
      <c r="B23" s="2" t="n">
        <v>663</v>
      </c>
      <c r="C23" s="3" t="n">
        <v>460</v>
      </c>
      <c r="D23" s="0" t="n">
        <v>-203</v>
      </c>
      <c r="E23" s="0" t="n">
        <f aca="false">C23+B23</f>
        <v>1123</v>
      </c>
    </row>
    <row r="24" customFormat="false" ht="15" hidden="false" customHeight="false" outlineLevel="0" collapsed="false">
      <c r="A24" s="1" t="n">
        <v>37189</v>
      </c>
      <c r="B24" s="2" t="n">
        <v>669</v>
      </c>
      <c r="C24" s="3" t="n">
        <v>830</v>
      </c>
      <c r="D24" s="0" t="n">
        <v>161</v>
      </c>
      <c r="E24" s="0" t="n">
        <f aca="false">C24+B24</f>
        <v>1499</v>
      </c>
    </row>
  </sheetData>
  <conditionalFormatting sqref="D13 D15:D2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1" topLeftCell="BM128" activePane="bottomLeft" state="frozen"/>
      <selection pane="topLeft" activeCell="A1" activeCellId="0" sqref="A1"/>
      <selection pane="bottomLeft" activeCell="A158" activeCellId="0" sqref="A158"/>
    </sheetView>
  </sheetViews>
  <sheetFormatPr defaultColWidth="2.28125" defaultRowHeight="15" customHeight="true" zeroHeight="false" outlineLevelRow="0" outlineLevelCol="0"/>
  <cols>
    <col collapsed="false" customWidth="true" hidden="false" outlineLevel="0" max="1" min="1" style="4" width="6.85"/>
    <col collapsed="false" customWidth="true" hidden="false" outlineLevel="0" max="2" min="2" style="4" width="26.7"/>
    <col collapsed="false" customWidth="true" hidden="true" outlineLevel="0" max="3" min="3" style="4" width="27.42"/>
    <col collapsed="false" customWidth="true" hidden="true" outlineLevel="0" max="4" min="4" style="4" width="18.99"/>
    <col collapsed="false" customWidth="true" hidden="true" outlineLevel="0" max="5" min="5" style="4" width="19.41"/>
    <col collapsed="false" customWidth="true" hidden="false" outlineLevel="0" max="6" min="6" style="4" width="3.56"/>
    <col collapsed="false" customWidth="true" hidden="false" outlineLevel="0" max="7" min="7" style="4" width="7.7"/>
    <col collapsed="false" customWidth="true" hidden="false" outlineLevel="0" max="8" min="8" style="4" width="7.28"/>
    <col collapsed="false" customWidth="true" hidden="false" outlineLevel="0" max="9" min="9" style="4" width="21.42"/>
    <col collapsed="false" customWidth="true" hidden="false" outlineLevel="0" max="11" min="10" style="4" width="9.7"/>
    <col collapsed="false" customWidth="true" hidden="false" outlineLevel="0" max="12" min="12" style="4" width="13.41"/>
    <col collapsed="false" customWidth="true" hidden="false" outlineLevel="0" max="13" min="13" style="4" width="8.56"/>
    <col collapsed="false" customWidth="true" hidden="false" outlineLevel="0" max="15" min="14" style="4" width="4.7"/>
    <col collapsed="false" customWidth="true" hidden="false" outlineLevel="0" max="16" min="16" style="4" width="4.85"/>
    <col collapsed="false" customWidth="true" hidden="false" outlineLevel="0" max="17" min="17" style="4" width="10.41"/>
    <col collapsed="false" customWidth="true" hidden="false" outlineLevel="0" max="18" min="18" style="4" width="5.41"/>
    <col collapsed="false" customWidth="true" hidden="false" outlineLevel="0" max="19" min="19" style="4" width="35.56"/>
    <col collapsed="false" customWidth="true" hidden="false" outlineLevel="0" max="20" min="20" style="4" width="24.99"/>
    <col collapsed="false" customWidth="true" hidden="false" outlineLevel="0" max="21" min="21" style="4" width="16.13"/>
    <col collapsed="false" customWidth="true" hidden="false" outlineLevel="0" max="22" min="22" style="4" width="21.99"/>
    <col collapsed="false" customWidth="true" hidden="false" outlineLevel="0" max="23" min="23" style="4" width="28.85"/>
    <col collapsed="false" customWidth="true" hidden="false" outlineLevel="0" max="24" min="24" style="4" width="23.85"/>
    <col collapsed="false" customWidth="true" hidden="false" outlineLevel="0" max="25" min="25" style="4" width="27.28"/>
    <col collapsed="false" customWidth="true" hidden="false" outlineLevel="0" max="26" min="26" style="4" width="21.99"/>
    <col collapsed="false" customWidth="true" hidden="false" outlineLevel="0" max="27" min="27" style="4" width="33.28"/>
    <col collapsed="false" customWidth="true" hidden="false" outlineLevel="0" max="28" min="28" style="4" width="27.28"/>
    <col collapsed="false" customWidth="true" hidden="false" outlineLevel="0" max="29" min="29" style="4" width="18.85"/>
    <col collapsed="false" customWidth="true" hidden="false" outlineLevel="0" max="31" min="30" style="4" width="26.56"/>
    <col collapsed="false" customWidth="true" hidden="false" outlineLevel="0" max="32" min="32" style="4" width="30.99"/>
    <col collapsed="false" customWidth="true" hidden="false" outlineLevel="0" max="33" min="33" style="4" width="25.13"/>
    <col collapsed="false" customWidth="true" hidden="false" outlineLevel="0" max="34" min="34" style="4" width="40.28"/>
    <col collapsed="false" customWidth="true" hidden="false" outlineLevel="0" max="35" min="35" style="4" width="37.14"/>
    <col collapsed="false" customWidth="true" hidden="false" outlineLevel="0" max="36" min="36" style="4" width="22.99"/>
    <col collapsed="false" customWidth="true" hidden="false" outlineLevel="0" max="37" min="37" style="4" width="29.13"/>
    <col collapsed="false" customWidth="true" hidden="false" outlineLevel="0" max="38" min="38" style="4" width="18.85"/>
    <col collapsed="false" customWidth="true" hidden="false" outlineLevel="0" max="39" min="39" style="4" width="27.42"/>
    <col collapsed="false" customWidth="true" hidden="false" outlineLevel="0" max="40" min="40" style="4" width="18.28"/>
    <col collapsed="false" customWidth="true" hidden="false" outlineLevel="0" max="41" min="41" style="4" width="21.7"/>
    <col collapsed="false" customWidth="true" hidden="false" outlineLevel="0" max="42" min="42" style="4" width="35.13"/>
    <col collapsed="false" customWidth="true" hidden="false" outlineLevel="0" max="43" min="43" style="4" width="32.28"/>
    <col collapsed="false" customWidth="true" hidden="false" outlineLevel="0" max="44" min="44" style="4" width="17.85"/>
    <col collapsed="false" customWidth="true" hidden="false" outlineLevel="0" max="45" min="45" style="4" width="23.85"/>
    <col collapsed="false" customWidth="true" hidden="false" outlineLevel="0" max="46" min="46" style="4" width="22.99"/>
    <col collapsed="false" customWidth="true" hidden="false" outlineLevel="0" max="47" min="47" style="4" width="27.99"/>
    <col collapsed="false" customWidth="true" hidden="false" outlineLevel="0" max="48" min="48" style="4" width="28.99"/>
    <col collapsed="false" customWidth="true" hidden="false" outlineLevel="0" max="49" min="49" style="4" width="28.85"/>
    <col collapsed="false" customWidth="true" hidden="false" outlineLevel="0" max="50" min="50" style="4" width="27.99"/>
    <col collapsed="false" customWidth="true" hidden="false" outlineLevel="0" max="51" min="51" style="4" width="16.84"/>
    <col collapsed="false" customWidth="true" hidden="false" outlineLevel="0" max="52" min="52" style="4" width="25.85"/>
    <col collapsed="false" customWidth="true" hidden="false" outlineLevel="0" max="53" min="53" style="4" width="28.56"/>
    <col collapsed="false" customWidth="true" hidden="false" outlineLevel="0" max="54" min="54" style="4" width="27.56"/>
    <col collapsed="false" customWidth="true" hidden="false" outlineLevel="0" max="55" min="55" style="4" width="17.28"/>
    <col collapsed="false" customWidth="true" hidden="false" outlineLevel="0" max="56" min="56" style="4" width="35.13"/>
    <col collapsed="false" customWidth="true" hidden="false" outlineLevel="0" max="57" min="57" style="4" width="21.56"/>
    <col collapsed="false" customWidth="true" hidden="false" outlineLevel="0" max="58" min="58" style="4" width="18.85"/>
    <col collapsed="false" customWidth="true" hidden="false" outlineLevel="0" max="59" min="59" style="4" width="19.28"/>
    <col collapsed="false" customWidth="true" hidden="false" outlineLevel="0" max="60" min="60" style="4" width="29.28"/>
    <col collapsed="false" customWidth="true" hidden="false" outlineLevel="0" max="255" min="61" style="4" width="9.14"/>
    <col collapsed="false" customWidth="false" hidden="false" outlineLevel="0" max="257" min="256" style="4" width="2.28"/>
  </cols>
  <sheetData>
    <row r="1" customFormat="false" ht="1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2" t="n">
        <f aca="false">COUNTIF(F2:F1500,"=S")</f>
        <v>75</v>
      </c>
      <c r="O1" s="3" t="n">
        <f aca="false">COUNTIF(F2:F1500,"=B")</f>
        <v>82</v>
      </c>
      <c r="P1" s="0" t="n">
        <f aca="false">+O1-N1</f>
        <v>7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 t="n">
        <v>159</v>
      </c>
      <c r="IW1" s="5"/>
    </row>
    <row r="2" customFormat="false" ht="15" hidden="false" customHeight="false" outlineLevel="0" collapsed="false">
      <c r="A2" s="4" t="n">
        <v>45291</v>
      </c>
      <c r="B2" s="4" t="s">
        <v>13</v>
      </c>
      <c r="C2" s="4" t="s">
        <v>14</v>
      </c>
      <c r="D2" s="4" t="s">
        <v>15</v>
      </c>
      <c r="E2" s="4" t="s">
        <v>15</v>
      </c>
      <c r="F2" s="4" t="s">
        <v>16</v>
      </c>
      <c r="G2" s="4" t="n">
        <v>31.75</v>
      </c>
      <c r="H2" s="4" t="n">
        <v>50</v>
      </c>
      <c r="I2" s="4" t="s">
        <v>17</v>
      </c>
      <c r="J2" s="6" t="n">
        <f aca="false">DATE(LEFT(D2,4),MID(D2,5,2),MID(D2,7,2))</f>
        <v>37190</v>
      </c>
      <c r="K2" s="6" t="n">
        <f aca="false">DATE(LEFT(E2,4),MID(E2,5,2),MID(E2,7,2))</f>
        <v>37190</v>
      </c>
      <c r="L2" s="7" t="n">
        <v>37190.2516550926</v>
      </c>
      <c r="M2" s="4" t="str">
        <f aca="false">IF(RIGHT(C2,8)="Off-Peak","Off-Peak","Peak")</f>
        <v>Peak</v>
      </c>
    </row>
    <row r="3" customFormat="false" ht="15" hidden="false" customHeight="false" outlineLevel="0" collapsed="false">
      <c r="A3" s="4" t="n">
        <v>45291</v>
      </c>
      <c r="B3" s="4" t="s">
        <v>13</v>
      </c>
      <c r="C3" s="4" t="s">
        <v>14</v>
      </c>
      <c r="D3" s="4" t="s">
        <v>15</v>
      </c>
      <c r="E3" s="4" t="s">
        <v>15</v>
      </c>
      <c r="F3" s="4" t="s">
        <v>16</v>
      </c>
      <c r="G3" s="4" t="n">
        <v>30</v>
      </c>
      <c r="H3" s="4" t="n">
        <v>50</v>
      </c>
      <c r="I3" s="4" t="s">
        <v>17</v>
      </c>
      <c r="J3" s="6" t="n">
        <f aca="false">DATE(LEFT(D3,4),MID(D3,5,2),MID(D3,7,2))</f>
        <v>37190</v>
      </c>
      <c r="K3" s="6" t="n">
        <f aca="false">DATE(LEFT(E3,4),MID(E3,5,2),MID(E3,7,2))</f>
        <v>37190</v>
      </c>
      <c r="L3" s="7" t="n">
        <v>37190.2529861111</v>
      </c>
      <c r="M3" s="4" t="str">
        <f aca="false">IF(RIGHT(C3,8)="Off-Peak","Off-Peak","Peak")</f>
        <v>Peak</v>
      </c>
    </row>
    <row r="4" customFormat="false" ht="15" hidden="false" customHeight="false" outlineLevel="0" collapsed="false">
      <c r="A4" s="4" t="n">
        <v>45291</v>
      </c>
      <c r="B4" s="4" t="s">
        <v>13</v>
      </c>
      <c r="C4" s="4" t="s">
        <v>14</v>
      </c>
      <c r="D4" s="4" t="s">
        <v>15</v>
      </c>
      <c r="E4" s="4" t="s">
        <v>15</v>
      </c>
      <c r="F4" s="4" t="s">
        <v>18</v>
      </c>
      <c r="G4" s="4" t="n">
        <v>30</v>
      </c>
      <c r="H4" s="4" t="n">
        <v>50</v>
      </c>
      <c r="I4" s="4" t="s">
        <v>19</v>
      </c>
      <c r="J4" s="6" t="n">
        <f aca="false">DATE(LEFT(D4,4),MID(D4,5,2),MID(D4,7,2))</f>
        <v>37190</v>
      </c>
      <c r="K4" s="6" t="n">
        <f aca="false">DATE(LEFT(E4,4),MID(E4,5,2),MID(E4,7,2))</f>
        <v>37190</v>
      </c>
      <c r="L4" s="7" t="n">
        <v>37190.2529861111</v>
      </c>
      <c r="M4" s="4" t="str">
        <f aca="false">IF(RIGHT(C4,8)="Off-Peak","Off-Peak","Peak")</f>
        <v>Peak</v>
      </c>
    </row>
    <row r="5" customFormat="false" ht="15" hidden="false" customHeight="false" outlineLevel="0" collapsed="false">
      <c r="A5" s="4" t="n">
        <v>45291</v>
      </c>
      <c r="B5" s="4" t="s">
        <v>13</v>
      </c>
      <c r="C5" s="4" t="s">
        <v>14</v>
      </c>
      <c r="D5" s="4" t="s">
        <v>15</v>
      </c>
      <c r="E5" s="4" t="s">
        <v>15</v>
      </c>
      <c r="F5" s="4" t="s">
        <v>18</v>
      </c>
      <c r="G5" s="4" t="n">
        <v>30.25</v>
      </c>
      <c r="H5" s="4" t="n">
        <v>50</v>
      </c>
      <c r="I5" s="4" t="s">
        <v>20</v>
      </c>
      <c r="J5" s="6" t="n">
        <f aca="false">DATE(LEFT(D5,4),MID(D5,5,2),MID(D5,7,2))</f>
        <v>37190</v>
      </c>
      <c r="K5" s="6" t="n">
        <f aca="false">DATE(LEFT(E5,4),MID(E5,5,2),MID(E5,7,2))</f>
        <v>37190</v>
      </c>
      <c r="L5" s="7" t="n">
        <v>37190.2541319444</v>
      </c>
      <c r="M5" s="4" t="str">
        <f aca="false">IF(RIGHT(C5,8)="Off-Peak","Off-Peak","Peak")</f>
        <v>Peak</v>
      </c>
    </row>
    <row r="6" customFormat="false" ht="15" hidden="false" customHeight="false" outlineLevel="0" collapsed="false">
      <c r="A6" s="4" t="n">
        <v>29088</v>
      </c>
      <c r="B6" s="4" t="s">
        <v>21</v>
      </c>
      <c r="C6" s="4" t="s">
        <v>22</v>
      </c>
      <c r="D6" s="4" t="s">
        <v>23</v>
      </c>
      <c r="E6" s="4" t="s">
        <v>23</v>
      </c>
      <c r="F6" s="4" t="s">
        <v>16</v>
      </c>
      <c r="G6" s="4" t="n">
        <v>32.6</v>
      </c>
      <c r="H6" s="4" t="n">
        <v>50</v>
      </c>
      <c r="I6" s="4" t="s">
        <v>24</v>
      </c>
      <c r="J6" s="6" t="n">
        <f aca="false">DATE(LEFT(D6,4),MID(D6,5,2),MID(D6,7,2))</f>
        <v>37193</v>
      </c>
      <c r="K6" s="6" t="n">
        <f aca="false">DATE(LEFT(E6,4),MID(E6,5,2),MID(E6,7,2))</f>
        <v>37193</v>
      </c>
      <c r="L6" s="7" t="n">
        <v>37190.2559722222</v>
      </c>
      <c r="M6" s="4" t="str">
        <f aca="false">IF(RIGHT(C6,8)="Off-Peak","Off-Peak","Peak")</f>
        <v>Peak</v>
      </c>
    </row>
    <row r="7" customFormat="false" ht="15" hidden="false" customHeight="false" outlineLevel="0" collapsed="false">
      <c r="A7" s="4" t="n">
        <v>45291</v>
      </c>
      <c r="B7" s="4" t="s">
        <v>13</v>
      </c>
      <c r="C7" s="4" t="s">
        <v>14</v>
      </c>
      <c r="D7" s="4" t="s">
        <v>15</v>
      </c>
      <c r="E7" s="4" t="s">
        <v>15</v>
      </c>
      <c r="F7" s="4" t="s">
        <v>16</v>
      </c>
      <c r="G7" s="4" t="n">
        <v>30.5</v>
      </c>
      <c r="H7" s="4" t="n">
        <v>50</v>
      </c>
      <c r="I7" s="4" t="s">
        <v>25</v>
      </c>
      <c r="J7" s="6" t="n">
        <f aca="false">DATE(LEFT(D7,4),MID(D7,5,2),MID(D7,7,2))</f>
        <v>37190</v>
      </c>
      <c r="K7" s="6" t="n">
        <f aca="false">DATE(LEFT(E7,4),MID(E7,5,2),MID(E7,7,2))</f>
        <v>37190</v>
      </c>
      <c r="L7" s="7" t="n">
        <v>37190.2564814815</v>
      </c>
      <c r="M7" s="4" t="str">
        <f aca="false">IF(RIGHT(C7,8)="Off-Peak","Off-Peak","Peak")</f>
        <v>Peak</v>
      </c>
    </row>
    <row r="8" customFormat="false" ht="15" hidden="false" customHeight="false" outlineLevel="0" collapsed="false">
      <c r="A8" s="4" t="n">
        <v>45291</v>
      </c>
      <c r="B8" s="4" t="s">
        <v>13</v>
      </c>
      <c r="C8" s="4" t="s">
        <v>14</v>
      </c>
      <c r="D8" s="4" t="s">
        <v>15</v>
      </c>
      <c r="E8" s="4" t="s">
        <v>15</v>
      </c>
      <c r="F8" s="4" t="s">
        <v>18</v>
      </c>
      <c r="G8" s="4" t="n">
        <v>30.5</v>
      </c>
      <c r="H8" s="4" t="n">
        <v>50</v>
      </c>
      <c r="I8" s="4" t="s">
        <v>26</v>
      </c>
      <c r="J8" s="6" t="n">
        <f aca="false">DATE(LEFT(D8,4),MID(D8,5,2),MID(D8,7,2))</f>
        <v>37190</v>
      </c>
      <c r="K8" s="6" t="n">
        <f aca="false">DATE(LEFT(E8,4),MID(E8,5,2),MID(E8,7,2))</f>
        <v>37190</v>
      </c>
      <c r="L8" s="7" t="n">
        <v>37190.2564814815</v>
      </c>
      <c r="M8" s="4" t="str">
        <f aca="false">IF(RIGHT(C8,8)="Off-Peak","Off-Peak","Peak")</f>
        <v>Peak</v>
      </c>
    </row>
    <row r="9" customFormat="false" ht="15" hidden="false" customHeight="false" outlineLevel="0" collapsed="false">
      <c r="A9" s="4" t="n">
        <v>30608</v>
      </c>
      <c r="B9" s="4" t="s">
        <v>13</v>
      </c>
      <c r="C9" s="4" t="s">
        <v>22</v>
      </c>
      <c r="D9" s="4" t="s">
        <v>23</v>
      </c>
      <c r="E9" s="4" t="s">
        <v>23</v>
      </c>
      <c r="F9" s="4" t="s">
        <v>18</v>
      </c>
      <c r="G9" s="4" t="n">
        <v>33</v>
      </c>
      <c r="H9" s="4" t="n">
        <v>50</v>
      </c>
      <c r="I9" s="4" t="s">
        <v>27</v>
      </c>
      <c r="J9" s="6" t="n">
        <f aca="false">DATE(LEFT(D9,4),MID(D9,5,2),MID(D9,7,2))</f>
        <v>37193</v>
      </c>
      <c r="K9" s="6" t="n">
        <f aca="false">DATE(LEFT(E9,4),MID(E9,5,2),MID(E9,7,2))</f>
        <v>37193</v>
      </c>
      <c r="L9" s="7" t="n">
        <v>37190.2565162037</v>
      </c>
      <c r="M9" s="4" t="str">
        <f aca="false">IF(RIGHT(C9,8)="Off-Peak","Off-Peak","Peak")</f>
        <v>Peak</v>
      </c>
    </row>
    <row r="10" customFormat="false" ht="15" hidden="false" customHeight="false" outlineLevel="0" collapsed="false">
      <c r="A10" s="4" t="n">
        <v>45291</v>
      </c>
      <c r="B10" s="4" t="s">
        <v>13</v>
      </c>
      <c r="C10" s="4" t="s">
        <v>14</v>
      </c>
      <c r="D10" s="4" t="s">
        <v>15</v>
      </c>
      <c r="E10" s="4" t="s">
        <v>15</v>
      </c>
      <c r="F10" s="4" t="s">
        <v>16</v>
      </c>
      <c r="G10" s="4" t="n">
        <v>30</v>
      </c>
      <c r="H10" s="4" t="n">
        <v>50</v>
      </c>
      <c r="I10" s="4" t="s">
        <v>25</v>
      </c>
      <c r="J10" s="6" t="n">
        <f aca="false">DATE(LEFT(D10,4),MID(D10,5,2),MID(D10,7,2))</f>
        <v>37190</v>
      </c>
      <c r="K10" s="6" t="n">
        <f aca="false">DATE(LEFT(E10,4),MID(E10,5,2),MID(E10,7,2))</f>
        <v>37190</v>
      </c>
      <c r="L10" s="7" t="n">
        <v>37190.2573032407</v>
      </c>
      <c r="M10" s="4" t="str">
        <f aca="false">IF(RIGHT(C10,8)="Off-Peak","Off-Peak","Peak")</f>
        <v>Peak</v>
      </c>
    </row>
    <row r="11" customFormat="false" ht="15" hidden="false" customHeight="false" outlineLevel="0" collapsed="false">
      <c r="A11" s="4" t="n">
        <v>45291</v>
      </c>
      <c r="B11" s="4" t="s">
        <v>13</v>
      </c>
      <c r="C11" s="4" t="s">
        <v>14</v>
      </c>
      <c r="D11" s="4" t="s">
        <v>15</v>
      </c>
      <c r="E11" s="4" t="s">
        <v>15</v>
      </c>
      <c r="F11" s="4" t="s">
        <v>18</v>
      </c>
      <c r="G11" s="4" t="n">
        <v>30</v>
      </c>
      <c r="H11" s="4" t="n">
        <v>50</v>
      </c>
      <c r="I11" s="4" t="s">
        <v>19</v>
      </c>
      <c r="J11" s="6" t="n">
        <f aca="false">DATE(LEFT(D11,4),MID(D11,5,2),MID(D11,7,2))</f>
        <v>37190</v>
      </c>
      <c r="K11" s="6" t="n">
        <f aca="false">DATE(LEFT(E11,4),MID(E11,5,2),MID(E11,7,2))</f>
        <v>37190</v>
      </c>
      <c r="L11" s="7" t="n">
        <v>37190.2573032407</v>
      </c>
      <c r="M11" s="4" t="str">
        <f aca="false">IF(RIGHT(C11,8)="Off-Peak","Off-Peak","Peak")</f>
        <v>Peak</v>
      </c>
    </row>
    <row r="12" customFormat="false" ht="15" hidden="false" customHeight="false" outlineLevel="0" collapsed="false">
      <c r="A12" s="4" t="n">
        <v>46014</v>
      </c>
      <c r="B12" s="4" t="s">
        <v>28</v>
      </c>
      <c r="C12" s="4" t="s">
        <v>14</v>
      </c>
      <c r="D12" s="4" t="s">
        <v>15</v>
      </c>
      <c r="E12" s="4" t="s">
        <v>15</v>
      </c>
      <c r="F12" s="4" t="s">
        <v>16</v>
      </c>
      <c r="G12" s="4" t="n">
        <v>31.75</v>
      </c>
      <c r="H12" s="4" t="n">
        <v>50</v>
      </c>
      <c r="I12" s="4" t="s">
        <v>29</v>
      </c>
      <c r="J12" s="6" t="n">
        <f aca="false">DATE(LEFT(D12,4),MID(D12,5,2),MID(D12,7,2))</f>
        <v>37190</v>
      </c>
      <c r="K12" s="6" t="n">
        <f aca="false">DATE(LEFT(E12,4),MID(E12,5,2),MID(E12,7,2))</f>
        <v>37190</v>
      </c>
      <c r="L12" s="7" t="n">
        <v>37190.257337963</v>
      </c>
      <c r="M12" s="4" t="str">
        <f aca="false">IF(RIGHT(C12,8)="Off-Peak","Off-Peak","Peak")</f>
        <v>Peak</v>
      </c>
    </row>
    <row r="13" customFormat="false" ht="15" hidden="false" customHeight="false" outlineLevel="0" collapsed="false">
      <c r="A13" s="4" t="n">
        <v>45291</v>
      </c>
      <c r="B13" s="4" t="s">
        <v>13</v>
      </c>
      <c r="C13" s="4" t="s">
        <v>14</v>
      </c>
      <c r="D13" s="4" t="s">
        <v>15</v>
      </c>
      <c r="E13" s="4" t="s">
        <v>15</v>
      </c>
      <c r="F13" s="4" t="s">
        <v>16</v>
      </c>
      <c r="G13" s="4" t="n">
        <v>30</v>
      </c>
      <c r="H13" s="4" t="n">
        <v>50</v>
      </c>
      <c r="I13" s="4" t="s">
        <v>30</v>
      </c>
      <c r="J13" s="6" t="n">
        <f aca="false">DATE(LEFT(D13,4),MID(D13,5,2),MID(D13,7,2))</f>
        <v>37190</v>
      </c>
      <c r="K13" s="6" t="n">
        <f aca="false">DATE(LEFT(E13,4),MID(E13,5,2),MID(E13,7,2))</f>
        <v>37190</v>
      </c>
      <c r="L13" s="7" t="n">
        <v>37190.2576273148</v>
      </c>
      <c r="M13" s="4" t="str">
        <f aca="false">IF(RIGHT(C13,8)="Off-Peak","Off-Peak","Peak")</f>
        <v>Peak</v>
      </c>
    </row>
    <row r="14" customFormat="false" ht="15" hidden="false" customHeight="false" outlineLevel="0" collapsed="false">
      <c r="A14" s="4" t="n">
        <v>45291</v>
      </c>
      <c r="B14" s="4" t="s">
        <v>13</v>
      </c>
      <c r="C14" s="4" t="s">
        <v>14</v>
      </c>
      <c r="D14" s="4" t="s">
        <v>15</v>
      </c>
      <c r="E14" s="4" t="s">
        <v>15</v>
      </c>
      <c r="F14" s="4" t="s">
        <v>18</v>
      </c>
      <c r="G14" s="4" t="n">
        <v>30</v>
      </c>
      <c r="H14" s="4" t="n">
        <v>50</v>
      </c>
      <c r="I14" s="4" t="s">
        <v>19</v>
      </c>
      <c r="J14" s="6" t="n">
        <f aca="false">DATE(LEFT(D14,4),MID(D14,5,2),MID(D14,7,2))</f>
        <v>37190</v>
      </c>
      <c r="K14" s="6" t="n">
        <f aca="false">DATE(LEFT(E14,4),MID(E14,5,2),MID(E14,7,2))</f>
        <v>37190</v>
      </c>
      <c r="L14" s="7" t="n">
        <v>37190.2576273148</v>
      </c>
      <c r="M14" s="4" t="str">
        <f aca="false">IF(RIGHT(C14,8)="Off-Peak","Off-Peak","Peak")</f>
        <v>Peak</v>
      </c>
    </row>
    <row r="15" customFormat="false" ht="15" hidden="false" customHeight="false" outlineLevel="0" collapsed="false">
      <c r="A15" s="4" t="n">
        <v>45271</v>
      </c>
      <c r="B15" s="4" t="s">
        <v>31</v>
      </c>
      <c r="C15" s="4" t="s">
        <v>14</v>
      </c>
      <c r="D15" s="4" t="s">
        <v>15</v>
      </c>
      <c r="E15" s="4" t="s">
        <v>15</v>
      </c>
      <c r="F15" s="4" t="s">
        <v>16</v>
      </c>
      <c r="G15" s="4" t="n">
        <v>37.5</v>
      </c>
      <c r="H15" s="4" t="n">
        <v>50</v>
      </c>
      <c r="I15" s="4" t="s">
        <v>32</v>
      </c>
      <c r="J15" s="6" t="n">
        <f aca="false">DATE(LEFT(D15,4),MID(D15,5,2),MID(D15,7,2))</f>
        <v>37190</v>
      </c>
      <c r="K15" s="6" t="n">
        <f aca="false">DATE(LEFT(E15,4),MID(E15,5,2),MID(E15,7,2))</f>
        <v>37190</v>
      </c>
      <c r="L15" s="7" t="n">
        <v>37190.2589351852</v>
      </c>
      <c r="M15" s="4" t="str">
        <f aca="false">IF(RIGHT(C15,8)="Off-Peak","Off-Peak","Peak")</f>
        <v>Peak</v>
      </c>
    </row>
    <row r="16" customFormat="false" ht="15" hidden="false" customHeight="false" outlineLevel="0" collapsed="false">
      <c r="A16" s="4" t="n">
        <v>45291</v>
      </c>
      <c r="B16" s="4" t="s">
        <v>13</v>
      </c>
      <c r="C16" s="4" t="s">
        <v>14</v>
      </c>
      <c r="D16" s="4" t="s">
        <v>15</v>
      </c>
      <c r="E16" s="4" t="s">
        <v>15</v>
      </c>
      <c r="F16" s="4" t="s">
        <v>16</v>
      </c>
      <c r="G16" s="4" t="n">
        <v>30</v>
      </c>
      <c r="H16" s="4" t="n">
        <v>500</v>
      </c>
      <c r="I16" s="4" t="s">
        <v>33</v>
      </c>
      <c r="J16" s="6" t="n">
        <f aca="false">DATE(LEFT(D16,4),MID(D16,5,2),MID(D16,7,2))</f>
        <v>37190</v>
      </c>
      <c r="K16" s="6" t="n">
        <f aca="false">DATE(LEFT(E16,4),MID(E16,5,2),MID(E16,7,2))</f>
        <v>37190</v>
      </c>
      <c r="L16" s="7" t="n">
        <v>37190.2592939815</v>
      </c>
      <c r="M16" s="4" t="str">
        <f aca="false">IF(RIGHT(C16,8)="Off-Peak","Off-Peak","Peak")</f>
        <v>Peak</v>
      </c>
    </row>
    <row r="17" customFormat="false" ht="15" hidden="false" customHeight="false" outlineLevel="0" collapsed="false">
      <c r="A17" s="4" t="n">
        <v>45291</v>
      </c>
      <c r="B17" s="4" t="s">
        <v>13</v>
      </c>
      <c r="C17" s="4" t="s">
        <v>14</v>
      </c>
      <c r="D17" s="4" t="s">
        <v>15</v>
      </c>
      <c r="E17" s="4" t="s">
        <v>15</v>
      </c>
      <c r="F17" s="4" t="s">
        <v>18</v>
      </c>
      <c r="G17" s="4" t="n">
        <v>30</v>
      </c>
      <c r="H17" s="4" t="n">
        <v>500</v>
      </c>
      <c r="I17" s="4" t="s">
        <v>19</v>
      </c>
      <c r="J17" s="6" t="n">
        <f aca="false">DATE(LEFT(D17,4),MID(D17,5,2),MID(D17,7,2))</f>
        <v>37190</v>
      </c>
      <c r="K17" s="6" t="n">
        <f aca="false">DATE(LEFT(E17,4),MID(E17,5,2),MID(E17,7,2))</f>
        <v>37190</v>
      </c>
      <c r="L17" s="7" t="n">
        <v>37190.2592939815</v>
      </c>
      <c r="M17" s="4" t="str">
        <f aca="false">IF(RIGHT(C17,8)="Off-Peak","Off-Peak","Peak")</f>
        <v>Peak</v>
      </c>
    </row>
    <row r="18" customFormat="false" ht="15" hidden="false" customHeight="false" outlineLevel="0" collapsed="false">
      <c r="A18" s="4" t="n">
        <v>45291</v>
      </c>
      <c r="B18" s="4" t="s">
        <v>13</v>
      </c>
      <c r="C18" s="4" t="s">
        <v>14</v>
      </c>
      <c r="D18" s="4" t="s">
        <v>15</v>
      </c>
      <c r="E18" s="4" t="s">
        <v>15</v>
      </c>
      <c r="F18" s="4" t="s">
        <v>16</v>
      </c>
      <c r="G18" s="4" t="n">
        <v>30</v>
      </c>
      <c r="H18" s="4" t="n">
        <v>50</v>
      </c>
      <c r="I18" s="4" t="s">
        <v>17</v>
      </c>
      <c r="J18" s="6" t="n">
        <f aca="false">DATE(LEFT(D18,4),MID(D18,5,2),MID(D18,7,2))</f>
        <v>37190</v>
      </c>
      <c r="K18" s="6" t="n">
        <f aca="false">DATE(LEFT(E18,4),MID(E18,5,2),MID(E18,7,2))</f>
        <v>37190</v>
      </c>
      <c r="L18" s="7" t="n">
        <v>37190.2595833333</v>
      </c>
      <c r="M18" s="4" t="str">
        <f aca="false">IF(RIGHT(C18,8)="Off-Peak","Off-Peak","Peak")</f>
        <v>Peak</v>
      </c>
    </row>
    <row r="19" customFormat="false" ht="15" hidden="false" customHeight="false" outlineLevel="0" collapsed="false">
      <c r="A19" s="4" t="n">
        <v>45291</v>
      </c>
      <c r="B19" s="4" t="s">
        <v>13</v>
      </c>
      <c r="C19" s="4" t="s">
        <v>14</v>
      </c>
      <c r="D19" s="4" t="s">
        <v>15</v>
      </c>
      <c r="E19" s="4" t="s">
        <v>15</v>
      </c>
      <c r="F19" s="4" t="s">
        <v>18</v>
      </c>
      <c r="G19" s="4" t="n">
        <v>30</v>
      </c>
      <c r="H19" s="4" t="n">
        <v>50</v>
      </c>
      <c r="I19" s="4" t="s">
        <v>33</v>
      </c>
      <c r="J19" s="6" t="n">
        <f aca="false">DATE(LEFT(D19,4),MID(D19,5,2),MID(D19,7,2))</f>
        <v>37190</v>
      </c>
      <c r="K19" s="6" t="n">
        <f aca="false">DATE(LEFT(E19,4),MID(E19,5,2),MID(E19,7,2))</f>
        <v>37190</v>
      </c>
      <c r="L19" s="7" t="n">
        <v>37190.2595833333</v>
      </c>
      <c r="M19" s="4" t="str">
        <f aca="false">IF(RIGHT(C19,8)="Off-Peak","Off-Peak","Peak")</f>
        <v>Peak</v>
      </c>
    </row>
    <row r="20" customFormat="false" ht="15" hidden="false" customHeight="false" outlineLevel="0" collapsed="false">
      <c r="A20" s="4" t="n">
        <v>45291</v>
      </c>
      <c r="B20" s="4" t="s">
        <v>13</v>
      </c>
      <c r="C20" s="4" t="s">
        <v>14</v>
      </c>
      <c r="D20" s="4" t="s">
        <v>15</v>
      </c>
      <c r="E20" s="4" t="s">
        <v>15</v>
      </c>
      <c r="F20" s="4" t="s">
        <v>16</v>
      </c>
      <c r="G20" s="4" t="n">
        <v>30</v>
      </c>
      <c r="H20" s="4" t="n">
        <v>50</v>
      </c>
      <c r="I20" s="4" t="s">
        <v>30</v>
      </c>
      <c r="J20" s="6" t="n">
        <f aca="false">DATE(LEFT(D20,4),MID(D20,5,2),MID(D20,7,2))</f>
        <v>37190</v>
      </c>
      <c r="K20" s="6" t="n">
        <f aca="false">DATE(LEFT(E20,4),MID(E20,5,2),MID(E20,7,2))</f>
        <v>37190</v>
      </c>
      <c r="L20" s="7" t="n">
        <v>37190.2596296296</v>
      </c>
      <c r="M20" s="4" t="str">
        <f aca="false">IF(RIGHT(C20,8)="Off-Peak","Off-Peak","Peak")</f>
        <v>Peak</v>
      </c>
    </row>
    <row r="21" customFormat="false" ht="15" hidden="false" customHeight="false" outlineLevel="0" collapsed="false">
      <c r="A21" s="4" t="n">
        <v>45291</v>
      </c>
      <c r="B21" s="4" t="s">
        <v>13</v>
      </c>
      <c r="C21" s="4" t="s">
        <v>14</v>
      </c>
      <c r="D21" s="4" t="s">
        <v>15</v>
      </c>
      <c r="E21" s="4" t="s">
        <v>15</v>
      </c>
      <c r="F21" s="4" t="s">
        <v>18</v>
      </c>
      <c r="G21" s="4" t="n">
        <v>30</v>
      </c>
      <c r="H21" s="4" t="n">
        <v>50</v>
      </c>
      <c r="I21" s="4" t="s">
        <v>33</v>
      </c>
      <c r="J21" s="6" t="n">
        <f aca="false">DATE(LEFT(D21,4),MID(D21,5,2),MID(D21,7,2))</f>
        <v>37190</v>
      </c>
      <c r="K21" s="6" t="n">
        <f aca="false">DATE(LEFT(E21,4),MID(E21,5,2),MID(E21,7,2))</f>
        <v>37190</v>
      </c>
      <c r="L21" s="7" t="n">
        <v>37190.2596296296</v>
      </c>
      <c r="M21" s="4" t="str">
        <f aca="false">IF(RIGHT(C21,8)="Off-Peak","Off-Peak","Peak")</f>
        <v>Peak</v>
      </c>
    </row>
    <row r="22" customFormat="false" ht="15" hidden="false" customHeight="false" outlineLevel="0" collapsed="false">
      <c r="A22" s="4" t="n">
        <v>45291</v>
      </c>
      <c r="B22" s="4" t="s">
        <v>13</v>
      </c>
      <c r="C22" s="4" t="s">
        <v>14</v>
      </c>
      <c r="D22" s="4" t="s">
        <v>15</v>
      </c>
      <c r="E22" s="4" t="s">
        <v>15</v>
      </c>
      <c r="F22" s="4" t="s">
        <v>18</v>
      </c>
      <c r="G22" s="4" t="n">
        <v>30</v>
      </c>
      <c r="H22" s="4" t="n">
        <v>50</v>
      </c>
      <c r="I22" s="4" t="s">
        <v>33</v>
      </c>
      <c r="J22" s="6" t="n">
        <f aca="false">DATE(LEFT(D22,4),MID(D22,5,2),MID(D22,7,2))</f>
        <v>37190</v>
      </c>
      <c r="K22" s="6" t="n">
        <f aca="false">DATE(LEFT(E22,4),MID(E22,5,2),MID(E22,7,2))</f>
        <v>37190</v>
      </c>
      <c r="L22" s="7" t="n">
        <v>37190.2599074074</v>
      </c>
      <c r="M22" s="4" t="str">
        <f aca="false">IF(RIGHT(C22,8)="Off-Peak","Off-Peak","Peak")</f>
        <v>Peak</v>
      </c>
    </row>
    <row r="23" customFormat="false" ht="15" hidden="false" customHeight="false" outlineLevel="0" collapsed="false">
      <c r="A23" s="4" t="n">
        <v>45291</v>
      </c>
      <c r="B23" s="4" t="s">
        <v>13</v>
      </c>
      <c r="C23" s="4" t="s">
        <v>14</v>
      </c>
      <c r="D23" s="4" t="s">
        <v>15</v>
      </c>
      <c r="E23" s="4" t="s">
        <v>15</v>
      </c>
      <c r="F23" s="4" t="s">
        <v>18</v>
      </c>
      <c r="G23" s="4" t="n">
        <v>30.25</v>
      </c>
      <c r="H23" s="4" t="n">
        <v>50</v>
      </c>
      <c r="I23" s="4" t="s">
        <v>26</v>
      </c>
      <c r="J23" s="6" t="n">
        <f aca="false">DATE(LEFT(D23,4),MID(D23,5,2),MID(D23,7,2))</f>
        <v>37190</v>
      </c>
      <c r="K23" s="6" t="n">
        <f aca="false">DATE(LEFT(E23,4),MID(E23,5,2),MID(E23,7,2))</f>
        <v>37190</v>
      </c>
      <c r="L23" s="7" t="n">
        <v>37190.2600115741</v>
      </c>
      <c r="M23" s="4" t="str">
        <f aca="false">IF(RIGHT(C23,8)="Off-Peak","Off-Peak","Peak")</f>
        <v>Peak</v>
      </c>
    </row>
    <row r="24" customFormat="false" ht="15" hidden="false" customHeight="false" outlineLevel="0" collapsed="false">
      <c r="A24" s="4" t="n">
        <v>45291</v>
      </c>
      <c r="B24" s="4" t="s">
        <v>13</v>
      </c>
      <c r="C24" s="4" t="s">
        <v>14</v>
      </c>
      <c r="D24" s="4" t="s">
        <v>15</v>
      </c>
      <c r="E24" s="4" t="s">
        <v>15</v>
      </c>
      <c r="F24" s="4" t="s">
        <v>16</v>
      </c>
      <c r="G24" s="4" t="n">
        <v>30.25</v>
      </c>
      <c r="H24" s="4" t="n">
        <v>50</v>
      </c>
      <c r="I24" s="4" t="s">
        <v>19</v>
      </c>
      <c r="J24" s="6" t="n">
        <f aca="false">DATE(LEFT(D24,4),MID(D24,5,2),MID(D24,7,2))</f>
        <v>37190</v>
      </c>
      <c r="K24" s="6" t="n">
        <f aca="false">DATE(LEFT(E24,4),MID(E24,5,2),MID(E24,7,2))</f>
        <v>37190</v>
      </c>
      <c r="L24" s="7" t="n">
        <v>37190.2600231482</v>
      </c>
      <c r="M24" s="4" t="str">
        <f aca="false">IF(RIGHT(C24,8)="Off-Peak","Off-Peak","Peak")</f>
        <v>Peak</v>
      </c>
    </row>
    <row r="25" customFormat="false" ht="15" hidden="false" customHeight="false" outlineLevel="0" collapsed="false">
      <c r="A25" s="4" t="n">
        <v>45291</v>
      </c>
      <c r="B25" s="4" t="s">
        <v>13</v>
      </c>
      <c r="C25" s="4" t="s">
        <v>14</v>
      </c>
      <c r="D25" s="4" t="s">
        <v>15</v>
      </c>
      <c r="E25" s="4" t="s">
        <v>15</v>
      </c>
      <c r="F25" s="4" t="s">
        <v>16</v>
      </c>
      <c r="G25" s="4" t="n">
        <v>30</v>
      </c>
      <c r="H25" s="4" t="n">
        <v>50</v>
      </c>
      <c r="I25" s="4" t="s">
        <v>34</v>
      </c>
      <c r="J25" s="6" t="n">
        <f aca="false">DATE(LEFT(D25,4),MID(D25,5,2),MID(D25,7,2))</f>
        <v>37190</v>
      </c>
      <c r="K25" s="6" t="n">
        <f aca="false">DATE(LEFT(E25,4),MID(E25,5,2),MID(E25,7,2))</f>
        <v>37190</v>
      </c>
      <c r="L25" s="7" t="n">
        <v>37190.2603125</v>
      </c>
      <c r="M25" s="4" t="str">
        <f aca="false">IF(RIGHT(C25,8)="Off-Peak","Off-Peak","Peak")</f>
        <v>Peak</v>
      </c>
    </row>
    <row r="26" customFormat="false" ht="15" hidden="false" customHeight="false" outlineLevel="0" collapsed="false">
      <c r="A26" s="4" t="n">
        <v>45291</v>
      </c>
      <c r="B26" s="4" t="s">
        <v>13</v>
      </c>
      <c r="C26" s="4" t="s">
        <v>14</v>
      </c>
      <c r="D26" s="4" t="s">
        <v>15</v>
      </c>
      <c r="E26" s="4" t="s">
        <v>15</v>
      </c>
      <c r="F26" s="4" t="s">
        <v>18</v>
      </c>
      <c r="G26" s="4" t="n">
        <v>30</v>
      </c>
      <c r="H26" s="4" t="n">
        <v>50</v>
      </c>
      <c r="I26" s="4" t="s">
        <v>33</v>
      </c>
      <c r="J26" s="6" t="n">
        <f aca="false">DATE(LEFT(D26,4),MID(D26,5,2),MID(D26,7,2))</f>
        <v>37190</v>
      </c>
      <c r="K26" s="6" t="n">
        <f aca="false">DATE(LEFT(E26,4),MID(E26,5,2),MID(E26,7,2))</f>
        <v>37190</v>
      </c>
      <c r="L26" s="7" t="n">
        <v>37190.2603125</v>
      </c>
      <c r="M26" s="4" t="str">
        <f aca="false">IF(RIGHT(C26,8)="Off-Peak","Off-Peak","Peak")</f>
        <v>Peak</v>
      </c>
    </row>
    <row r="27" customFormat="false" ht="15" hidden="false" customHeight="false" outlineLevel="0" collapsed="false">
      <c r="A27" s="4" t="n">
        <v>45291</v>
      </c>
      <c r="B27" s="4" t="s">
        <v>13</v>
      </c>
      <c r="C27" s="4" t="s">
        <v>14</v>
      </c>
      <c r="D27" s="4" t="s">
        <v>15</v>
      </c>
      <c r="E27" s="4" t="s">
        <v>15</v>
      </c>
      <c r="F27" s="4" t="s">
        <v>16</v>
      </c>
      <c r="G27" s="4" t="n">
        <v>29.25</v>
      </c>
      <c r="H27" s="4" t="n">
        <v>100</v>
      </c>
      <c r="I27" s="4" t="s">
        <v>25</v>
      </c>
      <c r="J27" s="6" t="n">
        <f aca="false">DATE(LEFT(D27,4),MID(D27,5,2),MID(D27,7,2))</f>
        <v>37190</v>
      </c>
      <c r="K27" s="6" t="n">
        <f aca="false">DATE(LEFT(E27,4),MID(E27,5,2),MID(E27,7,2))</f>
        <v>37190</v>
      </c>
      <c r="L27" s="7" t="n">
        <v>37190.2616782407</v>
      </c>
      <c r="M27" s="4" t="str">
        <f aca="false">IF(RIGHT(C27,8)="Off-Peak","Off-Peak","Peak")</f>
        <v>Peak</v>
      </c>
    </row>
    <row r="28" customFormat="false" ht="15" hidden="false" customHeight="false" outlineLevel="0" collapsed="false">
      <c r="A28" s="4" t="n">
        <v>45291</v>
      </c>
      <c r="B28" s="4" t="s">
        <v>13</v>
      </c>
      <c r="C28" s="4" t="s">
        <v>14</v>
      </c>
      <c r="D28" s="4" t="s">
        <v>15</v>
      </c>
      <c r="E28" s="4" t="s">
        <v>15</v>
      </c>
      <c r="F28" s="4" t="s">
        <v>18</v>
      </c>
      <c r="G28" s="4" t="n">
        <v>29.25</v>
      </c>
      <c r="H28" s="4" t="n">
        <v>50</v>
      </c>
      <c r="I28" s="4" t="s">
        <v>32</v>
      </c>
      <c r="J28" s="6" t="n">
        <f aca="false">DATE(LEFT(D28,4),MID(D28,5,2),MID(D28,7,2))</f>
        <v>37190</v>
      </c>
      <c r="K28" s="6" t="n">
        <f aca="false">DATE(LEFT(E28,4),MID(E28,5,2),MID(E28,7,2))</f>
        <v>37190</v>
      </c>
      <c r="L28" s="7" t="n">
        <v>37190.2616782407</v>
      </c>
      <c r="M28" s="4" t="str">
        <f aca="false">IF(RIGHT(C28,8)="Off-Peak","Off-Peak","Peak")</f>
        <v>Peak</v>
      </c>
    </row>
    <row r="29" customFormat="false" ht="15" hidden="false" customHeight="false" outlineLevel="0" collapsed="false">
      <c r="A29" s="4" t="n">
        <v>30608</v>
      </c>
      <c r="B29" s="4" t="s">
        <v>13</v>
      </c>
      <c r="C29" s="4" t="s">
        <v>22</v>
      </c>
      <c r="D29" s="4" t="s">
        <v>23</v>
      </c>
      <c r="E29" s="4" t="s">
        <v>23</v>
      </c>
      <c r="F29" s="4" t="s">
        <v>16</v>
      </c>
      <c r="G29" s="4" t="n">
        <v>32.95</v>
      </c>
      <c r="H29" s="4" t="n">
        <v>50</v>
      </c>
      <c r="I29" s="4" t="s">
        <v>25</v>
      </c>
      <c r="J29" s="6" t="n">
        <f aca="false">DATE(LEFT(D29,4),MID(D29,5,2),MID(D29,7,2))</f>
        <v>37193</v>
      </c>
      <c r="K29" s="6" t="n">
        <f aca="false">DATE(LEFT(E29,4),MID(E29,5,2),MID(E29,7,2))</f>
        <v>37193</v>
      </c>
      <c r="L29" s="7" t="n">
        <v>37190.2622800926</v>
      </c>
      <c r="M29" s="4" t="str">
        <f aca="false">IF(RIGHT(C29,8)="Off-Peak","Off-Peak","Peak")</f>
        <v>Peak</v>
      </c>
    </row>
    <row r="30" customFormat="false" ht="15" hidden="false" customHeight="false" outlineLevel="0" collapsed="false">
      <c r="A30" s="4" t="n">
        <v>29069</v>
      </c>
      <c r="B30" s="4" t="s">
        <v>35</v>
      </c>
      <c r="C30" s="4" t="s">
        <v>36</v>
      </c>
      <c r="D30" s="4" t="s">
        <v>37</v>
      </c>
      <c r="E30" s="4" t="s">
        <v>37</v>
      </c>
      <c r="F30" s="4" t="s">
        <v>16</v>
      </c>
      <c r="G30" s="4" t="n">
        <v>32.5</v>
      </c>
      <c r="H30" s="4" t="n">
        <v>50</v>
      </c>
      <c r="I30" s="4" t="s">
        <v>38</v>
      </c>
      <c r="J30" s="6" t="n">
        <f aca="false">DATE(LEFT(D30,4),MID(D30,5,2),MID(D30,7,2))</f>
        <v>37193</v>
      </c>
      <c r="K30" s="6" t="n">
        <f aca="false">DATE(LEFT(E30,4),MID(E30,5,2),MID(E30,7,2))</f>
        <v>37193</v>
      </c>
      <c r="L30" s="7" t="n">
        <v>37190.2633912037</v>
      </c>
      <c r="M30" s="4" t="str">
        <f aca="false">IF(RIGHT(C30,8)="Off-Peak","Off-Peak","Peak")</f>
        <v>Peak</v>
      </c>
    </row>
    <row r="31" customFormat="false" ht="15" hidden="false" customHeight="false" outlineLevel="0" collapsed="false">
      <c r="A31" s="4" t="n">
        <v>29069</v>
      </c>
      <c r="B31" s="4" t="s">
        <v>35</v>
      </c>
      <c r="C31" s="4" t="s">
        <v>36</v>
      </c>
      <c r="D31" s="4" t="s">
        <v>37</v>
      </c>
      <c r="E31" s="4" t="s">
        <v>37</v>
      </c>
      <c r="F31" s="4" t="s">
        <v>16</v>
      </c>
      <c r="G31" s="4" t="n">
        <v>31.75</v>
      </c>
      <c r="H31" s="4" t="n">
        <v>50</v>
      </c>
      <c r="I31" s="4" t="s">
        <v>32</v>
      </c>
      <c r="J31" s="6" t="n">
        <f aca="false">DATE(LEFT(D31,4),MID(D31,5,2),MID(D31,7,2))</f>
        <v>37193</v>
      </c>
      <c r="K31" s="6" t="n">
        <f aca="false">DATE(LEFT(E31,4),MID(E31,5,2),MID(E31,7,2))</f>
        <v>37193</v>
      </c>
      <c r="L31" s="7" t="n">
        <v>37190.2642939815</v>
      </c>
      <c r="M31" s="4" t="str">
        <f aca="false">IF(RIGHT(C31,8)="Off-Peak","Off-Peak","Peak")</f>
        <v>Peak</v>
      </c>
    </row>
    <row r="32" customFormat="false" ht="15" hidden="false" customHeight="false" outlineLevel="0" collapsed="false">
      <c r="A32" s="4" t="n">
        <v>29069</v>
      </c>
      <c r="B32" s="4" t="s">
        <v>35</v>
      </c>
      <c r="C32" s="4" t="s">
        <v>36</v>
      </c>
      <c r="D32" s="4" t="s">
        <v>37</v>
      </c>
      <c r="E32" s="4" t="s">
        <v>37</v>
      </c>
      <c r="F32" s="4" t="s">
        <v>18</v>
      </c>
      <c r="G32" s="4" t="n">
        <v>31.75</v>
      </c>
      <c r="H32" s="4" t="n">
        <v>50</v>
      </c>
      <c r="I32" s="4" t="s">
        <v>39</v>
      </c>
      <c r="J32" s="6" t="n">
        <f aca="false">DATE(LEFT(D32,4),MID(D32,5,2),MID(D32,7,2))</f>
        <v>37193</v>
      </c>
      <c r="K32" s="6" t="n">
        <f aca="false">DATE(LEFT(E32,4),MID(E32,5,2),MID(E32,7,2))</f>
        <v>37193</v>
      </c>
      <c r="L32" s="7" t="n">
        <v>37190.2644328704</v>
      </c>
      <c r="M32" s="4" t="str">
        <f aca="false">IF(RIGHT(C32,8)="Off-Peak","Off-Peak","Peak")</f>
        <v>Peak</v>
      </c>
    </row>
    <row r="33" customFormat="false" ht="15" hidden="false" customHeight="false" outlineLevel="0" collapsed="false">
      <c r="A33" s="4" t="n">
        <v>45219</v>
      </c>
      <c r="B33" s="4" t="s">
        <v>21</v>
      </c>
      <c r="C33" s="4" t="s">
        <v>22</v>
      </c>
      <c r="D33" s="4" t="s">
        <v>40</v>
      </c>
      <c r="E33" s="4" t="s">
        <v>41</v>
      </c>
      <c r="F33" s="4" t="s">
        <v>16</v>
      </c>
      <c r="G33" s="4" t="n">
        <v>31.1</v>
      </c>
      <c r="H33" s="4" t="n">
        <v>50</v>
      </c>
      <c r="I33" s="4" t="s">
        <v>42</v>
      </c>
      <c r="J33" s="6" t="n">
        <f aca="false">DATE(LEFT(D33,4),MID(D33,5,2),MID(D33,7,2))</f>
        <v>37530</v>
      </c>
      <c r="K33" s="6" t="n">
        <f aca="false">DATE(LEFT(E33,4),MID(E33,5,2),MID(E33,7,2))</f>
        <v>37621</v>
      </c>
      <c r="L33" s="7" t="n">
        <v>37190.2646643519</v>
      </c>
      <c r="M33" s="4" t="str">
        <f aca="false">IF(RIGHT(C33,8)="Off-Peak","Off-Peak","Peak")</f>
        <v>Peak</v>
      </c>
    </row>
    <row r="34" customFormat="false" ht="15" hidden="false" customHeight="false" outlineLevel="0" collapsed="false">
      <c r="A34" s="4" t="n">
        <v>30608</v>
      </c>
      <c r="B34" s="4" t="s">
        <v>13</v>
      </c>
      <c r="C34" s="4" t="s">
        <v>22</v>
      </c>
      <c r="D34" s="4" t="s">
        <v>23</v>
      </c>
      <c r="E34" s="4" t="s">
        <v>23</v>
      </c>
      <c r="F34" s="4" t="s">
        <v>16</v>
      </c>
      <c r="G34" s="4" t="n">
        <v>32.75</v>
      </c>
      <c r="H34" s="4" t="n">
        <v>50</v>
      </c>
      <c r="I34" s="4" t="s">
        <v>25</v>
      </c>
      <c r="J34" s="6" t="n">
        <f aca="false">DATE(LEFT(D34,4),MID(D34,5,2),MID(D34,7,2))</f>
        <v>37193</v>
      </c>
      <c r="K34" s="6" t="n">
        <f aca="false">DATE(LEFT(E34,4),MID(E34,5,2),MID(E34,7,2))</f>
        <v>37193</v>
      </c>
      <c r="L34" s="7" t="n">
        <v>37190.2646875</v>
      </c>
      <c r="M34" s="4" t="str">
        <f aca="false">IF(RIGHT(C34,8)="Off-Peak","Off-Peak","Peak")</f>
        <v>Peak</v>
      </c>
    </row>
    <row r="35" customFormat="false" ht="15" hidden="false" customHeight="false" outlineLevel="0" collapsed="false">
      <c r="A35" s="4" t="n">
        <v>29069</v>
      </c>
      <c r="B35" s="4" t="s">
        <v>35</v>
      </c>
      <c r="C35" s="4" t="s">
        <v>36</v>
      </c>
      <c r="D35" s="4" t="s">
        <v>37</v>
      </c>
      <c r="E35" s="4" t="s">
        <v>37</v>
      </c>
      <c r="F35" s="4" t="s">
        <v>16</v>
      </c>
      <c r="G35" s="4" t="n">
        <v>31.75</v>
      </c>
      <c r="H35" s="4" t="n">
        <v>50</v>
      </c>
      <c r="I35" s="4" t="s">
        <v>32</v>
      </c>
      <c r="J35" s="6" t="n">
        <f aca="false">DATE(LEFT(D35,4),MID(D35,5,2),MID(D35,7,2))</f>
        <v>37193</v>
      </c>
      <c r="K35" s="6" t="n">
        <f aca="false">DATE(LEFT(E35,4),MID(E35,5,2),MID(E35,7,2))</f>
        <v>37193</v>
      </c>
      <c r="L35" s="7" t="n">
        <v>37190.2646990741</v>
      </c>
      <c r="M35" s="4" t="str">
        <f aca="false">IF(RIGHT(C35,8)="Off-Peak","Off-Peak","Peak")</f>
        <v>Peak</v>
      </c>
    </row>
    <row r="36" customFormat="false" ht="15" hidden="false" customHeight="false" outlineLevel="0" collapsed="false">
      <c r="A36" s="4" t="n">
        <v>29069</v>
      </c>
      <c r="B36" s="4" t="s">
        <v>35</v>
      </c>
      <c r="C36" s="4" t="s">
        <v>36</v>
      </c>
      <c r="D36" s="4" t="s">
        <v>37</v>
      </c>
      <c r="E36" s="4" t="s">
        <v>37</v>
      </c>
      <c r="F36" s="4" t="s">
        <v>18</v>
      </c>
      <c r="G36" s="4" t="n">
        <v>32</v>
      </c>
      <c r="H36" s="4" t="n">
        <v>50</v>
      </c>
      <c r="I36" s="4" t="s">
        <v>43</v>
      </c>
      <c r="J36" s="6" t="n">
        <f aca="false">DATE(LEFT(D36,4),MID(D36,5,2),MID(D36,7,2))</f>
        <v>37193</v>
      </c>
      <c r="K36" s="6" t="n">
        <f aca="false">DATE(LEFT(E36,4),MID(E36,5,2),MID(E36,7,2))</f>
        <v>37193</v>
      </c>
      <c r="L36" s="7" t="n">
        <v>37190.264849537</v>
      </c>
      <c r="M36" s="4" t="str">
        <f aca="false">IF(RIGHT(C36,8)="Off-Peak","Off-Peak","Peak")</f>
        <v>Peak</v>
      </c>
    </row>
    <row r="37" customFormat="false" ht="15" hidden="false" customHeight="false" outlineLevel="0" collapsed="false">
      <c r="A37" s="4" t="n">
        <v>29088</v>
      </c>
      <c r="B37" s="4" t="s">
        <v>21</v>
      </c>
      <c r="C37" s="4" t="s">
        <v>22</v>
      </c>
      <c r="D37" s="4" t="s">
        <v>23</v>
      </c>
      <c r="E37" s="4" t="s">
        <v>23</v>
      </c>
      <c r="F37" s="4" t="s">
        <v>16</v>
      </c>
      <c r="G37" s="4" t="n">
        <v>32.25</v>
      </c>
      <c r="H37" s="4" t="n">
        <v>50</v>
      </c>
      <c r="I37" s="4" t="s">
        <v>39</v>
      </c>
      <c r="J37" s="6" t="n">
        <f aca="false">DATE(LEFT(D37,4),MID(D37,5,2),MID(D37,7,2))</f>
        <v>37193</v>
      </c>
      <c r="K37" s="6" t="n">
        <f aca="false">DATE(LEFT(E37,4),MID(E37,5,2),MID(E37,7,2))</f>
        <v>37193</v>
      </c>
      <c r="L37" s="7" t="n">
        <v>37190.2651736111</v>
      </c>
      <c r="M37" s="4" t="str">
        <f aca="false">IF(RIGHT(C37,8)="Off-Peak","Off-Peak","Peak")</f>
        <v>Peak</v>
      </c>
    </row>
    <row r="38" customFormat="false" ht="15" hidden="false" customHeight="false" outlineLevel="0" collapsed="false">
      <c r="A38" s="4" t="n">
        <v>29088</v>
      </c>
      <c r="B38" s="4" t="s">
        <v>21</v>
      </c>
      <c r="C38" s="4" t="s">
        <v>22</v>
      </c>
      <c r="D38" s="4" t="s">
        <v>23</v>
      </c>
      <c r="E38" s="4" t="s">
        <v>23</v>
      </c>
      <c r="F38" s="4" t="s">
        <v>18</v>
      </c>
      <c r="G38" s="4" t="n">
        <v>32.5</v>
      </c>
      <c r="H38" s="4" t="n">
        <v>50</v>
      </c>
      <c r="I38" s="4" t="s">
        <v>44</v>
      </c>
      <c r="J38" s="6" t="n">
        <f aca="false">DATE(LEFT(D38,4),MID(D38,5,2),MID(D38,7,2))</f>
        <v>37193</v>
      </c>
      <c r="K38" s="6" t="n">
        <f aca="false">DATE(LEFT(E38,4),MID(E38,5,2),MID(E38,7,2))</f>
        <v>37193</v>
      </c>
      <c r="L38" s="7" t="n">
        <v>37190.2653356481</v>
      </c>
      <c r="M38" s="4" t="str">
        <f aca="false">IF(RIGHT(C38,8)="Off-Peak","Off-Peak","Peak")</f>
        <v>Peak</v>
      </c>
    </row>
    <row r="39" customFormat="false" ht="15" hidden="false" customHeight="false" outlineLevel="0" collapsed="false">
      <c r="A39" s="4" t="n">
        <v>29088</v>
      </c>
      <c r="B39" s="4" t="s">
        <v>21</v>
      </c>
      <c r="C39" s="4" t="s">
        <v>22</v>
      </c>
      <c r="D39" s="4" t="s">
        <v>23</v>
      </c>
      <c r="E39" s="4" t="s">
        <v>23</v>
      </c>
      <c r="F39" s="4" t="s">
        <v>16</v>
      </c>
      <c r="G39" s="4" t="n">
        <v>32.25</v>
      </c>
      <c r="H39" s="4" t="n">
        <v>50</v>
      </c>
      <c r="I39" s="4" t="s">
        <v>39</v>
      </c>
      <c r="J39" s="6" t="n">
        <f aca="false">DATE(LEFT(D39,4),MID(D39,5,2),MID(D39,7,2))</f>
        <v>37193</v>
      </c>
      <c r="K39" s="6" t="n">
        <f aca="false">DATE(LEFT(E39,4),MID(E39,5,2),MID(E39,7,2))</f>
        <v>37193</v>
      </c>
      <c r="L39" s="7" t="n">
        <v>37190.2654050926</v>
      </c>
      <c r="M39" s="4" t="str">
        <f aca="false">IF(RIGHT(C39,8)="Off-Peak","Off-Peak","Peak")</f>
        <v>Peak</v>
      </c>
    </row>
    <row r="40" customFormat="false" ht="15" hidden="false" customHeight="false" outlineLevel="0" collapsed="false">
      <c r="A40" s="4" t="n">
        <v>45291</v>
      </c>
      <c r="B40" s="4" t="s">
        <v>13</v>
      </c>
      <c r="C40" s="4" t="s">
        <v>14</v>
      </c>
      <c r="D40" s="4" t="s">
        <v>15</v>
      </c>
      <c r="E40" s="4" t="s">
        <v>15</v>
      </c>
      <c r="F40" s="4" t="s">
        <v>16</v>
      </c>
      <c r="G40" s="4" t="n">
        <v>28.5</v>
      </c>
      <c r="H40" s="4" t="n">
        <v>50</v>
      </c>
      <c r="I40" s="4" t="s">
        <v>45</v>
      </c>
      <c r="J40" s="6" t="n">
        <f aca="false">DATE(LEFT(D40,4),MID(D40,5,2),MID(D40,7,2))</f>
        <v>37190</v>
      </c>
      <c r="K40" s="6" t="n">
        <f aca="false">DATE(LEFT(E40,4),MID(E40,5,2),MID(E40,7,2))</f>
        <v>37190</v>
      </c>
      <c r="L40" s="7" t="n">
        <v>37190.2662847222</v>
      </c>
      <c r="M40" s="4" t="str">
        <f aca="false">IF(RIGHT(C40,8)="Off-Peak","Off-Peak","Peak")</f>
        <v>Peak</v>
      </c>
    </row>
    <row r="41" customFormat="false" ht="15" hidden="false" customHeight="false" outlineLevel="0" collapsed="false">
      <c r="A41" s="4" t="n">
        <v>45291</v>
      </c>
      <c r="B41" s="4" t="s">
        <v>13</v>
      </c>
      <c r="C41" s="4" t="s">
        <v>14</v>
      </c>
      <c r="D41" s="4" t="s">
        <v>15</v>
      </c>
      <c r="E41" s="4" t="s">
        <v>15</v>
      </c>
      <c r="F41" s="4" t="s">
        <v>18</v>
      </c>
      <c r="G41" s="4" t="n">
        <v>28.5</v>
      </c>
      <c r="H41" s="4" t="n">
        <v>50</v>
      </c>
      <c r="I41" s="4" t="s">
        <v>33</v>
      </c>
      <c r="J41" s="6" t="n">
        <f aca="false">DATE(LEFT(D41,4),MID(D41,5,2),MID(D41,7,2))</f>
        <v>37190</v>
      </c>
      <c r="K41" s="6" t="n">
        <f aca="false">DATE(LEFT(E41,4),MID(E41,5,2),MID(E41,7,2))</f>
        <v>37190</v>
      </c>
      <c r="L41" s="7" t="n">
        <v>37190.2662847222</v>
      </c>
      <c r="M41" s="4" t="str">
        <f aca="false">IF(RIGHT(C41,8)="Off-Peak","Off-Peak","Peak")</f>
        <v>Peak</v>
      </c>
    </row>
    <row r="42" customFormat="false" ht="15" hidden="false" customHeight="false" outlineLevel="0" collapsed="false">
      <c r="A42" s="4" t="n">
        <v>30608</v>
      </c>
      <c r="B42" s="4" t="s">
        <v>13</v>
      </c>
      <c r="C42" s="4" t="s">
        <v>22</v>
      </c>
      <c r="D42" s="4" t="s">
        <v>23</v>
      </c>
      <c r="E42" s="4" t="s">
        <v>23</v>
      </c>
      <c r="F42" s="4" t="s">
        <v>16</v>
      </c>
      <c r="G42" s="4" t="n">
        <v>32.4</v>
      </c>
      <c r="H42" s="4" t="n">
        <v>50</v>
      </c>
      <c r="I42" s="4" t="s">
        <v>46</v>
      </c>
      <c r="J42" s="6" t="n">
        <f aca="false">DATE(LEFT(D42,4),MID(D42,5,2),MID(D42,7,2))</f>
        <v>37193</v>
      </c>
      <c r="K42" s="6" t="n">
        <f aca="false">DATE(LEFT(E42,4),MID(E42,5,2),MID(E42,7,2))</f>
        <v>37193</v>
      </c>
      <c r="L42" s="7" t="n">
        <v>37190.2672106482</v>
      </c>
      <c r="M42" s="4" t="str">
        <f aca="false">IF(RIGHT(C42,8)="Off-Peak","Off-Peak","Peak")</f>
        <v>Peak</v>
      </c>
    </row>
    <row r="43" customFormat="false" ht="15" hidden="false" customHeight="false" outlineLevel="0" collapsed="false">
      <c r="A43" s="4" t="n">
        <v>30608</v>
      </c>
      <c r="B43" s="4" t="s">
        <v>13</v>
      </c>
      <c r="C43" s="4" t="s">
        <v>22</v>
      </c>
      <c r="D43" s="4" t="s">
        <v>23</v>
      </c>
      <c r="E43" s="4" t="s">
        <v>23</v>
      </c>
      <c r="F43" s="4" t="s">
        <v>16</v>
      </c>
      <c r="G43" s="4" t="n">
        <v>32.3</v>
      </c>
      <c r="H43" s="4" t="n">
        <v>50</v>
      </c>
      <c r="I43" s="4" t="s">
        <v>39</v>
      </c>
      <c r="J43" s="6" t="n">
        <f aca="false">DATE(LEFT(D43,4),MID(D43,5,2),MID(D43,7,2))</f>
        <v>37193</v>
      </c>
      <c r="K43" s="6" t="n">
        <f aca="false">DATE(LEFT(E43,4),MID(E43,5,2),MID(E43,7,2))</f>
        <v>37193</v>
      </c>
      <c r="L43" s="7" t="n">
        <v>37190.2677662037</v>
      </c>
      <c r="M43" s="4" t="str">
        <f aca="false">IF(RIGHT(C43,8)="Off-Peak","Off-Peak","Peak")</f>
        <v>Peak</v>
      </c>
    </row>
    <row r="44" customFormat="false" ht="15" hidden="false" customHeight="false" outlineLevel="0" collapsed="false">
      <c r="A44" s="4" t="n">
        <v>29088</v>
      </c>
      <c r="B44" s="4" t="s">
        <v>21</v>
      </c>
      <c r="C44" s="4" t="s">
        <v>22</v>
      </c>
      <c r="D44" s="4" t="s">
        <v>23</v>
      </c>
      <c r="E44" s="4" t="s">
        <v>23</v>
      </c>
      <c r="F44" s="4" t="s">
        <v>16</v>
      </c>
      <c r="G44" s="4" t="n">
        <v>32.1</v>
      </c>
      <c r="H44" s="4" t="n">
        <v>50</v>
      </c>
      <c r="I44" s="4" t="s">
        <v>39</v>
      </c>
      <c r="J44" s="6" t="n">
        <f aca="false">DATE(LEFT(D44,4),MID(D44,5,2),MID(D44,7,2))</f>
        <v>37193</v>
      </c>
      <c r="K44" s="6" t="n">
        <f aca="false">DATE(LEFT(E44,4),MID(E44,5,2),MID(E44,7,2))</f>
        <v>37193</v>
      </c>
      <c r="L44" s="7" t="n">
        <v>37190.2679166667</v>
      </c>
      <c r="M44" s="4" t="str">
        <f aca="false">IF(RIGHT(C44,8)="Off-Peak","Off-Peak","Peak")</f>
        <v>Peak</v>
      </c>
    </row>
    <row r="45" customFormat="false" ht="15" hidden="false" customHeight="false" outlineLevel="0" collapsed="false">
      <c r="A45" s="4" t="n">
        <v>29069</v>
      </c>
      <c r="B45" s="4" t="s">
        <v>35</v>
      </c>
      <c r="C45" s="4" t="s">
        <v>36</v>
      </c>
      <c r="D45" s="4" t="s">
        <v>37</v>
      </c>
      <c r="E45" s="4" t="s">
        <v>37</v>
      </c>
      <c r="F45" s="4" t="s">
        <v>18</v>
      </c>
      <c r="G45" s="4" t="n">
        <v>31.75</v>
      </c>
      <c r="H45" s="4" t="n">
        <v>50</v>
      </c>
      <c r="I45" s="4" t="s">
        <v>47</v>
      </c>
      <c r="J45" s="6" t="n">
        <f aca="false">DATE(LEFT(D45,4),MID(D45,5,2),MID(D45,7,2))</f>
        <v>37193</v>
      </c>
      <c r="K45" s="6" t="n">
        <f aca="false">DATE(LEFT(E45,4),MID(E45,5,2),MID(E45,7,2))</f>
        <v>37193</v>
      </c>
      <c r="L45" s="7" t="n">
        <v>37190.2679282407</v>
      </c>
      <c r="M45" s="4" t="str">
        <f aca="false">IF(RIGHT(C45,8)="Off-Peak","Off-Peak","Peak")</f>
        <v>Peak</v>
      </c>
    </row>
    <row r="46" customFormat="false" ht="15" hidden="false" customHeight="false" outlineLevel="0" collapsed="false">
      <c r="A46" s="4" t="n">
        <v>30608</v>
      </c>
      <c r="B46" s="4" t="s">
        <v>13</v>
      </c>
      <c r="C46" s="4" t="s">
        <v>22</v>
      </c>
      <c r="D46" s="4" t="s">
        <v>23</v>
      </c>
      <c r="E46" s="4" t="s">
        <v>23</v>
      </c>
      <c r="F46" s="4" t="s">
        <v>16</v>
      </c>
      <c r="G46" s="4" t="n">
        <v>32.1</v>
      </c>
      <c r="H46" s="4" t="n">
        <v>50</v>
      </c>
      <c r="I46" s="4" t="s">
        <v>48</v>
      </c>
      <c r="J46" s="6" t="n">
        <f aca="false">DATE(LEFT(D46,4),MID(D46,5,2),MID(D46,7,2))</f>
        <v>37193</v>
      </c>
      <c r="K46" s="6" t="n">
        <f aca="false">DATE(LEFT(E46,4),MID(E46,5,2),MID(E46,7,2))</f>
        <v>37193</v>
      </c>
      <c r="L46" s="7" t="n">
        <v>37190.2685069444</v>
      </c>
      <c r="M46" s="4" t="str">
        <f aca="false">IF(RIGHT(C46,8)="Off-Peak","Off-Peak","Peak")</f>
        <v>Peak</v>
      </c>
    </row>
    <row r="47" customFormat="false" ht="15" hidden="false" customHeight="false" outlineLevel="0" collapsed="false">
      <c r="A47" s="4" t="n">
        <v>45291</v>
      </c>
      <c r="B47" s="4" t="s">
        <v>13</v>
      </c>
      <c r="C47" s="4" t="s">
        <v>14</v>
      </c>
      <c r="D47" s="4" t="s">
        <v>15</v>
      </c>
      <c r="E47" s="4" t="s">
        <v>15</v>
      </c>
      <c r="F47" s="4" t="s">
        <v>18</v>
      </c>
      <c r="G47" s="4" t="n">
        <v>29</v>
      </c>
      <c r="H47" s="4" t="n">
        <v>50</v>
      </c>
      <c r="I47" s="4" t="s">
        <v>32</v>
      </c>
      <c r="J47" s="6" t="n">
        <f aca="false">DATE(LEFT(D47,4),MID(D47,5,2),MID(D47,7,2))</f>
        <v>37190</v>
      </c>
      <c r="K47" s="6" t="n">
        <f aca="false">DATE(LEFT(E47,4),MID(E47,5,2),MID(E47,7,2))</f>
        <v>37190</v>
      </c>
      <c r="L47" s="7" t="n">
        <v>37190.2685185185</v>
      </c>
      <c r="M47" s="4" t="str">
        <f aca="false">IF(RIGHT(C47,8)="Off-Peak","Off-Peak","Peak")</f>
        <v>Peak</v>
      </c>
    </row>
    <row r="48" customFormat="false" ht="15" hidden="false" customHeight="false" outlineLevel="0" collapsed="false">
      <c r="A48" s="4" t="n">
        <v>29082</v>
      </c>
      <c r="B48" s="4" t="s">
        <v>49</v>
      </c>
      <c r="C48" s="4" t="s">
        <v>50</v>
      </c>
      <c r="D48" s="4" t="s">
        <v>23</v>
      </c>
      <c r="E48" s="4" t="s">
        <v>23</v>
      </c>
      <c r="F48" s="4" t="s">
        <v>16</v>
      </c>
      <c r="G48" s="4" t="n">
        <v>40.25</v>
      </c>
      <c r="H48" s="4" t="n">
        <v>50</v>
      </c>
      <c r="I48" s="4" t="s">
        <v>20</v>
      </c>
      <c r="J48" s="6" t="n">
        <f aca="false">DATE(LEFT(D48,4),MID(D48,5,2),MID(D48,7,2))</f>
        <v>37193</v>
      </c>
      <c r="K48" s="6" t="n">
        <f aca="false">DATE(LEFT(E48,4),MID(E48,5,2),MID(E48,7,2))</f>
        <v>37193</v>
      </c>
      <c r="L48" s="7" t="n">
        <v>37190.2685416667</v>
      </c>
      <c r="M48" s="4" t="str">
        <f aca="false">IF(RIGHT(C48,8)="Off-Peak","Off-Peak","Peak")</f>
        <v>Peak</v>
      </c>
    </row>
    <row r="49" customFormat="false" ht="15" hidden="false" customHeight="false" outlineLevel="0" collapsed="false">
      <c r="A49" s="4" t="n">
        <v>54910</v>
      </c>
      <c r="B49" s="4" t="s">
        <v>35</v>
      </c>
      <c r="C49" s="4" t="s">
        <v>36</v>
      </c>
      <c r="D49" s="4" t="s">
        <v>51</v>
      </c>
      <c r="E49" s="4" t="s">
        <v>52</v>
      </c>
      <c r="F49" s="4" t="s">
        <v>18</v>
      </c>
      <c r="G49" s="4" t="n">
        <v>25.8</v>
      </c>
      <c r="H49" s="4" t="n">
        <v>50</v>
      </c>
      <c r="I49" s="4" t="s">
        <v>25</v>
      </c>
      <c r="J49" s="6" t="n">
        <f aca="false">DATE(LEFT(D49,4),MID(D49,5,2),MID(D49,7,2))</f>
        <v>37196</v>
      </c>
      <c r="K49" s="6" t="n">
        <f aca="false">DATE(LEFT(E49,4),MID(E49,5,2),MID(E49,7,2))</f>
        <v>37225</v>
      </c>
      <c r="L49" s="7" t="n">
        <v>37190.2691666667</v>
      </c>
      <c r="M49" s="4" t="str">
        <f aca="false">IF(RIGHT(C49,8)="Off-Peak","Off-Peak","Peak")</f>
        <v>Peak</v>
      </c>
    </row>
    <row r="50" customFormat="false" ht="15" hidden="false" customHeight="false" outlineLevel="0" collapsed="false">
      <c r="A50" s="4" t="n">
        <v>45291</v>
      </c>
      <c r="B50" s="4" t="s">
        <v>13</v>
      </c>
      <c r="C50" s="4" t="s">
        <v>14</v>
      </c>
      <c r="D50" s="4" t="s">
        <v>15</v>
      </c>
      <c r="E50" s="4" t="s">
        <v>15</v>
      </c>
      <c r="F50" s="4" t="s">
        <v>16</v>
      </c>
      <c r="G50" s="4" t="n">
        <v>28.75</v>
      </c>
      <c r="H50" s="4" t="n">
        <v>50</v>
      </c>
      <c r="I50" s="4" t="s">
        <v>45</v>
      </c>
      <c r="J50" s="6" t="n">
        <f aca="false">DATE(LEFT(D50,4),MID(D50,5,2),MID(D50,7,2))</f>
        <v>37190</v>
      </c>
      <c r="K50" s="6" t="n">
        <f aca="false">DATE(LEFT(E50,4),MID(E50,5,2),MID(E50,7,2))</f>
        <v>37190</v>
      </c>
      <c r="L50" s="7" t="n">
        <v>37190.2697800926</v>
      </c>
      <c r="M50" s="4" t="str">
        <f aca="false">IF(RIGHT(C50,8)="Off-Peak","Off-Peak","Peak")</f>
        <v>Peak</v>
      </c>
    </row>
    <row r="51" customFormat="false" ht="15" hidden="false" customHeight="false" outlineLevel="0" collapsed="false">
      <c r="A51" s="4" t="n">
        <v>29062</v>
      </c>
      <c r="B51" s="4" t="s">
        <v>53</v>
      </c>
      <c r="C51" s="4" t="s">
        <v>54</v>
      </c>
      <c r="D51" s="4" t="s">
        <v>37</v>
      </c>
      <c r="E51" s="4" t="s">
        <v>37</v>
      </c>
      <c r="F51" s="4" t="s">
        <v>16</v>
      </c>
      <c r="G51" s="4" t="n">
        <v>28.5</v>
      </c>
      <c r="H51" s="4" t="n">
        <v>50</v>
      </c>
      <c r="I51" s="4" t="s">
        <v>39</v>
      </c>
      <c r="J51" s="6" t="n">
        <f aca="false">DATE(LEFT(D51,4),MID(D51,5,2),MID(D51,7,2))</f>
        <v>37193</v>
      </c>
      <c r="K51" s="6" t="n">
        <f aca="false">DATE(LEFT(E51,4),MID(E51,5,2),MID(E51,7,2))</f>
        <v>37193</v>
      </c>
      <c r="L51" s="7" t="n">
        <v>37190.27</v>
      </c>
      <c r="M51" s="4" t="str">
        <f aca="false">IF(RIGHT(C51,8)="Off-Peak","Off-Peak","Peak")</f>
        <v>Peak</v>
      </c>
    </row>
    <row r="52" customFormat="false" ht="15" hidden="false" customHeight="false" outlineLevel="0" collapsed="false">
      <c r="A52" s="4" t="n">
        <v>30608</v>
      </c>
      <c r="B52" s="4" t="s">
        <v>13</v>
      </c>
      <c r="C52" s="4" t="s">
        <v>22</v>
      </c>
      <c r="D52" s="4" t="s">
        <v>23</v>
      </c>
      <c r="E52" s="4" t="s">
        <v>23</v>
      </c>
      <c r="F52" s="4" t="s">
        <v>18</v>
      </c>
      <c r="G52" s="4" t="n">
        <v>32.15</v>
      </c>
      <c r="H52" s="4" t="n">
        <v>50</v>
      </c>
      <c r="I52" s="4" t="s">
        <v>27</v>
      </c>
      <c r="J52" s="6" t="n">
        <f aca="false">DATE(LEFT(D52,4),MID(D52,5,2),MID(D52,7,2))</f>
        <v>37193</v>
      </c>
      <c r="K52" s="6" t="n">
        <f aca="false">DATE(LEFT(E52,4),MID(E52,5,2),MID(E52,7,2))</f>
        <v>37193</v>
      </c>
      <c r="L52" s="7" t="n">
        <v>37190.27</v>
      </c>
      <c r="M52" s="4" t="str">
        <f aca="false">IF(RIGHT(C52,8)="Off-Peak","Off-Peak","Peak")</f>
        <v>Peak</v>
      </c>
    </row>
    <row r="53" customFormat="false" ht="15" hidden="false" customHeight="false" outlineLevel="0" collapsed="false">
      <c r="A53" s="4" t="n">
        <v>61617</v>
      </c>
      <c r="B53" s="4" t="s">
        <v>13</v>
      </c>
      <c r="C53" s="4" t="s">
        <v>22</v>
      </c>
      <c r="D53" s="4" t="s">
        <v>55</v>
      </c>
      <c r="E53" s="4" t="s">
        <v>56</v>
      </c>
      <c r="F53" s="4" t="s">
        <v>16</v>
      </c>
      <c r="G53" s="4" t="n">
        <v>30.9</v>
      </c>
      <c r="H53" s="4" t="n">
        <v>50</v>
      </c>
      <c r="I53" s="4" t="s">
        <v>57</v>
      </c>
      <c r="J53" s="6" t="n">
        <f aca="false">DATE(LEFT(D53,4),MID(D53,5,2),MID(D53,7,2))</f>
        <v>37194</v>
      </c>
      <c r="K53" s="6" t="n">
        <f aca="false">DATE(LEFT(E53,4),MID(E53,5,2),MID(E53,7,2))</f>
        <v>37195</v>
      </c>
      <c r="L53" s="7" t="n">
        <v>37190.2700578704</v>
      </c>
      <c r="M53" s="4" t="str">
        <f aca="false">IF(RIGHT(C53,8)="Off-Peak","Off-Peak","Peak")</f>
        <v>Peak</v>
      </c>
    </row>
    <row r="54" customFormat="false" ht="15" hidden="false" customHeight="false" outlineLevel="0" collapsed="false">
      <c r="A54" s="4" t="n">
        <v>29082</v>
      </c>
      <c r="B54" s="4" t="s">
        <v>49</v>
      </c>
      <c r="C54" s="4" t="s">
        <v>50</v>
      </c>
      <c r="D54" s="4" t="s">
        <v>23</v>
      </c>
      <c r="E54" s="4" t="s">
        <v>23</v>
      </c>
      <c r="F54" s="4" t="s">
        <v>16</v>
      </c>
      <c r="G54" s="4" t="n">
        <v>39.75</v>
      </c>
      <c r="H54" s="4" t="n">
        <v>50</v>
      </c>
      <c r="I54" s="4" t="s">
        <v>58</v>
      </c>
      <c r="J54" s="6" t="n">
        <f aca="false">DATE(LEFT(D54,4),MID(D54,5,2),MID(D54,7,2))</f>
        <v>37193</v>
      </c>
      <c r="K54" s="6" t="n">
        <f aca="false">DATE(LEFT(E54,4),MID(E54,5,2),MID(E54,7,2))</f>
        <v>37193</v>
      </c>
      <c r="L54" s="7" t="n">
        <v>37190.2704398148</v>
      </c>
      <c r="M54" s="4" t="str">
        <f aca="false">IF(RIGHT(C54,8)="Off-Peak","Off-Peak","Peak")</f>
        <v>Peak</v>
      </c>
    </row>
    <row r="55" customFormat="false" ht="15" hidden="false" customHeight="false" outlineLevel="0" collapsed="false">
      <c r="A55" s="4" t="n">
        <v>40725</v>
      </c>
      <c r="B55" s="4" t="s">
        <v>13</v>
      </c>
      <c r="C55" s="4" t="s">
        <v>22</v>
      </c>
      <c r="D55" s="4" t="s">
        <v>59</v>
      </c>
      <c r="E55" s="4" t="s">
        <v>60</v>
      </c>
      <c r="F55" s="4" t="s">
        <v>16</v>
      </c>
      <c r="G55" s="4" t="n">
        <v>29.75</v>
      </c>
      <c r="H55" s="4" t="n">
        <v>50</v>
      </c>
      <c r="I55" s="4" t="s">
        <v>42</v>
      </c>
      <c r="J55" s="6" t="n">
        <f aca="false">DATE(LEFT(D55,4),MID(D55,5,2),MID(D55,7,2))</f>
        <v>37226</v>
      </c>
      <c r="K55" s="6" t="n">
        <f aca="false">DATE(LEFT(E55,4),MID(E55,5,2),MID(E55,7,2))</f>
        <v>37256</v>
      </c>
      <c r="L55" s="7" t="n">
        <v>37190.2704513889</v>
      </c>
      <c r="M55" s="4" t="str">
        <f aca="false">IF(RIGHT(C55,8)="Off-Peak","Off-Peak","Peak")</f>
        <v>Peak</v>
      </c>
    </row>
    <row r="56" customFormat="false" ht="15" hidden="false" customHeight="false" outlineLevel="0" collapsed="false">
      <c r="A56" s="4" t="n">
        <v>29069</v>
      </c>
      <c r="B56" s="4" t="s">
        <v>35</v>
      </c>
      <c r="C56" s="4" t="s">
        <v>36</v>
      </c>
      <c r="D56" s="4" t="s">
        <v>37</v>
      </c>
      <c r="E56" s="4" t="s">
        <v>37</v>
      </c>
      <c r="F56" s="4" t="s">
        <v>18</v>
      </c>
      <c r="G56" s="4" t="n">
        <v>32.25</v>
      </c>
      <c r="H56" s="4" t="n">
        <v>50</v>
      </c>
      <c r="I56" s="4" t="s">
        <v>45</v>
      </c>
      <c r="J56" s="6" t="n">
        <f aca="false">DATE(LEFT(D56,4),MID(D56,5,2),MID(D56,7,2))</f>
        <v>37193</v>
      </c>
      <c r="K56" s="6" t="n">
        <f aca="false">DATE(LEFT(E56,4),MID(E56,5,2),MID(E56,7,2))</f>
        <v>37193</v>
      </c>
      <c r="L56" s="7" t="n">
        <v>37190.2705208333</v>
      </c>
      <c r="M56" s="4" t="str">
        <f aca="false">IF(RIGHT(C56,8)="Off-Peak","Off-Peak","Peak")</f>
        <v>Peak</v>
      </c>
    </row>
    <row r="57" customFormat="false" ht="15" hidden="false" customHeight="false" outlineLevel="0" collapsed="false">
      <c r="A57" s="4" t="n">
        <v>29069</v>
      </c>
      <c r="B57" s="4" t="s">
        <v>35</v>
      </c>
      <c r="C57" s="4" t="s">
        <v>36</v>
      </c>
      <c r="D57" s="4" t="s">
        <v>37</v>
      </c>
      <c r="E57" s="4" t="s">
        <v>37</v>
      </c>
      <c r="F57" s="4" t="s">
        <v>16</v>
      </c>
      <c r="G57" s="4" t="n">
        <v>32.25</v>
      </c>
      <c r="H57" s="4" t="n">
        <v>50</v>
      </c>
      <c r="I57" s="4" t="s">
        <v>61</v>
      </c>
      <c r="J57" s="6" t="n">
        <f aca="false">DATE(LEFT(D57,4),MID(D57,5,2),MID(D57,7,2))</f>
        <v>37193</v>
      </c>
      <c r="K57" s="6" t="n">
        <f aca="false">DATE(LEFT(E57,4),MID(E57,5,2),MID(E57,7,2))</f>
        <v>37193</v>
      </c>
      <c r="L57" s="7" t="n">
        <v>37190.2707175926</v>
      </c>
      <c r="M57" s="4" t="str">
        <f aca="false">IF(RIGHT(C57,8)="Off-Peak","Off-Peak","Peak")</f>
        <v>Peak</v>
      </c>
    </row>
    <row r="58" customFormat="false" ht="15" hidden="false" customHeight="false" outlineLevel="0" collapsed="false">
      <c r="A58" s="4" t="n">
        <v>44945</v>
      </c>
      <c r="B58" s="4" t="s">
        <v>35</v>
      </c>
      <c r="C58" s="4" t="s">
        <v>62</v>
      </c>
      <c r="D58" s="4" t="s">
        <v>37</v>
      </c>
      <c r="E58" s="4" t="s">
        <v>37</v>
      </c>
      <c r="F58" s="4" t="s">
        <v>16</v>
      </c>
      <c r="G58" s="4" t="n">
        <v>15.5</v>
      </c>
      <c r="H58" s="4" t="n">
        <v>50</v>
      </c>
      <c r="I58" s="4" t="s">
        <v>32</v>
      </c>
      <c r="J58" s="6" t="n">
        <f aca="false">DATE(LEFT(D58,4),MID(D58,5,2),MID(D58,7,2))</f>
        <v>37193</v>
      </c>
      <c r="K58" s="6" t="n">
        <f aca="false">DATE(LEFT(E58,4),MID(E58,5,2),MID(E58,7,2))</f>
        <v>37193</v>
      </c>
      <c r="L58" s="7" t="n">
        <v>37190.2707407407</v>
      </c>
      <c r="M58" s="4" t="str">
        <f aca="false">IF(RIGHT(C58,8)="Off-Peak","Off-Peak","Peak")</f>
        <v>Off-Peak</v>
      </c>
    </row>
    <row r="59" customFormat="false" ht="15" hidden="false" customHeight="false" outlineLevel="0" collapsed="false">
      <c r="A59" s="4" t="n">
        <v>29088</v>
      </c>
      <c r="B59" s="4" t="s">
        <v>21</v>
      </c>
      <c r="C59" s="4" t="s">
        <v>22</v>
      </c>
      <c r="D59" s="4" t="s">
        <v>23</v>
      </c>
      <c r="E59" s="4" t="s">
        <v>23</v>
      </c>
      <c r="F59" s="4" t="s">
        <v>18</v>
      </c>
      <c r="G59" s="4" t="n">
        <v>32.2</v>
      </c>
      <c r="H59" s="4" t="n">
        <v>50</v>
      </c>
      <c r="I59" s="4" t="s">
        <v>44</v>
      </c>
      <c r="J59" s="6" t="n">
        <f aca="false">DATE(LEFT(D59,4),MID(D59,5,2),MID(D59,7,2))</f>
        <v>37193</v>
      </c>
      <c r="K59" s="6" t="n">
        <f aca="false">DATE(LEFT(E59,4),MID(E59,5,2),MID(E59,7,2))</f>
        <v>37193</v>
      </c>
      <c r="L59" s="7" t="n">
        <v>37190.2708217593</v>
      </c>
      <c r="M59" s="4" t="str">
        <f aca="false">IF(RIGHT(C59,8)="Off-Peak","Off-Peak","Peak")</f>
        <v>Peak</v>
      </c>
    </row>
    <row r="60" customFormat="false" ht="15" hidden="false" customHeight="false" outlineLevel="0" collapsed="false">
      <c r="A60" s="4" t="n">
        <v>29082</v>
      </c>
      <c r="B60" s="4" t="s">
        <v>49</v>
      </c>
      <c r="C60" s="4" t="s">
        <v>50</v>
      </c>
      <c r="D60" s="4" t="s">
        <v>23</v>
      </c>
      <c r="E60" s="4" t="s">
        <v>23</v>
      </c>
      <c r="F60" s="4" t="s">
        <v>18</v>
      </c>
      <c r="G60" s="4" t="n">
        <v>39.75</v>
      </c>
      <c r="H60" s="4" t="n">
        <v>50</v>
      </c>
      <c r="I60" s="4" t="s">
        <v>32</v>
      </c>
      <c r="J60" s="6" t="n">
        <f aca="false">DATE(LEFT(D60,4),MID(D60,5,2),MID(D60,7,2))</f>
        <v>37193</v>
      </c>
      <c r="K60" s="6" t="n">
        <f aca="false">DATE(LEFT(E60,4),MID(E60,5,2),MID(E60,7,2))</f>
        <v>37193</v>
      </c>
      <c r="L60" s="7" t="n">
        <v>37190.2708796296</v>
      </c>
      <c r="M60" s="4" t="str">
        <f aca="false">IF(RIGHT(C60,8)="Off-Peak","Off-Peak","Peak")</f>
        <v>Peak</v>
      </c>
    </row>
    <row r="61" customFormat="false" ht="15" hidden="false" customHeight="false" outlineLevel="0" collapsed="false">
      <c r="A61" s="4" t="n">
        <v>41781</v>
      </c>
      <c r="B61" s="4" t="s">
        <v>13</v>
      </c>
      <c r="C61" s="4" t="s">
        <v>63</v>
      </c>
      <c r="D61" s="4" t="s">
        <v>23</v>
      </c>
      <c r="E61" s="4" t="s">
        <v>23</v>
      </c>
      <c r="F61" s="4" t="s">
        <v>16</v>
      </c>
      <c r="G61" s="4" t="n">
        <v>18</v>
      </c>
      <c r="H61" s="4" t="n">
        <v>50</v>
      </c>
      <c r="I61" s="4" t="s">
        <v>64</v>
      </c>
      <c r="J61" s="6" t="n">
        <f aca="false">DATE(LEFT(D61,4),MID(D61,5,2),MID(D61,7,2))</f>
        <v>37193</v>
      </c>
      <c r="K61" s="6" t="n">
        <f aca="false">DATE(LEFT(E61,4),MID(E61,5,2),MID(E61,7,2))</f>
        <v>37193</v>
      </c>
      <c r="L61" s="7" t="n">
        <v>37190.2708912037</v>
      </c>
      <c r="M61" s="4" t="str">
        <f aca="false">IF(RIGHT(C61,8)="Off-Peak","Off-Peak","Peak")</f>
        <v>Off-Peak</v>
      </c>
    </row>
    <row r="62" customFormat="false" ht="15" hidden="false" customHeight="false" outlineLevel="0" collapsed="false">
      <c r="A62" s="4" t="n">
        <v>30594</v>
      </c>
      <c r="B62" s="4" t="s">
        <v>65</v>
      </c>
      <c r="C62" s="4" t="s">
        <v>66</v>
      </c>
      <c r="D62" s="4" t="s">
        <v>23</v>
      </c>
      <c r="E62" s="4" t="s">
        <v>23</v>
      </c>
      <c r="F62" s="4" t="s">
        <v>18</v>
      </c>
      <c r="G62" s="4" t="n">
        <v>34.65</v>
      </c>
      <c r="H62" s="4" t="n">
        <v>50</v>
      </c>
      <c r="I62" s="4" t="s">
        <v>44</v>
      </c>
      <c r="J62" s="6" t="n">
        <f aca="false">DATE(LEFT(D62,4),MID(D62,5,2),MID(D62,7,2))</f>
        <v>37193</v>
      </c>
      <c r="K62" s="6" t="n">
        <f aca="false">DATE(LEFT(E62,4),MID(E62,5,2),MID(E62,7,2))</f>
        <v>37193</v>
      </c>
      <c r="L62" s="7" t="n">
        <v>37190.2713078704</v>
      </c>
      <c r="M62" s="4" t="str">
        <f aca="false">IF(RIGHT(C62,8)="Off-Peak","Off-Peak","Peak")</f>
        <v>Peak</v>
      </c>
    </row>
    <row r="63" customFormat="false" ht="15" hidden="false" customHeight="false" outlineLevel="0" collapsed="false">
      <c r="A63" s="4" t="n">
        <v>45291</v>
      </c>
      <c r="B63" s="4" t="s">
        <v>13</v>
      </c>
      <c r="C63" s="4" t="s">
        <v>14</v>
      </c>
      <c r="D63" s="4" t="s">
        <v>15</v>
      </c>
      <c r="E63" s="4" t="s">
        <v>15</v>
      </c>
      <c r="F63" s="4" t="s">
        <v>18</v>
      </c>
      <c r="G63" s="4" t="n">
        <v>29</v>
      </c>
      <c r="H63" s="4" t="n">
        <v>50</v>
      </c>
      <c r="I63" s="4" t="s">
        <v>34</v>
      </c>
      <c r="J63" s="6" t="n">
        <f aca="false">DATE(LEFT(D63,4),MID(D63,5,2),MID(D63,7,2))</f>
        <v>37190</v>
      </c>
      <c r="K63" s="6" t="n">
        <f aca="false">DATE(LEFT(E63,4),MID(E63,5,2),MID(E63,7,2))</f>
        <v>37190</v>
      </c>
      <c r="L63" s="7" t="n">
        <v>37190.2713888889</v>
      </c>
      <c r="M63" s="4" t="str">
        <f aca="false">IF(RIGHT(C63,8)="Off-Peak","Off-Peak","Peak")</f>
        <v>Peak</v>
      </c>
    </row>
    <row r="64" customFormat="false" ht="15" hidden="false" customHeight="false" outlineLevel="0" collapsed="false">
      <c r="A64" s="4" t="n">
        <v>30594</v>
      </c>
      <c r="B64" s="4" t="s">
        <v>65</v>
      </c>
      <c r="C64" s="4" t="s">
        <v>66</v>
      </c>
      <c r="D64" s="4" t="s">
        <v>23</v>
      </c>
      <c r="E64" s="4" t="s">
        <v>23</v>
      </c>
      <c r="F64" s="4" t="s">
        <v>18</v>
      </c>
      <c r="G64" s="4" t="n">
        <v>34.8</v>
      </c>
      <c r="H64" s="4" t="n">
        <v>50</v>
      </c>
      <c r="I64" s="4" t="s">
        <v>44</v>
      </c>
      <c r="J64" s="6" t="n">
        <f aca="false">DATE(LEFT(D64,4),MID(D64,5,2),MID(D64,7,2))</f>
        <v>37193</v>
      </c>
      <c r="K64" s="6" t="n">
        <f aca="false">DATE(LEFT(E64,4),MID(E64,5,2),MID(E64,7,2))</f>
        <v>37193</v>
      </c>
      <c r="L64" s="7" t="n">
        <v>37190.2716782407</v>
      </c>
      <c r="M64" s="4" t="str">
        <f aca="false">IF(RIGHT(C64,8)="Off-Peak","Off-Peak","Peak")</f>
        <v>Peak</v>
      </c>
    </row>
    <row r="65" customFormat="false" ht="15" hidden="false" customHeight="false" outlineLevel="0" collapsed="false">
      <c r="A65" s="4" t="n">
        <v>30594</v>
      </c>
      <c r="B65" s="4" t="s">
        <v>65</v>
      </c>
      <c r="C65" s="4" t="s">
        <v>66</v>
      </c>
      <c r="D65" s="4" t="s">
        <v>23</v>
      </c>
      <c r="E65" s="4" t="s">
        <v>23</v>
      </c>
      <c r="F65" s="4" t="s">
        <v>18</v>
      </c>
      <c r="G65" s="4" t="n">
        <v>35.05</v>
      </c>
      <c r="H65" s="4" t="n">
        <v>50</v>
      </c>
      <c r="I65" s="4" t="s">
        <v>67</v>
      </c>
      <c r="J65" s="6" t="n">
        <f aca="false">DATE(LEFT(D65,4),MID(D65,5,2),MID(D65,7,2))</f>
        <v>37193</v>
      </c>
      <c r="K65" s="6" t="n">
        <f aca="false">DATE(LEFT(E65,4),MID(E65,5,2),MID(E65,7,2))</f>
        <v>37193</v>
      </c>
      <c r="L65" s="7" t="n">
        <v>37190.2718865741</v>
      </c>
      <c r="M65" s="4" t="str">
        <f aca="false">IF(RIGHT(C65,8)="Off-Peak","Off-Peak","Peak")</f>
        <v>Peak</v>
      </c>
    </row>
    <row r="66" customFormat="false" ht="15" hidden="false" customHeight="false" outlineLevel="0" collapsed="false">
      <c r="A66" s="4" t="n">
        <v>32198</v>
      </c>
      <c r="B66" s="4" t="s">
        <v>68</v>
      </c>
      <c r="C66" s="4" t="s">
        <v>66</v>
      </c>
      <c r="D66" s="4" t="s">
        <v>23</v>
      </c>
      <c r="E66" s="4" t="s">
        <v>23</v>
      </c>
      <c r="F66" s="4" t="s">
        <v>18</v>
      </c>
      <c r="G66" s="4" t="n">
        <v>42.85</v>
      </c>
      <c r="H66" s="4" t="n">
        <v>50</v>
      </c>
      <c r="I66" s="4" t="s">
        <v>34</v>
      </c>
      <c r="J66" s="6" t="n">
        <f aca="false">DATE(LEFT(D66,4),MID(D66,5,2),MID(D66,7,2))</f>
        <v>37193</v>
      </c>
      <c r="K66" s="6" t="n">
        <f aca="false">DATE(LEFT(E66,4),MID(E66,5,2),MID(E66,7,2))</f>
        <v>37193</v>
      </c>
      <c r="L66" s="7" t="n">
        <v>37190.2719097222</v>
      </c>
      <c r="M66" s="4" t="str">
        <f aca="false">IF(RIGHT(C66,8)="Off-Peak","Off-Peak","Peak")</f>
        <v>Peak</v>
      </c>
    </row>
    <row r="67" customFormat="false" ht="15" hidden="false" customHeight="false" outlineLevel="0" collapsed="false">
      <c r="A67" s="4" t="n">
        <v>30594</v>
      </c>
      <c r="B67" s="4" t="s">
        <v>65</v>
      </c>
      <c r="C67" s="4" t="s">
        <v>66</v>
      </c>
      <c r="D67" s="4" t="s">
        <v>23</v>
      </c>
      <c r="E67" s="4" t="s">
        <v>23</v>
      </c>
      <c r="F67" s="4" t="s">
        <v>16</v>
      </c>
      <c r="G67" s="4" t="n">
        <v>35.1</v>
      </c>
      <c r="H67" s="4" t="n">
        <v>50</v>
      </c>
      <c r="I67" s="4" t="s">
        <v>67</v>
      </c>
      <c r="J67" s="6" t="n">
        <f aca="false">DATE(LEFT(D67,4),MID(D67,5,2),MID(D67,7,2))</f>
        <v>37193</v>
      </c>
      <c r="K67" s="6" t="n">
        <f aca="false">DATE(LEFT(E67,4),MID(E67,5,2),MID(E67,7,2))</f>
        <v>37193</v>
      </c>
      <c r="L67" s="7" t="n">
        <v>37190.2719907407</v>
      </c>
      <c r="M67" s="4" t="str">
        <f aca="false">IF(RIGHT(C67,8)="Off-Peak","Off-Peak","Peak")</f>
        <v>Peak</v>
      </c>
    </row>
    <row r="68" customFormat="false" ht="15" hidden="false" customHeight="false" outlineLevel="0" collapsed="false">
      <c r="A68" s="4" t="n">
        <v>40721</v>
      </c>
      <c r="B68" s="4" t="s">
        <v>13</v>
      </c>
      <c r="C68" s="4" t="s">
        <v>22</v>
      </c>
      <c r="D68" s="4" t="s">
        <v>69</v>
      </c>
      <c r="E68" s="4" t="s">
        <v>70</v>
      </c>
      <c r="F68" s="4" t="s">
        <v>18</v>
      </c>
      <c r="G68" s="4" t="n">
        <v>28.6</v>
      </c>
      <c r="H68" s="4" t="n">
        <v>50</v>
      </c>
      <c r="I68" s="4" t="s">
        <v>48</v>
      </c>
      <c r="J68" s="6" t="n">
        <f aca="false">DATE(LEFT(D68,4),MID(D68,5,2),MID(D68,7,2))</f>
        <v>37196</v>
      </c>
      <c r="K68" s="6" t="n">
        <f aca="false">DATE(LEFT(E68,4),MID(E68,5,2),MID(E68,7,2))</f>
        <v>37225</v>
      </c>
      <c r="L68" s="7" t="n">
        <v>37190.2720138889</v>
      </c>
      <c r="M68" s="4" t="str">
        <f aca="false">IF(RIGHT(C68,8)="Off-Peak","Off-Peak","Peak")</f>
        <v>Peak</v>
      </c>
    </row>
    <row r="69" customFormat="false" ht="15" hidden="false" customHeight="false" outlineLevel="0" collapsed="false">
      <c r="A69" s="4" t="n">
        <v>40881</v>
      </c>
      <c r="B69" s="4" t="s">
        <v>35</v>
      </c>
      <c r="C69" s="4" t="s">
        <v>36</v>
      </c>
      <c r="D69" s="4" t="s">
        <v>71</v>
      </c>
      <c r="E69" s="4" t="s">
        <v>72</v>
      </c>
      <c r="F69" s="4" t="s">
        <v>18</v>
      </c>
      <c r="G69" s="4" t="n">
        <v>27.3</v>
      </c>
      <c r="H69" s="4" t="n">
        <v>50</v>
      </c>
      <c r="I69" s="4" t="s">
        <v>73</v>
      </c>
      <c r="J69" s="6" t="n">
        <f aca="false">DATE(LEFT(D69,4),MID(D69,5,2),MID(D69,7,2))</f>
        <v>37226</v>
      </c>
      <c r="K69" s="6" t="n">
        <f aca="false">DATE(LEFT(E69,4),MID(E69,5,2),MID(E69,7,2))</f>
        <v>37256</v>
      </c>
      <c r="L69" s="7" t="n">
        <v>37190.2721759259</v>
      </c>
      <c r="M69" s="4" t="str">
        <f aca="false">IF(RIGHT(C69,8)="Off-Peak","Off-Peak","Peak")</f>
        <v>Peak</v>
      </c>
    </row>
    <row r="70" customFormat="false" ht="15" hidden="false" customHeight="false" outlineLevel="0" collapsed="false">
      <c r="A70" s="4" t="n">
        <v>30170</v>
      </c>
      <c r="B70" s="4" t="s">
        <v>13</v>
      </c>
      <c r="C70" s="4" t="s">
        <v>22</v>
      </c>
      <c r="D70" s="4" t="s">
        <v>74</v>
      </c>
      <c r="E70" s="4" t="s">
        <v>75</v>
      </c>
      <c r="F70" s="4" t="s">
        <v>18</v>
      </c>
      <c r="G70" s="4" t="n">
        <v>35.25</v>
      </c>
      <c r="H70" s="4" t="n">
        <v>50</v>
      </c>
      <c r="I70" s="4" t="s">
        <v>76</v>
      </c>
      <c r="J70" s="6" t="n">
        <f aca="false">DATE(LEFT(D70,4),MID(D70,5,2),MID(D70,7,2))</f>
        <v>37257</v>
      </c>
      <c r="K70" s="6" t="n">
        <f aca="false">DATE(LEFT(E70,4),MID(E70,5,2),MID(E70,7,2))</f>
        <v>37315</v>
      </c>
      <c r="L70" s="7" t="n">
        <v>37190.2722222222</v>
      </c>
      <c r="M70" s="4" t="str">
        <f aca="false">IF(RIGHT(C70,8)="Off-Peak","Off-Peak","Peak")</f>
        <v>Peak</v>
      </c>
    </row>
    <row r="71" customFormat="false" ht="15" hidden="false" customHeight="false" outlineLevel="0" collapsed="false">
      <c r="A71" s="4" t="n">
        <v>30608</v>
      </c>
      <c r="B71" s="4" t="s">
        <v>13</v>
      </c>
      <c r="C71" s="4" t="s">
        <v>22</v>
      </c>
      <c r="D71" s="4" t="s">
        <v>23</v>
      </c>
      <c r="E71" s="4" t="s">
        <v>23</v>
      </c>
      <c r="F71" s="4" t="s">
        <v>18</v>
      </c>
      <c r="G71" s="4" t="n">
        <v>32.4</v>
      </c>
      <c r="H71" s="4" t="n">
        <v>50</v>
      </c>
      <c r="I71" s="4" t="s">
        <v>27</v>
      </c>
      <c r="J71" s="6" t="n">
        <f aca="false">DATE(LEFT(D71,4),MID(D71,5,2),MID(D71,7,2))</f>
        <v>37193</v>
      </c>
      <c r="K71" s="6" t="n">
        <f aca="false">DATE(LEFT(E71,4),MID(E71,5,2),MID(E71,7,2))</f>
        <v>37193</v>
      </c>
      <c r="L71" s="7" t="n">
        <v>37190.2725231481</v>
      </c>
      <c r="M71" s="4" t="str">
        <f aca="false">IF(RIGHT(C71,8)="Off-Peak","Off-Peak","Peak")</f>
        <v>Peak</v>
      </c>
    </row>
    <row r="72" customFormat="false" ht="15" hidden="false" customHeight="false" outlineLevel="0" collapsed="false">
      <c r="A72" s="4" t="n">
        <v>30608</v>
      </c>
      <c r="B72" s="4" t="s">
        <v>13</v>
      </c>
      <c r="C72" s="4" t="s">
        <v>22</v>
      </c>
      <c r="D72" s="4" t="s">
        <v>23</v>
      </c>
      <c r="E72" s="4" t="s">
        <v>23</v>
      </c>
      <c r="F72" s="4" t="s">
        <v>18</v>
      </c>
      <c r="G72" s="4" t="n">
        <v>32.55</v>
      </c>
      <c r="H72" s="4" t="n">
        <v>50</v>
      </c>
      <c r="I72" s="4" t="s">
        <v>27</v>
      </c>
      <c r="J72" s="6" t="n">
        <f aca="false">DATE(LEFT(D72,4),MID(D72,5,2),MID(D72,7,2))</f>
        <v>37193</v>
      </c>
      <c r="K72" s="6" t="n">
        <f aca="false">DATE(LEFT(E72,4),MID(E72,5,2),MID(E72,7,2))</f>
        <v>37193</v>
      </c>
      <c r="L72" s="7" t="n">
        <v>37190.2725810185</v>
      </c>
      <c r="M72" s="4" t="str">
        <f aca="false">IF(RIGHT(C72,8)="Off-Peak","Off-Peak","Peak")</f>
        <v>Peak</v>
      </c>
    </row>
    <row r="73" customFormat="false" ht="15" hidden="false" customHeight="false" outlineLevel="0" collapsed="false">
      <c r="A73" s="4" t="n">
        <v>45291</v>
      </c>
      <c r="B73" s="4" t="s">
        <v>13</v>
      </c>
      <c r="C73" s="4" t="s">
        <v>14</v>
      </c>
      <c r="D73" s="4" t="s">
        <v>15</v>
      </c>
      <c r="E73" s="4" t="s">
        <v>15</v>
      </c>
      <c r="F73" s="4" t="s">
        <v>18</v>
      </c>
      <c r="G73" s="4" t="n">
        <v>29</v>
      </c>
      <c r="H73" s="4" t="n">
        <v>50</v>
      </c>
      <c r="I73" s="4" t="s">
        <v>77</v>
      </c>
      <c r="J73" s="6" t="n">
        <f aca="false">DATE(LEFT(D73,4),MID(D73,5,2),MID(D73,7,2))</f>
        <v>37190</v>
      </c>
      <c r="K73" s="6" t="n">
        <f aca="false">DATE(LEFT(E73,4),MID(E73,5,2),MID(E73,7,2))</f>
        <v>37190</v>
      </c>
      <c r="L73" s="7" t="n">
        <v>37190.2725810185</v>
      </c>
      <c r="M73" s="4" t="str">
        <f aca="false">IF(RIGHT(C73,8)="Off-Peak","Off-Peak","Peak")</f>
        <v>Peak</v>
      </c>
    </row>
    <row r="74" customFormat="false" ht="15" hidden="false" customHeight="false" outlineLevel="0" collapsed="false">
      <c r="A74" s="4" t="n">
        <v>45291</v>
      </c>
      <c r="B74" s="4" t="s">
        <v>13</v>
      </c>
      <c r="C74" s="4" t="s">
        <v>14</v>
      </c>
      <c r="D74" s="4" t="s">
        <v>15</v>
      </c>
      <c r="E74" s="4" t="s">
        <v>15</v>
      </c>
      <c r="F74" s="4" t="s">
        <v>16</v>
      </c>
      <c r="G74" s="4" t="n">
        <v>29</v>
      </c>
      <c r="H74" s="4" t="n">
        <v>50</v>
      </c>
      <c r="I74" s="4" t="s">
        <v>30</v>
      </c>
      <c r="J74" s="6" t="n">
        <f aca="false">DATE(LEFT(D74,4),MID(D74,5,2),MID(D74,7,2))</f>
        <v>37190</v>
      </c>
      <c r="K74" s="6" t="n">
        <f aca="false">DATE(LEFT(E74,4),MID(E74,5,2),MID(E74,7,2))</f>
        <v>37190</v>
      </c>
      <c r="L74" s="7" t="n">
        <v>37190.2725810185</v>
      </c>
      <c r="M74" s="4" t="str">
        <f aca="false">IF(RIGHT(C74,8)="Off-Peak","Off-Peak","Peak")</f>
        <v>Peak</v>
      </c>
    </row>
    <row r="75" customFormat="false" ht="15" hidden="false" customHeight="false" outlineLevel="0" collapsed="false">
      <c r="A75" s="4" t="n">
        <v>29088</v>
      </c>
      <c r="B75" s="4" t="s">
        <v>21</v>
      </c>
      <c r="C75" s="4" t="s">
        <v>22</v>
      </c>
      <c r="D75" s="4" t="s">
        <v>23</v>
      </c>
      <c r="E75" s="4" t="s">
        <v>23</v>
      </c>
      <c r="F75" s="4" t="s">
        <v>18</v>
      </c>
      <c r="G75" s="4" t="n">
        <v>32.45</v>
      </c>
      <c r="H75" s="4" t="n">
        <v>50</v>
      </c>
      <c r="I75" s="4" t="s">
        <v>44</v>
      </c>
      <c r="J75" s="6" t="n">
        <f aca="false">DATE(LEFT(D75,4),MID(D75,5,2),MID(D75,7,2))</f>
        <v>37193</v>
      </c>
      <c r="K75" s="6" t="n">
        <f aca="false">DATE(LEFT(E75,4),MID(E75,5,2),MID(E75,7,2))</f>
        <v>37193</v>
      </c>
      <c r="L75" s="7" t="n">
        <v>37190.2725925926</v>
      </c>
      <c r="M75" s="4" t="str">
        <f aca="false">IF(RIGHT(C75,8)="Off-Peak","Off-Peak","Peak")</f>
        <v>Peak</v>
      </c>
    </row>
    <row r="76" customFormat="false" ht="15" hidden="false" customHeight="false" outlineLevel="0" collapsed="false">
      <c r="A76" s="4" t="n">
        <v>52661</v>
      </c>
      <c r="B76" s="4" t="s">
        <v>78</v>
      </c>
      <c r="C76" s="4" t="s">
        <v>36</v>
      </c>
      <c r="D76" s="4" t="s">
        <v>23</v>
      </c>
      <c r="E76" s="4" t="s">
        <v>23</v>
      </c>
      <c r="F76" s="4" t="s">
        <v>16</v>
      </c>
      <c r="G76" s="4" t="n">
        <v>32.75</v>
      </c>
      <c r="H76" s="4" t="n">
        <v>50</v>
      </c>
      <c r="I76" s="4" t="s">
        <v>17</v>
      </c>
      <c r="J76" s="6" t="n">
        <f aca="false">DATE(LEFT(D76,4),MID(D76,5,2),MID(D76,7,2))</f>
        <v>37193</v>
      </c>
      <c r="K76" s="6" t="n">
        <f aca="false">DATE(LEFT(E76,4),MID(E76,5,2),MID(E76,7,2))</f>
        <v>37193</v>
      </c>
      <c r="L76" s="7" t="n">
        <v>37190.2728703704</v>
      </c>
      <c r="M76" s="4" t="str">
        <f aca="false">IF(RIGHT(C76,8)="Off-Peak","Off-Peak","Peak")</f>
        <v>Peak</v>
      </c>
    </row>
    <row r="77" customFormat="false" ht="15" hidden="false" customHeight="false" outlineLevel="0" collapsed="false">
      <c r="A77" s="4" t="n">
        <v>29065</v>
      </c>
      <c r="B77" s="4" t="s">
        <v>35</v>
      </c>
      <c r="C77" s="4" t="s">
        <v>36</v>
      </c>
      <c r="D77" s="4" t="s">
        <v>79</v>
      </c>
      <c r="E77" s="4" t="s">
        <v>80</v>
      </c>
      <c r="F77" s="4" t="s">
        <v>16</v>
      </c>
      <c r="G77" s="4" t="n">
        <v>29.1</v>
      </c>
      <c r="H77" s="4" t="n">
        <v>50</v>
      </c>
      <c r="I77" s="4" t="s">
        <v>39</v>
      </c>
      <c r="J77" s="6" t="n">
        <f aca="false">DATE(LEFT(D77,4),MID(D77,5,2),MID(D77,7,2))</f>
        <v>37194</v>
      </c>
      <c r="K77" s="6" t="n">
        <f aca="false">DATE(LEFT(E77,4),MID(E77,5,2),MID(E77,7,2))</f>
        <v>37195</v>
      </c>
      <c r="L77" s="7" t="n">
        <v>37190.2729050926</v>
      </c>
      <c r="M77" s="4" t="str">
        <f aca="false">IF(RIGHT(C77,8)="Off-Peak","Off-Peak","Peak")</f>
        <v>Peak</v>
      </c>
    </row>
    <row r="78" customFormat="false" ht="15" hidden="false" customHeight="false" outlineLevel="0" collapsed="false">
      <c r="A78" s="4" t="n">
        <v>52661</v>
      </c>
      <c r="B78" s="4" t="s">
        <v>78</v>
      </c>
      <c r="C78" s="4" t="s">
        <v>36</v>
      </c>
      <c r="D78" s="4" t="s">
        <v>23</v>
      </c>
      <c r="E78" s="4" t="s">
        <v>23</v>
      </c>
      <c r="F78" s="4" t="s">
        <v>16</v>
      </c>
      <c r="G78" s="4" t="n">
        <v>32.4</v>
      </c>
      <c r="H78" s="4" t="n">
        <v>50</v>
      </c>
      <c r="I78" s="4" t="s">
        <v>47</v>
      </c>
      <c r="J78" s="6" t="n">
        <f aca="false">DATE(LEFT(D78,4),MID(D78,5,2),MID(D78,7,2))</f>
        <v>37193</v>
      </c>
      <c r="K78" s="6" t="n">
        <f aca="false">DATE(LEFT(E78,4),MID(E78,5,2),MID(E78,7,2))</f>
        <v>37193</v>
      </c>
      <c r="L78" s="7" t="n">
        <v>37190.2729050926</v>
      </c>
      <c r="M78" s="4" t="str">
        <f aca="false">IF(RIGHT(C78,8)="Off-Peak","Off-Peak","Peak")</f>
        <v>Peak</v>
      </c>
    </row>
    <row r="79" customFormat="false" ht="15" hidden="false" customHeight="false" outlineLevel="0" collapsed="false">
      <c r="A79" s="4" t="n">
        <v>45291</v>
      </c>
      <c r="B79" s="4" t="s">
        <v>13</v>
      </c>
      <c r="C79" s="4" t="s">
        <v>14</v>
      </c>
      <c r="D79" s="4" t="s">
        <v>15</v>
      </c>
      <c r="E79" s="4" t="s">
        <v>15</v>
      </c>
      <c r="F79" s="4" t="s">
        <v>18</v>
      </c>
      <c r="G79" s="4" t="n">
        <v>29.25</v>
      </c>
      <c r="H79" s="4" t="n">
        <v>200</v>
      </c>
      <c r="I79" s="4" t="s">
        <v>20</v>
      </c>
      <c r="J79" s="6" t="n">
        <f aca="false">DATE(LEFT(D79,4),MID(D79,5,2),MID(D79,7,2))</f>
        <v>37190</v>
      </c>
      <c r="K79" s="6" t="n">
        <f aca="false">DATE(LEFT(E79,4),MID(E79,5,2),MID(E79,7,2))</f>
        <v>37190</v>
      </c>
      <c r="L79" s="7" t="n">
        <v>37190.2729282407</v>
      </c>
      <c r="M79" s="4" t="str">
        <f aca="false">IF(RIGHT(C79,8)="Off-Peak","Off-Peak","Peak")</f>
        <v>Peak</v>
      </c>
    </row>
    <row r="80" customFormat="false" ht="15" hidden="false" customHeight="false" outlineLevel="0" collapsed="false">
      <c r="A80" s="4" t="n">
        <v>45291</v>
      </c>
      <c r="B80" s="4" t="s">
        <v>13</v>
      </c>
      <c r="C80" s="4" t="s">
        <v>14</v>
      </c>
      <c r="D80" s="4" t="s">
        <v>15</v>
      </c>
      <c r="E80" s="4" t="s">
        <v>15</v>
      </c>
      <c r="F80" s="4" t="s">
        <v>16</v>
      </c>
      <c r="G80" s="4" t="n">
        <v>29.25</v>
      </c>
      <c r="H80" s="4" t="n">
        <v>200</v>
      </c>
      <c r="I80" s="4" t="s">
        <v>45</v>
      </c>
      <c r="J80" s="6" t="n">
        <f aca="false">DATE(LEFT(D80,4),MID(D80,5,2),MID(D80,7,2))</f>
        <v>37190</v>
      </c>
      <c r="K80" s="6" t="n">
        <f aca="false">DATE(LEFT(E80,4),MID(E80,5,2),MID(E80,7,2))</f>
        <v>37190</v>
      </c>
      <c r="L80" s="7" t="n">
        <v>37190.2729282407</v>
      </c>
      <c r="M80" s="4" t="str">
        <f aca="false">IF(RIGHT(C80,8)="Off-Peak","Off-Peak","Peak")</f>
        <v>Peak</v>
      </c>
    </row>
    <row r="81" customFormat="false" ht="15" hidden="false" customHeight="false" outlineLevel="0" collapsed="false">
      <c r="A81" s="4" t="n">
        <v>36470</v>
      </c>
      <c r="B81" s="4" t="s">
        <v>49</v>
      </c>
      <c r="C81" s="4" t="s">
        <v>50</v>
      </c>
      <c r="D81" s="4" t="s">
        <v>69</v>
      </c>
      <c r="E81" s="4" t="s">
        <v>70</v>
      </c>
      <c r="F81" s="4" t="s">
        <v>18</v>
      </c>
      <c r="G81" s="4" t="n">
        <v>39.7</v>
      </c>
      <c r="H81" s="4" t="n">
        <v>50</v>
      </c>
      <c r="I81" s="4" t="s">
        <v>44</v>
      </c>
      <c r="J81" s="6" t="n">
        <f aca="false">DATE(LEFT(D81,4),MID(D81,5,2),MID(D81,7,2))</f>
        <v>37196</v>
      </c>
      <c r="K81" s="6" t="n">
        <f aca="false">DATE(LEFT(E81,4),MID(E81,5,2),MID(E81,7,2))</f>
        <v>37225</v>
      </c>
      <c r="L81" s="7" t="n">
        <v>37190.2730787037</v>
      </c>
      <c r="M81" s="4" t="str">
        <f aca="false">IF(RIGHT(C81,8)="Off-Peak","Off-Peak","Peak")</f>
        <v>Peak</v>
      </c>
    </row>
    <row r="82" customFormat="false" ht="15" hidden="false" customHeight="false" outlineLevel="0" collapsed="false">
      <c r="A82" s="4" t="n">
        <v>54530</v>
      </c>
      <c r="B82" s="4" t="s">
        <v>21</v>
      </c>
      <c r="C82" s="4" t="s">
        <v>22</v>
      </c>
      <c r="D82" s="4" t="s">
        <v>69</v>
      </c>
      <c r="E82" s="4" t="s">
        <v>70</v>
      </c>
      <c r="F82" s="4" t="s">
        <v>18</v>
      </c>
      <c r="G82" s="4" t="n">
        <v>28.8</v>
      </c>
      <c r="H82" s="4" t="n">
        <v>50</v>
      </c>
      <c r="I82" s="4" t="s">
        <v>81</v>
      </c>
      <c r="J82" s="6" t="n">
        <f aca="false">DATE(LEFT(D82,4),MID(D82,5,2),MID(D82,7,2))</f>
        <v>37196</v>
      </c>
      <c r="K82" s="6" t="n">
        <f aca="false">DATE(LEFT(E82,4),MID(E82,5,2),MID(E82,7,2))</f>
        <v>37225</v>
      </c>
      <c r="L82" s="7" t="n">
        <v>37190.2731481481</v>
      </c>
      <c r="M82" s="4" t="str">
        <f aca="false">IF(RIGHT(C82,8)="Off-Peak","Off-Peak","Peak")</f>
        <v>Peak</v>
      </c>
    </row>
    <row r="83" customFormat="false" ht="15" hidden="false" customHeight="false" outlineLevel="0" collapsed="false">
      <c r="A83" s="4" t="n">
        <v>44945</v>
      </c>
      <c r="B83" s="4" t="s">
        <v>35</v>
      </c>
      <c r="C83" s="4" t="s">
        <v>62</v>
      </c>
      <c r="D83" s="4" t="s">
        <v>37</v>
      </c>
      <c r="E83" s="4" t="s">
        <v>37</v>
      </c>
      <c r="F83" s="4" t="s">
        <v>18</v>
      </c>
      <c r="G83" s="4" t="n">
        <v>16.25</v>
      </c>
      <c r="H83" s="4" t="n">
        <v>50</v>
      </c>
      <c r="I83" s="4" t="s">
        <v>20</v>
      </c>
      <c r="J83" s="6" t="n">
        <f aca="false">DATE(LEFT(D83,4),MID(D83,5,2),MID(D83,7,2))</f>
        <v>37193</v>
      </c>
      <c r="K83" s="6" t="n">
        <f aca="false">DATE(LEFT(E83,4),MID(E83,5,2),MID(E83,7,2))</f>
        <v>37193</v>
      </c>
      <c r="L83" s="7" t="n">
        <v>37190.2734027778</v>
      </c>
      <c r="M83" s="4" t="str">
        <f aca="false">IF(RIGHT(C83,8)="Off-Peak","Off-Peak","Peak")</f>
        <v>Off-Peak</v>
      </c>
    </row>
    <row r="84" customFormat="false" ht="15" hidden="false" customHeight="false" outlineLevel="0" collapsed="false">
      <c r="A84" s="4" t="n">
        <v>40655</v>
      </c>
      <c r="B84" s="4" t="s">
        <v>68</v>
      </c>
      <c r="C84" s="4" t="s">
        <v>66</v>
      </c>
      <c r="D84" s="4" t="s">
        <v>59</v>
      </c>
      <c r="E84" s="4" t="s">
        <v>60</v>
      </c>
      <c r="F84" s="4" t="s">
        <v>18</v>
      </c>
      <c r="G84" s="4" t="n">
        <v>43.25</v>
      </c>
      <c r="H84" s="4" t="n">
        <v>50</v>
      </c>
      <c r="I84" s="4" t="s">
        <v>82</v>
      </c>
      <c r="J84" s="6" t="n">
        <f aca="false">DATE(LEFT(D84,4),MID(D84,5,2),MID(D84,7,2))</f>
        <v>37226</v>
      </c>
      <c r="K84" s="6" t="n">
        <f aca="false">DATE(LEFT(E84,4),MID(E84,5,2),MID(E84,7,2))</f>
        <v>37256</v>
      </c>
      <c r="L84" s="7" t="n">
        <v>37190.2735648148</v>
      </c>
      <c r="M84" s="4" t="str">
        <f aca="false">IF(RIGHT(C84,8)="Off-Peak","Off-Peak","Peak")</f>
        <v>Peak</v>
      </c>
    </row>
    <row r="85" customFormat="false" ht="15" hidden="false" customHeight="false" outlineLevel="0" collapsed="false">
      <c r="A85" s="4" t="n">
        <v>63626</v>
      </c>
      <c r="B85" s="4" t="s">
        <v>13</v>
      </c>
      <c r="C85" s="4" t="s">
        <v>83</v>
      </c>
      <c r="D85" s="4" t="s">
        <v>84</v>
      </c>
      <c r="E85" s="4" t="s">
        <v>85</v>
      </c>
      <c r="F85" s="4" t="s">
        <v>16</v>
      </c>
      <c r="G85" s="4" t="n">
        <v>27.3</v>
      </c>
      <c r="H85" s="4" t="n">
        <v>50</v>
      </c>
      <c r="I85" s="4" t="s">
        <v>76</v>
      </c>
      <c r="J85" s="6" t="n">
        <f aca="false">DATE(LEFT(D85,4),MID(D85,5,2),MID(D85,7,2))</f>
        <v>37191</v>
      </c>
      <c r="K85" s="6" t="n">
        <f aca="false">DATE(LEFT(E85,4),MID(E85,5,2),MID(E85,7,2))</f>
        <v>37192</v>
      </c>
      <c r="L85" s="7" t="n">
        <v>37190.273587963</v>
      </c>
      <c r="M85" s="4" t="str">
        <f aca="false">IF(RIGHT(C85,8)="Off-Peak","Off-Peak","Peak")</f>
        <v>Peak</v>
      </c>
    </row>
    <row r="86" customFormat="false" ht="15" hidden="false" customHeight="false" outlineLevel="0" collapsed="false">
      <c r="A86" s="4" t="n">
        <v>40655</v>
      </c>
      <c r="B86" s="4" t="s">
        <v>68</v>
      </c>
      <c r="C86" s="4" t="s">
        <v>66</v>
      </c>
      <c r="D86" s="4" t="s">
        <v>59</v>
      </c>
      <c r="E86" s="4" t="s">
        <v>60</v>
      </c>
      <c r="F86" s="4" t="s">
        <v>18</v>
      </c>
      <c r="G86" s="4" t="n">
        <v>43.25</v>
      </c>
      <c r="H86" s="4" t="n">
        <v>50</v>
      </c>
      <c r="I86" s="4" t="s">
        <v>82</v>
      </c>
      <c r="J86" s="6" t="n">
        <f aca="false">DATE(LEFT(D86,4),MID(D86,5,2),MID(D86,7,2))</f>
        <v>37226</v>
      </c>
      <c r="K86" s="6" t="n">
        <f aca="false">DATE(LEFT(E86,4),MID(E86,5,2),MID(E86,7,2))</f>
        <v>37256</v>
      </c>
      <c r="L86" s="7" t="n">
        <v>37190.2736111111</v>
      </c>
      <c r="M86" s="4" t="str">
        <f aca="false">IF(RIGHT(C86,8)="Off-Peak","Off-Peak","Peak")</f>
        <v>Peak</v>
      </c>
    </row>
    <row r="87" customFormat="false" ht="15" hidden="false" customHeight="false" outlineLevel="0" collapsed="false">
      <c r="A87" s="4" t="n">
        <v>32198</v>
      </c>
      <c r="B87" s="4" t="s">
        <v>68</v>
      </c>
      <c r="C87" s="4" t="s">
        <v>66</v>
      </c>
      <c r="D87" s="4" t="s">
        <v>23</v>
      </c>
      <c r="E87" s="4" t="s">
        <v>23</v>
      </c>
      <c r="F87" s="4" t="s">
        <v>18</v>
      </c>
      <c r="G87" s="4" t="n">
        <v>43.35</v>
      </c>
      <c r="H87" s="4" t="n">
        <v>50</v>
      </c>
      <c r="I87" s="4" t="s">
        <v>82</v>
      </c>
      <c r="J87" s="6" t="n">
        <f aca="false">DATE(LEFT(D87,4),MID(D87,5,2),MID(D87,7,2))</f>
        <v>37193</v>
      </c>
      <c r="K87" s="6" t="n">
        <f aca="false">DATE(LEFT(E87,4),MID(E87,5,2),MID(E87,7,2))</f>
        <v>37193</v>
      </c>
      <c r="L87" s="7" t="n">
        <v>37190.2736805556</v>
      </c>
      <c r="M87" s="4" t="str">
        <f aca="false">IF(RIGHT(C87,8)="Off-Peak","Off-Peak","Peak")</f>
        <v>Peak</v>
      </c>
    </row>
    <row r="88" customFormat="false" ht="15" hidden="false" customHeight="false" outlineLevel="0" collapsed="false">
      <c r="A88" s="4" t="n">
        <v>32198</v>
      </c>
      <c r="B88" s="4" t="s">
        <v>68</v>
      </c>
      <c r="C88" s="4" t="s">
        <v>66</v>
      </c>
      <c r="D88" s="4" t="s">
        <v>23</v>
      </c>
      <c r="E88" s="4" t="s">
        <v>23</v>
      </c>
      <c r="F88" s="4" t="s">
        <v>18</v>
      </c>
      <c r="G88" s="4" t="n">
        <v>43.6</v>
      </c>
      <c r="H88" s="4" t="n">
        <v>50</v>
      </c>
      <c r="I88" s="4" t="s">
        <v>82</v>
      </c>
      <c r="J88" s="6" t="n">
        <f aca="false">DATE(LEFT(D88,4),MID(D88,5,2),MID(D88,7,2))</f>
        <v>37193</v>
      </c>
      <c r="K88" s="6" t="n">
        <f aca="false">DATE(LEFT(E88,4),MID(E88,5,2),MID(E88,7,2))</f>
        <v>37193</v>
      </c>
      <c r="L88" s="7" t="n">
        <v>37190.2737731482</v>
      </c>
      <c r="M88" s="4" t="str">
        <f aca="false">IF(RIGHT(C88,8)="Off-Peak","Off-Peak","Peak")</f>
        <v>Peak</v>
      </c>
    </row>
    <row r="89" customFormat="false" ht="15" hidden="false" customHeight="false" outlineLevel="0" collapsed="false">
      <c r="A89" s="4" t="n">
        <v>30608</v>
      </c>
      <c r="B89" s="4" t="s">
        <v>13</v>
      </c>
      <c r="C89" s="4" t="s">
        <v>22</v>
      </c>
      <c r="D89" s="4" t="s">
        <v>23</v>
      </c>
      <c r="E89" s="4" t="s">
        <v>23</v>
      </c>
      <c r="F89" s="4" t="s">
        <v>18</v>
      </c>
      <c r="G89" s="4" t="n">
        <v>32.7</v>
      </c>
      <c r="H89" s="4" t="n">
        <v>50</v>
      </c>
      <c r="I89" s="4" t="s">
        <v>27</v>
      </c>
      <c r="J89" s="6" t="n">
        <f aca="false">DATE(LEFT(D89,4),MID(D89,5,2),MID(D89,7,2))</f>
        <v>37193</v>
      </c>
      <c r="K89" s="6" t="n">
        <f aca="false">DATE(LEFT(E89,4),MID(E89,5,2),MID(E89,7,2))</f>
        <v>37193</v>
      </c>
      <c r="L89" s="7" t="n">
        <v>37190.274224537</v>
      </c>
      <c r="M89" s="4" t="str">
        <f aca="false">IF(RIGHT(C89,8)="Off-Peak","Off-Peak","Peak")</f>
        <v>Peak</v>
      </c>
    </row>
    <row r="90" customFormat="false" ht="15" hidden="false" customHeight="false" outlineLevel="0" collapsed="false">
      <c r="A90" s="4" t="n">
        <v>45271</v>
      </c>
      <c r="B90" s="4" t="s">
        <v>31</v>
      </c>
      <c r="C90" s="4" t="s">
        <v>14</v>
      </c>
      <c r="D90" s="4" t="s">
        <v>15</v>
      </c>
      <c r="E90" s="4" t="s">
        <v>15</v>
      </c>
      <c r="F90" s="4" t="s">
        <v>16</v>
      </c>
      <c r="G90" s="4" t="n">
        <v>36.5</v>
      </c>
      <c r="H90" s="4" t="n">
        <v>50</v>
      </c>
      <c r="I90" s="4" t="s">
        <v>32</v>
      </c>
      <c r="J90" s="6" t="n">
        <f aca="false">DATE(LEFT(D90,4),MID(D90,5,2),MID(D90,7,2))</f>
        <v>37190</v>
      </c>
      <c r="K90" s="6" t="n">
        <f aca="false">DATE(LEFT(E90,4),MID(E90,5,2),MID(E90,7,2))</f>
        <v>37190</v>
      </c>
      <c r="L90" s="7" t="n">
        <v>37190.2742708333</v>
      </c>
      <c r="M90" s="4" t="str">
        <f aca="false">IF(RIGHT(C90,8)="Off-Peak","Off-Peak","Peak")</f>
        <v>Peak</v>
      </c>
    </row>
    <row r="91" customFormat="false" ht="15" hidden="false" customHeight="false" outlineLevel="0" collapsed="false">
      <c r="A91" s="4" t="n">
        <v>45271</v>
      </c>
      <c r="B91" s="4" t="s">
        <v>31</v>
      </c>
      <c r="C91" s="4" t="s">
        <v>14</v>
      </c>
      <c r="D91" s="4" t="s">
        <v>15</v>
      </c>
      <c r="E91" s="4" t="s">
        <v>15</v>
      </c>
      <c r="F91" s="4" t="s">
        <v>18</v>
      </c>
      <c r="G91" s="4" t="n">
        <v>36.5</v>
      </c>
      <c r="H91" s="4" t="n">
        <v>50</v>
      </c>
      <c r="I91" s="4" t="s">
        <v>38</v>
      </c>
      <c r="J91" s="6" t="n">
        <f aca="false">DATE(LEFT(D91,4),MID(D91,5,2),MID(D91,7,2))</f>
        <v>37190</v>
      </c>
      <c r="K91" s="6" t="n">
        <f aca="false">DATE(LEFT(E91,4),MID(E91,5,2),MID(E91,7,2))</f>
        <v>37190</v>
      </c>
      <c r="L91" s="7" t="n">
        <v>37190.2742708333</v>
      </c>
      <c r="M91" s="4" t="str">
        <f aca="false">IF(RIGHT(C91,8)="Off-Peak","Off-Peak","Peak")</f>
        <v>Peak</v>
      </c>
    </row>
    <row r="92" customFormat="false" ht="15" hidden="false" customHeight="false" outlineLevel="0" collapsed="false">
      <c r="A92" s="4" t="n">
        <v>30594</v>
      </c>
      <c r="B92" s="4" t="s">
        <v>65</v>
      </c>
      <c r="C92" s="4" t="s">
        <v>66</v>
      </c>
      <c r="D92" s="4" t="s">
        <v>23</v>
      </c>
      <c r="E92" s="4" t="s">
        <v>23</v>
      </c>
      <c r="F92" s="4" t="s">
        <v>18</v>
      </c>
      <c r="G92" s="4" t="n">
        <v>35.55</v>
      </c>
      <c r="H92" s="4" t="n">
        <v>50</v>
      </c>
      <c r="I92" s="4" t="s">
        <v>67</v>
      </c>
      <c r="J92" s="6" t="n">
        <f aca="false">DATE(LEFT(D92,4),MID(D92,5,2),MID(D92,7,2))</f>
        <v>37193</v>
      </c>
      <c r="K92" s="6" t="n">
        <f aca="false">DATE(LEFT(E92,4),MID(E92,5,2),MID(E92,7,2))</f>
        <v>37193</v>
      </c>
      <c r="L92" s="7" t="n">
        <v>37190.2743171296</v>
      </c>
      <c r="M92" s="4" t="str">
        <f aca="false">IF(RIGHT(C92,8)="Off-Peak","Off-Peak","Peak")</f>
        <v>Peak</v>
      </c>
    </row>
    <row r="93" customFormat="false" ht="15" hidden="false" customHeight="false" outlineLevel="0" collapsed="false">
      <c r="A93" s="4" t="n">
        <v>40881</v>
      </c>
      <c r="B93" s="4" t="s">
        <v>35</v>
      </c>
      <c r="C93" s="4" t="s">
        <v>36</v>
      </c>
      <c r="D93" s="4" t="s">
        <v>71</v>
      </c>
      <c r="E93" s="4" t="s">
        <v>72</v>
      </c>
      <c r="F93" s="4" t="s">
        <v>16</v>
      </c>
      <c r="G93" s="4" t="n">
        <v>27.1</v>
      </c>
      <c r="H93" s="4" t="n">
        <v>50</v>
      </c>
      <c r="I93" s="4" t="s">
        <v>38</v>
      </c>
      <c r="J93" s="6" t="n">
        <f aca="false">DATE(LEFT(D93,4),MID(D93,5,2),MID(D93,7,2))</f>
        <v>37226</v>
      </c>
      <c r="K93" s="6" t="n">
        <f aca="false">DATE(LEFT(E93,4),MID(E93,5,2),MID(E93,7,2))</f>
        <v>37256</v>
      </c>
      <c r="L93" s="7" t="n">
        <v>37190.2744791667</v>
      </c>
      <c r="M93" s="4" t="str">
        <f aca="false">IF(RIGHT(C93,8)="Off-Peak","Off-Peak","Peak")</f>
        <v>Peak</v>
      </c>
    </row>
    <row r="94" customFormat="false" ht="15" hidden="false" customHeight="false" outlineLevel="0" collapsed="false">
      <c r="A94" s="4" t="n">
        <v>52661</v>
      </c>
      <c r="B94" s="4" t="s">
        <v>78</v>
      </c>
      <c r="C94" s="4" t="s">
        <v>36</v>
      </c>
      <c r="D94" s="4" t="s">
        <v>23</v>
      </c>
      <c r="E94" s="4" t="s">
        <v>23</v>
      </c>
      <c r="F94" s="4" t="s">
        <v>16</v>
      </c>
      <c r="G94" s="4" t="n">
        <v>32</v>
      </c>
      <c r="H94" s="4" t="n">
        <v>50</v>
      </c>
      <c r="I94" s="4" t="s">
        <v>43</v>
      </c>
      <c r="J94" s="6" t="n">
        <f aca="false">DATE(LEFT(D94,4),MID(D94,5,2),MID(D94,7,2))</f>
        <v>37193</v>
      </c>
      <c r="K94" s="6" t="n">
        <f aca="false">DATE(LEFT(E94,4),MID(E94,5,2),MID(E94,7,2))</f>
        <v>37193</v>
      </c>
      <c r="L94" s="7" t="n">
        <v>37190.2745023148</v>
      </c>
      <c r="M94" s="4" t="str">
        <f aca="false">IF(RIGHT(C94,8)="Off-Peak","Off-Peak","Peak")</f>
        <v>Peak</v>
      </c>
    </row>
    <row r="95" customFormat="false" ht="15" hidden="false" customHeight="false" outlineLevel="0" collapsed="false">
      <c r="A95" s="4" t="n">
        <v>33303</v>
      </c>
      <c r="B95" s="4" t="s">
        <v>49</v>
      </c>
      <c r="C95" s="4" t="s">
        <v>50</v>
      </c>
      <c r="D95" s="4" t="s">
        <v>86</v>
      </c>
      <c r="E95" s="4" t="s">
        <v>87</v>
      </c>
      <c r="F95" s="4" t="s">
        <v>16</v>
      </c>
      <c r="G95" s="4" t="n">
        <v>57</v>
      </c>
      <c r="H95" s="4" t="n">
        <v>50</v>
      </c>
      <c r="I95" s="4" t="s">
        <v>43</v>
      </c>
      <c r="J95" s="6" t="n">
        <f aca="false">DATE(LEFT(D95,4),MID(D95,5,2),MID(D95,7,2))</f>
        <v>37438</v>
      </c>
      <c r="K95" s="6" t="n">
        <f aca="false">DATE(LEFT(E95,4),MID(E95,5,2),MID(E95,7,2))</f>
        <v>37499</v>
      </c>
      <c r="L95" s="7" t="n">
        <v>37190.2745949074</v>
      </c>
      <c r="M95" s="4" t="str">
        <f aca="false">IF(RIGHT(C95,8)="Off-Peak","Off-Peak","Peak")</f>
        <v>Peak</v>
      </c>
    </row>
    <row r="96" customFormat="false" ht="15" hidden="false" customHeight="false" outlineLevel="0" collapsed="false">
      <c r="A96" s="4" t="n">
        <v>44857</v>
      </c>
      <c r="B96" s="4" t="s">
        <v>53</v>
      </c>
      <c r="C96" s="4" t="s">
        <v>88</v>
      </c>
      <c r="D96" s="4" t="s">
        <v>37</v>
      </c>
      <c r="E96" s="4" t="s">
        <v>37</v>
      </c>
      <c r="F96" s="4" t="s">
        <v>16</v>
      </c>
      <c r="G96" s="4" t="n">
        <v>12.85</v>
      </c>
      <c r="H96" s="4" t="n">
        <v>50</v>
      </c>
      <c r="I96" s="4" t="s">
        <v>89</v>
      </c>
      <c r="J96" s="6" t="n">
        <f aca="false">DATE(LEFT(D96,4),MID(D96,5,2),MID(D96,7,2))</f>
        <v>37193</v>
      </c>
      <c r="K96" s="6" t="n">
        <f aca="false">DATE(LEFT(E96,4),MID(E96,5,2),MID(E96,7,2))</f>
        <v>37193</v>
      </c>
      <c r="L96" s="7" t="n">
        <v>37190.2746759259</v>
      </c>
      <c r="M96" s="4" t="str">
        <f aca="false">IF(RIGHT(C96,8)="Off-Peak","Off-Peak","Peak")</f>
        <v>Off-Peak</v>
      </c>
    </row>
    <row r="97" customFormat="false" ht="15" hidden="false" customHeight="false" outlineLevel="0" collapsed="false">
      <c r="A97" s="4" t="n">
        <v>30608</v>
      </c>
      <c r="B97" s="4" t="s">
        <v>13</v>
      </c>
      <c r="C97" s="4" t="s">
        <v>22</v>
      </c>
      <c r="D97" s="4" t="s">
        <v>23</v>
      </c>
      <c r="E97" s="4" t="s">
        <v>23</v>
      </c>
      <c r="F97" s="4" t="s">
        <v>16</v>
      </c>
      <c r="G97" s="4" t="n">
        <v>32.7</v>
      </c>
      <c r="H97" s="4" t="n">
        <v>50</v>
      </c>
      <c r="I97" s="4" t="s">
        <v>48</v>
      </c>
      <c r="J97" s="6" t="n">
        <f aca="false">DATE(LEFT(D97,4),MID(D97,5,2),MID(D97,7,2))</f>
        <v>37193</v>
      </c>
      <c r="K97" s="6" t="n">
        <f aca="false">DATE(LEFT(E97,4),MID(E97,5,2),MID(E97,7,2))</f>
        <v>37193</v>
      </c>
      <c r="L97" s="7" t="n">
        <v>37190.2748148148</v>
      </c>
      <c r="M97" s="4" t="str">
        <f aca="false">IF(RIGHT(C97,8)="Off-Peak","Off-Peak","Peak")</f>
        <v>Peak</v>
      </c>
    </row>
    <row r="98" customFormat="false" ht="15" hidden="false" customHeight="false" outlineLevel="0" collapsed="false">
      <c r="A98" s="4" t="n">
        <v>32219</v>
      </c>
      <c r="B98" s="4" t="s">
        <v>68</v>
      </c>
      <c r="C98" s="4" t="s">
        <v>66</v>
      </c>
      <c r="D98" s="4" t="s">
        <v>74</v>
      </c>
      <c r="E98" s="4" t="s">
        <v>75</v>
      </c>
      <c r="F98" s="4" t="s">
        <v>18</v>
      </c>
      <c r="G98" s="4" t="n">
        <v>47.9</v>
      </c>
      <c r="H98" s="4" t="n">
        <v>50</v>
      </c>
      <c r="I98" s="4" t="s">
        <v>82</v>
      </c>
      <c r="J98" s="6" t="n">
        <f aca="false">DATE(LEFT(D98,4),MID(D98,5,2),MID(D98,7,2))</f>
        <v>37257</v>
      </c>
      <c r="K98" s="6" t="n">
        <f aca="false">DATE(LEFT(E98,4),MID(E98,5,2),MID(E98,7,2))</f>
        <v>37315</v>
      </c>
      <c r="L98" s="7" t="n">
        <v>37190.275</v>
      </c>
      <c r="M98" s="4" t="str">
        <f aca="false">IF(RIGHT(C98,8)="Off-Peak","Off-Peak","Peak")</f>
        <v>Peak</v>
      </c>
    </row>
    <row r="99" customFormat="false" ht="15" hidden="false" customHeight="false" outlineLevel="0" collapsed="false">
      <c r="A99" s="4" t="n">
        <v>32219</v>
      </c>
      <c r="B99" s="4" t="s">
        <v>68</v>
      </c>
      <c r="C99" s="4" t="s">
        <v>66</v>
      </c>
      <c r="D99" s="4" t="s">
        <v>74</v>
      </c>
      <c r="E99" s="4" t="s">
        <v>75</v>
      </c>
      <c r="F99" s="4" t="s">
        <v>18</v>
      </c>
      <c r="G99" s="4" t="n">
        <v>48.15</v>
      </c>
      <c r="H99" s="4" t="n">
        <v>50</v>
      </c>
      <c r="I99" s="4" t="s">
        <v>82</v>
      </c>
      <c r="J99" s="6" t="n">
        <f aca="false">DATE(LEFT(D99,4),MID(D99,5,2),MID(D99,7,2))</f>
        <v>37257</v>
      </c>
      <c r="K99" s="6" t="n">
        <f aca="false">DATE(LEFT(E99,4),MID(E99,5,2),MID(E99,7,2))</f>
        <v>37315</v>
      </c>
      <c r="L99" s="7" t="n">
        <v>37190.2750347222</v>
      </c>
      <c r="M99" s="4" t="str">
        <f aca="false">IF(RIGHT(C99,8)="Off-Peak","Off-Peak","Peak")</f>
        <v>Peak</v>
      </c>
    </row>
    <row r="100" customFormat="false" ht="15" hidden="false" customHeight="false" outlineLevel="0" collapsed="false">
      <c r="A100" s="4" t="n">
        <v>30194</v>
      </c>
      <c r="B100" s="4" t="s">
        <v>65</v>
      </c>
      <c r="C100" s="4" t="s">
        <v>66</v>
      </c>
      <c r="D100" s="4" t="s">
        <v>86</v>
      </c>
      <c r="E100" s="4" t="s">
        <v>87</v>
      </c>
      <c r="F100" s="4" t="s">
        <v>16</v>
      </c>
      <c r="G100" s="4" t="n">
        <v>57.1</v>
      </c>
      <c r="H100" s="4" t="n">
        <v>50</v>
      </c>
      <c r="I100" s="4" t="s">
        <v>42</v>
      </c>
      <c r="J100" s="6" t="n">
        <f aca="false">DATE(LEFT(D100,4),MID(D100,5,2),MID(D100,7,2))</f>
        <v>37438</v>
      </c>
      <c r="K100" s="6" t="n">
        <f aca="false">DATE(LEFT(E100,4),MID(E100,5,2),MID(E100,7,2))</f>
        <v>37499</v>
      </c>
      <c r="L100" s="7" t="n">
        <v>37190.2750810185</v>
      </c>
      <c r="M100" s="4" t="str">
        <f aca="false">IF(RIGHT(C100,8)="Off-Peak","Off-Peak","Peak")</f>
        <v>Peak</v>
      </c>
    </row>
    <row r="101" customFormat="false" ht="15" hidden="false" customHeight="false" outlineLevel="0" collapsed="false">
      <c r="A101" s="4" t="n">
        <v>30594</v>
      </c>
      <c r="B101" s="4" t="s">
        <v>65</v>
      </c>
      <c r="C101" s="4" t="s">
        <v>66</v>
      </c>
      <c r="D101" s="4" t="s">
        <v>23</v>
      </c>
      <c r="E101" s="4" t="s">
        <v>23</v>
      </c>
      <c r="F101" s="4" t="s">
        <v>16</v>
      </c>
      <c r="G101" s="4" t="n">
        <v>35.5</v>
      </c>
      <c r="H101" s="4" t="n">
        <v>50</v>
      </c>
      <c r="I101" s="4" t="s">
        <v>90</v>
      </c>
      <c r="J101" s="6" t="n">
        <f aca="false">DATE(LEFT(D101,4),MID(D101,5,2),MID(D101,7,2))</f>
        <v>37193</v>
      </c>
      <c r="K101" s="6" t="n">
        <f aca="false">DATE(LEFT(E101,4),MID(E101,5,2),MID(E101,7,2))</f>
        <v>37193</v>
      </c>
      <c r="L101" s="7" t="n">
        <v>37190.2750810185</v>
      </c>
      <c r="M101" s="4" t="str">
        <f aca="false">IF(RIGHT(C101,8)="Off-Peak","Off-Peak","Peak")</f>
        <v>Peak</v>
      </c>
    </row>
    <row r="102" customFormat="false" ht="15" hidden="false" customHeight="false" outlineLevel="0" collapsed="false">
      <c r="A102" s="4" t="n">
        <v>32219</v>
      </c>
      <c r="B102" s="4" t="s">
        <v>68</v>
      </c>
      <c r="C102" s="4" t="s">
        <v>66</v>
      </c>
      <c r="D102" s="4" t="s">
        <v>74</v>
      </c>
      <c r="E102" s="4" t="s">
        <v>75</v>
      </c>
      <c r="F102" s="4" t="s">
        <v>18</v>
      </c>
      <c r="G102" s="4" t="n">
        <v>48.4</v>
      </c>
      <c r="H102" s="4" t="n">
        <v>50</v>
      </c>
      <c r="I102" s="4" t="s">
        <v>82</v>
      </c>
      <c r="J102" s="6" t="n">
        <f aca="false">DATE(LEFT(D102,4),MID(D102,5,2),MID(D102,7,2))</f>
        <v>37257</v>
      </c>
      <c r="K102" s="6" t="n">
        <f aca="false">DATE(LEFT(E102,4),MID(E102,5,2),MID(E102,7,2))</f>
        <v>37315</v>
      </c>
      <c r="L102" s="7" t="n">
        <v>37190.2751273148</v>
      </c>
      <c r="M102" s="4" t="str">
        <f aca="false">IF(RIGHT(C102,8)="Off-Peak","Off-Peak","Peak")</f>
        <v>Peak</v>
      </c>
    </row>
    <row r="103" customFormat="false" ht="15" hidden="false" customHeight="false" outlineLevel="0" collapsed="false">
      <c r="A103" s="4" t="n">
        <v>60991</v>
      </c>
      <c r="B103" s="4" t="s">
        <v>35</v>
      </c>
      <c r="C103" s="4" t="s">
        <v>91</v>
      </c>
      <c r="D103" s="4" t="s">
        <v>92</v>
      </c>
      <c r="E103" s="4" t="s">
        <v>93</v>
      </c>
      <c r="F103" s="4" t="s">
        <v>16</v>
      </c>
      <c r="G103" s="4" t="n">
        <v>27</v>
      </c>
      <c r="H103" s="4" t="n">
        <v>50</v>
      </c>
      <c r="I103" s="4" t="s">
        <v>94</v>
      </c>
      <c r="J103" s="6" t="n">
        <f aca="false">DATE(LEFT(D103,4),MID(D103,5,2),MID(D103,7,2))</f>
        <v>37191</v>
      </c>
      <c r="K103" s="6" t="n">
        <f aca="false">DATE(LEFT(E103,4),MID(E103,5,2),MID(E103,7,2))</f>
        <v>37192</v>
      </c>
      <c r="L103" s="7" t="n">
        <v>37190.2751967593</v>
      </c>
      <c r="M103" s="4" t="str">
        <f aca="false">IF(RIGHT(C103,8)="Off-Peak","Off-Peak","Peak")</f>
        <v>Peak</v>
      </c>
    </row>
    <row r="104" customFormat="false" ht="15" hidden="false" customHeight="false" outlineLevel="0" collapsed="false">
      <c r="A104" s="4" t="n">
        <v>29075</v>
      </c>
      <c r="B104" s="4" t="s">
        <v>95</v>
      </c>
      <c r="C104" s="4" t="s">
        <v>36</v>
      </c>
      <c r="D104" s="4" t="s">
        <v>37</v>
      </c>
      <c r="E104" s="4" t="s">
        <v>37</v>
      </c>
      <c r="F104" s="4" t="s">
        <v>16</v>
      </c>
      <c r="G104" s="4" t="n">
        <v>25.6</v>
      </c>
      <c r="H104" s="4" t="n">
        <v>50</v>
      </c>
      <c r="I104" s="4" t="s">
        <v>45</v>
      </c>
      <c r="J104" s="6" t="n">
        <f aca="false">DATE(LEFT(D104,4),MID(D104,5,2),MID(D104,7,2))</f>
        <v>37193</v>
      </c>
      <c r="K104" s="6" t="n">
        <f aca="false">DATE(LEFT(E104,4),MID(E104,5,2),MID(E104,7,2))</f>
        <v>37193</v>
      </c>
      <c r="L104" s="7" t="n">
        <v>37190.2752777778</v>
      </c>
      <c r="M104" s="4" t="str">
        <f aca="false">IF(RIGHT(C104,8)="Off-Peak","Off-Peak","Peak")</f>
        <v>Peak</v>
      </c>
    </row>
    <row r="105" customFormat="false" ht="15" hidden="false" customHeight="false" outlineLevel="0" collapsed="false">
      <c r="A105" s="4" t="n">
        <v>32219</v>
      </c>
      <c r="B105" s="4" t="s">
        <v>68</v>
      </c>
      <c r="C105" s="4" t="s">
        <v>66</v>
      </c>
      <c r="D105" s="4" t="s">
        <v>74</v>
      </c>
      <c r="E105" s="4" t="s">
        <v>75</v>
      </c>
      <c r="F105" s="4" t="s">
        <v>18</v>
      </c>
      <c r="G105" s="4" t="n">
        <v>48.55</v>
      </c>
      <c r="H105" s="4" t="n">
        <v>50</v>
      </c>
      <c r="I105" s="4" t="s">
        <v>82</v>
      </c>
      <c r="J105" s="6" t="n">
        <f aca="false">DATE(LEFT(D105,4),MID(D105,5,2),MID(D105,7,2))</f>
        <v>37257</v>
      </c>
      <c r="K105" s="6" t="n">
        <f aca="false">DATE(LEFT(E105,4),MID(E105,5,2),MID(E105,7,2))</f>
        <v>37315</v>
      </c>
      <c r="L105" s="7" t="n">
        <v>37190.2753819445</v>
      </c>
      <c r="M105" s="4" t="str">
        <f aca="false">IF(RIGHT(C105,8)="Off-Peak","Off-Peak","Peak")</f>
        <v>Peak</v>
      </c>
    </row>
    <row r="106" customFormat="false" ht="15" hidden="false" customHeight="false" outlineLevel="0" collapsed="false">
      <c r="A106" s="4" t="n">
        <v>29094</v>
      </c>
      <c r="B106" s="4" t="s">
        <v>96</v>
      </c>
      <c r="C106" s="4" t="s">
        <v>36</v>
      </c>
      <c r="D106" s="4" t="s">
        <v>37</v>
      </c>
      <c r="E106" s="4" t="s">
        <v>37</v>
      </c>
      <c r="F106" s="4" t="s">
        <v>18</v>
      </c>
      <c r="G106" s="4" t="n">
        <v>30.5</v>
      </c>
      <c r="H106" s="4" t="n">
        <v>50</v>
      </c>
      <c r="I106" s="4" t="s">
        <v>20</v>
      </c>
      <c r="J106" s="6" t="n">
        <f aca="false">DATE(LEFT(D106,4),MID(D106,5,2),MID(D106,7,2))</f>
        <v>37193</v>
      </c>
      <c r="K106" s="6" t="n">
        <f aca="false">DATE(LEFT(E106,4),MID(E106,5,2),MID(E106,7,2))</f>
        <v>37193</v>
      </c>
      <c r="L106" s="7" t="n">
        <v>37190.2754050926</v>
      </c>
      <c r="M106" s="4" t="str">
        <f aca="false">IF(RIGHT(C106,8)="Off-Peak","Off-Peak","Peak")</f>
        <v>Peak</v>
      </c>
    </row>
    <row r="107" customFormat="false" ht="15" hidden="false" customHeight="false" outlineLevel="0" collapsed="false">
      <c r="A107" s="4" t="n">
        <v>40655</v>
      </c>
      <c r="B107" s="4" t="s">
        <v>68</v>
      </c>
      <c r="C107" s="4" t="s">
        <v>66</v>
      </c>
      <c r="D107" s="4" t="s">
        <v>59</v>
      </c>
      <c r="E107" s="4" t="s">
        <v>60</v>
      </c>
      <c r="F107" s="4" t="s">
        <v>18</v>
      </c>
      <c r="G107" s="4" t="n">
        <v>44</v>
      </c>
      <c r="H107" s="4" t="n">
        <v>50</v>
      </c>
      <c r="I107" s="4" t="s">
        <v>82</v>
      </c>
      <c r="J107" s="6" t="n">
        <f aca="false">DATE(LEFT(D107,4),MID(D107,5,2),MID(D107,7,2))</f>
        <v>37226</v>
      </c>
      <c r="K107" s="6" t="n">
        <f aca="false">DATE(LEFT(E107,4),MID(E107,5,2),MID(E107,7,2))</f>
        <v>37256</v>
      </c>
      <c r="L107" s="7" t="n">
        <v>37190.2754513889</v>
      </c>
      <c r="M107" s="4" t="str">
        <f aca="false">IF(RIGHT(C107,8)="Off-Peak","Off-Peak","Peak")</f>
        <v>Peak</v>
      </c>
    </row>
    <row r="108" customFormat="false" ht="15" hidden="false" customHeight="false" outlineLevel="0" collapsed="false">
      <c r="A108" s="4" t="n">
        <v>29094</v>
      </c>
      <c r="B108" s="4" t="s">
        <v>96</v>
      </c>
      <c r="C108" s="4" t="s">
        <v>36</v>
      </c>
      <c r="D108" s="4" t="s">
        <v>37</v>
      </c>
      <c r="E108" s="4" t="s">
        <v>37</v>
      </c>
      <c r="F108" s="4" t="s">
        <v>18</v>
      </c>
      <c r="G108" s="4" t="n">
        <v>31</v>
      </c>
      <c r="H108" s="4" t="n">
        <v>50</v>
      </c>
      <c r="I108" s="4" t="s">
        <v>20</v>
      </c>
      <c r="J108" s="6" t="n">
        <f aca="false">DATE(LEFT(D108,4),MID(D108,5,2),MID(D108,7,2))</f>
        <v>37193</v>
      </c>
      <c r="K108" s="6" t="n">
        <f aca="false">DATE(LEFT(E108,4),MID(E108,5,2),MID(E108,7,2))</f>
        <v>37193</v>
      </c>
      <c r="L108" s="7" t="n">
        <v>37190.275625</v>
      </c>
      <c r="M108" s="4" t="str">
        <f aca="false">IF(RIGHT(C108,8)="Off-Peak","Off-Peak","Peak")</f>
        <v>Peak</v>
      </c>
    </row>
    <row r="109" customFormat="false" ht="15" hidden="false" customHeight="false" outlineLevel="0" collapsed="false">
      <c r="A109" s="4" t="n">
        <v>45291</v>
      </c>
      <c r="B109" s="4" t="s">
        <v>13</v>
      </c>
      <c r="C109" s="4" t="s">
        <v>14</v>
      </c>
      <c r="D109" s="4" t="s">
        <v>15</v>
      </c>
      <c r="E109" s="4" t="s">
        <v>15</v>
      </c>
      <c r="F109" s="4" t="s">
        <v>16</v>
      </c>
      <c r="G109" s="4" t="n">
        <v>29</v>
      </c>
      <c r="H109" s="4" t="n">
        <v>50</v>
      </c>
      <c r="I109" s="4" t="s">
        <v>77</v>
      </c>
      <c r="J109" s="6" t="n">
        <f aca="false">DATE(LEFT(D109,4),MID(D109,5,2),MID(D109,7,2))</f>
        <v>37190</v>
      </c>
      <c r="K109" s="6" t="n">
        <f aca="false">DATE(LEFT(E109,4),MID(E109,5,2),MID(E109,7,2))</f>
        <v>37190</v>
      </c>
      <c r="L109" s="7" t="n">
        <v>37190.2757523148</v>
      </c>
      <c r="M109" s="4" t="str">
        <f aca="false">IF(RIGHT(C109,8)="Off-Peak","Off-Peak","Peak")</f>
        <v>Peak</v>
      </c>
    </row>
    <row r="110" customFormat="false" ht="15" hidden="false" customHeight="false" outlineLevel="0" collapsed="false">
      <c r="A110" s="4" t="n">
        <v>29069</v>
      </c>
      <c r="B110" s="4" t="s">
        <v>35</v>
      </c>
      <c r="C110" s="4" t="s">
        <v>36</v>
      </c>
      <c r="D110" s="4" t="s">
        <v>37</v>
      </c>
      <c r="E110" s="4" t="s">
        <v>37</v>
      </c>
      <c r="F110" s="4" t="s">
        <v>18</v>
      </c>
      <c r="G110" s="4" t="n">
        <v>32.25</v>
      </c>
      <c r="H110" s="4" t="n">
        <v>50</v>
      </c>
      <c r="I110" s="4" t="s">
        <v>39</v>
      </c>
      <c r="J110" s="6" t="n">
        <f aca="false">DATE(LEFT(D110,4),MID(D110,5,2),MID(D110,7,2))</f>
        <v>37193</v>
      </c>
      <c r="K110" s="6" t="n">
        <f aca="false">DATE(LEFT(E110,4),MID(E110,5,2),MID(E110,7,2))</f>
        <v>37193</v>
      </c>
      <c r="L110" s="7" t="n">
        <v>37190.2758217593</v>
      </c>
      <c r="M110" s="4" t="str">
        <f aca="false">IF(RIGHT(C110,8)="Off-Peak","Off-Peak","Peak")</f>
        <v>Peak</v>
      </c>
    </row>
    <row r="111" customFormat="false" ht="15" hidden="false" customHeight="false" outlineLevel="0" collapsed="false">
      <c r="A111" s="4" t="n">
        <v>29069</v>
      </c>
      <c r="B111" s="4" t="s">
        <v>35</v>
      </c>
      <c r="C111" s="4" t="s">
        <v>36</v>
      </c>
      <c r="D111" s="4" t="s">
        <v>37</v>
      </c>
      <c r="E111" s="4" t="s">
        <v>37</v>
      </c>
      <c r="F111" s="4" t="s">
        <v>18</v>
      </c>
      <c r="G111" s="4" t="n">
        <v>32.5</v>
      </c>
      <c r="H111" s="4" t="n">
        <v>50</v>
      </c>
      <c r="I111" s="4" t="s">
        <v>97</v>
      </c>
      <c r="J111" s="6" t="n">
        <f aca="false">DATE(LEFT(D111,4),MID(D111,5,2),MID(D111,7,2))</f>
        <v>37193</v>
      </c>
      <c r="K111" s="6" t="n">
        <f aca="false">DATE(LEFT(E111,4),MID(E111,5,2),MID(E111,7,2))</f>
        <v>37193</v>
      </c>
      <c r="L111" s="7" t="n">
        <v>37190.2761458333</v>
      </c>
      <c r="M111" s="4" t="str">
        <f aca="false">IF(RIGHT(C111,8)="Off-Peak","Off-Peak","Peak")</f>
        <v>Peak</v>
      </c>
    </row>
    <row r="112" customFormat="false" ht="15" hidden="false" customHeight="false" outlineLevel="0" collapsed="false">
      <c r="A112" s="4" t="n">
        <v>32219</v>
      </c>
      <c r="B112" s="4" t="s">
        <v>68</v>
      </c>
      <c r="C112" s="4" t="s">
        <v>66</v>
      </c>
      <c r="D112" s="4" t="s">
        <v>74</v>
      </c>
      <c r="E112" s="4" t="s">
        <v>75</v>
      </c>
      <c r="F112" s="4" t="s">
        <v>16</v>
      </c>
      <c r="G112" s="4" t="n">
        <v>48</v>
      </c>
      <c r="H112" s="4" t="n">
        <v>50</v>
      </c>
      <c r="I112" s="4" t="s">
        <v>42</v>
      </c>
      <c r="J112" s="6" t="n">
        <f aca="false">DATE(LEFT(D112,4),MID(D112,5,2),MID(D112,7,2))</f>
        <v>37257</v>
      </c>
      <c r="K112" s="6" t="n">
        <f aca="false">DATE(LEFT(E112,4),MID(E112,5,2),MID(E112,7,2))</f>
        <v>37315</v>
      </c>
      <c r="L112" s="7" t="n">
        <v>37190.2762152778</v>
      </c>
      <c r="M112" s="4" t="str">
        <f aca="false">IF(RIGHT(C112,8)="Off-Peak","Off-Peak","Peak")</f>
        <v>Peak</v>
      </c>
    </row>
    <row r="113" customFormat="false" ht="15" hidden="false" customHeight="false" outlineLevel="0" collapsed="false">
      <c r="A113" s="4" t="n">
        <v>29069</v>
      </c>
      <c r="B113" s="4" t="s">
        <v>35</v>
      </c>
      <c r="C113" s="4" t="s">
        <v>36</v>
      </c>
      <c r="D113" s="4" t="s">
        <v>37</v>
      </c>
      <c r="E113" s="4" t="s">
        <v>37</v>
      </c>
      <c r="F113" s="4" t="s">
        <v>16</v>
      </c>
      <c r="G113" s="4" t="n">
        <v>32.5</v>
      </c>
      <c r="H113" s="4" t="n">
        <v>50</v>
      </c>
      <c r="I113" s="4" t="s">
        <v>97</v>
      </c>
      <c r="J113" s="6" t="n">
        <f aca="false">DATE(LEFT(D113,4),MID(D113,5,2),MID(D113,7,2))</f>
        <v>37193</v>
      </c>
      <c r="K113" s="6" t="n">
        <f aca="false">DATE(LEFT(E113,4),MID(E113,5,2),MID(E113,7,2))</f>
        <v>37193</v>
      </c>
      <c r="L113" s="7" t="n">
        <v>37190.2762268519</v>
      </c>
      <c r="M113" s="4" t="str">
        <f aca="false">IF(RIGHT(C113,8)="Off-Peak","Off-Peak","Peak")</f>
        <v>Peak</v>
      </c>
    </row>
    <row r="114" customFormat="false" ht="15" hidden="false" customHeight="false" outlineLevel="0" collapsed="false">
      <c r="A114" s="4" t="n">
        <v>30594</v>
      </c>
      <c r="B114" s="4" t="s">
        <v>65</v>
      </c>
      <c r="C114" s="4" t="s">
        <v>66</v>
      </c>
      <c r="D114" s="4" t="s">
        <v>23</v>
      </c>
      <c r="E114" s="4" t="s">
        <v>23</v>
      </c>
      <c r="F114" s="4" t="s">
        <v>16</v>
      </c>
      <c r="G114" s="4" t="n">
        <v>35.5</v>
      </c>
      <c r="H114" s="4" t="n">
        <v>50</v>
      </c>
      <c r="I114" s="4" t="s">
        <v>29</v>
      </c>
      <c r="J114" s="6" t="n">
        <f aca="false">DATE(LEFT(D114,4),MID(D114,5,2),MID(D114,7,2))</f>
        <v>37193</v>
      </c>
      <c r="K114" s="6" t="n">
        <f aca="false">DATE(LEFT(E114,4),MID(E114,5,2),MID(E114,7,2))</f>
        <v>37193</v>
      </c>
      <c r="L114" s="7" t="n">
        <v>37190.27625</v>
      </c>
      <c r="M114" s="4" t="str">
        <f aca="false">IF(RIGHT(C114,8)="Off-Peak","Off-Peak","Peak")</f>
        <v>Peak</v>
      </c>
    </row>
    <row r="115" customFormat="false" ht="15" hidden="false" customHeight="false" outlineLevel="0" collapsed="false">
      <c r="A115" s="4" t="n">
        <v>29069</v>
      </c>
      <c r="B115" s="4" t="s">
        <v>35</v>
      </c>
      <c r="C115" s="4" t="s">
        <v>36</v>
      </c>
      <c r="D115" s="4" t="s">
        <v>37</v>
      </c>
      <c r="E115" s="4" t="s">
        <v>37</v>
      </c>
      <c r="F115" s="4" t="s">
        <v>18</v>
      </c>
      <c r="G115" s="4" t="n">
        <v>32.5</v>
      </c>
      <c r="H115" s="4" t="n">
        <v>50</v>
      </c>
      <c r="I115" s="4" t="s">
        <v>47</v>
      </c>
      <c r="J115" s="6" t="n">
        <f aca="false">DATE(LEFT(D115,4),MID(D115,5,2),MID(D115,7,2))</f>
        <v>37193</v>
      </c>
      <c r="K115" s="6" t="n">
        <f aca="false">DATE(LEFT(E115,4),MID(E115,5,2),MID(E115,7,2))</f>
        <v>37193</v>
      </c>
      <c r="L115" s="7" t="n">
        <v>37190.2766203704</v>
      </c>
      <c r="M115" s="4" t="str">
        <f aca="false">IF(RIGHT(C115,8)="Off-Peak","Off-Peak","Peak")</f>
        <v>Peak</v>
      </c>
    </row>
    <row r="116" customFormat="false" ht="15" hidden="false" customHeight="false" outlineLevel="0" collapsed="false">
      <c r="A116" s="4" t="n">
        <v>56295</v>
      </c>
      <c r="B116" s="4" t="s">
        <v>98</v>
      </c>
      <c r="C116" s="4" t="s">
        <v>99</v>
      </c>
      <c r="D116" s="4" t="s">
        <v>37</v>
      </c>
      <c r="E116" s="4" t="s">
        <v>37</v>
      </c>
      <c r="F116" s="4" t="s">
        <v>18</v>
      </c>
      <c r="G116" s="4" t="n">
        <v>25.5</v>
      </c>
      <c r="H116" s="4" t="n">
        <v>50</v>
      </c>
      <c r="I116" s="4" t="s">
        <v>73</v>
      </c>
      <c r="J116" s="6" t="n">
        <f aca="false">DATE(LEFT(D116,4),MID(D116,5,2),MID(D116,7,2))</f>
        <v>37193</v>
      </c>
      <c r="K116" s="6" t="n">
        <f aca="false">DATE(LEFT(E116,4),MID(E116,5,2),MID(E116,7,2))</f>
        <v>37193</v>
      </c>
      <c r="L116" s="7" t="n">
        <v>37190.2767013889</v>
      </c>
      <c r="M116" s="4" t="str">
        <f aca="false">IF(RIGHT(C116,8)="Off-Peak","Off-Peak","Peak")</f>
        <v>Peak</v>
      </c>
    </row>
    <row r="117" customFormat="false" ht="15" hidden="false" customHeight="false" outlineLevel="0" collapsed="false">
      <c r="A117" s="4" t="n">
        <v>36471</v>
      </c>
      <c r="B117" s="4" t="s">
        <v>49</v>
      </c>
      <c r="C117" s="4" t="s">
        <v>50</v>
      </c>
      <c r="D117" s="4" t="s">
        <v>59</v>
      </c>
      <c r="E117" s="4" t="s">
        <v>60</v>
      </c>
      <c r="F117" s="4" t="s">
        <v>18</v>
      </c>
      <c r="G117" s="4" t="n">
        <v>43</v>
      </c>
      <c r="H117" s="4" t="n">
        <v>50</v>
      </c>
      <c r="I117" s="4" t="s">
        <v>82</v>
      </c>
      <c r="J117" s="6" t="n">
        <f aca="false">DATE(LEFT(D117,4),MID(D117,5,2),MID(D117,7,2))</f>
        <v>37226</v>
      </c>
      <c r="K117" s="6" t="n">
        <f aca="false">DATE(LEFT(E117,4),MID(E117,5,2),MID(E117,7,2))</f>
        <v>37256</v>
      </c>
      <c r="L117" s="7" t="n">
        <v>37190.2767476852</v>
      </c>
      <c r="M117" s="4" t="str">
        <f aca="false">IF(RIGHT(C117,8)="Off-Peak","Off-Peak","Peak")</f>
        <v>Peak</v>
      </c>
    </row>
    <row r="118" customFormat="false" ht="15" hidden="false" customHeight="false" outlineLevel="0" collapsed="false">
      <c r="A118" s="4" t="n">
        <v>36470</v>
      </c>
      <c r="B118" s="4" t="s">
        <v>49</v>
      </c>
      <c r="C118" s="4" t="s">
        <v>50</v>
      </c>
      <c r="D118" s="4" t="s">
        <v>69</v>
      </c>
      <c r="E118" s="4" t="s">
        <v>70</v>
      </c>
      <c r="F118" s="4" t="s">
        <v>16</v>
      </c>
      <c r="G118" s="4" t="n">
        <v>39.6</v>
      </c>
      <c r="H118" s="4" t="n">
        <v>50</v>
      </c>
      <c r="I118" s="4" t="s">
        <v>100</v>
      </c>
      <c r="J118" s="6" t="n">
        <f aca="false">DATE(LEFT(D118,4),MID(D118,5,2),MID(D118,7,2))</f>
        <v>37196</v>
      </c>
      <c r="K118" s="6" t="n">
        <f aca="false">DATE(LEFT(E118,4),MID(E118,5,2),MID(E118,7,2))</f>
        <v>37225</v>
      </c>
      <c r="L118" s="7" t="n">
        <v>37190.2767592593</v>
      </c>
      <c r="M118" s="4" t="str">
        <f aca="false">IF(RIGHT(C118,8)="Off-Peak","Off-Peak","Peak")</f>
        <v>Peak</v>
      </c>
    </row>
    <row r="119" customFormat="false" ht="15" hidden="false" customHeight="false" outlineLevel="0" collapsed="false">
      <c r="A119" s="4" t="n">
        <v>29075</v>
      </c>
      <c r="B119" s="4" t="s">
        <v>95</v>
      </c>
      <c r="C119" s="4" t="s">
        <v>36</v>
      </c>
      <c r="D119" s="4" t="s">
        <v>37</v>
      </c>
      <c r="E119" s="4" t="s">
        <v>37</v>
      </c>
      <c r="F119" s="4" t="s">
        <v>16</v>
      </c>
      <c r="G119" s="4" t="n">
        <v>25.45</v>
      </c>
      <c r="H119" s="4" t="n">
        <v>50</v>
      </c>
      <c r="I119" s="4" t="s">
        <v>73</v>
      </c>
      <c r="J119" s="6" t="n">
        <f aca="false">DATE(LEFT(D119,4),MID(D119,5,2),MID(D119,7,2))</f>
        <v>37193</v>
      </c>
      <c r="K119" s="6" t="n">
        <f aca="false">DATE(LEFT(E119,4),MID(E119,5,2),MID(E119,7,2))</f>
        <v>37193</v>
      </c>
      <c r="L119" s="7" t="n">
        <v>37190.2768055556</v>
      </c>
      <c r="M119" s="4" t="str">
        <f aca="false">IF(RIGHT(C119,8)="Off-Peak","Off-Peak","Peak")</f>
        <v>Peak</v>
      </c>
    </row>
    <row r="120" customFormat="false" ht="15" hidden="false" customHeight="false" outlineLevel="0" collapsed="false">
      <c r="A120" s="4" t="n">
        <v>36471</v>
      </c>
      <c r="B120" s="4" t="s">
        <v>49</v>
      </c>
      <c r="C120" s="4" t="s">
        <v>50</v>
      </c>
      <c r="D120" s="4" t="s">
        <v>59</v>
      </c>
      <c r="E120" s="4" t="s">
        <v>60</v>
      </c>
      <c r="F120" s="4" t="s">
        <v>18</v>
      </c>
      <c r="G120" s="4" t="n">
        <v>43.15</v>
      </c>
      <c r="H120" s="4" t="n">
        <v>50</v>
      </c>
      <c r="I120" s="4" t="s">
        <v>82</v>
      </c>
      <c r="J120" s="6" t="n">
        <f aca="false">DATE(LEFT(D120,4),MID(D120,5,2),MID(D120,7,2))</f>
        <v>37226</v>
      </c>
      <c r="K120" s="6" t="n">
        <f aca="false">DATE(LEFT(E120,4),MID(E120,5,2),MID(E120,7,2))</f>
        <v>37256</v>
      </c>
      <c r="L120" s="7" t="n">
        <v>37190.2768171296</v>
      </c>
      <c r="M120" s="4" t="str">
        <f aca="false">IF(RIGHT(C120,8)="Off-Peak","Off-Peak","Peak")</f>
        <v>Peak</v>
      </c>
    </row>
    <row r="121" customFormat="false" ht="15" hidden="false" customHeight="false" outlineLevel="0" collapsed="false">
      <c r="A121" s="4" t="n">
        <v>29088</v>
      </c>
      <c r="B121" s="4" t="s">
        <v>21</v>
      </c>
      <c r="C121" s="4" t="s">
        <v>22</v>
      </c>
      <c r="D121" s="4" t="s">
        <v>23</v>
      </c>
      <c r="E121" s="4" t="s">
        <v>23</v>
      </c>
      <c r="F121" s="4" t="s">
        <v>16</v>
      </c>
      <c r="G121" s="4" t="n">
        <v>32.45</v>
      </c>
      <c r="H121" s="4" t="n">
        <v>50</v>
      </c>
      <c r="I121" s="4" t="s">
        <v>101</v>
      </c>
      <c r="J121" s="6" t="n">
        <f aca="false">DATE(LEFT(D121,4),MID(D121,5,2),MID(D121,7,2))</f>
        <v>37193</v>
      </c>
      <c r="K121" s="6" t="n">
        <f aca="false">DATE(LEFT(E121,4),MID(E121,5,2),MID(E121,7,2))</f>
        <v>37193</v>
      </c>
      <c r="L121" s="7" t="n">
        <v>37190.2769097222</v>
      </c>
      <c r="M121" s="4" t="str">
        <f aca="false">IF(RIGHT(C121,8)="Off-Peak","Off-Peak","Peak")</f>
        <v>Peak</v>
      </c>
    </row>
    <row r="122" customFormat="false" ht="15" hidden="false" customHeight="false" outlineLevel="0" collapsed="false">
      <c r="A122" s="4" t="n">
        <v>40925</v>
      </c>
      <c r="B122" s="4" t="s">
        <v>95</v>
      </c>
      <c r="C122" s="4" t="s">
        <v>36</v>
      </c>
      <c r="D122" s="4" t="s">
        <v>51</v>
      </c>
      <c r="E122" s="4" t="s">
        <v>52</v>
      </c>
      <c r="F122" s="4" t="s">
        <v>16</v>
      </c>
      <c r="G122" s="4" t="n">
        <v>24.35</v>
      </c>
      <c r="H122" s="4" t="n">
        <v>50</v>
      </c>
      <c r="I122" s="4" t="s">
        <v>17</v>
      </c>
      <c r="J122" s="6" t="n">
        <f aca="false">DATE(LEFT(D122,4),MID(D122,5,2),MID(D122,7,2))</f>
        <v>37196</v>
      </c>
      <c r="K122" s="6" t="n">
        <f aca="false">DATE(LEFT(E122,4),MID(E122,5,2),MID(E122,7,2))</f>
        <v>37225</v>
      </c>
      <c r="L122" s="7" t="n">
        <v>37190.2770601852</v>
      </c>
      <c r="M122" s="4" t="str">
        <f aca="false">IF(RIGHT(C122,8)="Off-Peak","Off-Peak","Peak")</f>
        <v>Peak</v>
      </c>
    </row>
    <row r="123" customFormat="false" ht="15" hidden="false" customHeight="false" outlineLevel="0" collapsed="false">
      <c r="A123" s="4" t="n">
        <v>52661</v>
      </c>
      <c r="B123" s="4" t="s">
        <v>78</v>
      </c>
      <c r="C123" s="4" t="s">
        <v>36</v>
      </c>
      <c r="D123" s="4" t="s">
        <v>23</v>
      </c>
      <c r="E123" s="4" t="s">
        <v>23</v>
      </c>
      <c r="F123" s="4" t="s">
        <v>16</v>
      </c>
      <c r="G123" s="4" t="n">
        <v>32</v>
      </c>
      <c r="H123" s="4" t="n">
        <v>50</v>
      </c>
      <c r="I123" s="4" t="s">
        <v>17</v>
      </c>
      <c r="J123" s="6" t="n">
        <f aca="false">DATE(LEFT(D123,4),MID(D123,5,2),MID(D123,7,2))</f>
        <v>37193</v>
      </c>
      <c r="K123" s="6" t="n">
        <f aca="false">DATE(LEFT(E123,4),MID(E123,5,2),MID(E123,7,2))</f>
        <v>37193</v>
      </c>
      <c r="L123" s="7" t="n">
        <v>37190.2770601852</v>
      </c>
      <c r="M123" s="4" t="str">
        <f aca="false">IF(RIGHT(C123,8)="Off-Peak","Off-Peak","Peak")</f>
        <v>Peak</v>
      </c>
    </row>
    <row r="124" customFormat="false" ht="15" hidden="false" customHeight="false" outlineLevel="0" collapsed="false">
      <c r="A124" s="4" t="n">
        <v>56295</v>
      </c>
      <c r="B124" s="4" t="s">
        <v>98</v>
      </c>
      <c r="C124" s="4" t="s">
        <v>99</v>
      </c>
      <c r="D124" s="4" t="s">
        <v>37</v>
      </c>
      <c r="E124" s="4" t="s">
        <v>37</v>
      </c>
      <c r="F124" s="4" t="s">
        <v>16</v>
      </c>
      <c r="G124" s="4" t="n">
        <v>25.25</v>
      </c>
      <c r="H124" s="4" t="n">
        <v>50</v>
      </c>
      <c r="I124" s="4" t="s">
        <v>45</v>
      </c>
      <c r="J124" s="6" t="n">
        <f aca="false">DATE(LEFT(D124,4),MID(D124,5,2),MID(D124,7,2))</f>
        <v>37193</v>
      </c>
      <c r="K124" s="6" t="n">
        <f aca="false">DATE(LEFT(E124,4),MID(E124,5,2),MID(E124,7,2))</f>
        <v>37193</v>
      </c>
      <c r="L124" s="7" t="n">
        <v>37190.2775925926</v>
      </c>
      <c r="M124" s="4" t="str">
        <f aca="false">IF(RIGHT(C124,8)="Off-Peak","Off-Peak","Peak")</f>
        <v>Peak</v>
      </c>
    </row>
    <row r="125" customFormat="false" ht="15" hidden="false" customHeight="false" outlineLevel="0" collapsed="false">
      <c r="A125" s="4" t="n">
        <v>30594</v>
      </c>
      <c r="B125" s="4" t="s">
        <v>65</v>
      </c>
      <c r="C125" s="4" t="s">
        <v>66</v>
      </c>
      <c r="D125" s="4" t="s">
        <v>23</v>
      </c>
      <c r="E125" s="4" t="s">
        <v>23</v>
      </c>
      <c r="F125" s="4" t="s">
        <v>16</v>
      </c>
      <c r="G125" s="4" t="n">
        <v>35.5</v>
      </c>
      <c r="H125" s="4" t="n">
        <v>50</v>
      </c>
      <c r="I125" s="4" t="s">
        <v>17</v>
      </c>
      <c r="J125" s="6" t="n">
        <f aca="false">DATE(LEFT(D125,4),MID(D125,5,2),MID(D125,7,2))</f>
        <v>37193</v>
      </c>
      <c r="K125" s="6" t="n">
        <f aca="false">DATE(LEFT(E125,4),MID(E125,5,2),MID(E125,7,2))</f>
        <v>37193</v>
      </c>
      <c r="L125" s="7" t="n">
        <v>37190.2776736111</v>
      </c>
      <c r="M125" s="4" t="str">
        <f aca="false">IF(RIGHT(C125,8)="Off-Peak","Off-Peak","Peak")</f>
        <v>Peak</v>
      </c>
    </row>
    <row r="126" customFormat="false" ht="15" hidden="false" customHeight="false" outlineLevel="0" collapsed="false">
      <c r="A126" s="4" t="n">
        <v>30608</v>
      </c>
      <c r="B126" s="4" t="s">
        <v>13</v>
      </c>
      <c r="C126" s="4" t="s">
        <v>22</v>
      </c>
      <c r="D126" s="4" t="s">
        <v>23</v>
      </c>
      <c r="E126" s="4" t="s">
        <v>23</v>
      </c>
      <c r="F126" s="4" t="s">
        <v>16</v>
      </c>
      <c r="G126" s="4" t="n">
        <v>32.55</v>
      </c>
      <c r="H126" s="4" t="n">
        <v>50</v>
      </c>
      <c r="I126" s="4" t="s">
        <v>25</v>
      </c>
      <c r="J126" s="6" t="n">
        <f aca="false">DATE(LEFT(D126,4),MID(D126,5,2),MID(D126,7,2))</f>
        <v>37193</v>
      </c>
      <c r="K126" s="6" t="n">
        <f aca="false">DATE(LEFT(E126,4),MID(E126,5,2),MID(E126,7,2))</f>
        <v>37193</v>
      </c>
      <c r="L126" s="7" t="n">
        <v>37190.2779513889</v>
      </c>
      <c r="M126" s="4" t="str">
        <f aca="false">IF(RIGHT(C126,8)="Off-Peak","Off-Peak","Peak")</f>
        <v>Peak</v>
      </c>
    </row>
    <row r="127" customFormat="false" ht="15" hidden="false" customHeight="false" outlineLevel="0" collapsed="false">
      <c r="A127" s="4" t="n">
        <v>60995</v>
      </c>
      <c r="B127" s="4" t="s">
        <v>35</v>
      </c>
      <c r="C127" s="4" t="s">
        <v>102</v>
      </c>
      <c r="D127" s="4" t="s">
        <v>92</v>
      </c>
      <c r="E127" s="4" t="s">
        <v>93</v>
      </c>
      <c r="F127" s="4" t="s">
        <v>18</v>
      </c>
      <c r="G127" s="4" t="n">
        <v>16.5</v>
      </c>
      <c r="H127" s="4" t="n">
        <v>50</v>
      </c>
      <c r="I127" s="4" t="s">
        <v>20</v>
      </c>
      <c r="J127" s="6" t="n">
        <f aca="false">DATE(LEFT(D127,4),MID(D127,5,2),MID(D127,7,2))</f>
        <v>37191</v>
      </c>
      <c r="K127" s="6" t="n">
        <f aca="false">DATE(LEFT(E127,4),MID(E127,5,2),MID(E127,7,2))</f>
        <v>37192</v>
      </c>
      <c r="L127" s="7" t="n">
        <v>37190.2779976852</v>
      </c>
      <c r="M127" s="4" t="str">
        <f aca="false">IF(RIGHT(C127,8)="Off-Peak","Off-Peak","Peak")</f>
        <v>Peak</v>
      </c>
    </row>
    <row r="128" customFormat="false" ht="15" hidden="false" customHeight="false" outlineLevel="0" collapsed="false">
      <c r="A128" s="4" t="n">
        <v>61601</v>
      </c>
      <c r="B128" s="4" t="s">
        <v>96</v>
      </c>
      <c r="C128" s="4" t="s">
        <v>36</v>
      </c>
      <c r="D128" s="4" t="s">
        <v>79</v>
      </c>
      <c r="E128" s="4" t="s">
        <v>80</v>
      </c>
      <c r="F128" s="4" t="s">
        <v>18</v>
      </c>
      <c r="G128" s="4" t="n">
        <v>29.25</v>
      </c>
      <c r="H128" s="4" t="n">
        <v>50</v>
      </c>
      <c r="I128" s="4" t="s">
        <v>47</v>
      </c>
      <c r="J128" s="6" t="n">
        <f aca="false">DATE(LEFT(D128,4),MID(D128,5,2),MID(D128,7,2))</f>
        <v>37194</v>
      </c>
      <c r="K128" s="6" t="n">
        <f aca="false">DATE(LEFT(E128,4),MID(E128,5,2),MID(E128,7,2))</f>
        <v>37195</v>
      </c>
      <c r="L128" s="7" t="n">
        <v>37190.2784490741</v>
      </c>
      <c r="M128" s="4" t="str">
        <f aca="false">IF(RIGHT(C128,8)="Off-Peak","Off-Peak","Peak")</f>
        <v>Peak</v>
      </c>
    </row>
    <row r="129" customFormat="false" ht="15" hidden="false" customHeight="false" outlineLevel="0" collapsed="false">
      <c r="A129" s="4" t="n">
        <v>30594</v>
      </c>
      <c r="B129" s="4" t="s">
        <v>65</v>
      </c>
      <c r="C129" s="4" t="s">
        <v>66</v>
      </c>
      <c r="D129" s="4" t="s">
        <v>23</v>
      </c>
      <c r="E129" s="4" t="s">
        <v>23</v>
      </c>
      <c r="F129" s="4" t="s">
        <v>18</v>
      </c>
      <c r="G129" s="4" t="n">
        <v>35.6</v>
      </c>
      <c r="H129" s="4" t="n">
        <v>50</v>
      </c>
      <c r="I129" s="4" t="s">
        <v>38</v>
      </c>
      <c r="J129" s="6" t="n">
        <f aca="false">DATE(LEFT(D129,4),MID(D129,5,2),MID(D129,7,2))</f>
        <v>37193</v>
      </c>
      <c r="K129" s="6" t="n">
        <f aca="false">DATE(LEFT(E129,4),MID(E129,5,2),MID(E129,7,2))</f>
        <v>37193</v>
      </c>
      <c r="L129" s="7" t="n">
        <v>37190.2785416667</v>
      </c>
      <c r="M129" s="4" t="str">
        <f aca="false">IF(RIGHT(C129,8)="Off-Peak","Off-Peak","Peak")</f>
        <v>Peak</v>
      </c>
    </row>
    <row r="130" customFormat="false" ht="15" hidden="false" customHeight="false" outlineLevel="0" collapsed="false">
      <c r="A130" s="4" t="n">
        <v>29084</v>
      </c>
      <c r="B130" s="4" t="s">
        <v>21</v>
      </c>
      <c r="C130" s="4" t="s">
        <v>22</v>
      </c>
      <c r="D130" s="4" t="s">
        <v>55</v>
      </c>
      <c r="E130" s="4" t="s">
        <v>56</v>
      </c>
      <c r="F130" s="4" t="s">
        <v>16</v>
      </c>
      <c r="G130" s="4" t="n">
        <v>30.95</v>
      </c>
      <c r="H130" s="4" t="n">
        <v>50</v>
      </c>
      <c r="I130" s="4" t="s">
        <v>101</v>
      </c>
      <c r="J130" s="6" t="n">
        <f aca="false">DATE(LEFT(D130,4),MID(D130,5,2),MID(D130,7,2))</f>
        <v>37194</v>
      </c>
      <c r="K130" s="6" t="n">
        <f aca="false">DATE(LEFT(E130,4),MID(E130,5,2),MID(E130,7,2))</f>
        <v>37195</v>
      </c>
      <c r="L130" s="7" t="n">
        <v>37190.2789583333</v>
      </c>
      <c r="M130" s="4" t="str">
        <f aca="false">IF(RIGHT(C130,8)="Off-Peak","Off-Peak","Peak")</f>
        <v>Peak</v>
      </c>
    </row>
    <row r="131" customFormat="false" ht="15" hidden="false" customHeight="false" outlineLevel="0" collapsed="false">
      <c r="A131" s="4" t="n">
        <v>29069</v>
      </c>
      <c r="B131" s="4" t="s">
        <v>35</v>
      </c>
      <c r="C131" s="4" t="s">
        <v>36</v>
      </c>
      <c r="D131" s="4" t="s">
        <v>37</v>
      </c>
      <c r="E131" s="4" t="s">
        <v>37</v>
      </c>
      <c r="F131" s="4" t="s">
        <v>16</v>
      </c>
      <c r="G131" s="4" t="n">
        <v>32.5</v>
      </c>
      <c r="H131" s="4" t="n">
        <v>50</v>
      </c>
      <c r="I131" s="4" t="s">
        <v>97</v>
      </c>
      <c r="J131" s="6" t="n">
        <f aca="false">DATE(LEFT(D131,4),MID(D131,5,2),MID(D131,7,2))</f>
        <v>37193</v>
      </c>
      <c r="K131" s="6" t="n">
        <f aca="false">DATE(LEFT(E131,4),MID(E131,5,2),MID(E131,7,2))</f>
        <v>37193</v>
      </c>
      <c r="L131" s="7" t="n">
        <v>37190.2790393519</v>
      </c>
      <c r="M131" s="4" t="str">
        <f aca="false">IF(RIGHT(C131,8)="Off-Peak","Off-Peak","Peak")</f>
        <v>Peak</v>
      </c>
    </row>
    <row r="132" customFormat="false" ht="15" hidden="false" customHeight="false" outlineLevel="0" collapsed="false">
      <c r="A132" s="4" t="n">
        <v>29075</v>
      </c>
      <c r="B132" s="4" t="s">
        <v>95</v>
      </c>
      <c r="C132" s="4" t="s">
        <v>36</v>
      </c>
      <c r="D132" s="4" t="s">
        <v>37</v>
      </c>
      <c r="E132" s="4" t="s">
        <v>37</v>
      </c>
      <c r="F132" s="4" t="s">
        <v>18</v>
      </c>
      <c r="G132" s="4" t="n">
        <v>25.5</v>
      </c>
      <c r="H132" s="4" t="n">
        <v>50</v>
      </c>
      <c r="I132" s="4" t="s">
        <v>32</v>
      </c>
      <c r="J132" s="6" t="n">
        <f aca="false">DATE(LEFT(D132,4),MID(D132,5,2),MID(D132,7,2))</f>
        <v>37193</v>
      </c>
      <c r="K132" s="6" t="n">
        <f aca="false">DATE(LEFT(E132,4),MID(E132,5,2),MID(E132,7,2))</f>
        <v>37193</v>
      </c>
      <c r="L132" s="7" t="n">
        <v>37190.2791203704</v>
      </c>
      <c r="M132" s="4" t="str">
        <f aca="false">IF(RIGHT(C132,8)="Off-Peak","Off-Peak","Peak")</f>
        <v>Peak</v>
      </c>
    </row>
    <row r="133" customFormat="false" ht="15" hidden="false" customHeight="false" outlineLevel="0" collapsed="false">
      <c r="A133" s="4" t="n">
        <v>45271</v>
      </c>
      <c r="B133" s="4" t="s">
        <v>31</v>
      </c>
      <c r="C133" s="4" t="s">
        <v>14</v>
      </c>
      <c r="D133" s="4" t="s">
        <v>15</v>
      </c>
      <c r="E133" s="4" t="s">
        <v>15</v>
      </c>
      <c r="F133" s="4" t="s">
        <v>18</v>
      </c>
      <c r="G133" s="4" t="n">
        <v>36.5</v>
      </c>
      <c r="H133" s="4" t="n">
        <v>50</v>
      </c>
      <c r="I133" s="4" t="s">
        <v>25</v>
      </c>
      <c r="J133" s="6" t="n">
        <f aca="false">DATE(LEFT(D133,4),MID(D133,5,2),MID(D133,7,2))</f>
        <v>37190</v>
      </c>
      <c r="K133" s="6" t="n">
        <f aca="false">DATE(LEFT(E133,4),MID(E133,5,2),MID(E133,7,2))</f>
        <v>37190</v>
      </c>
      <c r="L133" s="7" t="n">
        <v>37190.2792013889</v>
      </c>
      <c r="M133" s="4" t="str">
        <f aca="false">IF(RIGHT(C133,8)="Off-Peak","Off-Peak","Peak")</f>
        <v>Peak</v>
      </c>
    </row>
    <row r="134" customFormat="false" ht="15" hidden="false" customHeight="false" outlineLevel="0" collapsed="false">
      <c r="A134" s="4" t="n">
        <v>45271</v>
      </c>
      <c r="B134" s="4" t="s">
        <v>31</v>
      </c>
      <c r="C134" s="4" t="s">
        <v>14</v>
      </c>
      <c r="D134" s="4" t="s">
        <v>15</v>
      </c>
      <c r="E134" s="4" t="s">
        <v>15</v>
      </c>
      <c r="F134" s="4" t="s">
        <v>16</v>
      </c>
      <c r="G134" s="4" t="n">
        <v>36.5</v>
      </c>
      <c r="H134" s="4" t="n">
        <v>50</v>
      </c>
      <c r="I134" s="4" t="s">
        <v>32</v>
      </c>
      <c r="J134" s="6" t="n">
        <f aca="false">DATE(LEFT(D134,4),MID(D134,5,2),MID(D134,7,2))</f>
        <v>37190</v>
      </c>
      <c r="K134" s="6" t="n">
        <f aca="false">DATE(LEFT(E134,4),MID(E134,5,2),MID(E134,7,2))</f>
        <v>37190</v>
      </c>
      <c r="L134" s="7" t="n">
        <v>37190.2792013889</v>
      </c>
      <c r="M134" s="4" t="str">
        <f aca="false">IF(RIGHT(C134,8)="Off-Peak","Off-Peak","Peak")</f>
        <v>Peak</v>
      </c>
    </row>
    <row r="135" customFormat="false" ht="15" hidden="false" customHeight="false" outlineLevel="0" collapsed="false">
      <c r="A135" s="4" t="n">
        <v>29094</v>
      </c>
      <c r="B135" s="4" t="s">
        <v>96</v>
      </c>
      <c r="C135" s="4" t="s">
        <v>36</v>
      </c>
      <c r="D135" s="4" t="s">
        <v>37</v>
      </c>
      <c r="E135" s="4" t="s">
        <v>37</v>
      </c>
      <c r="F135" s="4" t="s">
        <v>18</v>
      </c>
      <c r="G135" s="4" t="n">
        <v>31.25</v>
      </c>
      <c r="H135" s="4" t="n">
        <v>100</v>
      </c>
      <c r="I135" s="4" t="s">
        <v>20</v>
      </c>
      <c r="J135" s="6" t="n">
        <f aca="false">DATE(LEFT(D135,4),MID(D135,5,2),MID(D135,7,2))</f>
        <v>37193</v>
      </c>
      <c r="K135" s="6" t="n">
        <f aca="false">DATE(LEFT(E135,4),MID(E135,5,2),MID(E135,7,2))</f>
        <v>37193</v>
      </c>
      <c r="L135" s="7" t="n">
        <v>37190.2792476852</v>
      </c>
      <c r="M135" s="4" t="str">
        <f aca="false">IF(RIGHT(C135,8)="Off-Peak","Off-Peak","Peak")</f>
        <v>Peak</v>
      </c>
    </row>
    <row r="136" customFormat="false" ht="15" hidden="false" customHeight="false" outlineLevel="0" collapsed="false">
      <c r="A136" s="4" t="n">
        <v>29075</v>
      </c>
      <c r="B136" s="4" t="s">
        <v>95</v>
      </c>
      <c r="C136" s="4" t="s">
        <v>36</v>
      </c>
      <c r="D136" s="4" t="s">
        <v>37</v>
      </c>
      <c r="E136" s="4" t="s">
        <v>37</v>
      </c>
      <c r="F136" s="4" t="s">
        <v>18</v>
      </c>
      <c r="G136" s="4" t="n">
        <v>25.6</v>
      </c>
      <c r="H136" s="4" t="n">
        <v>50</v>
      </c>
      <c r="I136" s="4" t="s">
        <v>47</v>
      </c>
      <c r="J136" s="6" t="n">
        <f aca="false">DATE(LEFT(D136,4),MID(D136,5,2),MID(D136,7,2))</f>
        <v>37193</v>
      </c>
      <c r="K136" s="6" t="n">
        <f aca="false">DATE(LEFT(E136,4),MID(E136,5,2),MID(E136,7,2))</f>
        <v>37193</v>
      </c>
      <c r="L136" s="7" t="n">
        <v>37190.2792824074</v>
      </c>
      <c r="M136" s="4" t="str">
        <f aca="false">IF(RIGHT(C136,8)="Off-Peak","Off-Peak","Peak")</f>
        <v>Peak</v>
      </c>
    </row>
    <row r="137" customFormat="false" ht="15" hidden="false" customHeight="false" outlineLevel="0" collapsed="false">
      <c r="A137" s="4" t="n">
        <v>29069</v>
      </c>
      <c r="B137" s="4" t="s">
        <v>35</v>
      </c>
      <c r="C137" s="4" t="s">
        <v>36</v>
      </c>
      <c r="D137" s="4" t="s">
        <v>37</v>
      </c>
      <c r="E137" s="4" t="s">
        <v>37</v>
      </c>
      <c r="F137" s="4" t="s">
        <v>16</v>
      </c>
      <c r="G137" s="4" t="n">
        <v>32.25</v>
      </c>
      <c r="H137" s="4" t="n">
        <v>50</v>
      </c>
      <c r="I137" s="4" t="s">
        <v>103</v>
      </c>
      <c r="J137" s="6" t="n">
        <f aca="false">DATE(LEFT(D137,4),MID(D137,5,2),MID(D137,7,2))</f>
        <v>37193</v>
      </c>
      <c r="K137" s="6" t="n">
        <f aca="false">DATE(LEFT(E137,4),MID(E137,5,2),MID(E137,7,2))</f>
        <v>37193</v>
      </c>
      <c r="L137" s="7" t="n">
        <v>37190.2796643519</v>
      </c>
      <c r="M137" s="4" t="str">
        <f aca="false">IF(RIGHT(C137,8)="Off-Peak","Off-Peak","Peak")</f>
        <v>Peak</v>
      </c>
    </row>
    <row r="138" customFormat="false" ht="15" hidden="false" customHeight="false" outlineLevel="0" collapsed="false">
      <c r="A138" s="4" t="n">
        <v>30608</v>
      </c>
      <c r="B138" s="4" t="s">
        <v>13</v>
      </c>
      <c r="C138" s="4" t="s">
        <v>22</v>
      </c>
      <c r="D138" s="4" t="s">
        <v>23</v>
      </c>
      <c r="E138" s="4" t="s">
        <v>23</v>
      </c>
      <c r="F138" s="4" t="s">
        <v>18</v>
      </c>
      <c r="G138" s="4" t="n">
        <v>32.6</v>
      </c>
      <c r="H138" s="4" t="n">
        <v>50</v>
      </c>
      <c r="I138" s="4" t="s">
        <v>27</v>
      </c>
      <c r="J138" s="6" t="n">
        <f aca="false">DATE(LEFT(D138,4),MID(D138,5,2),MID(D138,7,2))</f>
        <v>37193</v>
      </c>
      <c r="K138" s="6" t="n">
        <f aca="false">DATE(LEFT(E138,4),MID(E138,5,2),MID(E138,7,2))</f>
        <v>37193</v>
      </c>
      <c r="L138" s="7" t="n">
        <v>37190.2797800926</v>
      </c>
      <c r="M138" s="4" t="str">
        <f aca="false">IF(RIGHT(C138,8)="Off-Peak","Off-Peak","Peak")</f>
        <v>Peak</v>
      </c>
    </row>
    <row r="139" customFormat="false" ht="15" hidden="false" customHeight="false" outlineLevel="0" collapsed="false">
      <c r="A139" s="4" t="n">
        <v>32219</v>
      </c>
      <c r="B139" s="4" t="s">
        <v>68</v>
      </c>
      <c r="C139" s="4" t="s">
        <v>66</v>
      </c>
      <c r="D139" s="4" t="s">
        <v>74</v>
      </c>
      <c r="E139" s="4" t="s">
        <v>75</v>
      </c>
      <c r="F139" s="4" t="s">
        <v>18</v>
      </c>
      <c r="G139" s="4" t="n">
        <v>48.45</v>
      </c>
      <c r="H139" s="4" t="n">
        <v>50</v>
      </c>
      <c r="I139" s="4" t="s">
        <v>82</v>
      </c>
      <c r="J139" s="6" t="n">
        <f aca="false">DATE(LEFT(D139,4),MID(D139,5,2),MID(D139,7,2))</f>
        <v>37257</v>
      </c>
      <c r="K139" s="6" t="n">
        <f aca="false">DATE(LEFT(E139,4),MID(E139,5,2),MID(E139,7,2))</f>
        <v>37315</v>
      </c>
      <c r="L139" s="7" t="n">
        <v>37190.2798958333</v>
      </c>
      <c r="M139" s="4" t="str">
        <f aca="false">IF(RIGHT(C139,8)="Off-Peak","Off-Peak","Peak")</f>
        <v>Peak</v>
      </c>
    </row>
    <row r="140" customFormat="false" ht="15" hidden="false" customHeight="false" outlineLevel="0" collapsed="false">
      <c r="A140" s="4" t="n">
        <v>29069</v>
      </c>
      <c r="B140" s="4" t="s">
        <v>35</v>
      </c>
      <c r="C140" s="4" t="s">
        <v>36</v>
      </c>
      <c r="D140" s="4" t="s">
        <v>37</v>
      </c>
      <c r="E140" s="4" t="s">
        <v>37</v>
      </c>
      <c r="F140" s="4" t="s">
        <v>16</v>
      </c>
      <c r="G140" s="4" t="n">
        <v>32</v>
      </c>
      <c r="H140" s="4" t="n">
        <v>50</v>
      </c>
      <c r="I140" s="4" t="s">
        <v>97</v>
      </c>
      <c r="J140" s="6" t="n">
        <f aca="false">DATE(LEFT(D140,4),MID(D140,5,2),MID(D140,7,2))</f>
        <v>37193</v>
      </c>
      <c r="K140" s="6" t="n">
        <f aca="false">DATE(LEFT(E140,4),MID(E140,5,2),MID(E140,7,2))</f>
        <v>37193</v>
      </c>
      <c r="L140" s="7" t="n">
        <v>37190.2799074074</v>
      </c>
      <c r="M140" s="4" t="str">
        <f aca="false">IF(RIGHT(C140,8)="Off-Peak","Off-Peak","Peak")</f>
        <v>Peak</v>
      </c>
    </row>
    <row r="141" customFormat="false" ht="15" hidden="false" customHeight="false" outlineLevel="0" collapsed="false">
      <c r="A141" s="4" t="n">
        <v>52661</v>
      </c>
      <c r="B141" s="4" t="s">
        <v>78</v>
      </c>
      <c r="C141" s="4" t="s">
        <v>36</v>
      </c>
      <c r="D141" s="4" t="s">
        <v>23</v>
      </c>
      <c r="E141" s="4" t="s">
        <v>23</v>
      </c>
      <c r="F141" s="4" t="s">
        <v>18</v>
      </c>
      <c r="G141" s="4" t="n">
        <v>32.15</v>
      </c>
      <c r="H141" s="4" t="n">
        <v>50</v>
      </c>
      <c r="I141" s="4" t="s">
        <v>104</v>
      </c>
      <c r="J141" s="6" t="n">
        <f aca="false">DATE(LEFT(D141,4),MID(D141,5,2),MID(D141,7,2))</f>
        <v>37193</v>
      </c>
      <c r="K141" s="6" t="n">
        <f aca="false">DATE(LEFT(E141,4),MID(E141,5,2),MID(E141,7,2))</f>
        <v>37193</v>
      </c>
      <c r="L141" s="7" t="n">
        <v>37190.2800462963</v>
      </c>
      <c r="M141" s="4" t="str">
        <f aca="false">IF(RIGHT(C141,8)="Off-Peak","Off-Peak","Peak")</f>
        <v>Peak</v>
      </c>
    </row>
    <row r="142" customFormat="false" ht="15" hidden="false" customHeight="false" outlineLevel="0" collapsed="false">
      <c r="A142" s="4" t="n">
        <v>29069</v>
      </c>
      <c r="B142" s="4" t="s">
        <v>35</v>
      </c>
      <c r="C142" s="4" t="s">
        <v>36</v>
      </c>
      <c r="D142" s="4" t="s">
        <v>37</v>
      </c>
      <c r="E142" s="4" t="s">
        <v>37</v>
      </c>
      <c r="F142" s="4" t="s">
        <v>18</v>
      </c>
      <c r="G142" s="4" t="n">
        <v>32</v>
      </c>
      <c r="H142" s="4" t="n">
        <v>50</v>
      </c>
      <c r="I142" s="4" t="s">
        <v>34</v>
      </c>
      <c r="J142" s="6" t="n">
        <f aca="false">DATE(LEFT(D142,4),MID(D142,5,2),MID(D142,7,2))</f>
        <v>37193</v>
      </c>
      <c r="K142" s="6" t="n">
        <f aca="false">DATE(LEFT(E142,4),MID(E142,5,2),MID(E142,7,2))</f>
        <v>37193</v>
      </c>
      <c r="L142" s="7" t="n">
        <v>37190.2800810185</v>
      </c>
      <c r="M142" s="4" t="str">
        <f aca="false">IF(RIGHT(C142,8)="Off-Peak","Off-Peak","Peak")</f>
        <v>Peak</v>
      </c>
    </row>
    <row r="143" customFormat="false" ht="15" hidden="false" customHeight="false" outlineLevel="0" collapsed="false">
      <c r="A143" s="4" t="n">
        <v>40655</v>
      </c>
      <c r="B143" s="4" t="s">
        <v>68</v>
      </c>
      <c r="C143" s="4" t="s">
        <v>66</v>
      </c>
      <c r="D143" s="4" t="s">
        <v>59</v>
      </c>
      <c r="E143" s="4" t="s">
        <v>60</v>
      </c>
      <c r="F143" s="4" t="s">
        <v>18</v>
      </c>
      <c r="G143" s="4" t="n">
        <v>44.75</v>
      </c>
      <c r="H143" s="4" t="n">
        <v>50</v>
      </c>
      <c r="I143" s="4" t="s">
        <v>82</v>
      </c>
      <c r="J143" s="6" t="n">
        <f aca="false">DATE(LEFT(D143,4),MID(D143,5,2),MID(D143,7,2))</f>
        <v>37226</v>
      </c>
      <c r="K143" s="6" t="n">
        <f aca="false">DATE(LEFT(E143,4),MID(E143,5,2),MID(E143,7,2))</f>
        <v>37256</v>
      </c>
      <c r="L143" s="7" t="n">
        <v>37190.2801273148</v>
      </c>
      <c r="M143" s="4" t="str">
        <f aca="false">IF(RIGHT(C143,8)="Off-Peak","Off-Peak","Peak")</f>
        <v>Peak</v>
      </c>
    </row>
    <row r="144" customFormat="false" ht="15" hidden="false" customHeight="false" outlineLevel="0" collapsed="false">
      <c r="A144" s="4" t="n">
        <v>30599</v>
      </c>
      <c r="B144" s="4" t="s">
        <v>65</v>
      </c>
      <c r="C144" s="4" t="s">
        <v>66</v>
      </c>
      <c r="D144" s="4" t="s">
        <v>55</v>
      </c>
      <c r="E144" s="4" t="s">
        <v>56</v>
      </c>
      <c r="F144" s="4" t="s">
        <v>16</v>
      </c>
      <c r="G144" s="4" t="n">
        <v>34</v>
      </c>
      <c r="H144" s="4" t="n">
        <v>50</v>
      </c>
      <c r="I144" s="4" t="s">
        <v>25</v>
      </c>
      <c r="J144" s="6" t="n">
        <f aca="false">DATE(LEFT(D144,4),MID(D144,5,2),MID(D144,7,2))</f>
        <v>37194</v>
      </c>
      <c r="K144" s="6" t="n">
        <f aca="false">DATE(LEFT(E144,4),MID(E144,5,2),MID(E144,7,2))</f>
        <v>37195</v>
      </c>
      <c r="L144" s="7" t="n">
        <v>37190.2802083333</v>
      </c>
      <c r="M144" s="4" t="str">
        <f aca="false">IF(RIGHT(C144,8)="Off-Peak","Off-Peak","Peak")</f>
        <v>Peak</v>
      </c>
    </row>
    <row r="145" customFormat="false" ht="15" hidden="false" customHeight="false" outlineLevel="0" collapsed="false">
      <c r="A145" s="4" t="n">
        <v>56295</v>
      </c>
      <c r="B145" s="4" t="s">
        <v>98</v>
      </c>
      <c r="C145" s="4" t="s">
        <v>99</v>
      </c>
      <c r="D145" s="4" t="s">
        <v>37</v>
      </c>
      <c r="E145" s="4" t="s">
        <v>37</v>
      </c>
      <c r="F145" s="4" t="s">
        <v>16</v>
      </c>
      <c r="G145" s="4" t="n">
        <v>25</v>
      </c>
      <c r="H145" s="4" t="n">
        <v>50</v>
      </c>
      <c r="I145" s="4" t="s">
        <v>45</v>
      </c>
      <c r="J145" s="6" t="n">
        <f aca="false">DATE(LEFT(D145,4),MID(D145,5,2),MID(D145,7,2))</f>
        <v>37193</v>
      </c>
      <c r="K145" s="6" t="n">
        <f aca="false">DATE(LEFT(E145,4),MID(E145,5,2),MID(E145,7,2))</f>
        <v>37193</v>
      </c>
      <c r="L145" s="7" t="n">
        <v>37190.2802199074</v>
      </c>
      <c r="M145" s="4" t="str">
        <f aca="false">IF(RIGHT(C145,8)="Off-Peak","Off-Peak","Peak")</f>
        <v>Peak</v>
      </c>
    </row>
    <row r="146" customFormat="false" ht="15" hidden="false" customHeight="false" outlineLevel="0" collapsed="false">
      <c r="A146" s="4" t="n">
        <v>29069</v>
      </c>
      <c r="B146" s="4" t="s">
        <v>35</v>
      </c>
      <c r="C146" s="4" t="s">
        <v>36</v>
      </c>
      <c r="D146" s="4" t="s">
        <v>37</v>
      </c>
      <c r="E146" s="4" t="s">
        <v>37</v>
      </c>
      <c r="F146" s="4" t="s">
        <v>18</v>
      </c>
      <c r="G146" s="4" t="n">
        <v>32</v>
      </c>
      <c r="H146" s="4" t="n">
        <v>50</v>
      </c>
      <c r="I146" s="4" t="s">
        <v>17</v>
      </c>
      <c r="J146" s="6" t="n">
        <f aca="false">DATE(LEFT(D146,4),MID(D146,5,2),MID(D146,7,2))</f>
        <v>37193</v>
      </c>
      <c r="K146" s="6" t="n">
        <f aca="false">DATE(LEFT(E146,4),MID(E146,5,2),MID(E146,7,2))</f>
        <v>37193</v>
      </c>
      <c r="L146" s="7" t="n">
        <v>37190.2803240741</v>
      </c>
      <c r="M146" s="4" t="str">
        <f aca="false">IF(RIGHT(C146,8)="Off-Peak","Off-Peak","Peak")</f>
        <v>Peak</v>
      </c>
    </row>
    <row r="147" customFormat="false" ht="15" hidden="false" customHeight="false" outlineLevel="0" collapsed="false">
      <c r="A147" s="4" t="n">
        <v>48506</v>
      </c>
      <c r="B147" s="4" t="s">
        <v>35</v>
      </c>
      <c r="C147" s="4" t="s">
        <v>36</v>
      </c>
      <c r="D147" s="4" t="s">
        <v>105</v>
      </c>
      <c r="E147" s="4" t="s">
        <v>106</v>
      </c>
      <c r="F147" s="4" t="s">
        <v>18</v>
      </c>
      <c r="G147" s="4" t="n">
        <v>29.75</v>
      </c>
      <c r="H147" s="4" t="n">
        <v>50</v>
      </c>
      <c r="I147" s="4" t="s">
        <v>76</v>
      </c>
      <c r="J147" s="6" t="n">
        <f aca="false">DATE(LEFT(D147,4),MID(D147,5,2),MID(D147,7,2))</f>
        <v>37377</v>
      </c>
      <c r="K147" s="6" t="n">
        <f aca="false">DATE(LEFT(E147,4),MID(E147,5,2),MID(E147,7,2))</f>
        <v>37407</v>
      </c>
      <c r="L147" s="7" t="n">
        <v>37190.2805902778</v>
      </c>
      <c r="M147" s="4" t="str">
        <f aca="false">IF(RIGHT(C147,8)="Off-Peak","Off-Peak","Peak")</f>
        <v>Peak</v>
      </c>
    </row>
    <row r="148" customFormat="false" ht="15" hidden="false" customHeight="false" outlineLevel="0" collapsed="false">
      <c r="A148" s="4" t="n">
        <v>40655</v>
      </c>
      <c r="B148" s="4" t="s">
        <v>68</v>
      </c>
      <c r="C148" s="4" t="s">
        <v>66</v>
      </c>
      <c r="D148" s="4" t="s">
        <v>59</v>
      </c>
      <c r="E148" s="4" t="s">
        <v>60</v>
      </c>
      <c r="F148" s="4" t="s">
        <v>16</v>
      </c>
      <c r="G148" s="4" t="n">
        <v>44.25</v>
      </c>
      <c r="H148" s="4" t="n">
        <v>50</v>
      </c>
      <c r="I148" s="4" t="s">
        <v>45</v>
      </c>
      <c r="J148" s="6" t="n">
        <f aca="false">DATE(LEFT(D148,4),MID(D148,5,2),MID(D148,7,2))</f>
        <v>37226</v>
      </c>
      <c r="K148" s="6" t="n">
        <f aca="false">DATE(LEFT(E148,4),MID(E148,5,2),MID(E148,7,2))</f>
        <v>37256</v>
      </c>
      <c r="L148" s="7" t="n">
        <v>37190.2807175926</v>
      </c>
      <c r="M148" s="4" t="str">
        <f aca="false">IF(RIGHT(C148,8)="Off-Peak","Off-Peak","Peak")</f>
        <v>Peak</v>
      </c>
    </row>
    <row r="149" customFormat="false" ht="15" hidden="false" customHeight="false" outlineLevel="0" collapsed="false">
      <c r="A149" s="4" t="n">
        <v>29069</v>
      </c>
      <c r="B149" s="4" t="s">
        <v>35</v>
      </c>
      <c r="C149" s="4" t="s">
        <v>36</v>
      </c>
      <c r="D149" s="4" t="s">
        <v>37</v>
      </c>
      <c r="E149" s="4" t="s">
        <v>37</v>
      </c>
      <c r="F149" s="4" t="s">
        <v>16</v>
      </c>
      <c r="G149" s="4" t="n">
        <v>31.75</v>
      </c>
      <c r="H149" s="4" t="n">
        <v>50</v>
      </c>
      <c r="I149" s="4" t="s">
        <v>103</v>
      </c>
      <c r="J149" s="6" t="n">
        <f aca="false">DATE(LEFT(D149,4),MID(D149,5,2),MID(D149,7,2))</f>
        <v>37193</v>
      </c>
      <c r="K149" s="6" t="n">
        <f aca="false">DATE(LEFT(E149,4),MID(E149,5,2),MID(E149,7,2))</f>
        <v>37193</v>
      </c>
      <c r="L149" s="7" t="n">
        <v>37190.2807407407</v>
      </c>
      <c r="M149" s="4" t="str">
        <f aca="false">IF(RIGHT(C149,8)="Off-Peak","Off-Peak","Peak")</f>
        <v>Peak</v>
      </c>
    </row>
    <row r="150" customFormat="false" ht="15" hidden="false" customHeight="false" outlineLevel="0" collapsed="false">
      <c r="A150" s="4" t="n">
        <v>40633</v>
      </c>
      <c r="B150" s="4" t="s">
        <v>65</v>
      </c>
      <c r="C150" s="4" t="s">
        <v>66</v>
      </c>
      <c r="D150" s="4" t="s">
        <v>59</v>
      </c>
      <c r="E150" s="4" t="s">
        <v>60</v>
      </c>
      <c r="F150" s="4" t="s">
        <v>16</v>
      </c>
      <c r="G150" s="4" t="n">
        <v>34.5</v>
      </c>
      <c r="H150" s="4" t="n">
        <v>50</v>
      </c>
      <c r="I150" s="4" t="s">
        <v>42</v>
      </c>
      <c r="J150" s="6" t="n">
        <f aca="false">DATE(LEFT(D150,4),MID(D150,5,2),MID(D150,7,2))</f>
        <v>37226</v>
      </c>
      <c r="K150" s="6" t="n">
        <f aca="false">DATE(LEFT(E150,4),MID(E150,5,2),MID(E150,7,2))</f>
        <v>37256</v>
      </c>
      <c r="L150" s="7" t="n">
        <v>37190.2810532407</v>
      </c>
      <c r="M150" s="4" t="str">
        <f aca="false">IF(RIGHT(C150,8)="Off-Peak","Off-Peak","Peak")</f>
        <v>Peak</v>
      </c>
    </row>
    <row r="151" customFormat="false" ht="15" hidden="false" customHeight="false" outlineLevel="0" collapsed="false">
      <c r="A151" s="4" t="n">
        <v>52661</v>
      </c>
      <c r="B151" s="4" t="s">
        <v>78</v>
      </c>
      <c r="C151" s="4" t="s">
        <v>36</v>
      </c>
      <c r="D151" s="4" t="s">
        <v>23</v>
      </c>
      <c r="E151" s="4" t="s">
        <v>23</v>
      </c>
      <c r="F151" s="4" t="s">
        <v>16</v>
      </c>
      <c r="G151" s="4" t="n">
        <v>32.5</v>
      </c>
      <c r="H151" s="4" t="n">
        <v>50</v>
      </c>
      <c r="I151" s="4" t="s">
        <v>45</v>
      </c>
      <c r="J151" s="6" t="n">
        <f aca="false">DATE(LEFT(D151,4),MID(D151,5,2),MID(D151,7,2))</f>
        <v>37193</v>
      </c>
      <c r="K151" s="6" t="n">
        <f aca="false">DATE(LEFT(E151,4),MID(E151,5,2),MID(E151,7,2))</f>
        <v>37193</v>
      </c>
      <c r="L151" s="7" t="n">
        <v>37190.281400463</v>
      </c>
      <c r="M151" s="4" t="str">
        <f aca="false">IF(RIGHT(C151,8)="Off-Peak","Off-Peak","Peak")</f>
        <v>Peak</v>
      </c>
    </row>
    <row r="152" customFormat="false" ht="15" hidden="false" customHeight="false" outlineLevel="0" collapsed="false">
      <c r="A152" s="4" t="n">
        <v>29094</v>
      </c>
      <c r="B152" s="4" t="s">
        <v>96</v>
      </c>
      <c r="C152" s="4" t="s">
        <v>36</v>
      </c>
      <c r="D152" s="4" t="s">
        <v>37</v>
      </c>
      <c r="E152" s="4" t="s">
        <v>37</v>
      </c>
      <c r="F152" s="4" t="s">
        <v>18</v>
      </c>
      <c r="G152" s="4" t="n">
        <v>31.75</v>
      </c>
      <c r="H152" s="4" t="n">
        <v>100</v>
      </c>
      <c r="I152" s="4" t="s">
        <v>20</v>
      </c>
      <c r="J152" s="6" t="n">
        <f aca="false">DATE(LEFT(D152,4),MID(D152,5,2),MID(D152,7,2))</f>
        <v>37193</v>
      </c>
      <c r="K152" s="6" t="n">
        <f aca="false">DATE(LEFT(E152,4),MID(E152,5,2),MID(E152,7,2))</f>
        <v>37193</v>
      </c>
      <c r="L152" s="7" t="n">
        <v>37190.281412037</v>
      </c>
      <c r="M152" s="4" t="str">
        <f aca="false">IF(RIGHT(C152,8)="Off-Peak","Off-Peak","Peak")</f>
        <v>Peak</v>
      </c>
    </row>
    <row r="153" customFormat="false" ht="15" hidden="false" customHeight="false" outlineLevel="0" collapsed="false">
      <c r="A153" s="4" t="n">
        <v>29075</v>
      </c>
      <c r="B153" s="4" t="s">
        <v>95</v>
      </c>
      <c r="C153" s="4" t="s">
        <v>36</v>
      </c>
      <c r="D153" s="4" t="s">
        <v>37</v>
      </c>
      <c r="E153" s="4" t="s">
        <v>37</v>
      </c>
      <c r="F153" s="4" t="s">
        <v>16</v>
      </c>
      <c r="G153" s="4" t="n">
        <v>25.55</v>
      </c>
      <c r="H153" s="4" t="n">
        <v>50</v>
      </c>
      <c r="I153" s="4" t="s">
        <v>34</v>
      </c>
      <c r="J153" s="6" t="n">
        <f aca="false">DATE(LEFT(D153,4),MID(D153,5,2),MID(D153,7,2))</f>
        <v>37193</v>
      </c>
      <c r="K153" s="6" t="n">
        <f aca="false">DATE(LEFT(E153,4),MID(E153,5,2),MID(E153,7,2))</f>
        <v>37193</v>
      </c>
      <c r="L153" s="7" t="n">
        <v>37190.2818055556</v>
      </c>
      <c r="M153" s="4" t="str">
        <f aca="false">IF(RIGHT(C153,8)="Off-Peak","Off-Peak","Peak")</f>
        <v>Peak</v>
      </c>
    </row>
    <row r="154" customFormat="false" ht="15" hidden="false" customHeight="false" outlineLevel="0" collapsed="false">
      <c r="A154" s="4" t="n">
        <v>30196</v>
      </c>
      <c r="B154" s="4" t="s">
        <v>65</v>
      </c>
      <c r="C154" s="4" t="s">
        <v>66</v>
      </c>
      <c r="D154" s="4" t="s">
        <v>40</v>
      </c>
      <c r="E154" s="4" t="s">
        <v>41</v>
      </c>
      <c r="F154" s="4" t="s">
        <v>16</v>
      </c>
      <c r="G154" s="4" t="n">
        <v>34.25</v>
      </c>
      <c r="H154" s="4" t="n">
        <v>50</v>
      </c>
      <c r="I154" s="4" t="s">
        <v>42</v>
      </c>
      <c r="J154" s="6" t="n">
        <f aca="false">DATE(LEFT(D154,4),MID(D154,5,2),MID(D154,7,2))</f>
        <v>37530</v>
      </c>
      <c r="K154" s="6" t="n">
        <f aca="false">DATE(LEFT(E154,4),MID(E154,5,2),MID(E154,7,2))</f>
        <v>37621</v>
      </c>
      <c r="L154" s="7" t="n">
        <v>37190.2821064815</v>
      </c>
      <c r="M154" s="4" t="str">
        <f aca="false">IF(RIGHT(C154,8)="Off-Peak","Off-Peak","Peak")</f>
        <v>Peak</v>
      </c>
    </row>
    <row r="155" customFormat="false" ht="15" hidden="false" customHeight="false" outlineLevel="0" collapsed="false">
      <c r="A155" s="4" t="n">
        <v>40721</v>
      </c>
      <c r="B155" s="4" t="s">
        <v>13</v>
      </c>
      <c r="C155" s="4" t="s">
        <v>22</v>
      </c>
      <c r="D155" s="4" t="s">
        <v>69</v>
      </c>
      <c r="E155" s="4" t="s">
        <v>70</v>
      </c>
      <c r="F155" s="4" t="s">
        <v>16</v>
      </c>
      <c r="G155" s="4" t="n">
        <v>28.6</v>
      </c>
      <c r="H155" s="4" t="n">
        <v>50</v>
      </c>
      <c r="I155" s="4" t="s">
        <v>42</v>
      </c>
      <c r="J155" s="6" t="n">
        <f aca="false">DATE(LEFT(D155,4),MID(D155,5,2),MID(D155,7,2))</f>
        <v>37196</v>
      </c>
      <c r="K155" s="6" t="n">
        <f aca="false">DATE(LEFT(E155,4),MID(E155,5,2),MID(E155,7,2))</f>
        <v>37225</v>
      </c>
      <c r="L155" s="7" t="n">
        <v>37190.2834143519</v>
      </c>
      <c r="M155" s="4" t="str">
        <f aca="false">IF(RIGHT(C155,8)="Off-Peak","Off-Peak","Peak")</f>
        <v>Peak</v>
      </c>
    </row>
    <row r="156" customFormat="false" ht="15" hidden="false" customHeight="false" outlineLevel="0" collapsed="false">
      <c r="A156" s="4" t="n">
        <v>30594</v>
      </c>
      <c r="B156" s="4" t="s">
        <v>65</v>
      </c>
      <c r="C156" s="4" t="s">
        <v>66</v>
      </c>
      <c r="D156" s="4" t="s">
        <v>23</v>
      </c>
      <c r="E156" s="4" t="s">
        <v>23</v>
      </c>
      <c r="F156" s="4" t="s">
        <v>16</v>
      </c>
      <c r="G156" s="4" t="n">
        <v>35.55</v>
      </c>
      <c r="H156" s="4" t="n">
        <v>50</v>
      </c>
      <c r="I156" s="4" t="s">
        <v>44</v>
      </c>
      <c r="J156" s="6" t="n">
        <f aca="false">DATE(LEFT(D156,4),MID(D156,5,2),MID(D156,7,2))</f>
        <v>37193</v>
      </c>
      <c r="K156" s="6" t="n">
        <f aca="false">DATE(LEFT(E156,4),MID(E156,5,2),MID(E156,7,2))</f>
        <v>37193</v>
      </c>
      <c r="L156" s="7" t="n">
        <v>37190.2834259259</v>
      </c>
      <c r="M156" s="4" t="str">
        <f aca="false">IF(RIGHT(C156,8)="Off-Peak","Off-Peak","Peak")</f>
        <v>Peak</v>
      </c>
    </row>
    <row r="157" customFormat="false" ht="15" hidden="false" customHeight="false" outlineLevel="0" collapsed="false">
      <c r="A157" s="4" t="n">
        <v>32219</v>
      </c>
      <c r="B157" s="4" t="s">
        <v>68</v>
      </c>
      <c r="C157" s="4" t="s">
        <v>66</v>
      </c>
      <c r="D157" s="4" t="s">
        <v>74</v>
      </c>
      <c r="E157" s="4" t="s">
        <v>75</v>
      </c>
      <c r="F157" s="4" t="s">
        <v>16</v>
      </c>
      <c r="G157" s="4" t="n">
        <v>48.05</v>
      </c>
      <c r="H157" s="4" t="n">
        <v>50</v>
      </c>
      <c r="I157" s="4" t="s">
        <v>48</v>
      </c>
      <c r="J157" s="6" t="n">
        <f aca="false">DATE(LEFT(D157,4),MID(D157,5,2),MID(D157,7,2))</f>
        <v>37257</v>
      </c>
      <c r="K157" s="6" t="n">
        <f aca="false">DATE(LEFT(E157,4),MID(E157,5,2),MID(E157,7,2))</f>
        <v>37315</v>
      </c>
      <c r="L157" s="7" t="n">
        <v>37190.2834606482</v>
      </c>
      <c r="M157" s="4" t="str">
        <f aca="false">IF(RIGHT(C157,8)="Off-Peak","Off-Peak","Peak")</f>
        <v>Peak</v>
      </c>
    </row>
    <row r="158" customFormat="false" ht="15" hidden="false" customHeight="false" outlineLevel="0" collapsed="false">
      <c r="A158" s="4" t="n">
        <v>32198</v>
      </c>
      <c r="B158" s="4" t="s">
        <v>68</v>
      </c>
      <c r="C158" s="4" t="s">
        <v>66</v>
      </c>
      <c r="D158" s="4" t="s">
        <v>23</v>
      </c>
      <c r="E158" s="4" t="s">
        <v>23</v>
      </c>
      <c r="F158" s="4" t="s">
        <v>16</v>
      </c>
      <c r="G158" s="4" t="n">
        <v>44.15</v>
      </c>
      <c r="H158" s="4" t="n">
        <v>50</v>
      </c>
      <c r="I158" s="4" t="s">
        <v>20</v>
      </c>
      <c r="J158" s="6" t="n">
        <f aca="false">DATE(LEFT(D158,4),MID(D158,5,2),MID(D158,7,2))</f>
        <v>37193</v>
      </c>
      <c r="K158" s="6" t="n">
        <f aca="false">DATE(LEFT(E158,4),MID(E158,5,2),MID(E158,7,2))</f>
        <v>37193</v>
      </c>
      <c r="L158" s="7" t="n">
        <v>37190.2837384259</v>
      </c>
      <c r="M158" s="4" t="str">
        <f aca="false">IF(RIGHT(C158,8)="Off-Peak","Off-Peak","Peak")</f>
        <v>Peak</v>
      </c>
    </row>
    <row r="159" customFormat="false" ht="15" hidden="false" customHeight="false" outlineLevel="0" collapsed="false">
      <c r="J159" s="6" t="e">
        <f aca="false">DATE(LEFT(D159,4),MID(D159,5,2),MID(D159,7,2))</f>
        <v>#VALUE!</v>
      </c>
      <c r="K159" s="6" t="e">
        <f aca="false">DATE(LEFT(E159,4),MID(E159,5,2),MID(E159,7,2))</f>
        <v>#VALUE!</v>
      </c>
      <c r="L159" s="7" t="n">
        <v>37189.2783449074</v>
      </c>
      <c r="M159" s="4" t="str">
        <f aca="false">IF(RIGHT(C159,8)="Off-Peak","Off-Peak","Peak")</f>
        <v>Peak</v>
      </c>
    </row>
    <row r="160" customFormat="false" ht="15" hidden="false" customHeight="false" outlineLevel="0" collapsed="false">
      <c r="J160" s="6" t="e">
        <f aca="false">DATE(LEFT(D160,4),MID(D160,5,2),MID(D160,7,2))</f>
        <v>#VALUE!</v>
      </c>
      <c r="K160" s="6" t="e">
        <f aca="false">DATE(LEFT(E160,4),MID(E160,5,2),MID(E160,7,2))</f>
        <v>#VALUE!</v>
      </c>
      <c r="L160" s="7" t="n">
        <v>37189.2784837963</v>
      </c>
      <c r="M160" s="4" t="str">
        <f aca="false">IF(RIGHT(C160,8)="Off-Peak","Off-Peak","Peak")</f>
        <v>Peak</v>
      </c>
    </row>
    <row r="161" customFormat="false" ht="15" hidden="false" customHeight="false" outlineLevel="0" collapsed="false">
      <c r="J161" s="6" t="e">
        <f aca="false">DATE(LEFT(D161,4),MID(D161,5,2),MID(D161,7,2))</f>
        <v>#VALUE!</v>
      </c>
      <c r="K161" s="6" t="e">
        <f aca="false">DATE(LEFT(E161,4),MID(E161,5,2),MID(E161,7,2))</f>
        <v>#VALUE!</v>
      </c>
      <c r="L161" s="7" t="n">
        <v>37189.2784837963</v>
      </c>
      <c r="M161" s="4" t="str">
        <f aca="false">IF(RIGHT(C161,8)="Off-Peak","Off-Peak","Peak")</f>
        <v>Peak</v>
      </c>
    </row>
    <row r="162" customFormat="false" ht="15" hidden="false" customHeight="false" outlineLevel="0" collapsed="false">
      <c r="J162" s="6" t="e">
        <f aca="false">DATE(LEFT(D162,4),MID(D162,5,2),MID(D162,7,2))</f>
        <v>#VALUE!</v>
      </c>
      <c r="K162" s="6" t="e">
        <f aca="false">DATE(LEFT(E162,4),MID(E162,5,2),MID(E162,7,2))</f>
        <v>#VALUE!</v>
      </c>
      <c r="L162" s="7" t="n">
        <v>37189.2786111111</v>
      </c>
      <c r="M162" s="4" t="str">
        <f aca="false">IF(RIGHT(C162,8)="Off-Peak","Off-Peak","Peak")</f>
        <v>Peak</v>
      </c>
    </row>
    <row r="163" customFormat="false" ht="15" hidden="false" customHeight="false" outlineLevel="0" collapsed="false">
      <c r="J163" s="6" t="e">
        <f aca="false">DATE(LEFT(D163,4),MID(D163,5,2),MID(D163,7,2))</f>
        <v>#VALUE!</v>
      </c>
      <c r="K163" s="6" t="e">
        <f aca="false">DATE(LEFT(E163,4),MID(E163,5,2),MID(E163,7,2))</f>
        <v>#VALUE!</v>
      </c>
      <c r="L163" s="7" t="n">
        <v>37189.2787962963</v>
      </c>
      <c r="M163" s="4" t="str">
        <f aca="false">IF(RIGHT(C163,8)="Off-Peak","Off-Peak","Peak")</f>
        <v>Peak</v>
      </c>
    </row>
    <row r="164" customFormat="false" ht="15" hidden="false" customHeight="false" outlineLevel="0" collapsed="false">
      <c r="J164" s="6" t="e">
        <f aca="false">DATE(LEFT(D164,4),MID(D164,5,2),MID(D164,7,2))</f>
        <v>#VALUE!</v>
      </c>
      <c r="K164" s="6" t="e">
        <f aca="false">DATE(LEFT(E164,4),MID(E164,5,2),MID(E164,7,2))</f>
        <v>#VALUE!</v>
      </c>
      <c r="L164" s="7" t="n">
        <v>37189.2788657407</v>
      </c>
      <c r="M164" s="4" t="str">
        <f aca="false">IF(RIGHT(C164,8)="Off-Peak","Off-Peak","Peak")</f>
        <v>Peak</v>
      </c>
    </row>
    <row r="165" customFormat="false" ht="15" hidden="false" customHeight="false" outlineLevel="0" collapsed="false">
      <c r="J165" s="6" t="e">
        <f aca="false">DATE(LEFT(D165,4),MID(D165,5,2),MID(D165,7,2))</f>
        <v>#VALUE!</v>
      </c>
      <c r="K165" s="6" t="e">
        <f aca="false">DATE(LEFT(E165,4),MID(E165,5,2),MID(E165,7,2))</f>
        <v>#VALUE!</v>
      </c>
      <c r="L165" s="7" t="n">
        <v>37189.2795023148</v>
      </c>
      <c r="M165" s="4" t="str">
        <f aca="false">IF(RIGHT(C165,8)="Off-Peak","Off-Peak","Peak")</f>
        <v>Peak</v>
      </c>
    </row>
    <row r="166" customFormat="false" ht="15" hidden="false" customHeight="false" outlineLevel="0" collapsed="false">
      <c r="J166" s="6" t="e">
        <f aca="false">DATE(LEFT(D166,4),MID(D166,5,2),MID(D166,7,2))</f>
        <v>#VALUE!</v>
      </c>
      <c r="K166" s="6" t="e">
        <f aca="false">DATE(LEFT(E166,4),MID(E166,5,2),MID(E166,7,2))</f>
        <v>#VALUE!</v>
      </c>
      <c r="L166" s="7" t="n">
        <v>37189.2795833333</v>
      </c>
      <c r="M166" s="4" t="str">
        <f aca="false">IF(RIGHT(C166,8)="Off-Peak","Off-Peak","Peak")</f>
        <v>Peak</v>
      </c>
    </row>
    <row r="167" customFormat="false" ht="15" hidden="false" customHeight="false" outlineLevel="0" collapsed="false">
      <c r="J167" s="6" t="e">
        <f aca="false">DATE(LEFT(D167,4),MID(D167,5,2),MID(D167,7,2))</f>
        <v>#VALUE!</v>
      </c>
      <c r="K167" s="6" t="e">
        <f aca="false">DATE(LEFT(E167,4),MID(E167,5,2),MID(E167,7,2))</f>
        <v>#VALUE!</v>
      </c>
      <c r="L167" s="7" t="n">
        <v>37189.2796643519</v>
      </c>
      <c r="M167" s="4" t="str">
        <f aca="false">IF(RIGHT(C167,8)="Off-Peak","Off-Peak","Peak")</f>
        <v>Peak</v>
      </c>
    </row>
    <row r="168" customFormat="false" ht="15" hidden="false" customHeight="false" outlineLevel="0" collapsed="false">
      <c r="J168" s="6" t="e">
        <f aca="false">DATE(LEFT(D168,4),MID(D168,5,2),MID(D168,7,2))</f>
        <v>#VALUE!</v>
      </c>
      <c r="K168" s="6" t="e">
        <f aca="false">DATE(LEFT(E168,4),MID(E168,5,2),MID(E168,7,2))</f>
        <v>#VALUE!</v>
      </c>
      <c r="L168" s="7" t="n">
        <v>37189.2796643519</v>
      </c>
      <c r="M168" s="4" t="str">
        <f aca="false">IF(RIGHT(C168,8)="Off-Peak","Off-Peak","Peak")</f>
        <v>Peak</v>
      </c>
    </row>
    <row r="169" customFormat="false" ht="15" hidden="false" customHeight="false" outlineLevel="0" collapsed="false">
      <c r="J169" s="6" t="e">
        <f aca="false">DATE(LEFT(D169,4),MID(D169,5,2),MID(D169,7,2))</f>
        <v>#VALUE!</v>
      </c>
      <c r="K169" s="6" t="e">
        <f aca="false">DATE(LEFT(E169,4),MID(E169,5,2),MID(E169,7,2))</f>
        <v>#VALUE!</v>
      </c>
      <c r="L169" s="7" t="n">
        <v>37189.2798148148</v>
      </c>
      <c r="M169" s="4" t="str">
        <f aca="false">IF(RIGHT(C169,8)="Off-Peak","Off-Peak","Peak")</f>
        <v>Peak</v>
      </c>
    </row>
    <row r="170" customFormat="false" ht="15" hidden="false" customHeight="false" outlineLevel="0" collapsed="false">
      <c r="J170" s="6" t="e">
        <f aca="false">DATE(LEFT(D170,4),MID(D170,5,2),MID(D170,7,2))</f>
        <v>#VALUE!</v>
      </c>
      <c r="K170" s="6" t="e">
        <f aca="false">DATE(LEFT(E170,4),MID(E170,5,2),MID(E170,7,2))</f>
        <v>#VALUE!</v>
      </c>
      <c r="L170" s="7" t="n">
        <v>37189.2799421296</v>
      </c>
      <c r="M170" s="4" t="str">
        <f aca="false">IF(RIGHT(C170,8)="Off-Peak","Off-Peak","Peak")</f>
        <v>Peak</v>
      </c>
    </row>
    <row r="171" customFormat="false" ht="15" hidden="false" customHeight="false" outlineLevel="0" collapsed="false">
      <c r="J171" s="6" t="e">
        <f aca="false">DATE(LEFT(D171,4),MID(D171,5,2),MID(D171,7,2))</f>
        <v>#VALUE!</v>
      </c>
      <c r="K171" s="6" t="e">
        <f aca="false">DATE(LEFT(E171,4),MID(E171,5,2),MID(E171,7,2))</f>
        <v>#VALUE!</v>
      </c>
      <c r="L171" s="7" t="n">
        <v>37189.2800925926</v>
      </c>
      <c r="M171" s="4" t="str">
        <f aca="false">IF(RIGHT(C171,8)="Off-Peak","Off-Peak","Peak")</f>
        <v>Peak</v>
      </c>
    </row>
    <row r="172" customFormat="false" ht="15" hidden="false" customHeight="false" outlineLevel="0" collapsed="false">
      <c r="J172" s="6" t="e">
        <f aca="false">DATE(LEFT(D172,4),MID(D172,5,2),MID(D172,7,2))</f>
        <v>#VALUE!</v>
      </c>
      <c r="K172" s="6" t="e">
        <f aca="false">DATE(LEFT(E172,4),MID(E172,5,2),MID(E172,7,2))</f>
        <v>#VALUE!</v>
      </c>
      <c r="L172" s="7" t="n">
        <v>37189.2801388889</v>
      </c>
      <c r="M172" s="4" t="str">
        <f aca="false">IF(RIGHT(C172,8)="Off-Peak","Off-Peak","Peak")</f>
        <v>Peak</v>
      </c>
    </row>
    <row r="173" customFormat="false" ht="15" hidden="false" customHeight="false" outlineLevel="0" collapsed="false">
      <c r="J173" s="6" t="e">
        <f aca="false">DATE(LEFT(D173,4),MID(D173,5,2),MID(D173,7,2))</f>
        <v>#VALUE!</v>
      </c>
      <c r="K173" s="6" t="e">
        <f aca="false">DATE(LEFT(E173,4),MID(E173,5,2),MID(E173,7,2))</f>
        <v>#VALUE!</v>
      </c>
      <c r="L173" s="7" t="n">
        <v>37189.2801388889</v>
      </c>
      <c r="M173" s="4" t="str">
        <f aca="false">IF(RIGHT(C173,8)="Off-Peak","Off-Peak","Peak")</f>
        <v>Peak</v>
      </c>
    </row>
    <row r="174" customFormat="false" ht="15" hidden="false" customHeight="false" outlineLevel="0" collapsed="false">
      <c r="J174" s="6" t="e">
        <f aca="false">DATE(LEFT(D174,4),MID(D174,5,2),MID(D174,7,2))</f>
        <v>#VALUE!</v>
      </c>
      <c r="K174" s="6" t="e">
        <f aca="false">DATE(LEFT(E174,4),MID(E174,5,2),MID(E174,7,2))</f>
        <v>#VALUE!</v>
      </c>
      <c r="L174" s="7" t="n">
        <v>37189.2802546296</v>
      </c>
      <c r="M174" s="4" t="str">
        <f aca="false">IF(RIGHT(C174,8)="Off-Peak","Off-Peak","Peak")</f>
        <v>Peak</v>
      </c>
    </row>
    <row r="175" customFormat="false" ht="15" hidden="false" customHeight="false" outlineLevel="0" collapsed="false">
      <c r="J175" s="6" t="e">
        <f aca="false">DATE(LEFT(D175,4),MID(D175,5,2),MID(D175,7,2))</f>
        <v>#VALUE!</v>
      </c>
      <c r="K175" s="6" t="e">
        <f aca="false">DATE(LEFT(E175,4),MID(E175,5,2),MID(E175,7,2))</f>
        <v>#VALUE!</v>
      </c>
      <c r="L175" s="7" t="n">
        <v>37189.2807407407</v>
      </c>
      <c r="M175" s="4" t="str">
        <f aca="false">IF(RIGHT(C175,8)="Off-Peak","Off-Peak","Peak")</f>
        <v>Peak</v>
      </c>
    </row>
    <row r="176" customFormat="false" ht="15" hidden="false" customHeight="false" outlineLevel="0" collapsed="false">
      <c r="J176" s="6" t="e">
        <f aca="false">DATE(LEFT(D176,4),MID(D176,5,2),MID(D176,7,2))</f>
        <v>#VALUE!</v>
      </c>
      <c r="K176" s="6" t="e">
        <f aca="false">DATE(LEFT(E176,4),MID(E176,5,2),MID(E176,7,2))</f>
        <v>#VALUE!</v>
      </c>
      <c r="L176" s="7" t="n">
        <v>37189.2865277778</v>
      </c>
      <c r="M176" s="4" t="str">
        <f aca="false">IF(RIGHT(C176,8)="Off-Peak","Off-Peak","Peak")</f>
        <v>Peak</v>
      </c>
    </row>
    <row r="177" customFormat="false" ht="15" hidden="false" customHeight="false" outlineLevel="0" collapsed="false">
      <c r="J177" s="6" t="e">
        <f aca="false">DATE(LEFT(D177,4),MID(D177,5,2),MID(D177,7,2))</f>
        <v>#VALUE!</v>
      </c>
      <c r="K177" s="6" t="e">
        <f aca="false">DATE(LEFT(E177,4),MID(E177,5,2),MID(E177,7,2))</f>
        <v>#VALUE!</v>
      </c>
      <c r="L177" s="7" t="n">
        <v>37189.2865393519</v>
      </c>
      <c r="M177" s="4" t="str">
        <f aca="false">IF(RIGHT(C177,8)="Off-Peak","Off-Peak","Peak")</f>
        <v>Peak</v>
      </c>
    </row>
    <row r="178" customFormat="false" ht="15" hidden="false" customHeight="false" outlineLevel="0" collapsed="false">
      <c r="J178" s="6" t="e">
        <f aca="false">DATE(LEFT(D178,4),MID(D178,5,2),MID(D178,7,2))</f>
        <v>#VALUE!</v>
      </c>
      <c r="K178" s="6" t="e">
        <f aca="false">DATE(LEFT(E178,4),MID(E178,5,2),MID(E178,7,2))</f>
        <v>#VALUE!</v>
      </c>
      <c r="L178" s="7" t="n">
        <v>37189.2867476852</v>
      </c>
      <c r="M178" s="4" t="str">
        <f aca="false">IF(RIGHT(C178,8)="Off-Peak","Off-Peak","Peak")</f>
        <v>Peak</v>
      </c>
    </row>
    <row r="179" customFormat="false" ht="15" hidden="false" customHeight="false" outlineLevel="0" collapsed="false">
      <c r="J179" s="6" t="e">
        <f aca="false">DATE(LEFT(D179,4),MID(D179,5,2),MID(D179,7,2))</f>
        <v>#VALUE!</v>
      </c>
      <c r="K179" s="6" t="e">
        <f aca="false">DATE(LEFT(E179,4),MID(E179,5,2),MID(E179,7,2))</f>
        <v>#VALUE!</v>
      </c>
      <c r="L179" s="7" t="n">
        <v>37189.2868634259</v>
      </c>
      <c r="M179" s="4" t="str">
        <f aca="false">IF(RIGHT(C179,8)="Off-Peak","Off-Peak","Peak")</f>
        <v>Peak</v>
      </c>
    </row>
    <row r="180" customFormat="false" ht="15" hidden="false" customHeight="false" outlineLevel="0" collapsed="false">
      <c r="J180" s="6" t="e">
        <f aca="false">DATE(LEFT(D180,4),MID(D180,5,2),MID(D180,7,2))</f>
        <v>#VALUE!</v>
      </c>
      <c r="K180" s="6" t="e">
        <f aca="false">DATE(LEFT(E180,4),MID(E180,5,2),MID(E180,7,2))</f>
        <v>#VALUE!</v>
      </c>
      <c r="L180" s="7" t="n">
        <v>37189.287037037</v>
      </c>
      <c r="M180" s="4" t="str">
        <f aca="false">IF(RIGHT(C180,8)="Off-Peak","Off-Peak","Peak")</f>
        <v>Peak</v>
      </c>
    </row>
    <row r="181" customFormat="false" ht="15" hidden="false" customHeight="false" outlineLevel="0" collapsed="false">
      <c r="J181" s="6" t="e">
        <f aca="false">DATE(LEFT(D181,4),MID(D181,5,2),MID(D181,7,2))</f>
        <v>#VALUE!</v>
      </c>
      <c r="K181" s="6" t="e">
        <f aca="false">DATE(LEFT(E181,4),MID(E181,5,2),MID(E181,7,2))</f>
        <v>#VALUE!</v>
      </c>
      <c r="L181" s="7" t="n">
        <v>37189.2872685185</v>
      </c>
      <c r="M181" s="4" t="str">
        <f aca="false">IF(RIGHT(C181,8)="Off-Peak","Off-Peak","Peak")</f>
        <v>Peak</v>
      </c>
    </row>
    <row r="182" customFormat="false" ht="15" hidden="false" customHeight="false" outlineLevel="0" collapsed="false">
      <c r="J182" s="6" t="e">
        <f aca="false">DATE(LEFT(D182,4),MID(D182,5,2),MID(D182,7,2))</f>
        <v>#VALUE!</v>
      </c>
      <c r="K182" s="6" t="e">
        <f aca="false">DATE(LEFT(E182,4),MID(E182,5,2),MID(E182,7,2))</f>
        <v>#VALUE!</v>
      </c>
      <c r="L182" s="7" t="n">
        <v>37189.2874768519</v>
      </c>
      <c r="M182" s="4" t="str">
        <f aca="false">IF(RIGHT(C182,8)="Off-Peak","Off-Peak","Peak")</f>
        <v>Peak</v>
      </c>
    </row>
    <row r="183" customFormat="false" ht="15" hidden="false" customHeight="false" outlineLevel="0" collapsed="false">
      <c r="J183" s="6" t="e">
        <f aca="false">DATE(LEFT(D183,4),MID(D183,5,2),MID(D183,7,2))</f>
        <v>#VALUE!</v>
      </c>
      <c r="K183" s="6" t="e">
        <f aca="false">DATE(LEFT(E183,4),MID(E183,5,2),MID(E183,7,2))</f>
        <v>#VALUE!</v>
      </c>
      <c r="L183" s="7" t="n">
        <v>37189.2874768519</v>
      </c>
      <c r="M183" s="4" t="str">
        <f aca="false">IF(RIGHT(C183,8)="Off-Peak","Off-Peak","Peak")</f>
        <v>Peak</v>
      </c>
    </row>
    <row r="184" customFormat="false" ht="15" hidden="false" customHeight="false" outlineLevel="0" collapsed="false">
      <c r="J184" s="6" t="e">
        <f aca="false">DATE(LEFT(D184,4),MID(D184,5,2),MID(D184,7,2))</f>
        <v>#VALUE!</v>
      </c>
      <c r="K184" s="6" t="e">
        <f aca="false">DATE(LEFT(E184,4),MID(E184,5,2),MID(E184,7,2))</f>
        <v>#VALUE!</v>
      </c>
      <c r="L184" s="7" t="n">
        <v>37189.2875578704</v>
      </c>
      <c r="M184" s="4" t="str">
        <f aca="false">IF(RIGHT(C184,8)="Off-Peak","Off-Peak","Peak")</f>
        <v>Peak</v>
      </c>
    </row>
    <row r="185" customFormat="false" ht="15" hidden="false" customHeight="false" outlineLevel="0" collapsed="false">
      <c r="J185" s="6" t="e">
        <f aca="false">DATE(LEFT(D185,4),MID(D185,5,2),MID(D185,7,2))</f>
        <v>#VALUE!</v>
      </c>
      <c r="K185" s="6" t="e">
        <f aca="false">DATE(LEFT(E185,4),MID(E185,5,2),MID(E185,7,2))</f>
        <v>#VALUE!</v>
      </c>
      <c r="L185" s="7" t="n">
        <v>37189.2876157407</v>
      </c>
      <c r="M185" s="4" t="str">
        <f aca="false">IF(RIGHT(C185,8)="Off-Peak","Off-Peak","Peak")</f>
        <v>Peak</v>
      </c>
    </row>
    <row r="186" customFormat="false" ht="15" hidden="false" customHeight="false" outlineLevel="0" collapsed="false">
      <c r="J186" s="6" t="e">
        <f aca="false">DATE(LEFT(D186,4),MID(D186,5,2),MID(D186,7,2))</f>
        <v>#VALUE!</v>
      </c>
      <c r="K186" s="6" t="e">
        <f aca="false">DATE(LEFT(E186,4),MID(E186,5,2),MID(E186,7,2))</f>
        <v>#VALUE!</v>
      </c>
      <c r="L186" s="7" t="n">
        <v>37189.287662037</v>
      </c>
      <c r="M186" s="4" t="str">
        <f aca="false">IF(RIGHT(C186,8)="Off-Peak","Off-Peak","Peak")</f>
        <v>Peak</v>
      </c>
    </row>
    <row r="187" customFormat="false" ht="15" hidden="false" customHeight="false" outlineLevel="0" collapsed="false">
      <c r="J187" s="6" t="e">
        <f aca="false">DATE(LEFT(D187,4),MID(D187,5,2),MID(D187,7,2))</f>
        <v>#VALUE!</v>
      </c>
      <c r="K187" s="6" t="e">
        <f aca="false">DATE(LEFT(E187,4),MID(E187,5,2),MID(E187,7,2))</f>
        <v>#VALUE!</v>
      </c>
      <c r="L187" s="7" t="n">
        <v>37189.2877893519</v>
      </c>
      <c r="M187" s="4" t="str">
        <f aca="false">IF(RIGHT(C187,8)="Off-Peak","Off-Peak","Peak")</f>
        <v>Peak</v>
      </c>
    </row>
    <row r="188" customFormat="false" ht="15" hidden="false" customHeight="false" outlineLevel="0" collapsed="false">
      <c r="J188" s="6" t="e">
        <f aca="false">DATE(LEFT(D188,4),MID(D188,5,2),MID(D188,7,2))</f>
        <v>#VALUE!</v>
      </c>
      <c r="K188" s="6" t="e">
        <f aca="false">DATE(LEFT(E188,4),MID(E188,5,2),MID(E188,7,2))</f>
        <v>#VALUE!</v>
      </c>
      <c r="L188" s="7" t="n">
        <v>37189.2878819444</v>
      </c>
      <c r="M188" s="4" t="str">
        <f aca="false">IF(RIGHT(C188,8)="Off-Peak","Off-Peak","Peak")</f>
        <v>Peak</v>
      </c>
    </row>
    <row r="189" customFormat="false" ht="15" hidden="false" customHeight="false" outlineLevel="0" collapsed="false">
      <c r="J189" s="6" t="e">
        <f aca="false">DATE(LEFT(D189,4),MID(D189,5,2),MID(D189,7,2))</f>
        <v>#VALUE!</v>
      </c>
      <c r="K189" s="6" t="e">
        <f aca="false">DATE(LEFT(E189,4),MID(E189,5,2),MID(E189,7,2))</f>
        <v>#VALUE!</v>
      </c>
      <c r="L189" s="7" t="n">
        <v>37189.2879282407</v>
      </c>
      <c r="M189" s="4" t="str">
        <f aca="false">IF(RIGHT(C189,8)="Off-Peak","Off-Peak","Peak")</f>
        <v>Peak</v>
      </c>
    </row>
    <row r="190" customFormat="false" ht="15" hidden="false" customHeight="false" outlineLevel="0" collapsed="false">
      <c r="J190" s="6" t="e">
        <f aca="false">DATE(LEFT(D190,4),MID(D190,5,2),MID(D190,7,2))</f>
        <v>#VALUE!</v>
      </c>
      <c r="K190" s="6" t="e">
        <f aca="false">DATE(LEFT(E190,4),MID(E190,5,2),MID(E190,7,2))</f>
        <v>#VALUE!</v>
      </c>
      <c r="L190" s="7" t="n">
        <v>37189.287962963</v>
      </c>
      <c r="M190" s="4" t="str">
        <f aca="false">IF(RIGHT(C190,8)="Off-Peak","Off-Peak","Peak")</f>
        <v>Peak</v>
      </c>
    </row>
    <row r="191" customFormat="false" ht="15" hidden="false" customHeight="false" outlineLevel="0" collapsed="false">
      <c r="J191" s="6" t="e">
        <f aca="false">DATE(LEFT(D191,4),MID(D191,5,2),MID(D191,7,2))</f>
        <v>#VALUE!</v>
      </c>
      <c r="K191" s="6" t="e">
        <f aca="false">DATE(LEFT(E191,4),MID(E191,5,2),MID(E191,7,2))</f>
        <v>#VALUE!</v>
      </c>
      <c r="L191" s="7" t="n">
        <v>37189.287974537</v>
      </c>
      <c r="M191" s="4" t="str">
        <f aca="false">IF(RIGHT(C191,8)="Off-Peak","Off-Peak","Peak")</f>
        <v>Peak</v>
      </c>
    </row>
    <row r="192" customFormat="false" ht="15" hidden="false" customHeight="false" outlineLevel="0" collapsed="false">
      <c r="J192" s="6" t="e">
        <f aca="false">DATE(LEFT(D192,4),MID(D192,5,2),MID(D192,7,2))</f>
        <v>#VALUE!</v>
      </c>
      <c r="K192" s="6" t="e">
        <f aca="false">DATE(LEFT(E192,4),MID(E192,5,2),MID(E192,7,2))</f>
        <v>#VALUE!</v>
      </c>
      <c r="L192" s="7" t="n">
        <v>37189.2881597222</v>
      </c>
      <c r="M192" s="4" t="str">
        <f aca="false">IF(RIGHT(C192,8)="Off-Peak","Off-Peak","Peak")</f>
        <v>Peak</v>
      </c>
    </row>
    <row r="193" customFormat="false" ht="15" hidden="false" customHeight="false" outlineLevel="0" collapsed="false">
      <c r="J193" s="6" t="e">
        <f aca="false">DATE(LEFT(D193,4),MID(D193,5,2),MID(D193,7,2))</f>
        <v>#VALUE!</v>
      </c>
      <c r="K193" s="6" t="e">
        <f aca="false">DATE(LEFT(E193,4),MID(E193,5,2),MID(E193,7,2))</f>
        <v>#VALUE!</v>
      </c>
      <c r="L193" s="7" t="n">
        <v>37189.2881597222</v>
      </c>
      <c r="M193" s="4" t="str">
        <f aca="false">IF(RIGHT(C193,8)="Off-Peak","Off-Peak","Peak")</f>
        <v>Peak</v>
      </c>
    </row>
    <row r="194" customFormat="false" ht="15" hidden="false" customHeight="false" outlineLevel="0" collapsed="false">
      <c r="J194" s="6" t="e">
        <f aca="false">DATE(LEFT(D194,4),MID(D194,5,2),MID(D194,7,2))</f>
        <v>#VALUE!</v>
      </c>
      <c r="K194" s="6" t="e">
        <f aca="false">DATE(LEFT(E194,4),MID(E194,5,2),MID(E194,7,2))</f>
        <v>#VALUE!</v>
      </c>
      <c r="L194" s="7" t="n">
        <v>37189.2882986111</v>
      </c>
      <c r="M194" s="4" t="str">
        <f aca="false">IF(RIGHT(C194,8)="Off-Peak","Off-Peak","Peak")</f>
        <v>Peak</v>
      </c>
    </row>
    <row r="195" customFormat="false" ht="15" hidden="false" customHeight="false" outlineLevel="0" collapsed="false">
      <c r="J195" s="6" t="e">
        <f aca="false">DATE(LEFT(D195,4),MID(D195,5,2),MID(D195,7,2))</f>
        <v>#VALUE!</v>
      </c>
      <c r="K195" s="6" t="e">
        <f aca="false">DATE(LEFT(E195,4),MID(E195,5,2),MID(E195,7,2))</f>
        <v>#VALUE!</v>
      </c>
      <c r="L195" s="7" t="n">
        <v>37189.2882986111</v>
      </c>
      <c r="M195" s="4" t="str">
        <f aca="false">IF(RIGHT(C195,8)="Off-Peak","Off-Peak","Peak")</f>
        <v>Peak</v>
      </c>
    </row>
    <row r="196" customFormat="false" ht="15" hidden="false" customHeight="false" outlineLevel="0" collapsed="false">
      <c r="J196" s="6" t="e">
        <f aca="false">DATE(LEFT(D196,4),MID(D196,5,2),MID(D196,7,2))</f>
        <v>#VALUE!</v>
      </c>
      <c r="K196" s="6" t="e">
        <f aca="false">DATE(LEFT(E196,4),MID(E196,5,2),MID(E196,7,2))</f>
        <v>#VALUE!</v>
      </c>
      <c r="L196" s="7" t="n">
        <v>37189.2882986111</v>
      </c>
      <c r="M196" s="4" t="str">
        <f aca="false">IF(RIGHT(C196,8)="Off-Peak","Off-Peak","Peak")</f>
        <v>Peak</v>
      </c>
    </row>
    <row r="197" customFormat="false" ht="15" hidden="false" customHeight="false" outlineLevel="0" collapsed="false">
      <c r="J197" s="6" t="e">
        <f aca="false">DATE(LEFT(D197,4),MID(D197,5,2),MID(D197,7,2))</f>
        <v>#VALUE!</v>
      </c>
      <c r="K197" s="6" t="e">
        <f aca="false">DATE(LEFT(E197,4),MID(E197,5,2),MID(E197,7,2))</f>
        <v>#VALUE!</v>
      </c>
      <c r="L197" s="7" t="n">
        <v>37189.2883217593</v>
      </c>
      <c r="M197" s="4" t="str">
        <f aca="false">IF(RIGHT(C197,8)="Off-Peak","Off-Peak","Peak")</f>
        <v>Peak</v>
      </c>
    </row>
    <row r="198" customFormat="false" ht="15" hidden="false" customHeight="false" outlineLevel="0" collapsed="false">
      <c r="J198" s="6" t="e">
        <f aca="false">DATE(LEFT(D198,4),MID(D198,5,2),MID(D198,7,2))</f>
        <v>#VALUE!</v>
      </c>
      <c r="K198" s="6" t="e">
        <f aca="false">DATE(LEFT(E198,4),MID(E198,5,2),MID(E198,7,2))</f>
        <v>#VALUE!</v>
      </c>
      <c r="L198" s="7" t="n">
        <v>37189.2884375</v>
      </c>
      <c r="M198" s="4" t="str">
        <f aca="false">IF(RIGHT(C198,8)="Off-Peak","Off-Peak","Peak")</f>
        <v>Peak</v>
      </c>
    </row>
    <row r="199" customFormat="false" ht="15" hidden="false" customHeight="false" outlineLevel="0" collapsed="false">
      <c r="J199" s="6" t="e">
        <f aca="false">DATE(LEFT(D199,4),MID(D199,5,2),MID(D199,7,2))</f>
        <v>#VALUE!</v>
      </c>
      <c r="K199" s="6" t="e">
        <f aca="false">DATE(LEFT(E199,4),MID(E199,5,2),MID(E199,7,2))</f>
        <v>#VALUE!</v>
      </c>
      <c r="L199" s="7" t="n">
        <v>37189.2884953704</v>
      </c>
      <c r="M199" s="4" t="str">
        <f aca="false">IF(RIGHT(C199,8)="Off-Peak","Off-Peak","Peak")</f>
        <v>Peak</v>
      </c>
    </row>
    <row r="200" customFormat="false" ht="15" hidden="false" customHeight="false" outlineLevel="0" collapsed="false">
      <c r="J200" s="6" t="e">
        <f aca="false">DATE(LEFT(D200,4),MID(D200,5,2),MID(D200,7,2))</f>
        <v>#VALUE!</v>
      </c>
      <c r="K200" s="6" t="e">
        <f aca="false">DATE(LEFT(E200,4),MID(E200,5,2),MID(E200,7,2))</f>
        <v>#VALUE!</v>
      </c>
      <c r="L200" s="7" t="n">
        <v>37189.288587963</v>
      </c>
      <c r="M200" s="4" t="str">
        <f aca="false">IF(RIGHT(C200,8)="Off-Peak","Off-Peak","Peak")</f>
        <v>Peak</v>
      </c>
    </row>
    <row r="201" customFormat="false" ht="15" hidden="false" customHeight="false" outlineLevel="0" collapsed="false">
      <c r="J201" s="6" t="e">
        <f aca="false">DATE(LEFT(D201,4),MID(D201,5,2),MID(D201,7,2))</f>
        <v>#VALUE!</v>
      </c>
      <c r="K201" s="6" t="e">
        <f aca="false">DATE(LEFT(E201,4),MID(E201,5,2),MID(E201,7,2))</f>
        <v>#VALUE!</v>
      </c>
      <c r="L201" s="7" t="n">
        <v>37189.2886342593</v>
      </c>
      <c r="M201" s="4" t="str">
        <f aca="false">IF(RIGHT(C201,8)="Off-Peak","Off-Peak","Peak")</f>
        <v>Peak</v>
      </c>
    </row>
    <row r="202" customFormat="false" ht="15" hidden="false" customHeight="false" outlineLevel="0" collapsed="false">
      <c r="J202" s="6" t="e">
        <f aca="false">DATE(LEFT(D202,4),MID(D202,5,2),MID(D202,7,2))</f>
        <v>#VALUE!</v>
      </c>
      <c r="K202" s="6" t="e">
        <f aca="false">DATE(LEFT(E202,4),MID(E202,5,2),MID(E202,7,2))</f>
        <v>#VALUE!</v>
      </c>
      <c r="L202" s="7" t="n">
        <v>37189.2886342593</v>
      </c>
      <c r="M202" s="4" t="str">
        <f aca="false">IF(RIGHT(C202,8)="Off-Peak","Off-Peak","Peak")</f>
        <v>Peak</v>
      </c>
    </row>
    <row r="203" customFormat="false" ht="15" hidden="false" customHeight="false" outlineLevel="0" collapsed="false">
      <c r="J203" s="6" t="e">
        <f aca="false">DATE(LEFT(D203,4),MID(D203,5,2),MID(D203,7,2))</f>
        <v>#VALUE!</v>
      </c>
      <c r="K203" s="6" t="e">
        <f aca="false">DATE(LEFT(E203,4),MID(E203,5,2),MID(E203,7,2))</f>
        <v>#VALUE!</v>
      </c>
      <c r="L203" s="7" t="n">
        <v>37189.2886342593</v>
      </c>
      <c r="M203" s="4" t="str">
        <f aca="false">IF(RIGHT(C203,8)="Off-Peak","Off-Peak","Peak")</f>
        <v>Peak</v>
      </c>
    </row>
    <row r="204" customFormat="false" ht="15" hidden="false" customHeight="false" outlineLevel="0" collapsed="false">
      <c r="J204" s="6" t="e">
        <f aca="false">DATE(LEFT(D204,4),MID(D204,5,2),MID(D204,7,2))</f>
        <v>#VALUE!</v>
      </c>
      <c r="K204" s="6" t="e">
        <f aca="false">DATE(LEFT(E204,4),MID(E204,5,2),MID(E204,7,2))</f>
        <v>#VALUE!</v>
      </c>
      <c r="L204" s="7" t="n">
        <v>37189.2887384259</v>
      </c>
      <c r="M204" s="4" t="str">
        <f aca="false">IF(RIGHT(C204,8)="Off-Peak","Off-Peak","Peak")</f>
        <v>Peak</v>
      </c>
    </row>
    <row r="205" customFormat="false" ht="15" hidden="false" customHeight="false" outlineLevel="0" collapsed="false">
      <c r="J205" s="6" t="e">
        <f aca="false">DATE(LEFT(D205,4),MID(D205,5,2),MID(D205,7,2))</f>
        <v>#VALUE!</v>
      </c>
      <c r="K205" s="6" t="e">
        <f aca="false">DATE(LEFT(E205,4),MID(E205,5,2),MID(E205,7,2))</f>
        <v>#VALUE!</v>
      </c>
      <c r="L205" s="7" t="n">
        <v>37189.2887731481</v>
      </c>
      <c r="M205" s="4" t="str">
        <f aca="false">IF(RIGHT(C205,8)="Off-Peak","Off-Peak","Peak")</f>
        <v>Peak</v>
      </c>
    </row>
    <row r="206" customFormat="false" ht="15" hidden="false" customHeight="false" outlineLevel="0" collapsed="false">
      <c r="J206" s="6" t="e">
        <f aca="false">DATE(LEFT(D206,4),MID(D206,5,2),MID(D206,7,2))</f>
        <v>#VALUE!</v>
      </c>
      <c r="K206" s="6" t="e">
        <f aca="false">DATE(LEFT(E206,4),MID(E206,5,2),MID(E206,7,2))</f>
        <v>#VALUE!</v>
      </c>
      <c r="L206" s="7" t="n">
        <v>37189.2888078704</v>
      </c>
      <c r="M206" s="4" t="str">
        <f aca="false">IF(RIGHT(C206,8)="Off-Peak","Off-Peak","Peak")</f>
        <v>Peak</v>
      </c>
    </row>
    <row r="207" customFormat="false" ht="15" hidden="false" customHeight="false" outlineLevel="0" collapsed="false">
      <c r="J207" s="6" t="e">
        <f aca="false">DATE(LEFT(D207,4),MID(D207,5,2),MID(D207,7,2))</f>
        <v>#VALUE!</v>
      </c>
      <c r="K207" s="6" t="e">
        <f aca="false">DATE(LEFT(E207,4),MID(E207,5,2),MID(E207,7,2))</f>
        <v>#VALUE!</v>
      </c>
      <c r="L207" s="7" t="n">
        <v>37189.2888078704</v>
      </c>
      <c r="M207" s="4" t="str">
        <f aca="false">IF(RIGHT(C207,8)="Off-Peak","Off-Peak","Peak")</f>
        <v>Peak</v>
      </c>
    </row>
    <row r="208" customFormat="false" ht="15" hidden="false" customHeight="false" outlineLevel="0" collapsed="false">
      <c r="J208" s="6" t="e">
        <f aca="false">DATE(LEFT(D208,4),MID(D208,5,2),MID(D208,7,2))</f>
        <v>#VALUE!</v>
      </c>
      <c r="K208" s="6" t="e">
        <f aca="false">DATE(LEFT(E208,4),MID(E208,5,2),MID(E208,7,2))</f>
        <v>#VALUE!</v>
      </c>
      <c r="L208" s="7" t="n">
        <v>37189.2888194444</v>
      </c>
      <c r="M208" s="4" t="str">
        <f aca="false">IF(RIGHT(C208,8)="Off-Peak","Off-Peak","Peak")</f>
        <v>Peak</v>
      </c>
    </row>
    <row r="209" customFormat="false" ht="15" hidden="false" customHeight="false" outlineLevel="0" collapsed="false">
      <c r="J209" s="6" t="e">
        <f aca="false">DATE(LEFT(D209,4),MID(D209,5,2),MID(D209,7,2))</f>
        <v>#VALUE!</v>
      </c>
      <c r="K209" s="6" t="e">
        <f aca="false">DATE(LEFT(E209,4),MID(E209,5,2),MID(E209,7,2))</f>
        <v>#VALUE!</v>
      </c>
      <c r="L209" s="7" t="n">
        <v>37189.2888773148</v>
      </c>
      <c r="M209" s="4" t="str">
        <f aca="false">IF(RIGHT(C209,8)="Off-Peak","Off-Peak","Peak")</f>
        <v>Peak</v>
      </c>
    </row>
    <row r="210" customFormat="false" ht="15" hidden="false" customHeight="false" outlineLevel="0" collapsed="false">
      <c r="J210" s="6" t="e">
        <f aca="false">DATE(LEFT(D210,4),MID(D210,5,2),MID(D210,7,2))</f>
        <v>#VALUE!</v>
      </c>
      <c r="K210" s="6" t="e">
        <f aca="false">DATE(LEFT(E210,4),MID(E210,5,2),MID(E210,7,2))</f>
        <v>#VALUE!</v>
      </c>
      <c r="L210" s="7" t="n">
        <v>37189.2889699074</v>
      </c>
      <c r="M210" s="4" t="str">
        <f aca="false">IF(RIGHT(C210,8)="Off-Peak","Off-Peak","Peak")</f>
        <v>Peak</v>
      </c>
    </row>
    <row r="211" customFormat="false" ht="15" hidden="false" customHeight="false" outlineLevel="0" collapsed="false">
      <c r="J211" s="6" t="e">
        <f aca="false">DATE(LEFT(D211,4),MID(D211,5,2),MID(D211,7,2))</f>
        <v>#VALUE!</v>
      </c>
      <c r="K211" s="6" t="e">
        <f aca="false">DATE(LEFT(E211,4),MID(E211,5,2),MID(E211,7,2))</f>
        <v>#VALUE!</v>
      </c>
      <c r="L211" s="7" t="n">
        <v>37189.2889699074</v>
      </c>
      <c r="M211" s="4" t="str">
        <f aca="false">IF(RIGHT(C211,8)="Off-Peak","Off-Peak","Peak")</f>
        <v>Peak</v>
      </c>
    </row>
    <row r="212" customFormat="false" ht="15" hidden="false" customHeight="false" outlineLevel="0" collapsed="false">
      <c r="J212" s="6" t="e">
        <f aca="false">DATE(LEFT(D212,4),MID(D212,5,2),MID(D212,7,2))</f>
        <v>#VALUE!</v>
      </c>
      <c r="K212" s="6" t="e">
        <f aca="false">DATE(LEFT(E212,4),MID(E212,5,2),MID(E212,7,2))</f>
        <v>#VALUE!</v>
      </c>
      <c r="L212" s="7" t="n">
        <v>37189.2892592593</v>
      </c>
      <c r="M212" s="4" t="str">
        <f aca="false">IF(RIGHT(C212,8)="Off-Peak","Off-Peak","Peak")</f>
        <v>Peak</v>
      </c>
    </row>
    <row r="213" customFormat="false" ht="15" hidden="false" customHeight="false" outlineLevel="0" collapsed="false">
      <c r="J213" s="6" t="e">
        <f aca="false">DATE(LEFT(D213,4),MID(D213,5,2),MID(D213,7,2))</f>
        <v>#VALUE!</v>
      </c>
      <c r="K213" s="6" t="e">
        <f aca="false">DATE(LEFT(E213,4),MID(E213,5,2),MID(E213,7,2))</f>
        <v>#VALUE!</v>
      </c>
      <c r="L213" s="7" t="n">
        <v>37189.2892592593</v>
      </c>
      <c r="M213" s="4" t="str">
        <f aca="false">IF(RIGHT(C213,8)="Off-Peak","Off-Peak","Peak")</f>
        <v>Peak</v>
      </c>
    </row>
    <row r="214" customFormat="false" ht="15" hidden="false" customHeight="false" outlineLevel="0" collapsed="false">
      <c r="J214" s="6" t="e">
        <f aca="false">DATE(LEFT(D214,4),MID(D214,5,2),MID(D214,7,2))</f>
        <v>#VALUE!</v>
      </c>
      <c r="K214" s="6" t="e">
        <f aca="false">DATE(LEFT(E214,4),MID(E214,5,2),MID(E214,7,2))</f>
        <v>#VALUE!</v>
      </c>
      <c r="L214" s="7" t="n">
        <v>37189.2895949074</v>
      </c>
      <c r="M214" s="4" t="str">
        <f aca="false">IF(RIGHT(C214,8)="Off-Peak","Off-Peak","Peak")</f>
        <v>Peak</v>
      </c>
    </row>
    <row r="215" customFormat="false" ht="15" hidden="false" customHeight="false" outlineLevel="0" collapsed="false">
      <c r="J215" s="6" t="e">
        <f aca="false">DATE(LEFT(D215,4),MID(D215,5,2),MID(D215,7,2))</f>
        <v>#VALUE!</v>
      </c>
      <c r="K215" s="6" t="e">
        <f aca="false">DATE(LEFT(E215,4),MID(E215,5,2),MID(E215,7,2))</f>
        <v>#VALUE!</v>
      </c>
      <c r="L215" s="7" t="n">
        <v>37189.2901041667</v>
      </c>
      <c r="M215" s="4" t="str">
        <f aca="false">IF(RIGHT(C215,8)="Off-Peak","Off-Peak","Peak")</f>
        <v>Peak</v>
      </c>
    </row>
    <row r="216" customFormat="false" ht="15" hidden="false" customHeight="false" outlineLevel="0" collapsed="false">
      <c r="J216" s="6" t="e">
        <f aca="false">DATE(LEFT(D216,4),MID(D216,5,2),MID(D216,7,2))</f>
        <v>#VALUE!</v>
      </c>
      <c r="K216" s="6" t="e">
        <f aca="false">DATE(LEFT(E216,4),MID(E216,5,2),MID(E216,7,2))</f>
        <v>#VALUE!</v>
      </c>
      <c r="L216" s="7" t="n">
        <v>37189.2901041667</v>
      </c>
      <c r="M216" s="4" t="str">
        <f aca="false">IF(RIGHT(C216,8)="Off-Peak","Off-Peak","Peak")</f>
        <v>Peak</v>
      </c>
    </row>
    <row r="217" customFormat="false" ht="15" hidden="false" customHeight="false" outlineLevel="0" collapsed="false">
      <c r="J217" s="6" t="e">
        <f aca="false">DATE(LEFT(D217,4),MID(D217,5,2),MID(D217,7,2))</f>
        <v>#VALUE!</v>
      </c>
      <c r="K217" s="6" t="e">
        <f aca="false">DATE(LEFT(E217,4),MID(E217,5,2),MID(E217,7,2))</f>
        <v>#VALUE!</v>
      </c>
      <c r="L217" s="7" t="n">
        <v>37189.2901157407</v>
      </c>
      <c r="M217" s="4" t="str">
        <f aca="false">IF(RIGHT(C217,8)="Off-Peak","Off-Peak","Peak")</f>
        <v>Peak</v>
      </c>
    </row>
    <row r="218" customFormat="false" ht="15" hidden="false" customHeight="false" outlineLevel="0" collapsed="false">
      <c r="J218" s="6" t="e">
        <f aca="false">DATE(LEFT(D218,4),MID(D218,5,2),MID(D218,7,2))</f>
        <v>#VALUE!</v>
      </c>
      <c r="K218" s="6" t="e">
        <f aca="false">DATE(LEFT(E218,4),MID(E218,5,2),MID(E218,7,2))</f>
        <v>#VALUE!</v>
      </c>
      <c r="L218" s="7" t="n">
        <v>37189.290162037</v>
      </c>
      <c r="M218" s="4" t="str">
        <f aca="false">IF(RIGHT(C218,8)="Off-Peak","Off-Peak","Peak")</f>
        <v>Peak</v>
      </c>
    </row>
    <row r="219" customFormat="false" ht="15" hidden="false" customHeight="false" outlineLevel="0" collapsed="false">
      <c r="J219" s="6" t="e">
        <f aca="false">DATE(LEFT(D219,4),MID(D219,5,2),MID(D219,7,2))</f>
        <v>#VALUE!</v>
      </c>
      <c r="K219" s="6" t="e">
        <f aca="false">DATE(LEFT(E219,4),MID(E219,5,2),MID(E219,7,2))</f>
        <v>#VALUE!</v>
      </c>
      <c r="L219" s="7" t="n">
        <v>37189.290162037</v>
      </c>
      <c r="M219" s="4" t="str">
        <f aca="false">IF(RIGHT(C219,8)="Off-Peak","Off-Peak","Peak")</f>
        <v>Peak</v>
      </c>
    </row>
    <row r="220" customFormat="false" ht="15" hidden="false" customHeight="false" outlineLevel="0" collapsed="false">
      <c r="J220" s="6" t="e">
        <f aca="false">DATE(LEFT(D220,4),MID(D220,5,2),MID(D220,7,2))</f>
        <v>#VALUE!</v>
      </c>
      <c r="K220" s="6" t="e">
        <f aca="false">DATE(LEFT(E220,4),MID(E220,5,2),MID(E220,7,2))</f>
        <v>#VALUE!</v>
      </c>
      <c r="L220" s="7" t="n">
        <v>37189.2902546296</v>
      </c>
      <c r="M220" s="4" t="str">
        <f aca="false">IF(RIGHT(C220,8)="Off-Peak","Off-Peak","Peak")</f>
        <v>Peak</v>
      </c>
    </row>
    <row r="221" customFormat="false" ht="15" hidden="false" customHeight="false" outlineLevel="0" collapsed="false">
      <c r="J221" s="6" t="e">
        <f aca="false">DATE(LEFT(D221,4),MID(D221,5,2),MID(D221,7,2))</f>
        <v>#VALUE!</v>
      </c>
      <c r="K221" s="6" t="e">
        <f aca="false">DATE(LEFT(E221,4),MID(E221,5,2),MID(E221,7,2))</f>
        <v>#VALUE!</v>
      </c>
      <c r="L221" s="7" t="n">
        <v>37189.2905208333</v>
      </c>
      <c r="M221" s="4" t="str">
        <f aca="false">IF(RIGHT(C221,8)="Off-Peak","Off-Peak","Peak")</f>
        <v>Peak</v>
      </c>
    </row>
    <row r="222" customFormat="false" ht="15" hidden="false" customHeight="false" outlineLevel="0" collapsed="false">
      <c r="J222" s="6" t="e">
        <f aca="false">DATE(LEFT(D222,4),MID(D222,5,2),MID(D222,7,2))</f>
        <v>#VALUE!</v>
      </c>
      <c r="K222" s="6" t="e">
        <f aca="false">DATE(LEFT(E222,4),MID(E222,5,2),MID(E222,7,2))</f>
        <v>#VALUE!</v>
      </c>
      <c r="L222" s="7" t="n">
        <v>37189.2905324074</v>
      </c>
      <c r="M222" s="4" t="str">
        <f aca="false">IF(RIGHT(C222,8)="Off-Peak","Off-Peak","Peak")</f>
        <v>Peak</v>
      </c>
    </row>
    <row r="223" customFormat="false" ht="15" hidden="false" customHeight="false" outlineLevel="0" collapsed="false">
      <c r="J223" s="6" t="e">
        <f aca="false">DATE(LEFT(D223,4),MID(D223,5,2),MID(D223,7,2))</f>
        <v>#VALUE!</v>
      </c>
      <c r="K223" s="6" t="e">
        <f aca="false">DATE(LEFT(E223,4),MID(E223,5,2),MID(E223,7,2))</f>
        <v>#VALUE!</v>
      </c>
      <c r="L223" s="7" t="n">
        <v>37189.2908449074</v>
      </c>
      <c r="M223" s="4" t="str">
        <f aca="false">IF(RIGHT(C223,8)="Off-Peak","Off-Peak","Peak")</f>
        <v>Peak</v>
      </c>
    </row>
    <row r="224" customFormat="false" ht="15" hidden="false" customHeight="false" outlineLevel="0" collapsed="false">
      <c r="J224" s="6" t="e">
        <f aca="false">DATE(LEFT(D224,4),MID(D224,5,2),MID(D224,7,2))</f>
        <v>#VALUE!</v>
      </c>
      <c r="K224" s="6" t="e">
        <f aca="false">DATE(LEFT(E224,4),MID(E224,5,2),MID(E224,7,2))</f>
        <v>#VALUE!</v>
      </c>
      <c r="L224" s="7" t="n">
        <v>37189.2909143519</v>
      </c>
      <c r="M224" s="4" t="str">
        <f aca="false">IF(RIGHT(C224,8)="Off-Peak","Off-Peak","Peak")</f>
        <v>Peak</v>
      </c>
    </row>
    <row r="225" customFormat="false" ht="15" hidden="false" customHeight="false" outlineLevel="0" collapsed="false">
      <c r="J225" s="6" t="e">
        <f aca="false">DATE(LEFT(D225,4),MID(D225,5,2),MID(D225,7,2))</f>
        <v>#VALUE!</v>
      </c>
      <c r="K225" s="6" t="e">
        <f aca="false">DATE(LEFT(E225,4),MID(E225,5,2),MID(E225,7,2))</f>
        <v>#VALUE!</v>
      </c>
      <c r="L225" s="7" t="n">
        <v>37189.2909143519</v>
      </c>
      <c r="M225" s="4" t="str">
        <f aca="false">IF(RIGHT(C225,8)="Off-Peak","Off-Peak","Peak")</f>
        <v>Peak</v>
      </c>
    </row>
    <row r="226" customFormat="false" ht="15" hidden="false" customHeight="false" outlineLevel="0" collapsed="false">
      <c r="J226" s="6" t="e">
        <f aca="false">DATE(LEFT(D226,4),MID(D226,5,2),MID(D226,7,2))</f>
        <v>#VALUE!</v>
      </c>
      <c r="K226" s="6" t="e">
        <f aca="false">DATE(LEFT(E226,4),MID(E226,5,2),MID(E226,7,2))</f>
        <v>#VALUE!</v>
      </c>
      <c r="L226" s="7" t="n">
        <v>37189.2911226852</v>
      </c>
      <c r="M226" s="4" t="str">
        <f aca="false">IF(RIGHT(C226,8)="Off-Peak","Off-Peak","Peak")</f>
        <v>Peak</v>
      </c>
    </row>
    <row r="227" customFormat="false" ht="15" hidden="false" customHeight="false" outlineLevel="0" collapsed="false">
      <c r="J227" s="6" t="e">
        <f aca="false">DATE(LEFT(D227,4),MID(D227,5,2),MID(D227,7,2))</f>
        <v>#VALUE!</v>
      </c>
      <c r="K227" s="6" t="e">
        <f aca="false">DATE(LEFT(E227,4),MID(E227,5,2),MID(E227,7,2))</f>
        <v>#VALUE!</v>
      </c>
      <c r="L227" s="7" t="n">
        <v>37189.2920833333</v>
      </c>
      <c r="M227" s="4" t="str">
        <f aca="false">IF(RIGHT(C227,8)="Off-Peak","Off-Peak","Peak")</f>
        <v>Peak</v>
      </c>
    </row>
    <row r="228" customFormat="false" ht="15" hidden="false" customHeight="false" outlineLevel="0" collapsed="false">
      <c r="J228" s="6" t="e">
        <f aca="false">DATE(LEFT(D228,4),MID(D228,5,2),MID(D228,7,2))</f>
        <v>#VALUE!</v>
      </c>
      <c r="K228" s="6" t="e">
        <f aca="false">DATE(LEFT(E228,4),MID(E228,5,2),MID(E228,7,2))</f>
        <v>#VALUE!</v>
      </c>
      <c r="L228" s="7" t="n">
        <v>37189.2923263889</v>
      </c>
      <c r="M228" s="4" t="str">
        <f aca="false">IF(RIGHT(C228,8)="Off-Peak","Off-Peak","Peak")</f>
        <v>Peak</v>
      </c>
    </row>
    <row r="229" customFormat="false" ht="15" hidden="false" customHeight="false" outlineLevel="0" collapsed="false">
      <c r="J229" s="6" t="e">
        <f aca="false">DATE(LEFT(D229,4),MID(D229,5,2),MID(D229,7,2))</f>
        <v>#VALUE!</v>
      </c>
      <c r="K229" s="6" t="e">
        <f aca="false">DATE(LEFT(E229,4),MID(E229,5,2),MID(E229,7,2))</f>
        <v>#VALUE!</v>
      </c>
      <c r="L229" s="7" t="n">
        <v>37189.292337963</v>
      </c>
      <c r="M229" s="4" t="str">
        <f aca="false">IF(RIGHT(C229,8)="Off-Peak","Off-Peak","Peak")</f>
        <v>Peak</v>
      </c>
    </row>
    <row r="230" customFormat="false" ht="15" hidden="false" customHeight="false" outlineLevel="0" collapsed="false">
      <c r="J230" s="6" t="e">
        <f aca="false">DATE(LEFT(D230,4),MID(D230,5,2),MID(D230,7,2))</f>
        <v>#VALUE!</v>
      </c>
      <c r="K230" s="6" t="e">
        <f aca="false">DATE(LEFT(E230,4),MID(E230,5,2),MID(E230,7,2))</f>
        <v>#VALUE!</v>
      </c>
      <c r="L230" s="7" t="n">
        <v>37189.2927199074</v>
      </c>
      <c r="M230" s="4" t="str">
        <f aca="false">IF(RIGHT(C230,8)="Off-Peak","Off-Peak","Peak")</f>
        <v>Peak</v>
      </c>
    </row>
    <row r="231" customFormat="false" ht="15" hidden="false" customHeight="false" outlineLevel="0" collapsed="false">
      <c r="J231" s="6" t="e">
        <f aca="false">DATE(LEFT(D231,4),MID(D231,5,2),MID(D231,7,2))</f>
        <v>#VALUE!</v>
      </c>
      <c r="K231" s="6" t="e">
        <f aca="false">DATE(LEFT(E231,4),MID(E231,5,2),MID(E231,7,2))</f>
        <v>#VALUE!</v>
      </c>
      <c r="L231" s="7" t="n">
        <v>37189.2938425926</v>
      </c>
      <c r="M231" s="4" t="str">
        <f aca="false">IF(RIGHT(C231,8)="Off-Peak","Off-Peak","Peak")</f>
        <v>Peak</v>
      </c>
    </row>
    <row r="232" customFormat="false" ht="15" hidden="false" customHeight="false" outlineLevel="0" collapsed="false">
      <c r="J232" s="6" t="e">
        <f aca="false">DATE(LEFT(D232,4),MID(D232,5,2),MID(D232,7,2))</f>
        <v>#VALUE!</v>
      </c>
      <c r="K232" s="6" t="e">
        <f aca="false">DATE(LEFT(E232,4),MID(E232,5,2),MID(E232,7,2))</f>
        <v>#VALUE!</v>
      </c>
      <c r="L232" s="7" t="n">
        <v>37189.2938657407</v>
      </c>
      <c r="M232" s="4" t="str">
        <f aca="false">IF(RIGHT(C232,8)="Off-Peak","Off-Peak","Peak")</f>
        <v>Peak</v>
      </c>
    </row>
    <row r="233" customFormat="false" ht="15" hidden="false" customHeight="false" outlineLevel="0" collapsed="false">
      <c r="J233" s="6" t="e">
        <f aca="false">DATE(LEFT(D233,4),MID(D233,5,2),MID(D233,7,2))</f>
        <v>#VALUE!</v>
      </c>
      <c r="K233" s="6" t="e">
        <f aca="false">DATE(LEFT(E233,4),MID(E233,5,2),MID(E233,7,2))</f>
        <v>#VALUE!</v>
      </c>
      <c r="L233" s="7" t="n">
        <v>37189.293912037</v>
      </c>
      <c r="M233" s="4" t="str">
        <f aca="false">IF(RIGHT(C233,8)="Off-Peak","Off-Peak","Peak")</f>
        <v>Peak</v>
      </c>
    </row>
    <row r="234" customFormat="false" ht="15" hidden="false" customHeight="false" outlineLevel="0" collapsed="false">
      <c r="J234" s="6" t="e">
        <f aca="false">DATE(LEFT(D234,4),MID(D234,5,2),MID(D234,7,2))</f>
        <v>#VALUE!</v>
      </c>
      <c r="K234" s="6" t="e">
        <f aca="false">DATE(LEFT(E234,4),MID(E234,5,2),MID(E234,7,2))</f>
        <v>#VALUE!</v>
      </c>
      <c r="L234" s="7" t="n">
        <v>37189.293912037</v>
      </c>
      <c r="M234" s="4" t="str">
        <f aca="false">IF(RIGHT(C234,8)="Off-Peak","Off-Peak","Peak")</f>
        <v>Peak</v>
      </c>
    </row>
    <row r="235" customFormat="false" ht="15" hidden="false" customHeight="false" outlineLevel="0" collapsed="false">
      <c r="J235" s="6" t="e">
        <f aca="false">DATE(LEFT(D235,4),MID(D235,5,2),MID(D235,7,2))</f>
        <v>#VALUE!</v>
      </c>
      <c r="K235" s="6" t="e">
        <f aca="false">DATE(LEFT(E235,4),MID(E235,5,2),MID(E235,7,2))</f>
        <v>#VALUE!</v>
      </c>
      <c r="L235" s="7" t="n">
        <v>37189.2941087963</v>
      </c>
      <c r="M235" s="4" t="str">
        <f aca="false">IF(RIGHT(C235,8)="Off-Peak","Off-Peak","Peak")</f>
        <v>Peak</v>
      </c>
    </row>
    <row r="236" customFormat="false" ht="15" hidden="false" customHeight="false" outlineLevel="0" collapsed="false">
      <c r="J236" s="6" t="e">
        <f aca="false">DATE(LEFT(D236,4),MID(D236,5,2),MID(D236,7,2))</f>
        <v>#VALUE!</v>
      </c>
      <c r="K236" s="6" t="e">
        <f aca="false">DATE(LEFT(E236,4),MID(E236,5,2),MID(E236,7,2))</f>
        <v>#VALUE!</v>
      </c>
      <c r="L236" s="7" t="n">
        <v>37189.2943171296</v>
      </c>
      <c r="M236" s="4" t="str">
        <f aca="false">IF(RIGHT(C236,8)="Off-Peak","Off-Peak","Peak")</f>
        <v>Peak</v>
      </c>
    </row>
    <row r="237" customFormat="false" ht="15" hidden="false" customHeight="false" outlineLevel="0" collapsed="false">
      <c r="J237" s="6" t="e">
        <f aca="false">DATE(LEFT(D237,4),MID(D237,5,2),MID(D237,7,2))</f>
        <v>#VALUE!</v>
      </c>
      <c r="K237" s="6" t="e">
        <f aca="false">DATE(LEFT(E237,4),MID(E237,5,2),MID(E237,7,2))</f>
        <v>#VALUE!</v>
      </c>
      <c r="L237" s="7" t="n">
        <v>37189.2943634259</v>
      </c>
      <c r="M237" s="4" t="str">
        <f aca="false">IF(RIGHT(C237,8)="Off-Peak","Off-Peak","Peak")</f>
        <v>Peak</v>
      </c>
    </row>
    <row r="238" customFormat="false" ht="15" hidden="false" customHeight="false" outlineLevel="0" collapsed="false">
      <c r="J238" s="6" t="e">
        <f aca="false">DATE(LEFT(D238,4),MID(D238,5,2),MID(D238,7,2))</f>
        <v>#VALUE!</v>
      </c>
      <c r="K238" s="6" t="e">
        <f aca="false">DATE(LEFT(E238,4),MID(E238,5,2),MID(E238,7,2))</f>
        <v>#VALUE!</v>
      </c>
      <c r="L238" s="7" t="n">
        <v>37189.2944560185</v>
      </c>
      <c r="M238" s="4" t="str">
        <f aca="false">IF(RIGHT(C238,8)="Off-Peak","Off-Peak","Peak")</f>
        <v>Peak</v>
      </c>
    </row>
    <row r="239" customFormat="false" ht="15" hidden="false" customHeight="false" outlineLevel="0" collapsed="false">
      <c r="J239" s="6" t="e">
        <f aca="false">DATE(LEFT(D239,4),MID(D239,5,2),MID(D239,7,2))</f>
        <v>#VALUE!</v>
      </c>
      <c r="K239" s="6" t="e">
        <f aca="false">DATE(LEFT(E239,4),MID(E239,5,2),MID(E239,7,2))</f>
        <v>#VALUE!</v>
      </c>
      <c r="L239" s="7" t="n">
        <v>37189.2944560185</v>
      </c>
      <c r="M239" s="4" t="str">
        <f aca="false">IF(RIGHT(C239,8)="Off-Peak","Off-Peak","Peak")</f>
        <v>Peak</v>
      </c>
    </row>
    <row r="240" customFormat="false" ht="15" hidden="false" customHeight="false" outlineLevel="0" collapsed="false">
      <c r="J240" s="6" t="e">
        <f aca="false">DATE(LEFT(D240,4),MID(D240,5,2),MID(D240,7,2))</f>
        <v>#VALUE!</v>
      </c>
      <c r="K240" s="6" t="e">
        <f aca="false">DATE(LEFT(E240,4),MID(E240,5,2),MID(E240,7,2))</f>
        <v>#VALUE!</v>
      </c>
      <c r="L240" s="7" t="n">
        <v>37189.2944560185</v>
      </c>
      <c r="M240" s="4" t="str">
        <f aca="false">IF(RIGHT(C240,8)="Off-Peak","Off-Peak","Peak")</f>
        <v>Peak</v>
      </c>
    </row>
    <row r="241" customFormat="false" ht="15" hidden="false" customHeight="false" outlineLevel="0" collapsed="false">
      <c r="J241" s="6" t="e">
        <f aca="false">DATE(LEFT(D241,4),MID(D241,5,2),MID(D241,7,2))</f>
        <v>#VALUE!</v>
      </c>
      <c r="K241" s="6" t="e">
        <f aca="false">DATE(LEFT(E241,4),MID(E241,5,2),MID(E241,7,2))</f>
        <v>#VALUE!</v>
      </c>
      <c r="L241" s="7" t="n">
        <v>37189.2946064815</v>
      </c>
      <c r="M241" s="4" t="str">
        <f aca="false">IF(RIGHT(C241,8)="Off-Peak","Off-Peak","Peak")</f>
        <v>Peak</v>
      </c>
    </row>
    <row r="242" customFormat="false" ht="15" hidden="false" customHeight="false" outlineLevel="0" collapsed="false">
      <c r="J242" s="6" t="e">
        <f aca="false">DATE(LEFT(D242,4),MID(D242,5,2),MID(D242,7,2))</f>
        <v>#VALUE!</v>
      </c>
      <c r="K242" s="6" t="e">
        <f aca="false">DATE(LEFT(E242,4),MID(E242,5,2),MID(E242,7,2))</f>
        <v>#VALUE!</v>
      </c>
      <c r="L242" s="7" t="n">
        <v>37189.2951736111</v>
      </c>
      <c r="M242" s="4" t="str">
        <f aca="false">IF(RIGHT(C242,8)="Off-Peak","Off-Peak","Peak")</f>
        <v>Peak</v>
      </c>
    </row>
    <row r="243" customFormat="false" ht="15" hidden="false" customHeight="false" outlineLevel="0" collapsed="false">
      <c r="J243" s="6" t="e">
        <f aca="false">DATE(LEFT(D243,4),MID(D243,5,2),MID(D243,7,2))</f>
        <v>#VALUE!</v>
      </c>
      <c r="K243" s="6" t="e">
        <f aca="false">DATE(LEFT(E243,4),MID(E243,5,2),MID(E243,7,2))</f>
        <v>#VALUE!</v>
      </c>
      <c r="L243" s="7" t="n">
        <v>37189.2953819444</v>
      </c>
      <c r="M243" s="4" t="str">
        <f aca="false">IF(RIGHT(C243,8)="Off-Peak","Off-Peak","Peak")</f>
        <v>Peak</v>
      </c>
    </row>
    <row r="244" customFormat="false" ht="15" hidden="false" customHeight="false" outlineLevel="0" collapsed="false">
      <c r="J244" s="6" t="e">
        <f aca="false">DATE(LEFT(D244,4),MID(D244,5,2),MID(D244,7,2))</f>
        <v>#VALUE!</v>
      </c>
      <c r="K244" s="6" t="e">
        <f aca="false">DATE(LEFT(E244,4),MID(E244,5,2),MID(E244,7,2))</f>
        <v>#VALUE!</v>
      </c>
      <c r="L244" s="7" t="n">
        <v>37189.2957060185</v>
      </c>
      <c r="M244" s="4" t="str">
        <f aca="false">IF(RIGHT(C244,8)="Off-Peak","Off-Peak","Peak")</f>
        <v>Peak</v>
      </c>
    </row>
    <row r="245" customFormat="false" ht="15" hidden="false" customHeight="false" outlineLevel="0" collapsed="false">
      <c r="J245" s="6" t="e">
        <f aca="false">DATE(LEFT(D245,4),MID(D245,5,2),MID(D245,7,2))</f>
        <v>#VALUE!</v>
      </c>
      <c r="K245" s="6" t="e">
        <f aca="false">DATE(LEFT(E245,4),MID(E245,5,2),MID(E245,7,2))</f>
        <v>#VALUE!</v>
      </c>
      <c r="L245" s="7" t="n">
        <v>37189.2958217593</v>
      </c>
      <c r="M245" s="4" t="str">
        <f aca="false">IF(RIGHT(C245,8)="Off-Peak","Off-Peak","Peak")</f>
        <v>Peak</v>
      </c>
    </row>
    <row r="246" customFormat="false" ht="15" hidden="false" customHeight="false" outlineLevel="0" collapsed="false">
      <c r="J246" s="6" t="e">
        <f aca="false">DATE(LEFT(D246,4),MID(D246,5,2),MID(D246,7,2))</f>
        <v>#VALUE!</v>
      </c>
      <c r="K246" s="6" t="e">
        <f aca="false">DATE(LEFT(E246,4),MID(E246,5,2),MID(E246,7,2))</f>
        <v>#VALUE!</v>
      </c>
      <c r="L246" s="7" t="n">
        <v>37189.2960416667</v>
      </c>
      <c r="M246" s="4" t="str">
        <f aca="false">IF(RIGHT(C246,8)="Off-Peak","Off-Peak","Peak")</f>
        <v>Peak</v>
      </c>
    </row>
    <row r="247" customFormat="false" ht="15" hidden="false" customHeight="false" outlineLevel="0" collapsed="false">
      <c r="J247" s="6" t="e">
        <f aca="false">DATE(LEFT(D247,4),MID(D247,5,2),MID(D247,7,2))</f>
        <v>#VALUE!</v>
      </c>
      <c r="K247" s="6" t="e">
        <f aca="false">DATE(LEFT(E247,4),MID(E247,5,2),MID(E247,7,2))</f>
        <v>#VALUE!</v>
      </c>
      <c r="L247" s="7" t="n">
        <v>37189.2961342593</v>
      </c>
      <c r="M247" s="4" t="str">
        <f aca="false">IF(RIGHT(C247,8)="Off-Peak","Off-Peak","Peak")</f>
        <v>Peak</v>
      </c>
    </row>
    <row r="248" customFormat="false" ht="15" hidden="false" customHeight="false" outlineLevel="0" collapsed="false">
      <c r="J248" s="6" t="e">
        <f aca="false">DATE(LEFT(D248,4),MID(D248,5,2),MID(D248,7,2))</f>
        <v>#VALUE!</v>
      </c>
      <c r="K248" s="6" t="e">
        <f aca="false">DATE(LEFT(E248,4),MID(E248,5,2),MID(E248,7,2))</f>
        <v>#VALUE!</v>
      </c>
      <c r="L248" s="7" t="n">
        <v>37189.2962037037</v>
      </c>
      <c r="M248" s="4" t="str">
        <f aca="false">IF(RIGHT(C248,8)="Off-Peak","Off-Peak","Peak")</f>
        <v>Peak</v>
      </c>
    </row>
    <row r="249" customFormat="false" ht="15" hidden="false" customHeight="false" outlineLevel="0" collapsed="false">
      <c r="J249" s="6" t="e">
        <f aca="false">DATE(LEFT(D249,4),MID(D249,5,2),MID(D249,7,2))</f>
        <v>#VALUE!</v>
      </c>
      <c r="K249" s="6" t="e">
        <f aca="false">DATE(LEFT(E249,4),MID(E249,5,2),MID(E249,7,2))</f>
        <v>#VALUE!</v>
      </c>
      <c r="L249" s="7" t="n">
        <v>37189.2962847222</v>
      </c>
      <c r="M249" s="4" t="str">
        <f aca="false">IF(RIGHT(C249,8)="Off-Peak","Off-Peak","Peak")</f>
        <v>Peak</v>
      </c>
    </row>
    <row r="250" customFormat="false" ht="15" hidden="false" customHeight="false" outlineLevel="0" collapsed="false">
      <c r="J250" s="6" t="e">
        <f aca="false">DATE(LEFT(D250,4),MID(D250,5,2),MID(D250,7,2))</f>
        <v>#VALUE!</v>
      </c>
      <c r="K250" s="6" t="e">
        <f aca="false">DATE(LEFT(E250,4),MID(E250,5,2),MID(E250,7,2))</f>
        <v>#VALUE!</v>
      </c>
      <c r="L250" s="7" t="n">
        <v>37189.2963657407</v>
      </c>
      <c r="M250" s="4" t="str">
        <f aca="false">IF(RIGHT(C250,8)="Off-Peak","Off-Peak","Peak")</f>
        <v>Peak</v>
      </c>
    </row>
    <row r="251" customFormat="false" ht="15" hidden="false" customHeight="false" outlineLevel="0" collapsed="false">
      <c r="J251" s="6" t="e">
        <f aca="false">DATE(LEFT(D251,4),MID(D251,5,2),MID(D251,7,2))</f>
        <v>#VALUE!</v>
      </c>
      <c r="K251" s="6" t="e">
        <f aca="false">DATE(LEFT(E251,4),MID(E251,5,2),MID(E251,7,2))</f>
        <v>#VALUE!</v>
      </c>
      <c r="L251" s="7" t="n">
        <v>37189.2964930556</v>
      </c>
      <c r="M251" s="4" t="str">
        <f aca="false">IF(RIGHT(C251,8)="Off-Peak","Off-Peak","Peak")</f>
        <v>Peak</v>
      </c>
    </row>
    <row r="252" customFormat="false" ht="15" hidden="false" customHeight="false" outlineLevel="0" collapsed="false">
      <c r="J252" s="6" t="e">
        <f aca="false">DATE(LEFT(D252,4),MID(D252,5,2),MID(D252,7,2))</f>
        <v>#VALUE!</v>
      </c>
      <c r="K252" s="6" t="e">
        <f aca="false">DATE(LEFT(E252,4),MID(E252,5,2),MID(E252,7,2))</f>
        <v>#VALUE!</v>
      </c>
      <c r="L252" s="7" t="n">
        <v>37189.2968634259</v>
      </c>
      <c r="M252" s="4" t="str">
        <f aca="false">IF(RIGHT(C252,8)="Off-Peak","Off-Peak","Peak")</f>
        <v>Peak</v>
      </c>
    </row>
    <row r="253" customFormat="false" ht="15" hidden="false" customHeight="false" outlineLevel="0" collapsed="false">
      <c r="J253" s="6" t="e">
        <f aca="false">DATE(LEFT(D253,4),MID(D253,5,2),MID(D253,7,2))</f>
        <v>#VALUE!</v>
      </c>
      <c r="K253" s="6" t="e">
        <f aca="false">DATE(LEFT(E253,4),MID(E253,5,2),MID(E253,7,2))</f>
        <v>#VALUE!</v>
      </c>
      <c r="L253" s="7" t="n">
        <v>37189.2969097222</v>
      </c>
      <c r="M253" s="4" t="str">
        <f aca="false">IF(RIGHT(C253,8)="Off-Peak","Off-Peak","Peak")</f>
        <v>Peak</v>
      </c>
    </row>
    <row r="254" customFormat="false" ht="15" hidden="false" customHeight="false" outlineLevel="0" collapsed="false">
      <c r="J254" s="6" t="e">
        <f aca="false">DATE(LEFT(D254,4),MID(D254,5,2),MID(D254,7,2))</f>
        <v>#VALUE!</v>
      </c>
      <c r="K254" s="6" t="e">
        <f aca="false">DATE(LEFT(E254,4),MID(E254,5,2),MID(E254,7,2))</f>
        <v>#VALUE!</v>
      </c>
      <c r="L254" s="7" t="n">
        <v>37189.2969444444</v>
      </c>
      <c r="M254" s="4" t="str">
        <f aca="false">IF(RIGHT(C254,8)="Off-Peak","Off-Peak","Peak")</f>
        <v>Peak</v>
      </c>
    </row>
    <row r="255" customFormat="false" ht="15" hidden="false" customHeight="false" outlineLevel="0" collapsed="false">
      <c r="J255" s="6" t="e">
        <f aca="false">DATE(LEFT(D255,4),MID(D255,5,2),MID(D255,7,2))</f>
        <v>#VALUE!</v>
      </c>
      <c r="K255" s="6" t="e">
        <f aca="false">DATE(LEFT(E255,4),MID(E255,5,2),MID(E255,7,2))</f>
        <v>#VALUE!</v>
      </c>
      <c r="L255" s="7" t="n">
        <v>37189.2969444444</v>
      </c>
      <c r="M255" s="4" t="str">
        <f aca="false">IF(RIGHT(C255,8)="Off-Peak","Off-Peak","Peak")</f>
        <v>Peak</v>
      </c>
    </row>
    <row r="256" customFormat="false" ht="15" hidden="false" customHeight="false" outlineLevel="0" collapsed="false">
      <c r="J256" s="6" t="e">
        <f aca="false">DATE(LEFT(D256,4),MID(D256,5,2),MID(D256,7,2))</f>
        <v>#VALUE!</v>
      </c>
      <c r="K256" s="6" t="e">
        <f aca="false">DATE(LEFT(E256,4),MID(E256,5,2),MID(E256,7,2))</f>
        <v>#VALUE!</v>
      </c>
      <c r="L256" s="7" t="n">
        <v>37189.2969907407</v>
      </c>
      <c r="M256" s="4" t="str">
        <f aca="false">IF(RIGHT(C256,8)="Off-Peak","Off-Peak","Peak")</f>
        <v>Peak</v>
      </c>
    </row>
    <row r="257" customFormat="false" ht="15" hidden="false" customHeight="false" outlineLevel="0" collapsed="false">
      <c r="J257" s="6" t="e">
        <f aca="false">DATE(LEFT(D257,4),MID(D257,5,2),MID(D257,7,2))</f>
        <v>#VALUE!</v>
      </c>
      <c r="K257" s="6" t="e">
        <f aca="false">DATE(LEFT(E257,4),MID(E257,5,2),MID(E257,7,2))</f>
        <v>#VALUE!</v>
      </c>
      <c r="L257" s="7" t="n">
        <v>37189.297025463</v>
      </c>
      <c r="M257" s="4" t="str">
        <f aca="false">IF(RIGHT(C257,8)="Off-Peak","Off-Peak","Peak")</f>
        <v>Peak</v>
      </c>
    </row>
    <row r="258" customFormat="false" ht="15" hidden="false" customHeight="false" outlineLevel="0" collapsed="false">
      <c r="J258" s="6" t="e">
        <f aca="false">DATE(LEFT(D258,4),MID(D258,5,2),MID(D258,7,2))</f>
        <v>#VALUE!</v>
      </c>
      <c r="K258" s="6" t="e">
        <f aca="false">DATE(LEFT(E258,4),MID(E258,5,2),MID(E258,7,2))</f>
        <v>#VALUE!</v>
      </c>
      <c r="L258" s="7" t="n">
        <v>37189.2970601852</v>
      </c>
      <c r="M258" s="4" t="str">
        <f aca="false">IF(RIGHT(C258,8)="Off-Peak","Off-Peak","Peak")</f>
        <v>Peak</v>
      </c>
    </row>
    <row r="259" customFormat="false" ht="15" hidden="false" customHeight="false" outlineLevel="0" collapsed="false">
      <c r="J259" s="6" t="e">
        <f aca="false">DATE(LEFT(D259,4),MID(D259,5,2),MID(D259,7,2))</f>
        <v>#VALUE!</v>
      </c>
      <c r="K259" s="6" t="e">
        <f aca="false">DATE(LEFT(E259,4),MID(E259,5,2),MID(E259,7,2))</f>
        <v>#VALUE!</v>
      </c>
      <c r="L259" s="7" t="n">
        <v>37189.2971643519</v>
      </c>
      <c r="M259" s="4" t="str">
        <f aca="false">IF(RIGHT(C259,8)="Off-Peak","Off-Peak","Peak")</f>
        <v>Peak</v>
      </c>
    </row>
    <row r="260" customFormat="false" ht="15" hidden="false" customHeight="false" outlineLevel="0" collapsed="false">
      <c r="J260" s="6" t="e">
        <f aca="false">DATE(LEFT(D260,4),MID(D260,5,2),MID(D260,7,2))</f>
        <v>#VALUE!</v>
      </c>
      <c r="K260" s="6" t="e">
        <f aca="false">DATE(LEFT(E260,4),MID(E260,5,2),MID(E260,7,2))</f>
        <v>#VALUE!</v>
      </c>
      <c r="L260" s="7" t="n">
        <v>37189.2971643519</v>
      </c>
      <c r="M260" s="4" t="str">
        <f aca="false">IF(RIGHT(C260,8)="Off-Peak","Off-Peak","Peak")</f>
        <v>Peak</v>
      </c>
    </row>
    <row r="261" customFormat="false" ht="15" hidden="false" customHeight="false" outlineLevel="0" collapsed="false">
      <c r="J261" s="6" t="e">
        <f aca="false">DATE(LEFT(D261,4),MID(D261,5,2),MID(D261,7,2))</f>
        <v>#VALUE!</v>
      </c>
      <c r="K261" s="6" t="e">
        <f aca="false">DATE(LEFT(E261,4),MID(E261,5,2),MID(E261,7,2))</f>
        <v>#VALUE!</v>
      </c>
      <c r="L261" s="7" t="n">
        <v>37189.2971759259</v>
      </c>
      <c r="M261" s="4" t="str">
        <f aca="false">IF(RIGHT(C261,8)="Off-Peak","Off-Peak","Peak")</f>
        <v>Peak</v>
      </c>
    </row>
    <row r="262" customFormat="false" ht="15" hidden="false" customHeight="false" outlineLevel="0" collapsed="false">
      <c r="J262" s="6" t="e">
        <f aca="false">DATE(LEFT(D262,4),MID(D262,5,2),MID(D262,7,2))</f>
        <v>#VALUE!</v>
      </c>
      <c r="K262" s="6" t="e">
        <f aca="false">DATE(LEFT(E262,4),MID(E262,5,2),MID(E262,7,2))</f>
        <v>#VALUE!</v>
      </c>
      <c r="L262" s="7" t="n">
        <v>37189.2973611111</v>
      </c>
      <c r="M262" s="4" t="str">
        <f aca="false">IF(RIGHT(C262,8)="Off-Peak","Off-Peak","Peak")</f>
        <v>Peak</v>
      </c>
    </row>
    <row r="263" customFormat="false" ht="15" hidden="false" customHeight="false" outlineLevel="0" collapsed="false">
      <c r="J263" s="6" t="e">
        <f aca="false">DATE(LEFT(D263,4),MID(D263,5,2),MID(D263,7,2))</f>
        <v>#VALUE!</v>
      </c>
      <c r="K263" s="6" t="e">
        <f aca="false">DATE(LEFT(E263,4),MID(E263,5,2),MID(E263,7,2))</f>
        <v>#VALUE!</v>
      </c>
      <c r="L263" s="7" t="n">
        <v>37189.2973726852</v>
      </c>
      <c r="M263" s="4" t="str">
        <f aca="false">IF(RIGHT(C263,8)="Off-Peak","Off-Peak","Peak")</f>
        <v>Peak</v>
      </c>
    </row>
    <row r="264" customFormat="false" ht="15" hidden="false" customHeight="false" outlineLevel="0" collapsed="false">
      <c r="J264" s="6" t="e">
        <f aca="false">DATE(LEFT(D264,4),MID(D264,5,2),MID(D264,7,2))</f>
        <v>#VALUE!</v>
      </c>
      <c r="K264" s="6" t="e">
        <f aca="false">DATE(LEFT(E264,4),MID(E264,5,2),MID(E264,7,2))</f>
        <v>#VALUE!</v>
      </c>
      <c r="L264" s="7" t="n">
        <v>37189.2974189815</v>
      </c>
      <c r="M264" s="4" t="str">
        <f aca="false">IF(RIGHT(C264,8)="Off-Peak","Off-Peak","Peak")</f>
        <v>Peak</v>
      </c>
    </row>
    <row r="265" customFormat="false" ht="15" hidden="false" customHeight="false" outlineLevel="0" collapsed="false">
      <c r="J265" s="6" t="e">
        <f aca="false">DATE(LEFT(D265,4),MID(D265,5,2),MID(D265,7,2))</f>
        <v>#VALUE!</v>
      </c>
      <c r="K265" s="6" t="e">
        <f aca="false">DATE(LEFT(E265,4),MID(E265,5,2),MID(E265,7,2))</f>
        <v>#VALUE!</v>
      </c>
      <c r="L265" s="7" t="n">
        <v>37189.2976041667</v>
      </c>
      <c r="M265" s="4" t="str">
        <f aca="false">IF(RIGHT(C265,8)="Off-Peak","Off-Peak","Peak")</f>
        <v>Peak</v>
      </c>
    </row>
    <row r="266" customFormat="false" ht="15" hidden="false" customHeight="false" outlineLevel="0" collapsed="false">
      <c r="J266" s="6" t="e">
        <f aca="false">DATE(LEFT(D266,4),MID(D266,5,2),MID(D266,7,2))</f>
        <v>#VALUE!</v>
      </c>
      <c r="K266" s="6" t="e">
        <f aca="false">DATE(LEFT(E266,4),MID(E266,5,2),MID(E266,7,2))</f>
        <v>#VALUE!</v>
      </c>
      <c r="L266" s="7" t="n">
        <v>37189.2977430556</v>
      </c>
      <c r="M266" s="4" t="str">
        <f aca="false">IF(RIGHT(C266,8)="Off-Peak","Off-Peak","Peak")</f>
        <v>Peak</v>
      </c>
    </row>
    <row r="267" customFormat="false" ht="15" hidden="false" customHeight="false" outlineLevel="0" collapsed="false">
      <c r="J267" s="6" t="e">
        <f aca="false">DATE(LEFT(D267,4),MID(D267,5,2),MID(D267,7,2))</f>
        <v>#VALUE!</v>
      </c>
      <c r="K267" s="6" t="e">
        <f aca="false">DATE(LEFT(E267,4),MID(E267,5,2),MID(E267,7,2))</f>
        <v>#VALUE!</v>
      </c>
      <c r="L267" s="7" t="n">
        <v>37189.2977777778</v>
      </c>
      <c r="M267" s="4" t="str">
        <f aca="false">IF(RIGHT(C267,8)="Off-Peak","Off-Peak","Peak")</f>
        <v>Peak</v>
      </c>
    </row>
    <row r="268" customFormat="false" ht="15" hidden="false" customHeight="false" outlineLevel="0" collapsed="false">
      <c r="J268" s="6" t="e">
        <f aca="false">DATE(LEFT(D268,4),MID(D268,5,2),MID(D268,7,2))</f>
        <v>#VALUE!</v>
      </c>
      <c r="K268" s="6" t="e">
        <f aca="false">DATE(LEFT(E268,4),MID(E268,5,2),MID(E268,7,2))</f>
        <v>#VALUE!</v>
      </c>
      <c r="L268" s="7" t="n">
        <v>37189.2978240741</v>
      </c>
      <c r="M268" s="4" t="str">
        <f aca="false">IF(RIGHT(C268,8)="Off-Peak","Off-Peak","Peak")</f>
        <v>Peak</v>
      </c>
    </row>
    <row r="269" customFormat="false" ht="15" hidden="false" customHeight="false" outlineLevel="0" collapsed="false">
      <c r="J269" s="6" t="e">
        <f aca="false">DATE(LEFT(D269,4),MID(D269,5,2),MID(D269,7,2))</f>
        <v>#VALUE!</v>
      </c>
      <c r="K269" s="6" t="e">
        <f aca="false">DATE(LEFT(E269,4),MID(E269,5,2),MID(E269,7,2))</f>
        <v>#VALUE!</v>
      </c>
      <c r="L269" s="7" t="n">
        <v>37189.2978240741</v>
      </c>
      <c r="M269" s="4" t="str">
        <f aca="false">IF(RIGHT(C269,8)="Off-Peak","Off-Peak","Peak")</f>
        <v>Peak</v>
      </c>
    </row>
    <row r="270" customFormat="false" ht="15" hidden="false" customHeight="false" outlineLevel="0" collapsed="false">
      <c r="J270" s="6" t="e">
        <f aca="false">DATE(LEFT(D270,4),MID(D270,5,2),MID(D270,7,2))</f>
        <v>#VALUE!</v>
      </c>
      <c r="K270" s="6" t="e">
        <f aca="false">DATE(LEFT(E270,4),MID(E270,5,2),MID(E270,7,2))</f>
        <v>#VALUE!</v>
      </c>
      <c r="L270" s="7" t="n">
        <v>37189.2982407407</v>
      </c>
      <c r="M270" s="4" t="str">
        <f aca="false">IF(RIGHT(C270,8)="Off-Peak","Off-Peak","Peak")</f>
        <v>Peak</v>
      </c>
    </row>
    <row r="271" customFormat="false" ht="15" hidden="false" customHeight="false" outlineLevel="0" collapsed="false">
      <c r="J271" s="6" t="e">
        <f aca="false">DATE(LEFT(D271,4),MID(D271,5,2),MID(D271,7,2))</f>
        <v>#VALUE!</v>
      </c>
      <c r="K271" s="6" t="e">
        <f aca="false">DATE(LEFT(E271,4),MID(E271,5,2),MID(E271,7,2))</f>
        <v>#VALUE!</v>
      </c>
      <c r="L271" s="7" t="n">
        <v>37189.2983796296</v>
      </c>
      <c r="M271" s="4" t="str">
        <f aca="false">IF(RIGHT(C271,8)="Off-Peak","Off-Peak","Peak")</f>
        <v>Peak</v>
      </c>
    </row>
    <row r="272" customFormat="false" ht="15" hidden="false" customHeight="false" outlineLevel="0" collapsed="false">
      <c r="J272" s="6" t="e">
        <f aca="false">DATE(LEFT(D272,4),MID(D272,5,2),MID(D272,7,2))</f>
        <v>#VALUE!</v>
      </c>
      <c r="K272" s="6" t="e">
        <f aca="false">DATE(LEFT(E272,4),MID(E272,5,2),MID(E272,7,2))</f>
        <v>#VALUE!</v>
      </c>
      <c r="L272" s="7" t="n">
        <v>37189.2988888889</v>
      </c>
      <c r="M272" s="4" t="str">
        <f aca="false">IF(RIGHT(C272,8)="Off-Peak","Off-Peak","Peak")</f>
        <v>Peak</v>
      </c>
    </row>
    <row r="273" customFormat="false" ht="15" hidden="false" customHeight="false" outlineLevel="0" collapsed="false">
      <c r="J273" s="6" t="e">
        <f aca="false">DATE(LEFT(D273,4),MID(D273,5,2),MID(D273,7,2))</f>
        <v>#VALUE!</v>
      </c>
      <c r="K273" s="6" t="e">
        <f aca="false">DATE(LEFT(E273,4),MID(E273,5,2),MID(E273,7,2))</f>
        <v>#VALUE!</v>
      </c>
      <c r="L273" s="7" t="n">
        <v>37189.2992361111</v>
      </c>
      <c r="M273" s="4" t="str">
        <f aca="false">IF(RIGHT(C273,8)="Off-Peak","Off-Peak","Peak")</f>
        <v>Peak</v>
      </c>
    </row>
    <row r="274" customFormat="false" ht="15" hidden="false" customHeight="false" outlineLevel="0" collapsed="false">
      <c r="J274" s="6" t="e">
        <f aca="false">DATE(LEFT(D274,4),MID(D274,5,2),MID(D274,7,2))</f>
        <v>#VALUE!</v>
      </c>
      <c r="K274" s="6" t="e">
        <f aca="false">DATE(LEFT(E274,4),MID(E274,5,2),MID(E274,7,2))</f>
        <v>#VALUE!</v>
      </c>
      <c r="L274" s="7" t="n">
        <v>37189.2992708333</v>
      </c>
      <c r="M274" s="4" t="str">
        <f aca="false">IF(RIGHT(C274,8)="Off-Peak","Off-Peak","Peak")</f>
        <v>Peak</v>
      </c>
    </row>
    <row r="275" customFormat="false" ht="15" hidden="false" customHeight="false" outlineLevel="0" collapsed="false">
      <c r="J275" s="6" t="e">
        <f aca="false">DATE(LEFT(D275,4),MID(D275,5,2),MID(D275,7,2))</f>
        <v>#VALUE!</v>
      </c>
      <c r="K275" s="6" t="e">
        <f aca="false">DATE(LEFT(E275,4),MID(E275,5,2),MID(E275,7,2))</f>
        <v>#VALUE!</v>
      </c>
      <c r="L275" s="7" t="n">
        <v>37189.2993287037</v>
      </c>
      <c r="M275" s="4" t="str">
        <f aca="false">IF(RIGHT(C275,8)="Off-Peak","Off-Peak","Peak")</f>
        <v>Peak</v>
      </c>
    </row>
    <row r="276" customFormat="false" ht="15" hidden="false" customHeight="false" outlineLevel="0" collapsed="false">
      <c r="J276" s="6" t="e">
        <f aca="false">DATE(LEFT(D276,4),MID(D276,5,2),MID(D276,7,2))</f>
        <v>#VALUE!</v>
      </c>
      <c r="K276" s="6" t="e">
        <f aca="false">DATE(LEFT(E276,4),MID(E276,5,2),MID(E276,7,2))</f>
        <v>#VALUE!</v>
      </c>
      <c r="L276" s="7" t="n">
        <v>37189.2994675926</v>
      </c>
      <c r="M276" s="4" t="str">
        <f aca="false">IF(RIGHT(C276,8)="Off-Peak","Off-Peak","Peak")</f>
        <v>Peak</v>
      </c>
    </row>
    <row r="277" customFormat="false" ht="15" hidden="false" customHeight="false" outlineLevel="0" collapsed="false">
      <c r="J277" s="6" t="e">
        <f aca="false">DATE(LEFT(D277,4),MID(D277,5,2),MID(D277,7,2))</f>
        <v>#VALUE!</v>
      </c>
      <c r="K277" s="6" t="e">
        <f aca="false">DATE(LEFT(E277,4),MID(E277,5,2),MID(E277,7,2))</f>
        <v>#VALUE!</v>
      </c>
      <c r="L277" s="7" t="n">
        <v>37189.2995601852</v>
      </c>
      <c r="M277" s="4" t="str">
        <f aca="false">IF(RIGHT(C277,8)="Off-Peak","Off-Peak","Peak")</f>
        <v>Peak</v>
      </c>
    </row>
    <row r="278" customFormat="false" ht="15" hidden="false" customHeight="false" outlineLevel="0" collapsed="false">
      <c r="J278" s="6" t="e">
        <f aca="false">DATE(LEFT(D278,4),MID(D278,5,2),MID(D278,7,2))</f>
        <v>#VALUE!</v>
      </c>
      <c r="K278" s="6" t="e">
        <f aca="false">DATE(LEFT(E278,4),MID(E278,5,2),MID(E278,7,2))</f>
        <v>#VALUE!</v>
      </c>
      <c r="L278" s="7" t="n">
        <v>37189.2996064815</v>
      </c>
      <c r="M278" s="4" t="str">
        <f aca="false">IF(RIGHT(C278,8)="Off-Peak","Off-Peak","Peak")</f>
        <v>Peak</v>
      </c>
    </row>
    <row r="279" customFormat="false" ht="15" hidden="false" customHeight="false" outlineLevel="0" collapsed="false">
      <c r="J279" s="6" t="e">
        <f aca="false">DATE(LEFT(D279,4),MID(D279,5,2),MID(D279,7,2))</f>
        <v>#VALUE!</v>
      </c>
      <c r="K279" s="6" t="e">
        <f aca="false">DATE(LEFT(E279,4),MID(E279,5,2),MID(E279,7,2))</f>
        <v>#VALUE!</v>
      </c>
      <c r="L279" s="7" t="n">
        <v>37189.2998611111</v>
      </c>
      <c r="M279" s="4" t="str">
        <f aca="false">IF(RIGHT(C279,8)="Off-Peak","Off-Peak","Peak")</f>
        <v>Peak</v>
      </c>
    </row>
    <row r="280" customFormat="false" ht="15" hidden="false" customHeight="false" outlineLevel="0" collapsed="false">
      <c r="J280" s="6" t="e">
        <f aca="false">DATE(LEFT(D280,4),MID(D280,5,2),MID(D280,7,2))</f>
        <v>#VALUE!</v>
      </c>
      <c r="K280" s="6" t="e">
        <f aca="false">DATE(LEFT(E280,4),MID(E280,5,2),MID(E280,7,2))</f>
        <v>#VALUE!</v>
      </c>
      <c r="L280" s="7" t="n">
        <v>37189.3005324074</v>
      </c>
      <c r="M280" s="4" t="str">
        <f aca="false">IF(RIGHT(C280,8)="Off-Peak","Off-Peak","Peak")</f>
        <v>Peak</v>
      </c>
    </row>
    <row r="281" customFormat="false" ht="15" hidden="false" customHeight="false" outlineLevel="0" collapsed="false">
      <c r="J281" s="6" t="e">
        <f aca="false">DATE(LEFT(D281,4),MID(D281,5,2),MID(D281,7,2))</f>
        <v>#VALUE!</v>
      </c>
      <c r="K281" s="6" t="e">
        <f aca="false">DATE(LEFT(E281,4),MID(E281,5,2),MID(E281,7,2))</f>
        <v>#VALUE!</v>
      </c>
      <c r="L281" s="7" t="n">
        <v>37189.3005324074</v>
      </c>
      <c r="M281" s="4" t="str">
        <f aca="false">IF(RIGHT(C281,8)="Off-Peak","Off-Peak","Peak")</f>
        <v>Peak</v>
      </c>
    </row>
    <row r="282" customFormat="false" ht="15" hidden="false" customHeight="false" outlineLevel="0" collapsed="false">
      <c r="J282" s="6" t="e">
        <f aca="false">DATE(LEFT(D282,4),MID(D282,5,2),MID(D282,7,2))</f>
        <v>#VALUE!</v>
      </c>
      <c r="K282" s="6" t="e">
        <f aca="false">DATE(LEFT(E282,4),MID(E282,5,2),MID(E282,7,2))</f>
        <v>#VALUE!</v>
      </c>
      <c r="L282" s="7" t="n">
        <v>37189.3005671296</v>
      </c>
      <c r="M282" s="4" t="str">
        <f aca="false">IF(RIGHT(C282,8)="Off-Peak","Off-Peak","Peak")</f>
        <v>Peak</v>
      </c>
    </row>
    <row r="283" customFormat="false" ht="15" hidden="false" customHeight="false" outlineLevel="0" collapsed="false">
      <c r="J283" s="6" t="e">
        <f aca="false">DATE(LEFT(D283,4),MID(D283,5,2),MID(D283,7,2))</f>
        <v>#VALUE!</v>
      </c>
      <c r="K283" s="6" t="e">
        <f aca="false">DATE(LEFT(E283,4),MID(E283,5,2),MID(E283,7,2))</f>
        <v>#VALUE!</v>
      </c>
      <c r="L283" s="7" t="n">
        <v>37189.3005671296</v>
      </c>
      <c r="M283" s="4" t="str">
        <f aca="false">IF(RIGHT(C283,8)="Off-Peak","Off-Peak","Peak")</f>
        <v>Peak</v>
      </c>
    </row>
    <row r="284" customFormat="false" ht="15" hidden="false" customHeight="false" outlineLevel="0" collapsed="false">
      <c r="J284" s="6" t="e">
        <f aca="false">DATE(LEFT(D284,4),MID(D284,5,2),MID(D284,7,2))</f>
        <v>#VALUE!</v>
      </c>
      <c r="K284" s="6" t="e">
        <f aca="false">DATE(LEFT(E284,4),MID(E284,5,2),MID(E284,7,2))</f>
        <v>#VALUE!</v>
      </c>
      <c r="L284" s="7" t="n">
        <v>37189.3012037037</v>
      </c>
      <c r="M284" s="4" t="str">
        <f aca="false">IF(RIGHT(C284,8)="Off-Peak","Off-Peak","Peak")</f>
        <v>Peak</v>
      </c>
    </row>
    <row r="285" customFormat="false" ht="15" hidden="false" customHeight="false" outlineLevel="0" collapsed="false">
      <c r="J285" s="6" t="e">
        <f aca="false">DATE(LEFT(D285,4),MID(D285,5,2),MID(D285,7,2))</f>
        <v>#VALUE!</v>
      </c>
      <c r="K285" s="6" t="e">
        <f aca="false">DATE(LEFT(E285,4),MID(E285,5,2),MID(E285,7,2))</f>
        <v>#VALUE!</v>
      </c>
      <c r="L285" s="7" t="n">
        <v>37189.3012037037</v>
      </c>
      <c r="M285" s="4" t="str">
        <f aca="false">IF(RIGHT(C285,8)="Off-Peak","Off-Peak","Peak")</f>
        <v>Peak</v>
      </c>
    </row>
    <row r="286" customFormat="false" ht="15" hidden="false" customHeight="false" outlineLevel="0" collapsed="false">
      <c r="J286" s="6" t="e">
        <f aca="false">DATE(LEFT(D286,4),MID(D286,5,2),MID(D286,7,2))</f>
        <v>#VALUE!</v>
      </c>
      <c r="K286" s="6" t="e">
        <f aca="false">DATE(LEFT(E286,4),MID(E286,5,2),MID(E286,7,2))</f>
        <v>#VALUE!</v>
      </c>
      <c r="L286" s="7" t="n">
        <v>37189.3012731482</v>
      </c>
      <c r="M286" s="4" t="str">
        <f aca="false">IF(RIGHT(C286,8)="Off-Peak","Off-Peak","Peak")</f>
        <v>Peak</v>
      </c>
    </row>
    <row r="287" customFormat="false" ht="15" hidden="false" customHeight="false" outlineLevel="0" collapsed="false">
      <c r="J287" s="6" t="e">
        <f aca="false">DATE(LEFT(D287,4),MID(D287,5,2),MID(D287,7,2))</f>
        <v>#VALUE!</v>
      </c>
      <c r="K287" s="6" t="e">
        <f aca="false">DATE(LEFT(E287,4),MID(E287,5,2),MID(E287,7,2))</f>
        <v>#VALUE!</v>
      </c>
      <c r="L287" s="7" t="n">
        <v>37189.3013310185</v>
      </c>
      <c r="M287" s="4" t="str">
        <f aca="false">IF(RIGHT(C287,8)="Off-Peak","Off-Peak","Peak")</f>
        <v>Peak</v>
      </c>
    </row>
    <row r="288" customFormat="false" ht="15" hidden="false" customHeight="false" outlineLevel="0" collapsed="false">
      <c r="J288" s="6" t="e">
        <f aca="false">DATE(LEFT(D288,4),MID(D288,5,2),MID(D288,7,2))</f>
        <v>#VALUE!</v>
      </c>
      <c r="K288" s="6" t="e">
        <f aca="false">DATE(LEFT(E288,4),MID(E288,5,2),MID(E288,7,2))</f>
        <v>#VALUE!</v>
      </c>
      <c r="L288" s="7" t="n">
        <v>37189.3013541667</v>
      </c>
      <c r="M288" s="4" t="str">
        <f aca="false">IF(RIGHT(C288,8)="Off-Peak","Off-Peak","Peak")</f>
        <v>Peak</v>
      </c>
    </row>
    <row r="289" customFormat="false" ht="15" hidden="false" customHeight="false" outlineLevel="0" collapsed="false">
      <c r="J289" s="6" t="e">
        <f aca="false">DATE(LEFT(D289,4),MID(D289,5,2),MID(D289,7,2))</f>
        <v>#VALUE!</v>
      </c>
      <c r="K289" s="6" t="e">
        <f aca="false">DATE(LEFT(E289,4),MID(E289,5,2),MID(E289,7,2))</f>
        <v>#VALUE!</v>
      </c>
      <c r="L289" s="7" t="n">
        <v>37189.3014467593</v>
      </c>
      <c r="M289" s="4" t="str">
        <f aca="false">IF(RIGHT(C289,8)="Off-Peak","Off-Peak","Peak")</f>
        <v>Peak</v>
      </c>
    </row>
    <row r="290" customFormat="false" ht="15" hidden="false" customHeight="false" outlineLevel="0" collapsed="false">
      <c r="J290" s="6" t="e">
        <f aca="false">DATE(LEFT(D290,4),MID(D290,5,2),MID(D290,7,2))</f>
        <v>#VALUE!</v>
      </c>
      <c r="K290" s="6" t="e">
        <f aca="false">DATE(LEFT(E290,4),MID(E290,5,2),MID(E290,7,2))</f>
        <v>#VALUE!</v>
      </c>
      <c r="L290" s="7" t="n">
        <v>37189.3016435185</v>
      </c>
      <c r="M290" s="4" t="str">
        <f aca="false">IF(RIGHT(C290,8)="Off-Peak","Off-Peak","Peak")</f>
        <v>Peak</v>
      </c>
    </row>
    <row r="291" customFormat="false" ht="15" hidden="false" customHeight="false" outlineLevel="0" collapsed="false">
      <c r="J291" s="6" t="e">
        <f aca="false">DATE(LEFT(D291,4),MID(D291,5,2),MID(D291,7,2))</f>
        <v>#VALUE!</v>
      </c>
      <c r="K291" s="6" t="e">
        <f aca="false">DATE(LEFT(E291,4),MID(E291,5,2),MID(E291,7,2))</f>
        <v>#VALUE!</v>
      </c>
      <c r="L291" s="7" t="n">
        <v>37189.3017476852</v>
      </c>
      <c r="M291" s="4" t="str">
        <f aca="false">IF(RIGHT(C291,8)="Off-Peak","Off-Peak","Peak")</f>
        <v>Peak</v>
      </c>
    </row>
    <row r="292" customFormat="false" ht="15" hidden="false" customHeight="false" outlineLevel="0" collapsed="false">
      <c r="J292" s="6" t="e">
        <f aca="false">DATE(LEFT(D292,4),MID(D292,5,2),MID(D292,7,2))</f>
        <v>#VALUE!</v>
      </c>
      <c r="K292" s="6" t="e">
        <f aca="false">DATE(LEFT(E292,4),MID(E292,5,2),MID(E292,7,2))</f>
        <v>#VALUE!</v>
      </c>
      <c r="L292" s="7" t="n">
        <v>37189.3018055556</v>
      </c>
      <c r="M292" s="4" t="str">
        <f aca="false">IF(RIGHT(C292,8)="Off-Peak","Off-Peak","Peak")</f>
        <v>Peak</v>
      </c>
    </row>
    <row r="293" customFormat="false" ht="15" hidden="false" customHeight="false" outlineLevel="0" collapsed="false">
      <c r="J293" s="6" t="e">
        <f aca="false">DATE(LEFT(D293,4),MID(D293,5,2),MID(D293,7,2))</f>
        <v>#VALUE!</v>
      </c>
      <c r="K293" s="6" t="e">
        <f aca="false">DATE(LEFT(E293,4),MID(E293,5,2),MID(E293,7,2))</f>
        <v>#VALUE!</v>
      </c>
      <c r="L293" s="7" t="n">
        <v>37189.301875</v>
      </c>
      <c r="M293" s="4" t="str">
        <f aca="false">IF(RIGHT(C293,8)="Off-Peak","Off-Peak","Peak")</f>
        <v>Peak</v>
      </c>
    </row>
    <row r="294" customFormat="false" ht="15" hidden="false" customHeight="false" outlineLevel="0" collapsed="false">
      <c r="J294" s="6" t="e">
        <f aca="false">DATE(LEFT(D294,4),MID(D294,5,2),MID(D294,7,2))</f>
        <v>#VALUE!</v>
      </c>
      <c r="K294" s="6" t="e">
        <f aca="false">DATE(LEFT(E294,4),MID(E294,5,2),MID(E294,7,2))</f>
        <v>#VALUE!</v>
      </c>
      <c r="L294" s="7" t="n">
        <v>37189.301875</v>
      </c>
      <c r="M294" s="4" t="str">
        <f aca="false">IF(RIGHT(C294,8)="Off-Peak","Off-Peak","Peak")</f>
        <v>Peak</v>
      </c>
    </row>
    <row r="295" customFormat="false" ht="15" hidden="false" customHeight="false" outlineLevel="0" collapsed="false">
      <c r="J295" s="6" t="e">
        <f aca="false">DATE(LEFT(D295,4),MID(D295,5,2),MID(D295,7,2))</f>
        <v>#VALUE!</v>
      </c>
      <c r="K295" s="6" t="e">
        <f aca="false">DATE(LEFT(E295,4),MID(E295,5,2),MID(E295,7,2))</f>
        <v>#VALUE!</v>
      </c>
      <c r="L295" s="7" t="n">
        <v>37189.3021180556</v>
      </c>
      <c r="M295" s="4" t="str">
        <f aca="false">IF(RIGHT(C295,8)="Off-Peak","Off-Peak","Peak")</f>
        <v>Peak</v>
      </c>
    </row>
    <row r="296" customFormat="false" ht="15" hidden="false" customHeight="false" outlineLevel="0" collapsed="false">
      <c r="J296" s="6" t="e">
        <f aca="false">DATE(LEFT(D296,4),MID(D296,5,2),MID(D296,7,2))</f>
        <v>#VALUE!</v>
      </c>
      <c r="K296" s="6" t="e">
        <f aca="false">DATE(LEFT(E296,4),MID(E296,5,2),MID(E296,7,2))</f>
        <v>#VALUE!</v>
      </c>
      <c r="L296" s="7" t="n">
        <v>37189.3023726852</v>
      </c>
      <c r="M296" s="4" t="str">
        <f aca="false">IF(RIGHT(C296,8)="Off-Peak","Off-Peak","Peak")</f>
        <v>Peak</v>
      </c>
    </row>
    <row r="297" customFormat="false" ht="15" hidden="false" customHeight="false" outlineLevel="0" collapsed="false">
      <c r="J297" s="6" t="e">
        <f aca="false">DATE(LEFT(D297,4),MID(D297,5,2),MID(D297,7,2))</f>
        <v>#VALUE!</v>
      </c>
      <c r="K297" s="6" t="e">
        <f aca="false">DATE(LEFT(E297,4),MID(E297,5,2),MID(E297,7,2))</f>
        <v>#VALUE!</v>
      </c>
      <c r="L297" s="7" t="n">
        <v>37189.3024074074</v>
      </c>
      <c r="M297" s="4" t="str">
        <f aca="false">IF(RIGHT(C297,8)="Off-Peak","Off-Peak","Peak")</f>
        <v>Peak</v>
      </c>
    </row>
    <row r="298" customFormat="false" ht="15" hidden="false" customHeight="false" outlineLevel="0" collapsed="false">
      <c r="J298" s="6" t="e">
        <f aca="false">DATE(LEFT(D298,4),MID(D298,5,2),MID(D298,7,2))</f>
        <v>#VALUE!</v>
      </c>
      <c r="K298" s="6" t="e">
        <f aca="false">DATE(LEFT(E298,4),MID(E298,5,2),MID(E298,7,2))</f>
        <v>#VALUE!</v>
      </c>
      <c r="L298" s="7" t="n">
        <v>37189.3024074074</v>
      </c>
      <c r="M298" s="4" t="str">
        <f aca="false">IF(RIGHT(C298,8)="Off-Peak","Off-Peak","Peak")</f>
        <v>Peak</v>
      </c>
    </row>
    <row r="299" customFormat="false" ht="15" hidden="false" customHeight="false" outlineLevel="0" collapsed="false">
      <c r="J299" s="6" t="e">
        <f aca="false">DATE(LEFT(D299,4),MID(D299,5,2),MID(D299,7,2))</f>
        <v>#VALUE!</v>
      </c>
      <c r="K299" s="6" t="e">
        <f aca="false">DATE(LEFT(E299,4),MID(E299,5,2),MID(E299,7,2))</f>
        <v>#VALUE!</v>
      </c>
      <c r="L299" s="7" t="n">
        <v>37189.3024421296</v>
      </c>
      <c r="M299" s="4" t="str">
        <f aca="false">IF(RIGHT(C299,8)="Off-Peak","Off-Peak","Peak")</f>
        <v>Peak</v>
      </c>
    </row>
    <row r="300" customFormat="false" ht="15" hidden="false" customHeight="false" outlineLevel="0" collapsed="false">
      <c r="J300" s="6" t="e">
        <f aca="false">DATE(LEFT(D300,4),MID(D300,5,2),MID(D300,7,2))</f>
        <v>#VALUE!</v>
      </c>
      <c r="K300" s="6" t="e">
        <f aca="false">DATE(LEFT(E300,4),MID(E300,5,2),MID(E300,7,2))</f>
        <v>#VALUE!</v>
      </c>
      <c r="L300" s="7" t="n">
        <v>37189.3024537037</v>
      </c>
      <c r="M300" s="4" t="str">
        <f aca="false">IF(RIGHT(C300,8)="Off-Peak","Off-Peak","Peak")</f>
        <v>Peak</v>
      </c>
    </row>
    <row r="301" customFormat="false" ht="15" hidden="false" customHeight="false" outlineLevel="0" collapsed="false">
      <c r="J301" s="6" t="e">
        <f aca="false">DATE(LEFT(D301,4),MID(D301,5,2),MID(D301,7,2))</f>
        <v>#VALUE!</v>
      </c>
      <c r="K301" s="6" t="e">
        <f aca="false">DATE(LEFT(E301,4),MID(E301,5,2),MID(E301,7,2))</f>
        <v>#VALUE!</v>
      </c>
      <c r="L301" s="7" t="n">
        <v>37189.3024884259</v>
      </c>
      <c r="M301" s="4" t="str">
        <f aca="false">IF(RIGHT(C301,8)="Off-Peak","Off-Peak","Peak")</f>
        <v>Peak</v>
      </c>
    </row>
    <row r="302" customFormat="false" ht="15" hidden="false" customHeight="false" outlineLevel="0" collapsed="false">
      <c r="J302" s="6" t="e">
        <f aca="false">DATE(LEFT(D302,4),MID(D302,5,2),MID(D302,7,2))</f>
        <v>#VALUE!</v>
      </c>
      <c r="K302" s="6" t="e">
        <f aca="false">DATE(LEFT(E302,4),MID(E302,5,2),MID(E302,7,2))</f>
        <v>#VALUE!</v>
      </c>
      <c r="L302" s="7" t="n">
        <v>37189.3026967593</v>
      </c>
      <c r="M302" s="4" t="str">
        <f aca="false">IF(RIGHT(C302,8)="Off-Peak","Off-Peak","Peak")</f>
        <v>Peak</v>
      </c>
    </row>
    <row r="303" customFormat="false" ht="15" hidden="false" customHeight="false" outlineLevel="0" collapsed="false">
      <c r="J303" s="6" t="e">
        <f aca="false">DATE(LEFT(D303,4),MID(D303,5,2),MID(D303,7,2))</f>
        <v>#VALUE!</v>
      </c>
      <c r="K303" s="6" t="e">
        <f aca="false">DATE(LEFT(E303,4),MID(E303,5,2),MID(E303,7,2))</f>
        <v>#VALUE!</v>
      </c>
      <c r="L303" s="7" t="n">
        <v>37189.3028935185</v>
      </c>
      <c r="M303" s="4" t="str">
        <f aca="false">IF(RIGHT(C303,8)="Off-Peak","Off-Peak","Peak")</f>
        <v>Peak</v>
      </c>
    </row>
    <row r="304" customFormat="false" ht="15" hidden="false" customHeight="false" outlineLevel="0" collapsed="false">
      <c r="J304" s="6" t="e">
        <f aca="false">DATE(LEFT(D304,4),MID(D304,5,2),MID(D304,7,2))</f>
        <v>#VALUE!</v>
      </c>
      <c r="K304" s="6" t="e">
        <f aca="false">DATE(LEFT(E304,4),MID(E304,5,2),MID(E304,7,2))</f>
        <v>#VALUE!</v>
      </c>
      <c r="L304" s="7" t="n">
        <v>37189.3029282407</v>
      </c>
      <c r="M304" s="4" t="str">
        <f aca="false">IF(RIGHT(C304,8)="Off-Peak","Off-Peak","Peak")</f>
        <v>Peak</v>
      </c>
    </row>
    <row r="305" customFormat="false" ht="15" hidden="false" customHeight="false" outlineLevel="0" collapsed="false">
      <c r="J305" s="6" t="e">
        <f aca="false">DATE(LEFT(D305,4),MID(D305,5,2),MID(D305,7,2))</f>
        <v>#VALUE!</v>
      </c>
      <c r="K305" s="6" t="e">
        <f aca="false">DATE(LEFT(E305,4),MID(E305,5,2),MID(E305,7,2))</f>
        <v>#VALUE!</v>
      </c>
      <c r="L305" s="7" t="n">
        <v>37189.3029282407</v>
      </c>
      <c r="M305" s="4" t="str">
        <f aca="false">IF(RIGHT(C305,8)="Off-Peak","Off-Peak","Peak")</f>
        <v>Peak</v>
      </c>
    </row>
    <row r="306" customFormat="false" ht="15" hidden="false" customHeight="false" outlineLevel="0" collapsed="false">
      <c r="J306" s="6" t="e">
        <f aca="false">DATE(LEFT(D306,4),MID(D306,5,2),MID(D306,7,2))</f>
        <v>#VALUE!</v>
      </c>
      <c r="K306" s="6" t="e">
        <f aca="false">DATE(LEFT(E306,4),MID(E306,5,2),MID(E306,7,2))</f>
        <v>#VALUE!</v>
      </c>
      <c r="L306" s="7" t="n">
        <v>37189.3029513889</v>
      </c>
      <c r="M306" s="4" t="str">
        <f aca="false">IF(RIGHT(C306,8)="Off-Peak","Off-Peak","Peak")</f>
        <v>Peak</v>
      </c>
    </row>
    <row r="307" customFormat="false" ht="15" hidden="false" customHeight="false" outlineLevel="0" collapsed="false">
      <c r="J307" s="6" t="e">
        <f aca="false">DATE(LEFT(D307,4),MID(D307,5,2),MID(D307,7,2))</f>
        <v>#VALUE!</v>
      </c>
      <c r="K307" s="6" t="e">
        <f aca="false">DATE(LEFT(E307,4),MID(E307,5,2),MID(E307,7,2))</f>
        <v>#VALUE!</v>
      </c>
      <c r="L307" s="7" t="n">
        <v>37189.3032986111</v>
      </c>
      <c r="M307" s="4" t="str">
        <f aca="false">IF(RIGHT(C307,8)="Off-Peak","Off-Peak","Peak")</f>
        <v>Peak</v>
      </c>
    </row>
    <row r="308" customFormat="false" ht="15" hidden="false" customHeight="false" outlineLevel="0" collapsed="false">
      <c r="J308" s="6" t="e">
        <f aca="false">DATE(LEFT(D308,4),MID(D308,5,2),MID(D308,7,2))</f>
        <v>#VALUE!</v>
      </c>
      <c r="K308" s="6" t="e">
        <f aca="false">DATE(LEFT(E308,4),MID(E308,5,2),MID(E308,7,2))</f>
        <v>#VALUE!</v>
      </c>
      <c r="L308" s="7" t="n">
        <v>37189.3033217593</v>
      </c>
      <c r="M308" s="4" t="str">
        <f aca="false">IF(RIGHT(C308,8)="Off-Peak","Off-Peak","Peak")</f>
        <v>Peak</v>
      </c>
    </row>
    <row r="309" customFormat="false" ht="15" hidden="false" customHeight="false" outlineLevel="0" collapsed="false">
      <c r="J309" s="6" t="e">
        <f aca="false">DATE(LEFT(D309,4),MID(D309,5,2),MID(D309,7,2))</f>
        <v>#VALUE!</v>
      </c>
      <c r="K309" s="6" t="e">
        <f aca="false">DATE(LEFT(E309,4),MID(E309,5,2),MID(E309,7,2))</f>
        <v>#VALUE!</v>
      </c>
      <c r="L309" s="7" t="n">
        <v>37189.3033217593</v>
      </c>
      <c r="M309" s="4" t="str">
        <f aca="false">IF(RIGHT(C309,8)="Off-Peak","Off-Peak","Peak")</f>
        <v>Peak</v>
      </c>
    </row>
    <row r="310" customFormat="false" ht="15" hidden="false" customHeight="false" outlineLevel="0" collapsed="false">
      <c r="J310" s="6" t="e">
        <f aca="false">DATE(LEFT(D310,4),MID(D310,5,2),MID(D310,7,2))</f>
        <v>#VALUE!</v>
      </c>
      <c r="K310" s="6" t="e">
        <f aca="false">DATE(LEFT(E310,4),MID(E310,5,2),MID(E310,7,2))</f>
        <v>#VALUE!</v>
      </c>
      <c r="L310" s="7" t="n">
        <v>37189.3033449074</v>
      </c>
      <c r="M310" s="4" t="str">
        <f aca="false">IF(RIGHT(C310,8)="Off-Peak","Off-Peak","Peak")</f>
        <v>Peak</v>
      </c>
    </row>
    <row r="311" customFormat="false" ht="15" hidden="false" customHeight="false" outlineLevel="0" collapsed="false">
      <c r="J311" s="6" t="e">
        <f aca="false">DATE(LEFT(D311,4),MID(D311,5,2),MID(D311,7,2))</f>
        <v>#VALUE!</v>
      </c>
      <c r="K311" s="6" t="e">
        <f aca="false">DATE(LEFT(E311,4),MID(E311,5,2),MID(E311,7,2))</f>
        <v>#VALUE!</v>
      </c>
      <c r="L311" s="7" t="n">
        <v>37189.3033912037</v>
      </c>
      <c r="M311" s="4" t="str">
        <f aca="false">IF(RIGHT(C311,8)="Off-Peak","Off-Peak","Peak")</f>
        <v>Peak</v>
      </c>
    </row>
    <row r="312" customFormat="false" ht="15" hidden="false" customHeight="false" outlineLevel="0" collapsed="false">
      <c r="J312" s="6" t="e">
        <f aca="false">DATE(LEFT(D312,4),MID(D312,5,2),MID(D312,7,2))</f>
        <v>#VALUE!</v>
      </c>
      <c r="K312" s="6" t="e">
        <f aca="false">DATE(LEFT(E312,4),MID(E312,5,2),MID(E312,7,2))</f>
        <v>#VALUE!</v>
      </c>
      <c r="L312" s="7" t="n">
        <v>37189.3033912037</v>
      </c>
      <c r="M312" s="4" t="str">
        <f aca="false">IF(RIGHT(C312,8)="Off-Peak","Off-Peak","Peak")</f>
        <v>Peak</v>
      </c>
    </row>
    <row r="313" customFormat="false" ht="15" hidden="false" customHeight="false" outlineLevel="0" collapsed="false">
      <c r="J313" s="6" t="e">
        <f aca="false">DATE(LEFT(D313,4),MID(D313,5,2),MID(D313,7,2))</f>
        <v>#VALUE!</v>
      </c>
      <c r="K313" s="6" t="e">
        <f aca="false">DATE(LEFT(E313,4),MID(E313,5,2),MID(E313,7,2))</f>
        <v>#VALUE!</v>
      </c>
      <c r="L313" s="7" t="n">
        <v>37189.303587963</v>
      </c>
      <c r="M313" s="4" t="str">
        <f aca="false">IF(RIGHT(C313,8)="Off-Peak","Off-Peak","Peak")</f>
        <v>Peak</v>
      </c>
    </row>
    <row r="314" customFormat="false" ht="15" hidden="false" customHeight="false" outlineLevel="0" collapsed="false">
      <c r="J314" s="6" t="e">
        <f aca="false">DATE(LEFT(D314,4),MID(D314,5,2),MID(D314,7,2))</f>
        <v>#VALUE!</v>
      </c>
      <c r="K314" s="6" t="e">
        <f aca="false">DATE(LEFT(E314,4),MID(E314,5,2),MID(E314,7,2))</f>
        <v>#VALUE!</v>
      </c>
      <c r="L314" s="7" t="n">
        <v>37189.303587963</v>
      </c>
      <c r="M314" s="4" t="str">
        <f aca="false">IF(RIGHT(C314,8)="Off-Peak","Off-Peak","Peak")</f>
        <v>Peak</v>
      </c>
    </row>
    <row r="315" customFormat="false" ht="15" hidden="false" customHeight="false" outlineLevel="0" collapsed="false">
      <c r="J315" s="6" t="e">
        <f aca="false">DATE(LEFT(D315,4),MID(D315,5,2),MID(D315,7,2))</f>
        <v>#VALUE!</v>
      </c>
      <c r="K315" s="6" t="e">
        <f aca="false">DATE(LEFT(E315,4),MID(E315,5,2),MID(E315,7,2))</f>
        <v>#VALUE!</v>
      </c>
      <c r="L315" s="7" t="n">
        <v>37189.3038425926</v>
      </c>
      <c r="M315" s="4" t="str">
        <f aca="false">IF(RIGHT(C315,8)="Off-Peak","Off-Peak","Peak")</f>
        <v>Peak</v>
      </c>
    </row>
    <row r="316" customFormat="false" ht="15" hidden="false" customHeight="false" outlineLevel="0" collapsed="false">
      <c r="J316" s="6" t="e">
        <f aca="false">DATE(LEFT(D316,4),MID(D316,5,2),MID(D316,7,2))</f>
        <v>#VALUE!</v>
      </c>
      <c r="K316" s="6" t="e">
        <f aca="false">DATE(LEFT(E316,4),MID(E316,5,2),MID(E316,7,2))</f>
        <v>#VALUE!</v>
      </c>
      <c r="L316" s="7" t="n">
        <v>37189.3038425926</v>
      </c>
      <c r="M316" s="4" t="str">
        <f aca="false">IF(RIGHT(C316,8)="Off-Peak","Off-Peak","Peak")</f>
        <v>Peak</v>
      </c>
    </row>
    <row r="317" customFormat="false" ht="15" hidden="false" customHeight="false" outlineLevel="0" collapsed="false">
      <c r="J317" s="6" t="e">
        <f aca="false">DATE(LEFT(D317,4),MID(D317,5,2),MID(D317,7,2))</f>
        <v>#VALUE!</v>
      </c>
      <c r="K317" s="6" t="e">
        <f aca="false">DATE(LEFT(E317,4),MID(E317,5,2),MID(E317,7,2))</f>
        <v>#VALUE!</v>
      </c>
      <c r="L317" s="7" t="n">
        <v>37189.304212963</v>
      </c>
      <c r="M317" s="4" t="str">
        <f aca="false">IF(RIGHT(C317,8)="Off-Peak","Off-Peak","Peak")</f>
        <v>Peak</v>
      </c>
    </row>
    <row r="318" customFormat="false" ht="15" hidden="false" customHeight="false" outlineLevel="0" collapsed="false">
      <c r="J318" s="6" t="e">
        <f aca="false">DATE(LEFT(D318,4),MID(D318,5,2),MID(D318,7,2))</f>
        <v>#VALUE!</v>
      </c>
      <c r="K318" s="6" t="e">
        <f aca="false">DATE(LEFT(E318,4),MID(E318,5,2),MID(E318,7,2))</f>
        <v>#VALUE!</v>
      </c>
      <c r="L318" s="7" t="n">
        <v>37189.304212963</v>
      </c>
      <c r="M318" s="4" t="str">
        <f aca="false">IF(RIGHT(C318,8)="Off-Peak","Off-Peak","Peak")</f>
        <v>Peak</v>
      </c>
    </row>
    <row r="319" customFormat="false" ht="15" hidden="false" customHeight="false" outlineLevel="0" collapsed="false">
      <c r="J319" s="6" t="e">
        <f aca="false">DATE(LEFT(D319,4),MID(D319,5,2),MID(D319,7,2))</f>
        <v>#VALUE!</v>
      </c>
      <c r="K319" s="6" t="e">
        <f aca="false">DATE(LEFT(E319,4),MID(E319,5,2),MID(E319,7,2))</f>
        <v>#VALUE!</v>
      </c>
      <c r="L319" s="7" t="n">
        <v>37189.3045833333</v>
      </c>
      <c r="M319" s="4" t="str">
        <f aca="false">IF(RIGHT(C319,8)="Off-Peak","Off-Peak","Peak")</f>
        <v>Peak</v>
      </c>
    </row>
    <row r="320" customFormat="false" ht="15" hidden="false" customHeight="false" outlineLevel="0" collapsed="false">
      <c r="J320" s="6" t="e">
        <f aca="false">DATE(LEFT(D320,4),MID(D320,5,2),MID(D320,7,2))</f>
        <v>#VALUE!</v>
      </c>
      <c r="K320" s="6" t="e">
        <f aca="false">DATE(LEFT(E320,4),MID(E320,5,2),MID(E320,7,2))</f>
        <v>#VALUE!</v>
      </c>
      <c r="L320" s="7" t="n">
        <v>37189.3047106481</v>
      </c>
      <c r="M320" s="4" t="str">
        <f aca="false">IF(RIGHT(C320,8)="Off-Peak","Off-Peak","Peak")</f>
        <v>Peak</v>
      </c>
    </row>
    <row r="321" customFormat="false" ht="15" hidden="false" customHeight="false" outlineLevel="0" collapsed="false">
      <c r="J321" s="6" t="e">
        <f aca="false">DATE(LEFT(D321,4),MID(D321,5,2),MID(D321,7,2))</f>
        <v>#VALUE!</v>
      </c>
      <c r="K321" s="6" t="e">
        <f aca="false">DATE(LEFT(E321,4),MID(E321,5,2),MID(E321,7,2))</f>
        <v>#VALUE!</v>
      </c>
      <c r="L321" s="7" t="n">
        <v>37189.3048148148</v>
      </c>
      <c r="M321" s="4" t="str">
        <f aca="false">IF(RIGHT(C321,8)="Off-Peak","Off-Peak","Peak")</f>
        <v>Peak</v>
      </c>
    </row>
    <row r="322" customFormat="false" ht="15" hidden="false" customHeight="false" outlineLevel="0" collapsed="false">
      <c r="J322" s="6" t="e">
        <f aca="false">DATE(LEFT(D322,4),MID(D322,5,2),MID(D322,7,2))</f>
        <v>#VALUE!</v>
      </c>
      <c r="K322" s="6" t="e">
        <f aca="false">DATE(LEFT(E322,4),MID(E322,5,2),MID(E322,7,2))</f>
        <v>#VALUE!</v>
      </c>
      <c r="L322" s="7" t="n">
        <v>37189.3049652778</v>
      </c>
      <c r="M322" s="4" t="str">
        <f aca="false">IF(RIGHT(C322,8)="Off-Peak","Off-Peak","Peak")</f>
        <v>Peak</v>
      </c>
    </row>
    <row r="323" customFormat="false" ht="15" hidden="false" customHeight="false" outlineLevel="0" collapsed="false">
      <c r="J323" s="6" t="e">
        <f aca="false">DATE(LEFT(D323,4),MID(D323,5,2),MID(D323,7,2))</f>
        <v>#VALUE!</v>
      </c>
      <c r="K323" s="6" t="e">
        <f aca="false">DATE(LEFT(E323,4),MID(E323,5,2),MID(E323,7,2))</f>
        <v>#VALUE!</v>
      </c>
      <c r="L323" s="7" t="n">
        <v>37189.3050810185</v>
      </c>
      <c r="M323" s="4" t="str">
        <f aca="false">IF(RIGHT(C323,8)="Off-Peak","Off-Peak","Peak")</f>
        <v>Peak</v>
      </c>
    </row>
    <row r="324" customFormat="false" ht="15" hidden="false" customHeight="false" outlineLevel="0" collapsed="false">
      <c r="J324" s="6" t="e">
        <f aca="false">DATE(LEFT(D324,4),MID(D324,5,2),MID(D324,7,2))</f>
        <v>#VALUE!</v>
      </c>
      <c r="K324" s="6" t="e">
        <f aca="false">DATE(LEFT(E324,4),MID(E324,5,2),MID(E324,7,2))</f>
        <v>#VALUE!</v>
      </c>
      <c r="L324" s="7" t="n">
        <v>37189.3050925926</v>
      </c>
      <c r="M324" s="4" t="str">
        <f aca="false">IF(RIGHT(C324,8)="Off-Peak","Off-Peak","Peak")</f>
        <v>Peak</v>
      </c>
    </row>
    <row r="325" customFormat="false" ht="15" hidden="false" customHeight="false" outlineLevel="0" collapsed="false">
      <c r="J325" s="6" t="e">
        <f aca="false">DATE(LEFT(D325,4),MID(D325,5,2),MID(D325,7,2))</f>
        <v>#VALUE!</v>
      </c>
      <c r="K325" s="6" t="e">
        <f aca="false">DATE(LEFT(E325,4),MID(E325,5,2),MID(E325,7,2))</f>
        <v>#VALUE!</v>
      </c>
      <c r="L325" s="7" t="n">
        <v>37189.3052777778</v>
      </c>
      <c r="M325" s="4" t="str">
        <f aca="false">IF(RIGHT(C325,8)="Off-Peak","Off-Peak","Peak")</f>
        <v>Peak</v>
      </c>
    </row>
    <row r="326" customFormat="false" ht="15" hidden="false" customHeight="false" outlineLevel="0" collapsed="false">
      <c r="J326" s="6" t="e">
        <f aca="false">DATE(LEFT(D326,4),MID(D326,5,2),MID(D326,7,2))</f>
        <v>#VALUE!</v>
      </c>
      <c r="K326" s="6" t="e">
        <f aca="false">DATE(LEFT(E326,4),MID(E326,5,2),MID(E326,7,2))</f>
        <v>#VALUE!</v>
      </c>
      <c r="L326" s="7" t="n">
        <v>37189.3052777778</v>
      </c>
      <c r="M326" s="4" t="str">
        <f aca="false">IF(RIGHT(C326,8)="Off-Peak","Off-Peak","Peak")</f>
        <v>Peak</v>
      </c>
    </row>
    <row r="327" customFormat="false" ht="15" hidden="false" customHeight="false" outlineLevel="0" collapsed="false">
      <c r="J327" s="6" t="e">
        <f aca="false">DATE(LEFT(D327,4),MID(D327,5,2),MID(D327,7,2))</f>
        <v>#VALUE!</v>
      </c>
      <c r="K327" s="6" t="e">
        <f aca="false">DATE(LEFT(E327,4),MID(E327,5,2),MID(E327,7,2))</f>
        <v>#VALUE!</v>
      </c>
      <c r="L327" s="7" t="n">
        <v>37189.3054976852</v>
      </c>
      <c r="M327" s="4" t="str">
        <f aca="false">IF(RIGHT(C327,8)="Off-Peak","Off-Peak","Peak")</f>
        <v>Peak</v>
      </c>
    </row>
    <row r="328" customFormat="false" ht="15" hidden="false" customHeight="false" outlineLevel="0" collapsed="false">
      <c r="J328" s="6" t="e">
        <f aca="false">DATE(LEFT(D328,4),MID(D328,5,2),MID(D328,7,2))</f>
        <v>#VALUE!</v>
      </c>
      <c r="K328" s="6" t="e">
        <f aca="false">DATE(LEFT(E328,4),MID(E328,5,2),MID(E328,7,2))</f>
        <v>#VALUE!</v>
      </c>
      <c r="L328" s="7" t="n">
        <v>37189.3059837963</v>
      </c>
      <c r="M328" s="4" t="str">
        <f aca="false">IF(RIGHT(C328,8)="Off-Peak","Off-Peak","Peak")</f>
        <v>Peak</v>
      </c>
    </row>
    <row r="329" customFormat="false" ht="15" hidden="false" customHeight="false" outlineLevel="0" collapsed="false">
      <c r="J329" s="6" t="e">
        <f aca="false">DATE(LEFT(D329,4),MID(D329,5,2),MID(D329,7,2))</f>
        <v>#VALUE!</v>
      </c>
      <c r="K329" s="6" t="e">
        <f aca="false">DATE(LEFT(E329,4),MID(E329,5,2),MID(E329,7,2))</f>
        <v>#VALUE!</v>
      </c>
      <c r="L329" s="7" t="n">
        <v>37189.3059837963</v>
      </c>
      <c r="M329" s="4" t="str">
        <f aca="false">IF(RIGHT(C329,8)="Off-Peak","Off-Peak","Peak")</f>
        <v>Peak</v>
      </c>
    </row>
    <row r="330" customFormat="false" ht="15" hidden="false" customHeight="false" outlineLevel="0" collapsed="false">
      <c r="J330" s="6" t="e">
        <f aca="false">DATE(LEFT(D330,4),MID(D330,5,2),MID(D330,7,2))</f>
        <v>#VALUE!</v>
      </c>
      <c r="K330" s="6" t="e">
        <f aca="false">DATE(LEFT(E330,4),MID(E330,5,2),MID(E330,7,2))</f>
        <v>#VALUE!</v>
      </c>
      <c r="L330" s="7" t="n">
        <v>37189.3063194445</v>
      </c>
      <c r="M330" s="4" t="str">
        <f aca="false">IF(RIGHT(C330,8)="Off-Peak","Off-Peak","Peak")</f>
        <v>Peak</v>
      </c>
    </row>
    <row r="331" customFormat="false" ht="15" hidden="false" customHeight="false" outlineLevel="0" collapsed="false">
      <c r="J331" s="6" t="e">
        <f aca="false">DATE(LEFT(D331,4),MID(D331,5,2),MID(D331,7,2))</f>
        <v>#VALUE!</v>
      </c>
      <c r="K331" s="6" t="e">
        <f aca="false">DATE(LEFT(E331,4),MID(E331,5,2),MID(E331,7,2))</f>
        <v>#VALUE!</v>
      </c>
      <c r="L331" s="7" t="n">
        <v>37189.3065393519</v>
      </c>
      <c r="M331" s="4" t="str">
        <f aca="false">IF(RIGHT(C331,8)="Off-Peak","Off-Peak","Peak")</f>
        <v>Peak</v>
      </c>
    </row>
    <row r="332" customFormat="false" ht="15" hidden="false" customHeight="false" outlineLevel="0" collapsed="false">
      <c r="J332" s="6" t="e">
        <f aca="false">DATE(LEFT(D332,4),MID(D332,5,2),MID(D332,7,2))</f>
        <v>#VALUE!</v>
      </c>
      <c r="K332" s="6" t="e">
        <f aca="false">DATE(LEFT(E332,4),MID(E332,5,2),MID(E332,7,2))</f>
        <v>#VALUE!</v>
      </c>
      <c r="L332" s="7" t="n">
        <v>37189.3065740741</v>
      </c>
      <c r="M332" s="4" t="str">
        <f aca="false">IF(RIGHT(C332,8)="Off-Peak","Off-Peak","Peak")</f>
        <v>Peak</v>
      </c>
    </row>
    <row r="333" customFormat="false" ht="15" hidden="false" customHeight="false" outlineLevel="0" collapsed="false">
      <c r="J333" s="6" t="e">
        <f aca="false">DATE(LEFT(D333,4),MID(D333,5,2),MID(D333,7,2))</f>
        <v>#VALUE!</v>
      </c>
      <c r="K333" s="6" t="e">
        <f aca="false">DATE(LEFT(E333,4),MID(E333,5,2),MID(E333,7,2))</f>
        <v>#VALUE!</v>
      </c>
      <c r="L333" s="7" t="n">
        <v>37189.3067708333</v>
      </c>
      <c r="M333" s="4" t="str">
        <f aca="false">IF(RIGHT(C333,8)="Off-Peak","Off-Peak","Peak")</f>
        <v>Peak</v>
      </c>
    </row>
    <row r="334" customFormat="false" ht="15" hidden="false" customHeight="false" outlineLevel="0" collapsed="false">
      <c r="J334" s="6" t="e">
        <f aca="false">DATE(LEFT(D334,4),MID(D334,5,2),MID(D334,7,2))</f>
        <v>#VALUE!</v>
      </c>
      <c r="K334" s="6" t="e">
        <f aca="false">DATE(LEFT(E334,4),MID(E334,5,2),MID(E334,7,2))</f>
        <v>#VALUE!</v>
      </c>
      <c r="L334" s="7" t="n">
        <v>37189.3069444444</v>
      </c>
      <c r="M334" s="4" t="str">
        <f aca="false">IF(RIGHT(C334,8)="Off-Peak","Off-Peak","Peak")</f>
        <v>Peak</v>
      </c>
    </row>
    <row r="335" customFormat="false" ht="15" hidden="false" customHeight="false" outlineLevel="0" collapsed="false">
      <c r="J335" s="6" t="e">
        <f aca="false">DATE(LEFT(D335,4),MID(D335,5,2),MID(D335,7,2))</f>
        <v>#VALUE!</v>
      </c>
      <c r="K335" s="6" t="e">
        <f aca="false">DATE(LEFT(E335,4),MID(E335,5,2),MID(E335,7,2))</f>
        <v>#VALUE!</v>
      </c>
      <c r="L335" s="7" t="n">
        <v>37189.3070486111</v>
      </c>
      <c r="M335" s="4" t="str">
        <f aca="false">IF(RIGHT(C335,8)="Off-Peak","Off-Peak","Peak")</f>
        <v>Peak</v>
      </c>
    </row>
    <row r="336" customFormat="false" ht="15" hidden="false" customHeight="false" outlineLevel="0" collapsed="false">
      <c r="J336" s="6" t="e">
        <f aca="false">DATE(LEFT(D336,4),MID(D336,5,2),MID(D336,7,2))</f>
        <v>#VALUE!</v>
      </c>
      <c r="K336" s="6" t="e">
        <f aca="false">DATE(LEFT(E336,4),MID(E336,5,2),MID(E336,7,2))</f>
        <v>#VALUE!</v>
      </c>
      <c r="L336" s="7" t="n">
        <v>37189.3074074074</v>
      </c>
      <c r="M336" s="4" t="str">
        <f aca="false">IF(RIGHT(C336,8)="Off-Peak","Off-Peak","Peak")</f>
        <v>Peak</v>
      </c>
    </row>
    <row r="337" customFormat="false" ht="15" hidden="false" customHeight="false" outlineLevel="0" collapsed="false">
      <c r="J337" s="6" t="e">
        <f aca="false">DATE(LEFT(D337,4),MID(D337,5,2),MID(D337,7,2))</f>
        <v>#VALUE!</v>
      </c>
      <c r="K337" s="6" t="e">
        <f aca="false">DATE(LEFT(E337,4),MID(E337,5,2),MID(E337,7,2))</f>
        <v>#VALUE!</v>
      </c>
      <c r="L337" s="7" t="n">
        <v>37189.3074884259</v>
      </c>
      <c r="M337" s="4" t="str">
        <f aca="false">IF(RIGHT(C337,8)="Off-Peak","Off-Peak","Peak")</f>
        <v>Peak</v>
      </c>
    </row>
    <row r="338" customFormat="false" ht="15" hidden="false" customHeight="false" outlineLevel="0" collapsed="false">
      <c r="J338" s="6" t="e">
        <f aca="false">DATE(LEFT(D338,4),MID(D338,5,2),MID(D338,7,2))</f>
        <v>#VALUE!</v>
      </c>
      <c r="K338" s="6" t="e">
        <f aca="false">DATE(LEFT(E338,4),MID(E338,5,2),MID(E338,7,2))</f>
        <v>#VALUE!</v>
      </c>
      <c r="L338" s="7" t="n">
        <v>37189.3074884259</v>
      </c>
      <c r="M338" s="4" t="str">
        <f aca="false">IF(RIGHT(C338,8)="Off-Peak","Off-Peak","Peak")</f>
        <v>Peak</v>
      </c>
    </row>
    <row r="339" customFormat="false" ht="15" hidden="false" customHeight="false" outlineLevel="0" collapsed="false">
      <c r="J339" s="6" t="e">
        <f aca="false">DATE(LEFT(D339,4),MID(D339,5,2),MID(D339,7,2))</f>
        <v>#VALUE!</v>
      </c>
      <c r="K339" s="6" t="e">
        <f aca="false">DATE(LEFT(E339,4),MID(E339,5,2),MID(E339,7,2))</f>
        <v>#VALUE!</v>
      </c>
      <c r="L339" s="7" t="n">
        <v>37189.3075347222</v>
      </c>
      <c r="M339" s="4" t="str">
        <f aca="false">IF(RIGHT(C339,8)="Off-Peak","Off-Peak","Peak")</f>
        <v>Peak</v>
      </c>
    </row>
    <row r="340" customFormat="false" ht="15" hidden="false" customHeight="false" outlineLevel="0" collapsed="false">
      <c r="J340" s="6" t="e">
        <f aca="false">DATE(LEFT(D340,4),MID(D340,5,2),MID(D340,7,2))</f>
        <v>#VALUE!</v>
      </c>
      <c r="K340" s="6" t="e">
        <f aca="false">DATE(LEFT(E340,4),MID(E340,5,2),MID(E340,7,2))</f>
        <v>#VALUE!</v>
      </c>
      <c r="L340" s="7" t="n">
        <v>37189.3079976852</v>
      </c>
      <c r="M340" s="4" t="str">
        <f aca="false">IF(RIGHT(C340,8)="Off-Peak","Off-Peak","Peak")</f>
        <v>Peak</v>
      </c>
    </row>
    <row r="341" customFormat="false" ht="15" hidden="false" customHeight="false" outlineLevel="0" collapsed="false">
      <c r="J341" s="6" t="e">
        <f aca="false">DATE(LEFT(D341,4),MID(D341,5,2),MID(D341,7,2))</f>
        <v>#VALUE!</v>
      </c>
      <c r="K341" s="6" t="e">
        <f aca="false">DATE(LEFT(E341,4),MID(E341,5,2),MID(E341,7,2))</f>
        <v>#VALUE!</v>
      </c>
      <c r="L341" s="7" t="n">
        <v>37189.3079976852</v>
      </c>
      <c r="M341" s="4" t="str">
        <f aca="false">IF(RIGHT(C341,8)="Off-Peak","Off-Peak","Peak")</f>
        <v>Peak</v>
      </c>
    </row>
    <row r="342" customFormat="false" ht="15" hidden="false" customHeight="false" outlineLevel="0" collapsed="false">
      <c r="J342" s="6" t="e">
        <f aca="false">DATE(LEFT(D342,4),MID(D342,5,2),MID(D342,7,2))</f>
        <v>#VALUE!</v>
      </c>
      <c r="K342" s="6" t="e">
        <f aca="false">DATE(LEFT(E342,4),MID(E342,5,2),MID(E342,7,2))</f>
        <v>#VALUE!</v>
      </c>
      <c r="L342" s="7" t="n">
        <v>37189.3079976852</v>
      </c>
      <c r="M342" s="4" t="str">
        <f aca="false">IF(RIGHT(C342,8)="Off-Peak","Off-Peak","Peak")</f>
        <v>Peak</v>
      </c>
    </row>
    <row r="343" customFormat="false" ht="15" hidden="false" customHeight="false" outlineLevel="0" collapsed="false">
      <c r="J343" s="6" t="e">
        <f aca="false">DATE(LEFT(D343,4),MID(D343,5,2),MID(D343,7,2))</f>
        <v>#VALUE!</v>
      </c>
      <c r="K343" s="6" t="e">
        <f aca="false">DATE(LEFT(E343,4),MID(E343,5,2),MID(E343,7,2))</f>
        <v>#VALUE!</v>
      </c>
      <c r="L343" s="7" t="n">
        <v>37189.3085069444</v>
      </c>
      <c r="M343" s="4" t="str">
        <f aca="false">IF(RIGHT(C343,8)="Off-Peak","Off-Peak","Peak")</f>
        <v>Peak</v>
      </c>
    </row>
    <row r="344" customFormat="false" ht="15" hidden="false" customHeight="false" outlineLevel="0" collapsed="false">
      <c r="J344" s="6" t="e">
        <f aca="false">DATE(LEFT(D344,4),MID(D344,5,2),MID(D344,7,2))</f>
        <v>#VALUE!</v>
      </c>
      <c r="K344" s="6" t="e">
        <f aca="false">DATE(LEFT(E344,4),MID(E344,5,2),MID(E344,7,2))</f>
        <v>#VALUE!</v>
      </c>
      <c r="L344" s="7" t="n">
        <v>37189.3085069444</v>
      </c>
      <c r="M344" s="4" t="str">
        <f aca="false">IF(RIGHT(C344,8)="Off-Peak","Off-Peak","Peak")</f>
        <v>Peak</v>
      </c>
    </row>
    <row r="345" customFormat="false" ht="15" hidden="false" customHeight="false" outlineLevel="0" collapsed="false">
      <c r="J345" s="6" t="e">
        <f aca="false">DATE(LEFT(D345,4),MID(D345,5,2),MID(D345,7,2))</f>
        <v>#VALUE!</v>
      </c>
      <c r="K345" s="6" t="e">
        <f aca="false">DATE(LEFT(E345,4),MID(E345,5,2),MID(E345,7,2))</f>
        <v>#VALUE!</v>
      </c>
      <c r="L345" s="7" t="n">
        <v>37189.3085069444</v>
      </c>
      <c r="M345" s="4" t="str">
        <f aca="false">IF(RIGHT(C345,8)="Off-Peak","Off-Peak","Peak")</f>
        <v>Peak</v>
      </c>
    </row>
    <row r="346" customFormat="false" ht="15" hidden="false" customHeight="false" outlineLevel="0" collapsed="false">
      <c r="J346" s="6" t="e">
        <f aca="false">DATE(LEFT(D346,4),MID(D346,5,2),MID(D346,7,2))</f>
        <v>#VALUE!</v>
      </c>
      <c r="K346" s="6" t="e">
        <f aca="false">DATE(LEFT(E346,4),MID(E346,5,2),MID(E346,7,2))</f>
        <v>#VALUE!</v>
      </c>
      <c r="L346" s="7" t="n">
        <v>37189.308900463</v>
      </c>
      <c r="M346" s="4" t="str">
        <f aca="false">IF(RIGHT(C346,8)="Off-Peak","Off-Peak","Peak")</f>
        <v>Peak</v>
      </c>
    </row>
    <row r="347" customFormat="false" ht="15" hidden="false" customHeight="false" outlineLevel="0" collapsed="false">
      <c r="J347" s="6" t="e">
        <f aca="false">DATE(LEFT(D347,4),MID(D347,5,2),MID(D347,7,2))</f>
        <v>#VALUE!</v>
      </c>
      <c r="K347" s="6" t="e">
        <f aca="false">DATE(LEFT(E347,4),MID(E347,5,2),MID(E347,7,2))</f>
        <v>#VALUE!</v>
      </c>
      <c r="L347" s="7" t="n">
        <v>37189.3090972222</v>
      </c>
      <c r="M347" s="4" t="str">
        <f aca="false">IF(RIGHT(C347,8)="Off-Peak","Off-Peak","Peak")</f>
        <v>Peak</v>
      </c>
    </row>
    <row r="348" customFormat="false" ht="15" hidden="false" customHeight="false" outlineLevel="0" collapsed="false">
      <c r="J348" s="6" t="e">
        <f aca="false">DATE(LEFT(D348,4),MID(D348,5,2),MID(D348,7,2))</f>
        <v>#VALUE!</v>
      </c>
      <c r="K348" s="6" t="e">
        <f aca="false">DATE(LEFT(E348,4),MID(E348,5,2),MID(E348,7,2))</f>
        <v>#VALUE!</v>
      </c>
      <c r="L348" s="7" t="n">
        <v>37189.3093055556</v>
      </c>
      <c r="M348" s="4" t="str">
        <f aca="false">IF(RIGHT(C348,8)="Off-Peak","Off-Peak","Peak")</f>
        <v>Peak</v>
      </c>
    </row>
    <row r="349" customFormat="false" ht="15" hidden="false" customHeight="false" outlineLevel="0" collapsed="false">
      <c r="J349" s="6" t="e">
        <f aca="false">DATE(LEFT(D349,4),MID(D349,5,2),MID(D349,7,2))</f>
        <v>#VALUE!</v>
      </c>
      <c r="K349" s="6" t="e">
        <f aca="false">DATE(LEFT(E349,4),MID(E349,5,2),MID(E349,7,2))</f>
        <v>#VALUE!</v>
      </c>
      <c r="L349" s="7" t="n">
        <v>37189.3093518519</v>
      </c>
      <c r="M349" s="4" t="str">
        <f aca="false">IF(RIGHT(C349,8)="Off-Peak","Off-Peak","Peak")</f>
        <v>Peak</v>
      </c>
    </row>
    <row r="350" customFormat="false" ht="15" hidden="false" customHeight="false" outlineLevel="0" collapsed="false">
      <c r="J350" s="6" t="e">
        <f aca="false">DATE(LEFT(D350,4),MID(D350,5,2),MID(D350,7,2))</f>
        <v>#VALUE!</v>
      </c>
      <c r="K350" s="6" t="e">
        <f aca="false">DATE(LEFT(E350,4),MID(E350,5,2),MID(E350,7,2))</f>
        <v>#VALUE!</v>
      </c>
      <c r="L350" s="7" t="n">
        <v>37189.3093634259</v>
      </c>
      <c r="M350" s="4" t="str">
        <f aca="false">IF(RIGHT(C350,8)="Off-Peak","Off-Peak","Peak")</f>
        <v>Peak</v>
      </c>
    </row>
    <row r="351" customFormat="false" ht="15" hidden="false" customHeight="false" outlineLevel="0" collapsed="false">
      <c r="J351" s="6" t="e">
        <f aca="false">DATE(LEFT(D351,4),MID(D351,5,2),MID(D351,7,2))</f>
        <v>#VALUE!</v>
      </c>
      <c r="K351" s="6" t="e">
        <f aca="false">DATE(LEFT(E351,4),MID(E351,5,2),MID(E351,7,2))</f>
        <v>#VALUE!</v>
      </c>
      <c r="L351" s="7" t="n">
        <v>37189.3093634259</v>
      </c>
      <c r="M351" s="4" t="str">
        <f aca="false">IF(RIGHT(C351,8)="Off-Peak","Off-Peak","Peak")</f>
        <v>Peak</v>
      </c>
    </row>
    <row r="352" customFormat="false" ht="15" hidden="false" customHeight="false" outlineLevel="0" collapsed="false">
      <c r="J352" s="6" t="e">
        <f aca="false">DATE(LEFT(D352,4),MID(D352,5,2),MID(D352,7,2))</f>
        <v>#VALUE!</v>
      </c>
      <c r="K352" s="6" t="e">
        <f aca="false">DATE(LEFT(E352,4),MID(E352,5,2),MID(E352,7,2))</f>
        <v>#VALUE!</v>
      </c>
      <c r="L352" s="7" t="n">
        <v>37189.3094907407</v>
      </c>
      <c r="M352" s="4" t="str">
        <f aca="false">IF(RIGHT(C352,8)="Off-Peak","Off-Peak","Peak")</f>
        <v>Peak</v>
      </c>
    </row>
    <row r="353" customFormat="false" ht="15" hidden="false" customHeight="false" outlineLevel="0" collapsed="false">
      <c r="J353" s="6" t="e">
        <f aca="false">DATE(LEFT(D353,4),MID(D353,5,2),MID(D353,7,2))</f>
        <v>#VALUE!</v>
      </c>
      <c r="K353" s="6" t="e">
        <f aca="false">DATE(LEFT(E353,4),MID(E353,5,2),MID(E353,7,2))</f>
        <v>#VALUE!</v>
      </c>
      <c r="L353" s="7" t="n">
        <v>37189.3097337963</v>
      </c>
      <c r="M353" s="4" t="str">
        <f aca="false">IF(RIGHT(C353,8)="Off-Peak","Off-Peak","Peak")</f>
        <v>Peak</v>
      </c>
    </row>
    <row r="354" customFormat="false" ht="15" hidden="false" customHeight="false" outlineLevel="0" collapsed="false">
      <c r="J354" s="6" t="e">
        <f aca="false">DATE(LEFT(D354,4),MID(D354,5,2),MID(D354,7,2))</f>
        <v>#VALUE!</v>
      </c>
      <c r="K354" s="6" t="e">
        <f aca="false">DATE(LEFT(E354,4),MID(E354,5,2),MID(E354,7,2))</f>
        <v>#VALUE!</v>
      </c>
      <c r="L354" s="7" t="n">
        <v>37189.3102083333</v>
      </c>
      <c r="M354" s="4" t="str">
        <f aca="false">IF(RIGHT(C354,8)="Off-Peak","Off-Peak","Peak")</f>
        <v>Peak</v>
      </c>
    </row>
    <row r="355" customFormat="false" ht="15" hidden="false" customHeight="false" outlineLevel="0" collapsed="false">
      <c r="J355" s="6" t="e">
        <f aca="false">DATE(LEFT(D355,4),MID(D355,5,2),MID(D355,7,2))</f>
        <v>#VALUE!</v>
      </c>
      <c r="K355" s="6" t="e">
        <f aca="false">DATE(LEFT(E355,4),MID(E355,5,2),MID(E355,7,2))</f>
        <v>#VALUE!</v>
      </c>
      <c r="L355" s="7" t="n">
        <v>37189.3103587963</v>
      </c>
      <c r="M355" s="4" t="str">
        <f aca="false">IF(RIGHT(C355,8)="Off-Peak","Off-Peak","Peak")</f>
        <v>Peak</v>
      </c>
    </row>
    <row r="356" customFormat="false" ht="15" hidden="false" customHeight="false" outlineLevel="0" collapsed="false">
      <c r="J356" s="6" t="e">
        <f aca="false">DATE(LEFT(D356,4),MID(D356,5,2),MID(D356,7,2))</f>
        <v>#VALUE!</v>
      </c>
      <c r="K356" s="6" t="e">
        <f aca="false">DATE(LEFT(E356,4),MID(E356,5,2),MID(E356,7,2))</f>
        <v>#VALUE!</v>
      </c>
      <c r="L356" s="7" t="n">
        <v>37189.3111574074</v>
      </c>
      <c r="M356" s="4" t="str">
        <f aca="false">IF(RIGHT(C356,8)="Off-Peak","Off-Peak","Peak")</f>
        <v>Peak</v>
      </c>
    </row>
    <row r="357" customFormat="false" ht="15" hidden="false" customHeight="false" outlineLevel="0" collapsed="false">
      <c r="J357" s="6" t="e">
        <f aca="false">DATE(LEFT(D357,4),MID(D357,5,2),MID(D357,7,2))</f>
        <v>#VALUE!</v>
      </c>
      <c r="K357" s="6" t="e">
        <f aca="false">DATE(LEFT(E357,4),MID(E357,5,2),MID(E357,7,2))</f>
        <v>#VALUE!</v>
      </c>
      <c r="L357" s="7" t="n">
        <v>37189.3112962963</v>
      </c>
      <c r="M357" s="4" t="str">
        <f aca="false">IF(RIGHT(C357,8)="Off-Peak","Off-Peak","Peak")</f>
        <v>Peak</v>
      </c>
    </row>
    <row r="358" customFormat="false" ht="15" hidden="false" customHeight="false" outlineLevel="0" collapsed="false">
      <c r="J358" s="6" t="e">
        <f aca="false">DATE(LEFT(D358,4),MID(D358,5,2),MID(D358,7,2))</f>
        <v>#VALUE!</v>
      </c>
      <c r="K358" s="6" t="e">
        <f aca="false">DATE(LEFT(E358,4),MID(E358,5,2),MID(E358,7,2))</f>
        <v>#VALUE!</v>
      </c>
      <c r="L358" s="7" t="n">
        <v>37189.3115509259</v>
      </c>
      <c r="M358" s="4" t="str">
        <f aca="false">IF(RIGHT(C358,8)="Off-Peak","Off-Peak","Peak")</f>
        <v>Peak</v>
      </c>
    </row>
    <row r="359" customFormat="false" ht="15" hidden="false" customHeight="false" outlineLevel="0" collapsed="false">
      <c r="J359" s="6" t="e">
        <f aca="false">DATE(LEFT(D359,4),MID(D359,5,2),MID(D359,7,2))</f>
        <v>#VALUE!</v>
      </c>
      <c r="K359" s="6" t="e">
        <f aca="false">DATE(LEFT(E359,4),MID(E359,5,2),MID(E359,7,2))</f>
        <v>#VALUE!</v>
      </c>
      <c r="L359" s="7" t="n">
        <v>37189.3116203704</v>
      </c>
      <c r="M359" s="4" t="str">
        <f aca="false">IF(RIGHT(C359,8)="Off-Peak","Off-Peak","Peak")</f>
        <v>Peak</v>
      </c>
    </row>
    <row r="360" customFormat="false" ht="15" hidden="false" customHeight="false" outlineLevel="0" collapsed="false">
      <c r="J360" s="6" t="e">
        <f aca="false">DATE(LEFT(D360,4),MID(D360,5,2),MID(D360,7,2))</f>
        <v>#VALUE!</v>
      </c>
      <c r="K360" s="6" t="e">
        <f aca="false">DATE(LEFT(E360,4),MID(E360,5,2),MID(E360,7,2))</f>
        <v>#VALUE!</v>
      </c>
      <c r="L360" s="7" t="n">
        <v>37189.3116666667</v>
      </c>
      <c r="M360" s="4" t="str">
        <f aca="false">IF(RIGHT(C360,8)="Off-Peak","Off-Peak","Peak")</f>
        <v>Peak</v>
      </c>
    </row>
    <row r="361" customFormat="false" ht="15" hidden="false" customHeight="false" outlineLevel="0" collapsed="false">
      <c r="J361" s="6" t="e">
        <f aca="false">DATE(LEFT(D361,4),MID(D361,5,2),MID(D361,7,2))</f>
        <v>#VALUE!</v>
      </c>
      <c r="K361" s="6" t="e">
        <f aca="false">DATE(LEFT(E361,4),MID(E361,5,2),MID(E361,7,2))</f>
        <v>#VALUE!</v>
      </c>
      <c r="L361" s="7" t="n">
        <v>37189.3116666667</v>
      </c>
      <c r="M361" s="4" t="str">
        <f aca="false">IF(RIGHT(C361,8)="Off-Peak","Off-Peak","Peak")</f>
        <v>Peak</v>
      </c>
    </row>
    <row r="362" customFormat="false" ht="15" hidden="false" customHeight="false" outlineLevel="0" collapsed="false">
      <c r="J362" s="6" t="e">
        <f aca="false">DATE(LEFT(D362,4),MID(D362,5,2),MID(D362,7,2))</f>
        <v>#VALUE!</v>
      </c>
      <c r="K362" s="6" t="e">
        <f aca="false">DATE(LEFT(E362,4),MID(E362,5,2),MID(E362,7,2))</f>
        <v>#VALUE!</v>
      </c>
      <c r="L362" s="7" t="n">
        <v>37189.3117361111</v>
      </c>
      <c r="M362" s="4" t="str">
        <f aca="false">IF(RIGHT(C362,8)="Off-Peak","Off-Peak","Peak")</f>
        <v>Peak</v>
      </c>
    </row>
    <row r="363" customFormat="false" ht="15" hidden="false" customHeight="false" outlineLevel="0" collapsed="false">
      <c r="J363" s="6" t="e">
        <f aca="false">DATE(LEFT(D363,4),MID(D363,5,2),MID(D363,7,2))</f>
        <v>#VALUE!</v>
      </c>
      <c r="K363" s="6" t="e">
        <f aca="false">DATE(LEFT(E363,4),MID(E363,5,2),MID(E363,7,2))</f>
        <v>#VALUE!</v>
      </c>
      <c r="L363" s="7" t="n">
        <v>37189.3118865741</v>
      </c>
      <c r="M363" s="4" t="str">
        <f aca="false">IF(RIGHT(C363,8)="Off-Peak","Off-Peak","Peak")</f>
        <v>Peak</v>
      </c>
    </row>
    <row r="364" customFormat="false" ht="15" hidden="false" customHeight="false" outlineLevel="0" collapsed="false">
      <c r="J364" s="6" t="e">
        <f aca="false">DATE(LEFT(D364,4),MID(D364,5,2),MID(D364,7,2))</f>
        <v>#VALUE!</v>
      </c>
      <c r="K364" s="6" t="e">
        <f aca="false">DATE(LEFT(E364,4),MID(E364,5,2),MID(E364,7,2))</f>
        <v>#VALUE!</v>
      </c>
      <c r="L364" s="7" t="n">
        <v>37189.3120601852</v>
      </c>
      <c r="M364" s="4" t="str">
        <f aca="false">IF(RIGHT(C364,8)="Off-Peak","Off-Peak","Peak")</f>
        <v>Peak</v>
      </c>
    </row>
    <row r="365" customFormat="false" ht="15" hidden="false" customHeight="false" outlineLevel="0" collapsed="false">
      <c r="J365" s="6" t="e">
        <f aca="false">DATE(LEFT(D365,4),MID(D365,5,2),MID(D365,7,2))</f>
        <v>#VALUE!</v>
      </c>
      <c r="K365" s="6" t="e">
        <f aca="false">DATE(LEFT(E365,4),MID(E365,5,2),MID(E365,7,2))</f>
        <v>#VALUE!</v>
      </c>
      <c r="L365" s="7" t="n">
        <v>37189.3120601852</v>
      </c>
      <c r="M365" s="4" t="str">
        <f aca="false">IF(RIGHT(C365,8)="Off-Peak","Off-Peak","Peak")</f>
        <v>Peak</v>
      </c>
    </row>
    <row r="366" customFormat="false" ht="15" hidden="false" customHeight="false" outlineLevel="0" collapsed="false">
      <c r="J366" s="6" t="e">
        <f aca="false">DATE(LEFT(D366,4),MID(D366,5,2),MID(D366,7,2))</f>
        <v>#VALUE!</v>
      </c>
      <c r="K366" s="6" t="e">
        <f aca="false">DATE(LEFT(E366,4),MID(E366,5,2),MID(E366,7,2))</f>
        <v>#VALUE!</v>
      </c>
      <c r="L366" s="7" t="n">
        <v>37189.3125115741</v>
      </c>
      <c r="M366" s="4" t="str">
        <f aca="false">IF(RIGHT(C366,8)="Off-Peak","Off-Peak","Peak")</f>
        <v>Peak</v>
      </c>
    </row>
    <row r="367" customFormat="false" ht="15" hidden="false" customHeight="false" outlineLevel="0" collapsed="false">
      <c r="J367" s="6" t="e">
        <f aca="false">DATE(LEFT(D367,4),MID(D367,5,2),MID(D367,7,2))</f>
        <v>#VALUE!</v>
      </c>
      <c r="K367" s="6" t="e">
        <f aca="false">DATE(LEFT(E367,4),MID(E367,5,2),MID(E367,7,2))</f>
        <v>#VALUE!</v>
      </c>
      <c r="L367" s="7" t="n">
        <v>37189.3125231481</v>
      </c>
      <c r="M367" s="4" t="str">
        <f aca="false">IF(RIGHT(C367,8)="Off-Peak","Off-Peak","Peak")</f>
        <v>Peak</v>
      </c>
    </row>
    <row r="368" customFormat="false" ht="15" hidden="false" customHeight="false" outlineLevel="0" collapsed="false">
      <c r="J368" s="6" t="e">
        <f aca="false">DATE(LEFT(D368,4),MID(D368,5,2),MID(D368,7,2))</f>
        <v>#VALUE!</v>
      </c>
      <c r="K368" s="6" t="e">
        <f aca="false">DATE(LEFT(E368,4),MID(E368,5,2),MID(E368,7,2))</f>
        <v>#VALUE!</v>
      </c>
      <c r="L368" s="7" t="n">
        <v>37189.3127083333</v>
      </c>
      <c r="M368" s="4" t="str">
        <f aca="false">IF(RIGHT(C368,8)="Off-Peak","Off-Peak","Peak")</f>
        <v>Peak</v>
      </c>
    </row>
    <row r="369" customFormat="false" ht="15" hidden="false" customHeight="false" outlineLevel="0" collapsed="false">
      <c r="J369" s="6" t="e">
        <f aca="false">DATE(LEFT(D369,4),MID(D369,5,2),MID(D369,7,2))</f>
        <v>#VALUE!</v>
      </c>
      <c r="K369" s="6" t="e">
        <f aca="false">DATE(LEFT(E369,4),MID(E369,5,2),MID(E369,7,2))</f>
        <v>#VALUE!</v>
      </c>
      <c r="L369" s="7" t="n">
        <v>37189.3133333333</v>
      </c>
      <c r="M369" s="4" t="str">
        <f aca="false">IF(RIGHT(C369,8)="Off-Peak","Off-Peak","Peak")</f>
        <v>Peak</v>
      </c>
    </row>
    <row r="370" customFormat="false" ht="15" hidden="false" customHeight="false" outlineLevel="0" collapsed="false">
      <c r="J370" s="6" t="e">
        <f aca="false">DATE(LEFT(D370,4),MID(D370,5,2),MID(D370,7,2))</f>
        <v>#VALUE!</v>
      </c>
      <c r="K370" s="6" t="e">
        <f aca="false">DATE(LEFT(E370,4),MID(E370,5,2),MID(E370,7,2))</f>
        <v>#VALUE!</v>
      </c>
      <c r="L370" s="7" t="n">
        <v>37189.3133680556</v>
      </c>
      <c r="M370" s="4" t="str">
        <f aca="false">IF(RIGHT(C370,8)="Off-Peak","Off-Peak","Peak")</f>
        <v>Peak</v>
      </c>
    </row>
    <row r="371" customFormat="false" ht="15" hidden="false" customHeight="false" outlineLevel="0" collapsed="false">
      <c r="J371" s="6" t="e">
        <f aca="false">DATE(LEFT(D371,4),MID(D371,5,2),MID(D371,7,2))</f>
        <v>#VALUE!</v>
      </c>
      <c r="K371" s="6" t="e">
        <f aca="false">DATE(LEFT(E371,4),MID(E371,5,2),MID(E371,7,2))</f>
        <v>#VALUE!</v>
      </c>
      <c r="L371" s="7" t="n">
        <v>37189.3135069445</v>
      </c>
      <c r="M371" s="4" t="str">
        <f aca="false">IF(RIGHT(C371,8)="Off-Peak","Off-Peak","Peak")</f>
        <v>Peak</v>
      </c>
    </row>
    <row r="372" customFormat="false" ht="15" hidden="false" customHeight="false" outlineLevel="0" collapsed="false">
      <c r="J372" s="6" t="e">
        <f aca="false">DATE(LEFT(D372,4),MID(D372,5,2),MID(D372,7,2))</f>
        <v>#VALUE!</v>
      </c>
      <c r="K372" s="6" t="e">
        <f aca="false">DATE(LEFT(E372,4),MID(E372,5,2),MID(E372,7,2))</f>
        <v>#VALUE!</v>
      </c>
      <c r="L372" s="7" t="n">
        <v>37189.3144212963</v>
      </c>
      <c r="M372" s="4" t="str">
        <f aca="false">IF(RIGHT(C372,8)="Off-Peak","Off-Peak","Peak")</f>
        <v>Peak</v>
      </c>
    </row>
    <row r="373" customFormat="false" ht="15" hidden="false" customHeight="false" outlineLevel="0" collapsed="false">
      <c r="J373" s="6" t="e">
        <f aca="false">DATE(LEFT(D373,4),MID(D373,5,2),MID(D373,7,2))</f>
        <v>#VALUE!</v>
      </c>
      <c r="K373" s="6" t="e">
        <f aca="false">DATE(LEFT(E373,4),MID(E373,5,2),MID(E373,7,2))</f>
        <v>#VALUE!</v>
      </c>
      <c r="L373" s="7" t="n">
        <v>37189.3145023148</v>
      </c>
      <c r="M373" s="4" t="str">
        <f aca="false">IF(RIGHT(C373,8)="Off-Peak","Off-Peak","Peak")</f>
        <v>Peak</v>
      </c>
    </row>
    <row r="374" customFormat="false" ht="15" hidden="false" customHeight="false" outlineLevel="0" collapsed="false">
      <c r="J374" s="6" t="e">
        <f aca="false">DATE(LEFT(D374,4),MID(D374,5,2),MID(D374,7,2))</f>
        <v>#VALUE!</v>
      </c>
      <c r="K374" s="6" t="e">
        <f aca="false">DATE(LEFT(E374,4),MID(E374,5,2),MID(E374,7,2))</f>
        <v>#VALUE!</v>
      </c>
      <c r="L374" s="7" t="n">
        <v>37189.3145717593</v>
      </c>
      <c r="M374" s="4" t="str">
        <f aca="false">IF(RIGHT(C374,8)="Off-Peak","Off-Peak","Peak")</f>
        <v>Peak</v>
      </c>
    </row>
    <row r="375" customFormat="false" ht="15" hidden="false" customHeight="false" outlineLevel="0" collapsed="false">
      <c r="J375" s="6" t="e">
        <f aca="false">DATE(LEFT(D375,4),MID(D375,5,2),MID(D375,7,2))</f>
        <v>#VALUE!</v>
      </c>
      <c r="K375" s="6" t="e">
        <f aca="false">DATE(LEFT(E375,4),MID(E375,5,2),MID(E375,7,2))</f>
        <v>#VALUE!</v>
      </c>
      <c r="L375" s="7" t="n">
        <v>37189.3146296296</v>
      </c>
      <c r="M375" s="4" t="str">
        <f aca="false">IF(RIGHT(C375,8)="Off-Peak","Off-Peak","Peak")</f>
        <v>Peak</v>
      </c>
    </row>
    <row r="376" customFormat="false" ht="15" hidden="false" customHeight="false" outlineLevel="0" collapsed="false">
      <c r="J376" s="6" t="e">
        <f aca="false">DATE(LEFT(D376,4),MID(D376,5,2),MID(D376,7,2))</f>
        <v>#VALUE!</v>
      </c>
      <c r="K376" s="6" t="e">
        <f aca="false">DATE(LEFT(E376,4),MID(E376,5,2),MID(E376,7,2))</f>
        <v>#VALUE!</v>
      </c>
      <c r="L376" s="7" t="n">
        <v>37189.3146412037</v>
      </c>
      <c r="M376" s="4" t="str">
        <f aca="false">IF(RIGHT(C376,8)="Off-Peak","Off-Peak","Peak")</f>
        <v>Peak</v>
      </c>
    </row>
    <row r="377" customFormat="false" ht="15" hidden="false" customHeight="false" outlineLevel="0" collapsed="false">
      <c r="J377" s="6" t="e">
        <f aca="false">DATE(LEFT(D377,4),MID(D377,5,2),MID(D377,7,2))</f>
        <v>#VALUE!</v>
      </c>
      <c r="K377" s="6" t="e">
        <f aca="false">DATE(LEFT(E377,4),MID(E377,5,2),MID(E377,7,2))</f>
        <v>#VALUE!</v>
      </c>
      <c r="L377" s="7" t="n">
        <v>37189.3150347222</v>
      </c>
      <c r="M377" s="4" t="str">
        <f aca="false">IF(RIGHT(C377,8)="Off-Peak","Off-Peak","Peak")</f>
        <v>Peak</v>
      </c>
    </row>
    <row r="378" customFormat="false" ht="15" hidden="false" customHeight="false" outlineLevel="0" collapsed="false">
      <c r="J378" s="6" t="e">
        <f aca="false">DATE(LEFT(D378,4),MID(D378,5,2),MID(D378,7,2))</f>
        <v>#VALUE!</v>
      </c>
      <c r="K378" s="6" t="e">
        <f aca="false">DATE(LEFT(E378,4),MID(E378,5,2),MID(E378,7,2))</f>
        <v>#VALUE!</v>
      </c>
      <c r="L378" s="7" t="n">
        <v>37189.3158217593</v>
      </c>
      <c r="M378" s="4" t="str">
        <f aca="false">IF(RIGHT(C378,8)="Off-Peak","Off-Peak","Peak")</f>
        <v>Peak</v>
      </c>
    </row>
    <row r="379" customFormat="false" ht="15" hidden="false" customHeight="false" outlineLevel="0" collapsed="false">
      <c r="J379" s="6" t="e">
        <f aca="false">DATE(LEFT(D379,4),MID(D379,5,2),MID(D379,7,2))</f>
        <v>#VALUE!</v>
      </c>
      <c r="K379" s="6" t="e">
        <f aca="false">DATE(LEFT(E379,4),MID(E379,5,2),MID(E379,7,2))</f>
        <v>#VALUE!</v>
      </c>
      <c r="L379" s="7" t="n">
        <v>37189.3167824074</v>
      </c>
      <c r="M379" s="4" t="str">
        <f aca="false">IF(RIGHT(C379,8)="Off-Peak","Off-Peak","Peak")</f>
        <v>Peak</v>
      </c>
    </row>
    <row r="380" customFormat="false" ht="15" hidden="false" customHeight="false" outlineLevel="0" collapsed="false">
      <c r="J380" s="6" t="e">
        <f aca="false">DATE(LEFT(D380,4),MID(D380,5,2),MID(D380,7,2))</f>
        <v>#VALUE!</v>
      </c>
      <c r="K380" s="6" t="e">
        <f aca="false">DATE(LEFT(E380,4),MID(E380,5,2),MID(E380,7,2))</f>
        <v>#VALUE!</v>
      </c>
      <c r="L380" s="7" t="n">
        <v>37189.3168402778</v>
      </c>
      <c r="M380" s="4" t="str">
        <f aca="false">IF(RIGHT(C380,8)="Off-Peak","Off-Peak","Peak")</f>
        <v>Peak</v>
      </c>
    </row>
    <row r="381" customFormat="false" ht="15" hidden="false" customHeight="false" outlineLevel="0" collapsed="false">
      <c r="J381" s="6" t="e">
        <f aca="false">DATE(LEFT(D381,4),MID(D381,5,2),MID(D381,7,2))</f>
        <v>#VALUE!</v>
      </c>
      <c r="K381" s="6" t="e">
        <f aca="false">DATE(LEFT(E381,4),MID(E381,5,2),MID(E381,7,2))</f>
        <v>#VALUE!</v>
      </c>
      <c r="L381" s="7" t="n">
        <v>37189.3168402778</v>
      </c>
      <c r="M381" s="4" t="str">
        <f aca="false">IF(RIGHT(C381,8)="Off-Peak","Off-Peak","Peak")</f>
        <v>Peak</v>
      </c>
    </row>
    <row r="382" customFormat="false" ht="15" hidden="false" customHeight="false" outlineLevel="0" collapsed="false">
      <c r="J382" s="6" t="e">
        <f aca="false">DATE(LEFT(D382,4),MID(D382,5,2),MID(D382,7,2))</f>
        <v>#VALUE!</v>
      </c>
      <c r="K382" s="6" t="e">
        <f aca="false">DATE(LEFT(E382,4),MID(E382,5,2),MID(E382,7,2))</f>
        <v>#VALUE!</v>
      </c>
      <c r="L382" s="7" t="n">
        <v>37189.3170601852</v>
      </c>
      <c r="M382" s="4" t="str">
        <f aca="false">IF(RIGHT(C382,8)="Off-Peak","Off-Peak","Peak")</f>
        <v>Peak</v>
      </c>
    </row>
    <row r="383" customFormat="false" ht="15" hidden="false" customHeight="false" outlineLevel="0" collapsed="false">
      <c r="J383" s="6" t="e">
        <f aca="false">DATE(LEFT(D383,4),MID(D383,5,2),MID(D383,7,2))</f>
        <v>#VALUE!</v>
      </c>
      <c r="K383" s="6" t="e">
        <f aca="false">DATE(LEFT(E383,4),MID(E383,5,2),MID(E383,7,2))</f>
        <v>#VALUE!</v>
      </c>
      <c r="L383" s="7" t="n">
        <v>37189.3171412037</v>
      </c>
      <c r="M383" s="4" t="str">
        <f aca="false">IF(RIGHT(C383,8)="Off-Peak","Off-Peak","Peak")</f>
        <v>Peak</v>
      </c>
    </row>
    <row r="384" customFormat="false" ht="15" hidden="false" customHeight="false" outlineLevel="0" collapsed="false">
      <c r="J384" s="6" t="e">
        <f aca="false">DATE(LEFT(D384,4),MID(D384,5,2),MID(D384,7,2))</f>
        <v>#VALUE!</v>
      </c>
      <c r="K384" s="6" t="e">
        <f aca="false">DATE(LEFT(E384,4),MID(E384,5,2),MID(E384,7,2))</f>
        <v>#VALUE!</v>
      </c>
      <c r="L384" s="7" t="n">
        <v>37189.3172453704</v>
      </c>
      <c r="M384" s="4" t="str">
        <f aca="false">IF(RIGHT(C384,8)="Off-Peak","Off-Peak","Peak")</f>
        <v>Peak</v>
      </c>
    </row>
    <row r="385" customFormat="false" ht="15" hidden="false" customHeight="false" outlineLevel="0" collapsed="false">
      <c r="J385" s="6" t="e">
        <f aca="false">DATE(LEFT(D385,4),MID(D385,5,2),MID(D385,7,2))</f>
        <v>#VALUE!</v>
      </c>
      <c r="K385" s="6" t="e">
        <f aca="false">DATE(LEFT(E385,4),MID(E385,5,2),MID(E385,7,2))</f>
        <v>#VALUE!</v>
      </c>
      <c r="L385" s="7" t="n">
        <v>37189.3172453704</v>
      </c>
      <c r="M385" s="4" t="str">
        <f aca="false">IF(RIGHT(C385,8)="Off-Peak","Off-Peak","Peak")</f>
        <v>Peak</v>
      </c>
    </row>
    <row r="386" customFormat="false" ht="15" hidden="false" customHeight="false" outlineLevel="0" collapsed="false">
      <c r="J386" s="6" t="e">
        <f aca="false">DATE(LEFT(D386,4),MID(D386,5,2),MID(D386,7,2))</f>
        <v>#VALUE!</v>
      </c>
      <c r="K386" s="6" t="e">
        <f aca="false">DATE(LEFT(E386,4),MID(E386,5,2),MID(E386,7,2))</f>
        <v>#VALUE!</v>
      </c>
      <c r="L386" s="7" t="n">
        <v>37189.3173842593</v>
      </c>
      <c r="M386" s="4" t="str">
        <f aca="false">IF(RIGHT(C386,8)="Off-Peak","Off-Peak","Peak")</f>
        <v>Peak</v>
      </c>
    </row>
    <row r="387" customFormat="false" ht="15" hidden="false" customHeight="false" outlineLevel="0" collapsed="false">
      <c r="J387" s="6" t="e">
        <f aca="false">DATE(LEFT(D387,4),MID(D387,5,2),MID(D387,7,2))</f>
        <v>#VALUE!</v>
      </c>
      <c r="K387" s="6" t="e">
        <f aca="false">DATE(LEFT(E387,4),MID(E387,5,2),MID(E387,7,2))</f>
        <v>#VALUE!</v>
      </c>
      <c r="L387" s="7" t="n">
        <v>37189.317662037</v>
      </c>
      <c r="M387" s="4" t="str">
        <f aca="false">IF(RIGHT(C387,8)="Off-Peak","Off-Peak","Peak")</f>
        <v>Peak</v>
      </c>
    </row>
    <row r="388" customFormat="false" ht="15" hidden="false" customHeight="false" outlineLevel="0" collapsed="false">
      <c r="J388" s="6" t="e">
        <f aca="false">DATE(LEFT(D388,4),MID(D388,5,2),MID(D388,7,2))</f>
        <v>#VALUE!</v>
      </c>
      <c r="K388" s="6" t="e">
        <f aca="false">DATE(LEFT(E388,4),MID(E388,5,2),MID(E388,7,2))</f>
        <v>#VALUE!</v>
      </c>
      <c r="L388" s="7" t="n">
        <v>37189.3180671296</v>
      </c>
      <c r="M388" s="4" t="str">
        <f aca="false">IF(RIGHT(C388,8)="Off-Peak","Off-Peak","Peak")</f>
        <v>Peak</v>
      </c>
    </row>
    <row r="389" customFormat="false" ht="15" hidden="false" customHeight="false" outlineLevel="0" collapsed="false">
      <c r="J389" s="6" t="e">
        <f aca="false">DATE(LEFT(D389,4),MID(D389,5,2),MID(D389,7,2))</f>
        <v>#VALUE!</v>
      </c>
      <c r="K389" s="6" t="e">
        <f aca="false">DATE(LEFT(E389,4),MID(E389,5,2),MID(E389,7,2))</f>
        <v>#VALUE!</v>
      </c>
      <c r="L389" s="7" t="n">
        <v>37189.3180671296</v>
      </c>
      <c r="M389" s="4" t="str">
        <f aca="false">IF(RIGHT(C389,8)="Off-Peak","Off-Peak","Peak")</f>
        <v>Peak</v>
      </c>
    </row>
    <row r="390" customFormat="false" ht="15" hidden="false" customHeight="false" outlineLevel="0" collapsed="false">
      <c r="J390" s="6" t="e">
        <f aca="false">DATE(LEFT(D390,4),MID(D390,5,2),MID(D390,7,2))</f>
        <v>#VALUE!</v>
      </c>
      <c r="K390" s="6" t="e">
        <f aca="false">DATE(LEFT(E390,4),MID(E390,5,2),MID(E390,7,2))</f>
        <v>#VALUE!</v>
      </c>
      <c r="L390" s="7" t="n">
        <v>37189.3181365741</v>
      </c>
      <c r="M390" s="4" t="str">
        <f aca="false">IF(RIGHT(C390,8)="Off-Peak","Off-Peak","Peak")</f>
        <v>Peak</v>
      </c>
    </row>
    <row r="391" customFormat="false" ht="15" hidden="false" customHeight="false" outlineLevel="0" collapsed="false">
      <c r="J391" s="6" t="e">
        <f aca="false">DATE(LEFT(D391,4),MID(D391,5,2),MID(D391,7,2))</f>
        <v>#VALUE!</v>
      </c>
      <c r="K391" s="6" t="e">
        <f aca="false">DATE(LEFT(E391,4),MID(E391,5,2),MID(E391,7,2))</f>
        <v>#VALUE!</v>
      </c>
      <c r="L391" s="7" t="n">
        <v>37189.3181365741</v>
      </c>
      <c r="M391" s="4" t="str">
        <f aca="false">IF(RIGHT(C391,8)="Off-Peak","Off-Peak","Peak")</f>
        <v>Peak</v>
      </c>
    </row>
    <row r="392" customFormat="false" ht="15" hidden="false" customHeight="false" outlineLevel="0" collapsed="false">
      <c r="J392" s="6" t="e">
        <f aca="false">DATE(LEFT(D392,4),MID(D392,5,2),MID(D392,7,2))</f>
        <v>#VALUE!</v>
      </c>
      <c r="K392" s="6" t="e">
        <f aca="false">DATE(LEFT(E392,4),MID(E392,5,2),MID(E392,7,2))</f>
        <v>#VALUE!</v>
      </c>
      <c r="L392" s="7" t="n">
        <v>37189.3181365741</v>
      </c>
      <c r="M392" s="4" t="str">
        <f aca="false">IF(RIGHT(C392,8)="Off-Peak","Off-Peak","Peak")</f>
        <v>Peak</v>
      </c>
    </row>
    <row r="393" customFormat="false" ht="15" hidden="false" customHeight="false" outlineLevel="0" collapsed="false">
      <c r="J393" s="6" t="e">
        <f aca="false">DATE(LEFT(D393,4),MID(D393,5,2),MID(D393,7,2))</f>
        <v>#VALUE!</v>
      </c>
      <c r="K393" s="6" t="e">
        <f aca="false">DATE(LEFT(E393,4),MID(E393,5,2),MID(E393,7,2))</f>
        <v>#VALUE!</v>
      </c>
      <c r="L393" s="7" t="n">
        <v>37189.3183796296</v>
      </c>
      <c r="M393" s="4" t="str">
        <f aca="false">IF(RIGHT(C393,8)="Off-Peak","Off-Peak","Peak")</f>
        <v>Peak</v>
      </c>
    </row>
    <row r="394" customFormat="false" ht="15" hidden="false" customHeight="false" outlineLevel="0" collapsed="false">
      <c r="J394" s="6" t="e">
        <f aca="false">DATE(LEFT(D394,4),MID(D394,5,2),MID(D394,7,2))</f>
        <v>#VALUE!</v>
      </c>
      <c r="K394" s="6" t="e">
        <f aca="false">DATE(LEFT(E394,4),MID(E394,5,2),MID(E394,7,2))</f>
        <v>#VALUE!</v>
      </c>
      <c r="L394" s="7" t="n">
        <v>37189.3185532407</v>
      </c>
      <c r="M394" s="4" t="str">
        <f aca="false">IF(RIGHT(C394,8)="Off-Peak","Off-Peak","Peak")</f>
        <v>Peak</v>
      </c>
    </row>
    <row r="395" customFormat="false" ht="15" hidden="false" customHeight="false" outlineLevel="0" collapsed="false">
      <c r="J395" s="6" t="e">
        <f aca="false">DATE(LEFT(D395,4),MID(D395,5,2),MID(D395,7,2))</f>
        <v>#VALUE!</v>
      </c>
      <c r="K395" s="6" t="e">
        <f aca="false">DATE(LEFT(E395,4),MID(E395,5,2),MID(E395,7,2))</f>
        <v>#VALUE!</v>
      </c>
      <c r="L395" s="7" t="n">
        <v>37189.3185532407</v>
      </c>
      <c r="M395" s="4" t="str">
        <f aca="false">IF(RIGHT(C395,8)="Off-Peak","Off-Peak","Peak")</f>
        <v>Peak</v>
      </c>
    </row>
    <row r="396" customFormat="false" ht="15" hidden="false" customHeight="false" outlineLevel="0" collapsed="false">
      <c r="J396" s="6" t="e">
        <f aca="false">DATE(LEFT(D396,4),MID(D396,5,2),MID(D396,7,2))</f>
        <v>#VALUE!</v>
      </c>
      <c r="K396" s="6" t="e">
        <f aca="false">DATE(LEFT(E396,4),MID(E396,5,2),MID(E396,7,2))</f>
        <v>#VALUE!</v>
      </c>
      <c r="L396" s="7" t="n">
        <v>37189.318599537</v>
      </c>
      <c r="M396" s="4" t="str">
        <f aca="false">IF(RIGHT(C396,8)="Off-Peak","Off-Peak","Peak")</f>
        <v>Peak</v>
      </c>
    </row>
    <row r="397" customFormat="false" ht="15" hidden="false" customHeight="false" outlineLevel="0" collapsed="false">
      <c r="J397" s="6" t="e">
        <f aca="false">DATE(LEFT(D397,4),MID(D397,5,2),MID(D397,7,2))</f>
        <v>#VALUE!</v>
      </c>
      <c r="K397" s="6" t="e">
        <f aca="false">DATE(LEFT(E397,4),MID(E397,5,2),MID(E397,7,2))</f>
        <v>#VALUE!</v>
      </c>
      <c r="L397" s="7" t="n">
        <v>37189.318599537</v>
      </c>
      <c r="M397" s="4" t="str">
        <f aca="false">IF(RIGHT(C397,8)="Off-Peak","Off-Peak","Peak")</f>
        <v>Peak</v>
      </c>
    </row>
    <row r="398" customFormat="false" ht="15" hidden="false" customHeight="false" outlineLevel="0" collapsed="false">
      <c r="J398" s="6" t="e">
        <f aca="false">DATE(LEFT(D398,4),MID(D398,5,2),MID(D398,7,2))</f>
        <v>#VALUE!</v>
      </c>
      <c r="K398" s="6" t="e">
        <f aca="false">DATE(LEFT(E398,4),MID(E398,5,2),MID(E398,7,2))</f>
        <v>#VALUE!</v>
      </c>
      <c r="L398" s="7" t="n">
        <v>37189.3186458333</v>
      </c>
      <c r="M398" s="4" t="str">
        <f aca="false">IF(RIGHT(C398,8)="Off-Peak","Off-Peak","Peak")</f>
        <v>Peak</v>
      </c>
    </row>
    <row r="399" customFormat="false" ht="15" hidden="false" customHeight="false" outlineLevel="0" collapsed="false">
      <c r="J399" s="6" t="e">
        <f aca="false">DATE(LEFT(D399,4),MID(D399,5,2),MID(D399,7,2))</f>
        <v>#VALUE!</v>
      </c>
      <c r="K399" s="6" t="e">
        <f aca="false">DATE(LEFT(E399,4),MID(E399,5,2),MID(E399,7,2))</f>
        <v>#VALUE!</v>
      </c>
      <c r="L399" s="7" t="n">
        <v>37189.3186805556</v>
      </c>
      <c r="M399" s="4" t="str">
        <f aca="false">IF(RIGHT(C399,8)="Off-Peak","Off-Peak","Peak")</f>
        <v>Peak</v>
      </c>
    </row>
    <row r="400" customFormat="false" ht="15" hidden="false" customHeight="false" outlineLevel="0" collapsed="false">
      <c r="J400" s="6" t="e">
        <f aca="false">DATE(LEFT(D400,4),MID(D400,5,2),MID(D400,7,2))</f>
        <v>#VALUE!</v>
      </c>
      <c r="K400" s="6" t="e">
        <f aca="false">DATE(LEFT(E400,4),MID(E400,5,2),MID(E400,7,2))</f>
        <v>#VALUE!</v>
      </c>
      <c r="L400" s="7" t="n">
        <v>37189.3187268519</v>
      </c>
      <c r="M400" s="4" t="str">
        <f aca="false">IF(RIGHT(C400,8)="Off-Peak","Off-Peak","Peak")</f>
        <v>Peak</v>
      </c>
    </row>
    <row r="401" customFormat="false" ht="15" hidden="false" customHeight="false" outlineLevel="0" collapsed="false">
      <c r="J401" s="6" t="e">
        <f aca="false">DATE(LEFT(D401,4),MID(D401,5,2),MID(D401,7,2))</f>
        <v>#VALUE!</v>
      </c>
      <c r="K401" s="6" t="e">
        <f aca="false">DATE(LEFT(E401,4),MID(E401,5,2),MID(E401,7,2))</f>
        <v>#VALUE!</v>
      </c>
      <c r="L401" s="7" t="n">
        <v>37189.3188541667</v>
      </c>
      <c r="M401" s="4" t="str">
        <f aca="false">IF(RIGHT(C401,8)="Off-Peak","Off-Peak","Peak")</f>
        <v>Peak</v>
      </c>
    </row>
    <row r="402" customFormat="false" ht="15" hidden="false" customHeight="false" outlineLevel="0" collapsed="false">
      <c r="J402" s="6" t="e">
        <f aca="false">DATE(LEFT(D402,4),MID(D402,5,2),MID(D402,7,2))</f>
        <v>#VALUE!</v>
      </c>
      <c r="K402" s="6" t="e">
        <f aca="false">DATE(LEFT(E402,4),MID(E402,5,2),MID(E402,7,2))</f>
        <v>#VALUE!</v>
      </c>
      <c r="L402" s="7" t="n">
        <v>37189.3188888889</v>
      </c>
      <c r="M402" s="4" t="str">
        <f aca="false">IF(RIGHT(C402,8)="Off-Peak","Off-Peak","Peak")</f>
        <v>Peak</v>
      </c>
    </row>
    <row r="403" customFormat="false" ht="15" hidden="false" customHeight="false" outlineLevel="0" collapsed="false">
      <c r="J403" s="6" t="e">
        <f aca="false">DATE(LEFT(D403,4),MID(D403,5,2),MID(D403,7,2))</f>
        <v>#VALUE!</v>
      </c>
      <c r="K403" s="6" t="e">
        <f aca="false">DATE(LEFT(E403,4),MID(E403,5,2),MID(E403,7,2))</f>
        <v>#VALUE!</v>
      </c>
      <c r="L403" s="7" t="n">
        <v>37189.3189351852</v>
      </c>
      <c r="M403" s="4" t="str">
        <f aca="false">IF(RIGHT(C403,8)="Off-Peak","Off-Peak","Peak")</f>
        <v>Peak</v>
      </c>
    </row>
    <row r="404" customFormat="false" ht="15" hidden="false" customHeight="false" outlineLevel="0" collapsed="false">
      <c r="J404" s="6" t="e">
        <f aca="false">DATE(LEFT(D404,4),MID(D404,5,2),MID(D404,7,2))</f>
        <v>#VALUE!</v>
      </c>
      <c r="K404" s="6" t="e">
        <f aca="false">DATE(LEFT(E404,4),MID(E404,5,2),MID(E404,7,2))</f>
        <v>#VALUE!</v>
      </c>
      <c r="L404" s="7" t="n">
        <v>37189.3189467593</v>
      </c>
      <c r="M404" s="4" t="str">
        <f aca="false">IF(RIGHT(C404,8)="Off-Peak","Off-Peak","Peak")</f>
        <v>Peak</v>
      </c>
    </row>
    <row r="405" customFormat="false" ht="15" hidden="false" customHeight="false" outlineLevel="0" collapsed="false">
      <c r="J405" s="6" t="e">
        <f aca="false">DATE(LEFT(D405,4),MID(D405,5,2),MID(D405,7,2))</f>
        <v>#VALUE!</v>
      </c>
      <c r="K405" s="6" t="e">
        <f aca="false">DATE(LEFT(E405,4),MID(E405,5,2),MID(E405,7,2))</f>
        <v>#VALUE!</v>
      </c>
      <c r="L405" s="7" t="n">
        <v>37189.3190046296</v>
      </c>
      <c r="M405" s="4" t="str">
        <f aca="false">IF(RIGHT(C405,8)="Off-Peak","Off-Peak","Peak")</f>
        <v>Peak</v>
      </c>
    </row>
    <row r="406" customFormat="false" ht="15" hidden="false" customHeight="false" outlineLevel="0" collapsed="false">
      <c r="J406" s="6" t="e">
        <f aca="false">DATE(LEFT(D406,4),MID(D406,5,2),MID(D406,7,2))</f>
        <v>#VALUE!</v>
      </c>
      <c r="K406" s="6" t="e">
        <f aca="false">DATE(LEFT(E406,4),MID(E406,5,2),MID(E406,7,2))</f>
        <v>#VALUE!</v>
      </c>
      <c r="L406" s="7" t="n">
        <v>37189.3193055556</v>
      </c>
      <c r="M406" s="4" t="str">
        <f aca="false">IF(RIGHT(C406,8)="Off-Peak","Off-Peak","Peak")</f>
        <v>Peak</v>
      </c>
    </row>
    <row r="407" customFormat="false" ht="15" hidden="false" customHeight="false" outlineLevel="0" collapsed="false">
      <c r="J407" s="6" t="e">
        <f aca="false">DATE(LEFT(D407,4),MID(D407,5,2),MID(D407,7,2))</f>
        <v>#VALUE!</v>
      </c>
      <c r="K407" s="6" t="e">
        <f aca="false">DATE(LEFT(E407,4),MID(E407,5,2),MID(E407,7,2))</f>
        <v>#VALUE!</v>
      </c>
      <c r="L407" s="7" t="n">
        <v>37189.3199189815</v>
      </c>
      <c r="M407" s="4" t="str">
        <f aca="false">IF(RIGHT(C407,8)="Off-Peak","Off-Peak","Peak")</f>
        <v>Peak</v>
      </c>
    </row>
    <row r="408" customFormat="false" ht="15" hidden="false" customHeight="false" outlineLevel="0" collapsed="false">
      <c r="J408" s="6" t="e">
        <f aca="false">DATE(LEFT(D408,4),MID(D408,5,2),MID(D408,7,2))</f>
        <v>#VALUE!</v>
      </c>
      <c r="K408" s="6" t="e">
        <f aca="false">DATE(LEFT(E408,4),MID(E408,5,2),MID(E408,7,2))</f>
        <v>#VALUE!</v>
      </c>
      <c r="L408" s="7" t="n">
        <v>37189.32</v>
      </c>
      <c r="M408" s="4" t="str">
        <f aca="false">IF(RIGHT(C408,8)="Off-Peak","Off-Peak","Peak")</f>
        <v>Peak</v>
      </c>
    </row>
    <row r="409" customFormat="false" ht="15" hidden="false" customHeight="false" outlineLevel="0" collapsed="false">
      <c r="J409" s="6" t="e">
        <f aca="false">DATE(LEFT(D409,4),MID(D409,5,2),MID(D409,7,2))</f>
        <v>#VALUE!</v>
      </c>
      <c r="K409" s="6" t="e">
        <f aca="false">DATE(LEFT(E409,4),MID(E409,5,2),MID(E409,7,2))</f>
        <v>#VALUE!</v>
      </c>
      <c r="L409" s="7" t="n">
        <v>37189.3200462963</v>
      </c>
      <c r="M409" s="4" t="str">
        <f aca="false">IF(RIGHT(C409,8)="Off-Peak","Off-Peak","Peak")</f>
        <v>Peak</v>
      </c>
    </row>
    <row r="410" customFormat="false" ht="15" hidden="false" customHeight="false" outlineLevel="0" collapsed="false">
      <c r="J410" s="6" t="e">
        <f aca="false">DATE(LEFT(D410,4),MID(D410,5,2),MID(D410,7,2))</f>
        <v>#VALUE!</v>
      </c>
      <c r="K410" s="6" t="e">
        <f aca="false">DATE(LEFT(E410,4),MID(E410,5,2),MID(E410,7,2))</f>
        <v>#VALUE!</v>
      </c>
      <c r="L410" s="7" t="n">
        <v>37189.3200810185</v>
      </c>
      <c r="M410" s="4" t="str">
        <f aca="false">IF(RIGHT(C410,8)="Off-Peak","Off-Peak","Peak")</f>
        <v>Peak</v>
      </c>
    </row>
    <row r="411" customFormat="false" ht="15" hidden="false" customHeight="false" outlineLevel="0" collapsed="false">
      <c r="J411" s="6" t="e">
        <f aca="false">DATE(LEFT(D411,4),MID(D411,5,2),MID(D411,7,2))</f>
        <v>#VALUE!</v>
      </c>
      <c r="K411" s="6" t="e">
        <f aca="false">DATE(LEFT(E411,4),MID(E411,5,2),MID(E411,7,2))</f>
        <v>#VALUE!</v>
      </c>
      <c r="L411" s="7" t="n">
        <v>37189.320787037</v>
      </c>
      <c r="M411" s="4" t="str">
        <f aca="false">IF(RIGHT(C411,8)="Off-Peak","Off-Peak","Peak")</f>
        <v>Peak</v>
      </c>
    </row>
    <row r="412" customFormat="false" ht="15" hidden="false" customHeight="false" outlineLevel="0" collapsed="false">
      <c r="J412" s="6" t="e">
        <f aca="false">DATE(LEFT(D412,4),MID(D412,5,2),MID(D412,7,2))</f>
        <v>#VALUE!</v>
      </c>
      <c r="K412" s="6" t="e">
        <f aca="false">DATE(LEFT(E412,4),MID(E412,5,2),MID(E412,7,2))</f>
        <v>#VALUE!</v>
      </c>
      <c r="L412" s="7" t="n">
        <v>37189.3208217593</v>
      </c>
      <c r="M412" s="4" t="str">
        <f aca="false">IF(RIGHT(C412,8)="Off-Peak","Off-Peak","Peak")</f>
        <v>Peak</v>
      </c>
    </row>
    <row r="413" customFormat="false" ht="15" hidden="false" customHeight="false" outlineLevel="0" collapsed="false">
      <c r="J413" s="6" t="e">
        <f aca="false">DATE(LEFT(D413,4),MID(D413,5,2),MID(D413,7,2))</f>
        <v>#VALUE!</v>
      </c>
      <c r="K413" s="6" t="e">
        <f aca="false">DATE(LEFT(E413,4),MID(E413,5,2),MID(E413,7,2))</f>
        <v>#VALUE!</v>
      </c>
      <c r="L413" s="7" t="n">
        <v>37189.3208796296</v>
      </c>
      <c r="M413" s="4" t="str">
        <f aca="false">IF(RIGHT(C413,8)="Off-Peak","Off-Peak","Peak")</f>
        <v>Peak</v>
      </c>
    </row>
    <row r="414" customFormat="false" ht="15" hidden="false" customHeight="false" outlineLevel="0" collapsed="false">
      <c r="J414" s="6" t="e">
        <f aca="false">DATE(LEFT(D414,4),MID(D414,5,2),MID(D414,7,2))</f>
        <v>#VALUE!</v>
      </c>
      <c r="K414" s="6" t="e">
        <f aca="false">DATE(LEFT(E414,4),MID(E414,5,2),MID(E414,7,2))</f>
        <v>#VALUE!</v>
      </c>
      <c r="L414" s="7" t="n">
        <v>37189.3210069445</v>
      </c>
      <c r="M414" s="4" t="str">
        <f aca="false">IF(RIGHT(C414,8)="Off-Peak","Off-Peak","Peak")</f>
        <v>Peak</v>
      </c>
    </row>
    <row r="415" customFormat="false" ht="15" hidden="false" customHeight="false" outlineLevel="0" collapsed="false">
      <c r="J415" s="6" t="e">
        <f aca="false">DATE(LEFT(D415,4),MID(D415,5,2),MID(D415,7,2))</f>
        <v>#VALUE!</v>
      </c>
      <c r="K415" s="6" t="e">
        <f aca="false">DATE(LEFT(E415,4),MID(E415,5,2),MID(E415,7,2))</f>
        <v>#VALUE!</v>
      </c>
      <c r="L415" s="7" t="n">
        <v>37189.321099537</v>
      </c>
      <c r="M415" s="4" t="str">
        <f aca="false">IF(RIGHT(C415,8)="Off-Peak","Off-Peak","Peak")</f>
        <v>Peak</v>
      </c>
    </row>
    <row r="416" customFormat="false" ht="15" hidden="false" customHeight="false" outlineLevel="0" collapsed="false">
      <c r="J416" s="6" t="e">
        <f aca="false">DATE(LEFT(D416,4),MID(D416,5,2),MID(D416,7,2))</f>
        <v>#VALUE!</v>
      </c>
      <c r="K416" s="6" t="e">
        <f aca="false">DATE(LEFT(E416,4),MID(E416,5,2),MID(E416,7,2))</f>
        <v>#VALUE!</v>
      </c>
      <c r="L416" s="7" t="n">
        <v>37189.3213425926</v>
      </c>
      <c r="M416" s="4" t="str">
        <f aca="false">IF(RIGHT(C416,8)="Off-Peak","Off-Peak","Peak")</f>
        <v>Peak</v>
      </c>
    </row>
    <row r="417" customFormat="false" ht="15" hidden="false" customHeight="false" outlineLevel="0" collapsed="false">
      <c r="J417" s="6" t="e">
        <f aca="false">DATE(LEFT(D417,4),MID(D417,5,2),MID(D417,7,2))</f>
        <v>#VALUE!</v>
      </c>
      <c r="K417" s="6" t="e">
        <f aca="false">DATE(LEFT(E417,4),MID(E417,5,2),MID(E417,7,2))</f>
        <v>#VALUE!</v>
      </c>
      <c r="L417" s="7" t="n">
        <v>37189.321412037</v>
      </c>
      <c r="M417" s="4" t="str">
        <f aca="false">IF(RIGHT(C417,8)="Off-Peak","Off-Peak","Peak")</f>
        <v>Peak</v>
      </c>
    </row>
    <row r="418" customFormat="false" ht="15" hidden="false" customHeight="false" outlineLevel="0" collapsed="false">
      <c r="J418" s="6" t="e">
        <f aca="false">DATE(LEFT(D418,4),MID(D418,5,2),MID(D418,7,2))</f>
        <v>#VALUE!</v>
      </c>
      <c r="K418" s="6" t="e">
        <f aca="false">DATE(LEFT(E418,4),MID(E418,5,2),MID(E418,7,2))</f>
        <v>#VALUE!</v>
      </c>
      <c r="L418" s="7" t="n">
        <v>37189.321412037</v>
      </c>
      <c r="M418" s="4" t="str">
        <f aca="false">IF(RIGHT(C418,8)="Off-Peak","Off-Peak","Peak")</f>
        <v>Peak</v>
      </c>
    </row>
    <row r="419" customFormat="false" ht="15" hidden="false" customHeight="false" outlineLevel="0" collapsed="false">
      <c r="J419" s="6" t="e">
        <f aca="false">DATE(LEFT(D419,4),MID(D419,5,2),MID(D419,7,2))</f>
        <v>#VALUE!</v>
      </c>
      <c r="K419" s="6" t="e">
        <f aca="false">DATE(LEFT(E419,4),MID(E419,5,2),MID(E419,7,2))</f>
        <v>#VALUE!</v>
      </c>
      <c r="L419" s="7" t="n">
        <v>37189.3214467593</v>
      </c>
      <c r="M419" s="4" t="str">
        <f aca="false">IF(RIGHT(C419,8)="Off-Peak","Off-Peak","Peak")</f>
        <v>Peak</v>
      </c>
    </row>
    <row r="420" customFormat="false" ht="15" hidden="false" customHeight="false" outlineLevel="0" collapsed="false">
      <c r="J420" s="6" t="e">
        <f aca="false">DATE(LEFT(D420,4),MID(D420,5,2),MID(D420,7,2))</f>
        <v>#VALUE!</v>
      </c>
      <c r="K420" s="6" t="e">
        <f aca="false">DATE(LEFT(E420,4),MID(E420,5,2),MID(E420,7,2))</f>
        <v>#VALUE!</v>
      </c>
      <c r="L420" s="7" t="n">
        <v>37189.3214814815</v>
      </c>
      <c r="M420" s="4" t="str">
        <f aca="false">IF(RIGHT(C420,8)="Off-Peak","Off-Peak","Peak")</f>
        <v>Peak</v>
      </c>
    </row>
    <row r="421" customFormat="false" ht="15" hidden="false" customHeight="false" outlineLevel="0" collapsed="false">
      <c r="J421" s="6" t="e">
        <f aca="false">DATE(LEFT(D421,4),MID(D421,5,2),MID(D421,7,2))</f>
        <v>#VALUE!</v>
      </c>
      <c r="K421" s="6" t="e">
        <f aca="false">DATE(LEFT(E421,4),MID(E421,5,2),MID(E421,7,2))</f>
        <v>#VALUE!</v>
      </c>
      <c r="L421" s="7" t="n">
        <v>37189.3215277778</v>
      </c>
      <c r="M421" s="4" t="str">
        <f aca="false">IF(RIGHT(C421,8)="Off-Peak","Off-Peak","Peak")</f>
        <v>Peak</v>
      </c>
    </row>
    <row r="422" customFormat="false" ht="15" hidden="false" customHeight="false" outlineLevel="0" collapsed="false">
      <c r="J422" s="6" t="e">
        <f aca="false">DATE(LEFT(D422,4),MID(D422,5,2),MID(D422,7,2))</f>
        <v>#VALUE!</v>
      </c>
      <c r="K422" s="6" t="e">
        <f aca="false">DATE(LEFT(E422,4),MID(E422,5,2),MID(E422,7,2))</f>
        <v>#VALUE!</v>
      </c>
      <c r="L422" s="7" t="n">
        <v>37189.3215509259</v>
      </c>
      <c r="M422" s="4" t="str">
        <f aca="false">IF(RIGHT(C422,8)="Off-Peak","Off-Peak","Peak")</f>
        <v>Peak</v>
      </c>
    </row>
    <row r="423" customFormat="false" ht="15" hidden="false" customHeight="false" outlineLevel="0" collapsed="false">
      <c r="J423" s="6" t="e">
        <f aca="false">DATE(LEFT(D423,4),MID(D423,5,2),MID(D423,7,2))</f>
        <v>#VALUE!</v>
      </c>
      <c r="K423" s="6" t="e">
        <f aca="false">DATE(LEFT(E423,4),MID(E423,5,2),MID(E423,7,2))</f>
        <v>#VALUE!</v>
      </c>
      <c r="L423" s="7" t="n">
        <v>37189.3219560185</v>
      </c>
      <c r="M423" s="4" t="str">
        <f aca="false">IF(RIGHT(C423,8)="Off-Peak","Off-Peak","Peak")</f>
        <v>Peak</v>
      </c>
    </row>
    <row r="424" customFormat="false" ht="15" hidden="false" customHeight="false" outlineLevel="0" collapsed="false">
      <c r="J424" s="6" t="e">
        <f aca="false">DATE(LEFT(D424,4),MID(D424,5,2),MID(D424,7,2))</f>
        <v>#VALUE!</v>
      </c>
      <c r="K424" s="6" t="e">
        <f aca="false">DATE(LEFT(E424,4),MID(E424,5,2),MID(E424,7,2))</f>
        <v>#VALUE!</v>
      </c>
      <c r="L424" s="7" t="n">
        <v>37189.3220023148</v>
      </c>
      <c r="M424" s="4" t="str">
        <f aca="false">IF(RIGHT(C424,8)="Off-Peak","Off-Peak","Peak")</f>
        <v>Peak</v>
      </c>
    </row>
    <row r="425" customFormat="false" ht="15" hidden="false" customHeight="false" outlineLevel="0" collapsed="false">
      <c r="J425" s="6" t="e">
        <f aca="false">DATE(LEFT(D425,4),MID(D425,5,2),MID(D425,7,2))</f>
        <v>#VALUE!</v>
      </c>
      <c r="K425" s="6" t="e">
        <f aca="false">DATE(LEFT(E425,4),MID(E425,5,2),MID(E425,7,2))</f>
        <v>#VALUE!</v>
      </c>
      <c r="L425" s="7" t="n">
        <v>37189.3220949074</v>
      </c>
      <c r="M425" s="4" t="str">
        <f aca="false">IF(RIGHT(C425,8)="Off-Peak","Off-Peak","Peak")</f>
        <v>Peak</v>
      </c>
    </row>
    <row r="426" customFormat="false" ht="15" hidden="false" customHeight="false" outlineLevel="0" collapsed="false">
      <c r="J426" s="6" t="e">
        <f aca="false">DATE(LEFT(D426,4),MID(D426,5,2),MID(D426,7,2))</f>
        <v>#VALUE!</v>
      </c>
      <c r="K426" s="6" t="e">
        <f aca="false">DATE(LEFT(E426,4),MID(E426,5,2),MID(E426,7,2))</f>
        <v>#VALUE!</v>
      </c>
      <c r="L426" s="7" t="n">
        <v>37189.3221180556</v>
      </c>
      <c r="M426" s="4" t="str">
        <f aca="false">IF(RIGHT(C426,8)="Off-Peak","Off-Peak","Peak")</f>
        <v>Peak</v>
      </c>
    </row>
    <row r="427" customFormat="false" ht="15" hidden="false" customHeight="false" outlineLevel="0" collapsed="false">
      <c r="J427" s="6" t="e">
        <f aca="false">DATE(LEFT(D427,4),MID(D427,5,2),MID(D427,7,2))</f>
        <v>#VALUE!</v>
      </c>
      <c r="K427" s="6" t="e">
        <f aca="false">DATE(LEFT(E427,4),MID(E427,5,2),MID(E427,7,2))</f>
        <v>#VALUE!</v>
      </c>
      <c r="L427" s="7" t="n">
        <v>37189.3222916667</v>
      </c>
      <c r="M427" s="4" t="str">
        <f aca="false">IF(RIGHT(C427,8)="Off-Peak","Off-Peak","Peak")</f>
        <v>Peak</v>
      </c>
    </row>
    <row r="428" customFormat="false" ht="15" hidden="false" customHeight="false" outlineLevel="0" collapsed="false">
      <c r="J428" s="6" t="e">
        <f aca="false">DATE(LEFT(D428,4),MID(D428,5,2),MID(D428,7,2))</f>
        <v>#VALUE!</v>
      </c>
      <c r="K428" s="6" t="e">
        <f aca="false">DATE(LEFT(E428,4),MID(E428,5,2),MID(E428,7,2))</f>
        <v>#VALUE!</v>
      </c>
      <c r="L428" s="7" t="n">
        <v>37189.3226041667</v>
      </c>
      <c r="M428" s="4" t="str">
        <f aca="false">IF(RIGHT(C428,8)="Off-Peak","Off-Peak","Peak")</f>
        <v>Peak</v>
      </c>
    </row>
    <row r="429" customFormat="false" ht="15" hidden="false" customHeight="false" outlineLevel="0" collapsed="false">
      <c r="J429" s="6" t="e">
        <f aca="false">DATE(LEFT(D429,4),MID(D429,5,2),MID(D429,7,2))</f>
        <v>#VALUE!</v>
      </c>
      <c r="K429" s="6" t="e">
        <f aca="false">DATE(LEFT(E429,4),MID(E429,5,2),MID(E429,7,2))</f>
        <v>#VALUE!</v>
      </c>
      <c r="L429" s="7" t="n">
        <v>37189.3226967593</v>
      </c>
      <c r="M429" s="4" t="str">
        <f aca="false">IF(RIGHT(C429,8)="Off-Peak","Off-Peak","Peak")</f>
        <v>Peak</v>
      </c>
    </row>
    <row r="430" customFormat="false" ht="15" hidden="false" customHeight="false" outlineLevel="0" collapsed="false">
      <c r="J430" s="6" t="e">
        <f aca="false">DATE(LEFT(D430,4),MID(D430,5,2),MID(D430,7,2))</f>
        <v>#VALUE!</v>
      </c>
      <c r="K430" s="6" t="e">
        <f aca="false">DATE(LEFT(E430,4),MID(E430,5,2),MID(E430,7,2))</f>
        <v>#VALUE!</v>
      </c>
      <c r="L430" s="7" t="n">
        <v>37189.3227430556</v>
      </c>
      <c r="M430" s="4" t="str">
        <f aca="false">IF(RIGHT(C430,8)="Off-Peak","Off-Peak","Peak")</f>
        <v>Peak</v>
      </c>
    </row>
    <row r="431" customFormat="false" ht="15" hidden="false" customHeight="false" outlineLevel="0" collapsed="false">
      <c r="J431" s="6" t="e">
        <f aca="false">DATE(LEFT(D431,4),MID(D431,5,2),MID(D431,7,2))</f>
        <v>#VALUE!</v>
      </c>
      <c r="K431" s="6" t="e">
        <f aca="false">DATE(LEFT(E431,4),MID(E431,5,2),MID(E431,7,2))</f>
        <v>#VALUE!</v>
      </c>
      <c r="L431" s="7" t="n">
        <v>37189.3228240741</v>
      </c>
      <c r="M431" s="4" t="str">
        <f aca="false">IF(RIGHT(C431,8)="Off-Peak","Off-Peak","Peak")</f>
        <v>Peak</v>
      </c>
    </row>
    <row r="432" customFormat="false" ht="15" hidden="false" customHeight="false" outlineLevel="0" collapsed="false">
      <c r="J432" s="6" t="e">
        <f aca="false">DATE(LEFT(D432,4),MID(D432,5,2),MID(D432,7,2))</f>
        <v>#VALUE!</v>
      </c>
      <c r="K432" s="6" t="e">
        <f aca="false">DATE(LEFT(E432,4),MID(E432,5,2),MID(E432,7,2))</f>
        <v>#VALUE!</v>
      </c>
      <c r="L432" s="7" t="n">
        <v>37189.3229166667</v>
      </c>
      <c r="M432" s="4" t="str">
        <f aca="false">IF(RIGHT(C432,8)="Off-Peak","Off-Peak","Peak")</f>
        <v>Peak</v>
      </c>
    </row>
    <row r="433" customFormat="false" ht="15" hidden="false" customHeight="false" outlineLevel="0" collapsed="false">
      <c r="J433" s="6" t="e">
        <f aca="false">DATE(LEFT(D433,4),MID(D433,5,2),MID(D433,7,2))</f>
        <v>#VALUE!</v>
      </c>
      <c r="K433" s="6" t="e">
        <f aca="false">DATE(LEFT(E433,4),MID(E433,5,2),MID(E433,7,2))</f>
        <v>#VALUE!</v>
      </c>
      <c r="L433" s="7" t="n">
        <v>37189.3229166667</v>
      </c>
      <c r="M433" s="4" t="str">
        <f aca="false">IF(RIGHT(C433,8)="Off-Peak","Off-Peak","Peak")</f>
        <v>Peak</v>
      </c>
    </row>
    <row r="434" customFormat="false" ht="15" hidden="false" customHeight="false" outlineLevel="0" collapsed="false">
      <c r="J434" s="6" t="e">
        <f aca="false">DATE(LEFT(D434,4),MID(D434,5,2),MID(D434,7,2))</f>
        <v>#VALUE!</v>
      </c>
      <c r="K434" s="6" t="e">
        <f aca="false">DATE(LEFT(E434,4),MID(E434,5,2),MID(E434,7,2))</f>
        <v>#VALUE!</v>
      </c>
      <c r="L434" s="7" t="n">
        <v>37189.3229398148</v>
      </c>
      <c r="M434" s="4" t="str">
        <f aca="false">IF(RIGHT(C434,8)="Off-Peak","Off-Peak","Peak")</f>
        <v>Peak</v>
      </c>
    </row>
    <row r="435" customFormat="false" ht="15" hidden="false" customHeight="false" outlineLevel="0" collapsed="false">
      <c r="J435" s="6" t="e">
        <f aca="false">DATE(LEFT(D435,4),MID(D435,5,2),MID(D435,7,2))</f>
        <v>#VALUE!</v>
      </c>
      <c r="K435" s="6" t="e">
        <f aca="false">DATE(LEFT(E435,4),MID(E435,5,2),MID(E435,7,2))</f>
        <v>#VALUE!</v>
      </c>
      <c r="L435" s="7" t="n">
        <v>37189.3233217593</v>
      </c>
      <c r="M435" s="4" t="str">
        <f aca="false">IF(RIGHT(C435,8)="Off-Peak","Off-Peak","Peak")</f>
        <v>Peak</v>
      </c>
    </row>
    <row r="436" customFormat="false" ht="15" hidden="false" customHeight="false" outlineLevel="0" collapsed="false">
      <c r="J436" s="6" t="e">
        <f aca="false">DATE(LEFT(D436,4),MID(D436,5,2),MID(D436,7,2))</f>
        <v>#VALUE!</v>
      </c>
      <c r="K436" s="6" t="e">
        <f aca="false">DATE(LEFT(E436,4),MID(E436,5,2),MID(E436,7,2))</f>
        <v>#VALUE!</v>
      </c>
      <c r="L436" s="7" t="n">
        <v>37189.3233333333</v>
      </c>
      <c r="M436" s="4" t="str">
        <f aca="false">IF(RIGHT(C436,8)="Off-Peak","Off-Peak","Peak")</f>
        <v>Peak</v>
      </c>
    </row>
    <row r="437" customFormat="false" ht="15" hidden="false" customHeight="false" outlineLevel="0" collapsed="false">
      <c r="J437" s="6" t="e">
        <f aca="false">DATE(LEFT(D437,4),MID(D437,5,2),MID(D437,7,2))</f>
        <v>#VALUE!</v>
      </c>
      <c r="K437" s="6" t="e">
        <f aca="false">DATE(LEFT(E437,4),MID(E437,5,2),MID(E437,7,2))</f>
        <v>#VALUE!</v>
      </c>
      <c r="L437" s="7" t="n">
        <v>37189.3233796296</v>
      </c>
      <c r="M437" s="4" t="str">
        <f aca="false">IF(RIGHT(C437,8)="Off-Peak","Off-Peak","Peak")</f>
        <v>Peak</v>
      </c>
    </row>
    <row r="438" customFormat="false" ht="15" hidden="false" customHeight="false" outlineLevel="0" collapsed="false">
      <c r="J438" s="6" t="e">
        <f aca="false">DATE(LEFT(D438,4),MID(D438,5,2),MID(D438,7,2))</f>
        <v>#VALUE!</v>
      </c>
      <c r="K438" s="6" t="e">
        <f aca="false">DATE(LEFT(E438,4),MID(E438,5,2),MID(E438,7,2))</f>
        <v>#VALUE!</v>
      </c>
      <c r="L438" s="7" t="n">
        <v>37189.3234953704</v>
      </c>
      <c r="M438" s="4" t="str">
        <f aca="false">IF(RIGHT(C438,8)="Off-Peak","Off-Peak","Peak")</f>
        <v>Peak</v>
      </c>
    </row>
    <row r="439" customFormat="false" ht="15" hidden="false" customHeight="false" outlineLevel="0" collapsed="false">
      <c r="J439" s="6" t="e">
        <f aca="false">DATE(LEFT(D439,4),MID(D439,5,2),MID(D439,7,2))</f>
        <v>#VALUE!</v>
      </c>
      <c r="K439" s="6" t="e">
        <f aca="false">DATE(LEFT(E439,4),MID(E439,5,2),MID(E439,7,2))</f>
        <v>#VALUE!</v>
      </c>
      <c r="L439" s="7" t="n">
        <v>37189.3235069444</v>
      </c>
      <c r="M439" s="4" t="str">
        <f aca="false">IF(RIGHT(C439,8)="Off-Peak","Off-Peak","Peak")</f>
        <v>Peak</v>
      </c>
    </row>
    <row r="440" customFormat="false" ht="15" hidden="false" customHeight="false" outlineLevel="0" collapsed="false">
      <c r="J440" s="6" t="e">
        <f aca="false">DATE(LEFT(D440,4),MID(D440,5,2),MID(D440,7,2))</f>
        <v>#VALUE!</v>
      </c>
      <c r="K440" s="6" t="e">
        <f aca="false">DATE(LEFT(E440,4),MID(E440,5,2),MID(E440,7,2))</f>
        <v>#VALUE!</v>
      </c>
      <c r="L440" s="7" t="n">
        <v>37189.3235648148</v>
      </c>
      <c r="M440" s="4" t="str">
        <f aca="false">IF(RIGHT(C440,8)="Off-Peak","Off-Peak","Peak")</f>
        <v>Peak</v>
      </c>
    </row>
    <row r="441" customFormat="false" ht="15" hidden="false" customHeight="false" outlineLevel="0" collapsed="false">
      <c r="J441" s="6" t="e">
        <f aca="false">DATE(LEFT(D441,4),MID(D441,5,2),MID(D441,7,2))</f>
        <v>#VALUE!</v>
      </c>
      <c r="K441" s="6" t="e">
        <f aca="false">DATE(LEFT(E441,4),MID(E441,5,2),MID(E441,7,2))</f>
        <v>#VALUE!</v>
      </c>
      <c r="L441" s="7" t="n">
        <v>37189.3237152778</v>
      </c>
      <c r="M441" s="4" t="str">
        <f aca="false">IF(RIGHT(C441,8)="Off-Peak","Off-Peak","Peak")</f>
        <v>Peak</v>
      </c>
    </row>
    <row r="442" customFormat="false" ht="15" hidden="false" customHeight="false" outlineLevel="0" collapsed="false">
      <c r="J442" s="6" t="e">
        <f aca="false">DATE(LEFT(D442,4),MID(D442,5,2),MID(D442,7,2))</f>
        <v>#VALUE!</v>
      </c>
      <c r="K442" s="6" t="e">
        <f aca="false">DATE(LEFT(E442,4),MID(E442,5,2),MID(E442,7,2))</f>
        <v>#VALUE!</v>
      </c>
      <c r="L442" s="7" t="n">
        <v>37189.3238425926</v>
      </c>
      <c r="M442" s="4" t="str">
        <f aca="false">IF(RIGHT(C442,8)="Off-Peak","Off-Peak","Peak")</f>
        <v>Peak</v>
      </c>
    </row>
    <row r="443" customFormat="false" ht="15" hidden="false" customHeight="false" outlineLevel="0" collapsed="false">
      <c r="J443" s="6" t="e">
        <f aca="false">DATE(LEFT(D443,4),MID(D443,5,2),MID(D443,7,2))</f>
        <v>#VALUE!</v>
      </c>
      <c r="K443" s="6" t="e">
        <f aca="false">DATE(LEFT(E443,4),MID(E443,5,2),MID(E443,7,2))</f>
        <v>#VALUE!</v>
      </c>
      <c r="L443" s="7" t="n">
        <v>37189.323912037</v>
      </c>
      <c r="M443" s="4" t="str">
        <f aca="false">IF(RIGHT(C443,8)="Off-Peak","Off-Peak","Peak")</f>
        <v>Peak</v>
      </c>
    </row>
    <row r="444" customFormat="false" ht="15" hidden="false" customHeight="false" outlineLevel="0" collapsed="false">
      <c r="J444" s="6" t="e">
        <f aca="false">DATE(LEFT(D444,4),MID(D444,5,2),MID(D444,7,2))</f>
        <v>#VALUE!</v>
      </c>
      <c r="K444" s="6" t="e">
        <f aca="false">DATE(LEFT(E444,4),MID(E444,5,2),MID(E444,7,2))</f>
        <v>#VALUE!</v>
      </c>
      <c r="L444" s="7" t="n">
        <v>37189.3239583333</v>
      </c>
      <c r="M444" s="4" t="str">
        <f aca="false">IF(RIGHT(C444,8)="Off-Peak","Off-Peak","Peak")</f>
        <v>Peak</v>
      </c>
    </row>
    <row r="445" customFormat="false" ht="15" hidden="false" customHeight="false" outlineLevel="0" collapsed="false">
      <c r="J445" s="6" t="e">
        <f aca="false">DATE(LEFT(D445,4),MID(D445,5,2),MID(D445,7,2))</f>
        <v>#VALUE!</v>
      </c>
      <c r="K445" s="6" t="e">
        <f aca="false">DATE(LEFT(E445,4),MID(E445,5,2),MID(E445,7,2))</f>
        <v>#VALUE!</v>
      </c>
      <c r="L445" s="7" t="n">
        <v>37189.3239814815</v>
      </c>
      <c r="M445" s="4" t="str">
        <f aca="false">IF(RIGHT(C445,8)="Off-Peak","Off-Peak","Peak")</f>
        <v>Peak</v>
      </c>
    </row>
    <row r="446" customFormat="false" ht="15" hidden="false" customHeight="false" outlineLevel="0" collapsed="false">
      <c r="J446" s="6" t="e">
        <f aca="false">DATE(LEFT(D446,4),MID(D446,5,2),MID(D446,7,2))</f>
        <v>#VALUE!</v>
      </c>
      <c r="K446" s="6" t="e">
        <f aca="false">DATE(LEFT(E446,4),MID(E446,5,2),MID(E446,7,2))</f>
        <v>#VALUE!</v>
      </c>
      <c r="L446" s="7" t="n">
        <v>37189.3240046296</v>
      </c>
      <c r="M446" s="4" t="str">
        <f aca="false">IF(RIGHT(C446,8)="Off-Peak","Off-Peak","Peak")</f>
        <v>Peak</v>
      </c>
    </row>
    <row r="447" customFormat="false" ht="15" hidden="false" customHeight="false" outlineLevel="0" collapsed="false">
      <c r="J447" s="6" t="e">
        <f aca="false">DATE(LEFT(D447,4),MID(D447,5,2),MID(D447,7,2))</f>
        <v>#VALUE!</v>
      </c>
      <c r="K447" s="6" t="e">
        <f aca="false">DATE(LEFT(E447,4),MID(E447,5,2),MID(E447,7,2))</f>
        <v>#VALUE!</v>
      </c>
      <c r="L447" s="7" t="n">
        <v>37189.3240046296</v>
      </c>
      <c r="M447" s="4" t="str">
        <f aca="false">IF(RIGHT(C447,8)="Off-Peak","Off-Peak","Peak")</f>
        <v>Peak</v>
      </c>
    </row>
    <row r="448" customFormat="false" ht="15" hidden="false" customHeight="false" outlineLevel="0" collapsed="false">
      <c r="J448" s="6" t="e">
        <f aca="false">DATE(LEFT(D448,4),MID(D448,5,2),MID(D448,7,2))</f>
        <v>#VALUE!</v>
      </c>
      <c r="K448" s="6" t="e">
        <f aca="false">DATE(LEFT(E448,4),MID(E448,5,2),MID(E448,7,2))</f>
        <v>#VALUE!</v>
      </c>
      <c r="L448" s="7" t="n">
        <v>37189.3241319444</v>
      </c>
      <c r="M448" s="4" t="str">
        <f aca="false">IF(RIGHT(C448,8)="Off-Peak","Off-Peak","Peak")</f>
        <v>Peak</v>
      </c>
    </row>
    <row r="449" customFormat="false" ht="15" hidden="false" customHeight="false" outlineLevel="0" collapsed="false">
      <c r="J449" s="6" t="e">
        <f aca="false">DATE(LEFT(D449,4),MID(D449,5,2),MID(D449,7,2))</f>
        <v>#VALUE!</v>
      </c>
      <c r="K449" s="6" t="e">
        <f aca="false">DATE(LEFT(E449,4),MID(E449,5,2),MID(E449,7,2))</f>
        <v>#VALUE!</v>
      </c>
      <c r="L449" s="7" t="n">
        <v>37189.3242824074</v>
      </c>
      <c r="M449" s="4" t="str">
        <f aca="false">IF(RIGHT(C449,8)="Off-Peak","Off-Peak","Peak")</f>
        <v>Peak</v>
      </c>
    </row>
    <row r="450" customFormat="false" ht="15" hidden="false" customHeight="false" outlineLevel="0" collapsed="false">
      <c r="J450" s="6" t="e">
        <f aca="false">DATE(LEFT(D450,4),MID(D450,5,2),MID(D450,7,2))</f>
        <v>#VALUE!</v>
      </c>
      <c r="K450" s="6" t="e">
        <f aca="false">DATE(LEFT(E450,4),MID(E450,5,2),MID(E450,7,2))</f>
        <v>#VALUE!</v>
      </c>
      <c r="L450" s="7" t="n">
        <v>37189.3243634259</v>
      </c>
      <c r="M450" s="4" t="str">
        <f aca="false">IF(RIGHT(C450,8)="Off-Peak","Off-Peak","Peak")</f>
        <v>Peak</v>
      </c>
    </row>
    <row r="451" customFormat="false" ht="15" hidden="false" customHeight="false" outlineLevel="0" collapsed="false">
      <c r="J451" s="6" t="e">
        <f aca="false">DATE(LEFT(D451,4),MID(D451,5,2),MID(D451,7,2))</f>
        <v>#VALUE!</v>
      </c>
      <c r="K451" s="6" t="e">
        <f aca="false">DATE(LEFT(E451,4),MID(E451,5,2),MID(E451,7,2))</f>
        <v>#VALUE!</v>
      </c>
      <c r="L451" s="7" t="n">
        <v>37189.3243634259</v>
      </c>
      <c r="M451" s="4" t="str">
        <f aca="false">IF(RIGHT(C451,8)="Off-Peak","Off-Peak","Peak")</f>
        <v>Peak</v>
      </c>
    </row>
    <row r="452" customFormat="false" ht="15" hidden="false" customHeight="false" outlineLevel="0" collapsed="false">
      <c r="J452" s="6" t="e">
        <f aca="false">DATE(LEFT(D452,4),MID(D452,5,2),MID(D452,7,2))</f>
        <v>#VALUE!</v>
      </c>
      <c r="K452" s="6" t="e">
        <f aca="false">DATE(LEFT(E452,4),MID(E452,5,2),MID(E452,7,2))</f>
        <v>#VALUE!</v>
      </c>
      <c r="L452" s="7" t="n">
        <v>37189.324525463</v>
      </c>
      <c r="M452" s="4" t="str">
        <f aca="false">IF(RIGHT(C452,8)="Off-Peak","Off-Peak","Peak")</f>
        <v>Peak</v>
      </c>
    </row>
    <row r="453" customFormat="false" ht="15" hidden="false" customHeight="false" outlineLevel="0" collapsed="false">
      <c r="J453" s="6" t="e">
        <f aca="false">DATE(LEFT(D453,4),MID(D453,5,2),MID(D453,7,2))</f>
        <v>#VALUE!</v>
      </c>
      <c r="K453" s="6" t="e">
        <f aca="false">DATE(LEFT(E453,4),MID(E453,5,2),MID(E453,7,2))</f>
        <v>#VALUE!</v>
      </c>
      <c r="L453" s="7" t="n">
        <v>37189.3247106482</v>
      </c>
      <c r="M453" s="4" t="str">
        <f aca="false">IF(RIGHT(C453,8)="Off-Peak","Off-Peak","Peak")</f>
        <v>Peak</v>
      </c>
    </row>
    <row r="454" customFormat="false" ht="15" hidden="false" customHeight="false" outlineLevel="0" collapsed="false">
      <c r="J454" s="6" t="e">
        <f aca="false">DATE(LEFT(D454,4),MID(D454,5,2),MID(D454,7,2))</f>
        <v>#VALUE!</v>
      </c>
      <c r="K454" s="6" t="e">
        <f aca="false">DATE(LEFT(E454,4),MID(E454,5,2),MID(E454,7,2))</f>
        <v>#VALUE!</v>
      </c>
      <c r="L454" s="7" t="n">
        <v>37189.3247106482</v>
      </c>
      <c r="M454" s="4" t="str">
        <f aca="false">IF(RIGHT(C454,8)="Off-Peak","Off-Peak","Peak")</f>
        <v>Peak</v>
      </c>
    </row>
    <row r="455" customFormat="false" ht="15" hidden="false" customHeight="false" outlineLevel="0" collapsed="false">
      <c r="J455" s="6" t="e">
        <f aca="false">DATE(LEFT(D455,4),MID(D455,5,2),MID(D455,7,2))</f>
        <v>#VALUE!</v>
      </c>
      <c r="K455" s="6" t="e">
        <f aca="false">DATE(LEFT(E455,4),MID(E455,5,2),MID(E455,7,2))</f>
        <v>#VALUE!</v>
      </c>
      <c r="L455" s="7" t="n">
        <v>37189.3247800926</v>
      </c>
      <c r="M455" s="4" t="str">
        <f aca="false">IF(RIGHT(C455,8)="Off-Peak","Off-Peak","Peak")</f>
        <v>Peak</v>
      </c>
    </row>
    <row r="456" customFormat="false" ht="15" hidden="false" customHeight="false" outlineLevel="0" collapsed="false">
      <c r="J456" s="6" t="e">
        <f aca="false">DATE(LEFT(D456,4),MID(D456,5,2),MID(D456,7,2))</f>
        <v>#VALUE!</v>
      </c>
      <c r="K456" s="6" t="e">
        <f aca="false">DATE(LEFT(E456,4),MID(E456,5,2),MID(E456,7,2))</f>
        <v>#VALUE!</v>
      </c>
      <c r="L456" s="7" t="n">
        <v>37189.3248611111</v>
      </c>
      <c r="M456" s="4" t="str">
        <f aca="false">IF(RIGHT(C456,8)="Off-Peak","Off-Peak","Peak")</f>
        <v>Peak</v>
      </c>
    </row>
    <row r="457" customFormat="false" ht="15" hidden="false" customHeight="false" outlineLevel="0" collapsed="false">
      <c r="J457" s="6" t="e">
        <f aca="false">DATE(LEFT(D457,4),MID(D457,5,2),MID(D457,7,2))</f>
        <v>#VALUE!</v>
      </c>
      <c r="K457" s="6" t="e">
        <f aca="false">DATE(LEFT(E457,4),MID(E457,5,2),MID(E457,7,2))</f>
        <v>#VALUE!</v>
      </c>
      <c r="L457" s="7" t="n">
        <v>37189.3248611111</v>
      </c>
      <c r="M457" s="4" t="str">
        <f aca="false">IF(RIGHT(C457,8)="Off-Peak","Off-Peak","Peak")</f>
        <v>Peak</v>
      </c>
    </row>
    <row r="458" customFormat="false" ht="15" hidden="false" customHeight="false" outlineLevel="0" collapsed="false">
      <c r="J458" s="6" t="e">
        <f aca="false">DATE(LEFT(D458,4),MID(D458,5,2),MID(D458,7,2))</f>
        <v>#VALUE!</v>
      </c>
      <c r="K458" s="6" t="e">
        <f aca="false">DATE(LEFT(E458,4),MID(E458,5,2),MID(E458,7,2))</f>
        <v>#VALUE!</v>
      </c>
      <c r="L458" s="7" t="n">
        <v>37189.3251041667</v>
      </c>
      <c r="M458" s="4" t="str">
        <f aca="false">IF(RIGHT(C458,8)="Off-Peak","Off-Peak","Peak")</f>
        <v>Peak</v>
      </c>
    </row>
    <row r="459" customFormat="false" ht="15" hidden="false" customHeight="false" outlineLevel="0" collapsed="false">
      <c r="J459" s="6" t="e">
        <f aca="false">DATE(LEFT(D459,4),MID(D459,5,2),MID(D459,7,2))</f>
        <v>#VALUE!</v>
      </c>
      <c r="K459" s="6" t="e">
        <f aca="false">DATE(LEFT(E459,4),MID(E459,5,2),MID(E459,7,2))</f>
        <v>#VALUE!</v>
      </c>
      <c r="L459" s="7" t="n">
        <v>37189.3251273148</v>
      </c>
      <c r="M459" s="4" t="str">
        <f aca="false">IF(RIGHT(C459,8)="Off-Peak","Off-Peak","Peak")</f>
        <v>Peak</v>
      </c>
    </row>
    <row r="460" customFormat="false" ht="15" hidden="false" customHeight="false" outlineLevel="0" collapsed="false">
      <c r="J460" s="6" t="e">
        <f aca="false">DATE(LEFT(D460,4),MID(D460,5,2),MID(D460,7,2))</f>
        <v>#VALUE!</v>
      </c>
      <c r="K460" s="6" t="e">
        <f aca="false">DATE(LEFT(E460,4),MID(E460,5,2),MID(E460,7,2))</f>
        <v>#VALUE!</v>
      </c>
      <c r="L460" s="7" t="n">
        <v>37189.3251388889</v>
      </c>
      <c r="M460" s="4" t="str">
        <f aca="false">IF(RIGHT(C460,8)="Off-Peak","Off-Peak","Peak")</f>
        <v>Peak</v>
      </c>
    </row>
    <row r="461" customFormat="false" ht="15" hidden="false" customHeight="false" outlineLevel="0" collapsed="false">
      <c r="J461" s="6" t="e">
        <f aca="false">DATE(LEFT(D461,4),MID(D461,5,2),MID(D461,7,2))</f>
        <v>#VALUE!</v>
      </c>
      <c r="K461" s="6" t="e">
        <f aca="false">DATE(LEFT(E461,4),MID(E461,5,2),MID(E461,7,2))</f>
        <v>#VALUE!</v>
      </c>
      <c r="L461" s="7" t="n">
        <v>37189.3252546296</v>
      </c>
      <c r="M461" s="4" t="str">
        <f aca="false">IF(RIGHT(C461,8)="Off-Peak","Off-Peak","Peak")</f>
        <v>Peak</v>
      </c>
    </row>
    <row r="462" customFormat="false" ht="15" hidden="false" customHeight="false" outlineLevel="0" collapsed="false">
      <c r="J462" s="6" t="e">
        <f aca="false">DATE(LEFT(D462,4),MID(D462,5,2),MID(D462,7,2))</f>
        <v>#VALUE!</v>
      </c>
      <c r="K462" s="6" t="e">
        <f aca="false">DATE(LEFT(E462,4),MID(E462,5,2),MID(E462,7,2))</f>
        <v>#VALUE!</v>
      </c>
      <c r="L462" s="7" t="n">
        <v>37189.3252546296</v>
      </c>
      <c r="M462" s="4" t="str">
        <f aca="false">IF(RIGHT(C462,8)="Off-Peak","Off-Peak","Peak")</f>
        <v>Peak</v>
      </c>
    </row>
    <row r="463" customFormat="false" ht="15" hidden="false" customHeight="false" outlineLevel="0" collapsed="false">
      <c r="J463" s="6" t="e">
        <f aca="false">DATE(LEFT(D463,4),MID(D463,5,2),MID(D463,7,2))</f>
        <v>#VALUE!</v>
      </c>
      <c r="K463" s="6" t="e">
        <f aca="false">DATE(LEFT(E463,4),MID(E463,5,2),MID(E463,7,2))</f>
        <v>#VALUE!</v>
      </c>
      <c r="L463" s="7" t="n">
        <v>37189.3256134259</v>
      </c>
      <c r="M463" s="4" t="str">
        <f aca="false">IF(RIGHT(C463,8)="Off-Peak","Off-Peak","Peak")</f>
        <v>Peak</v>
      </c>
    </row>
    <row r="464" customFormat="false" ht="15" hidden="false" customHeight="false" outlineLevel="0" collapsed="false">
      <c r="J464" s="6" t="e">
        <f aca="false">DATE(LEFT(D464,4),MID(D464,5,2),MID(D464,7,2))</f>
        <v>#VALUE!</v>
      </c>
      <c r="K464" s="6" t="e">
        <f aca="false">DATE(LEFT(E464,4),MID(E464,5,2),MID(E464,7,2))</f>
        <v>#VALUE!</v>
      </c>
      <c r="L464" s="7" t="n">
        <v>37189.3257060185</v>
      </c>
      <c r="M464" s="4" t="str">
        <f aca="false">IF(RIGHT(C464,8)="Off-Peak","Off-Peak","Peak")</f>
        <v>Peak</v>
      </c>
    </row>
    <row r="465" customFormat="false" ht="15" hidden="false" customHeight="false" outlineLevel="0" collapsed="false">
      <c r="J465" s="6" t="e">
        <f aca="false">DATE(LEFT(D465,4),MID(D465,5,2),MID(D465,7,2))</f>
        <v>#VALUE!</v>
      </c>
      <c r="K465" s="6" t="e">
        <f aca="false">DATE(LEFT(E465,4),MID(E465,5,2),MID(E465,7,2))</f>
        <v>#VALUE!</v>
      </c>
      <c r="L465" s="7" t="n">
        <v>37189.325787037</v>
      </c>
      <c r="M465" s="4" t="str">
        <f aca="false">IF(RIGHT(C465,8)="Off-Peak","Off-Peak","Peak")</f>
        <v>Peak</v>
      </c>
    </row>
    <row r="466" customFormat="false" ht="15" hidden="false" customHeight="false" outlineLevel="0" collapsed="false">
      <c r="J466" s="6" t="e">
        <f aca="false">DATE(LEFT(D466,4),MID(D466,5,2),MID(D466,7,2))</f>
        <v>#VALUE!</v>
      </c>
      <c r="K466" s="6" t="e">
        <f aca="false">DATE(LEFT(E466,4),MID(E466,5,2),MID(E466,7,2))</f>
        <v>#VALUE!</v>
      </c>
      <c r="L466" s="7" t="n">
        <v>37189.3258796296</v>
      </c>
      <c r="M466" s="4" t="str">
        <f aca="false">IF(RIGHT(C466,8)="Off-Peak","Off-Peak","Peak")</f>
        <v>Peak</v>
      </c>
    </row>
    <row r="467" customFormat="false" ht="15" hidden="false" customHeight="false" outlineLevel="0" collapsed="false">
      <c r="J467" s="6" t="e">
        <f aca="false">DATE(LEFT(D467,4),MID(D467,5,2),MID(D467,7,2))</f>
        <v>#VALUE!</v>
      </c>
      <c r="K467" s="6" t="e">
        <f aca="false">DATE(LEFT(E467,4),MID(E467,5,2),MID(E467,7,2))</f>
        <v>#VALUE!</v>
      </c>
      <c r="L467" s="7" t="n">
        <v>37189.3259837963</v>
      </c>
      <c r="M467" s="4" t="str">
        <f aca="false">IF(RIGHT(C467,8)="Off-Peak","Off-Peak","Peak")</f>
        <v>Peak</v>
      </c>
    </row>
    <row r="468" customFormat="false" ht="15" hidden="false" customHeight="false" outlineLevel="0" collapsed="false">
      <c r="J468" s="6" t="e">
        <f aca="false">DATE(LEFT(D468,4),MID(D468,5,2),MID(D468,7,2))</f>
        <v>#VALUE!</v>
      </c>
      <c r="K468" s="6" t="e">
        <f aca="false">DATE(LEFT(E468,4),MID(E468,5,2),MID(E468,7,2))</f>
        <v>#VALUE!</v>
      </c>
      <c r="L468" s="7" t="n">
        <v>37189.3259837963</v>
      </c>
      <c r="M468" s="4" t="str">
        <f aca="false">IF(RIGHT(C468,8)="Off-Peak","Off-Peak","Peak")</f>
        <v>Peak</v>
      </c>
    </row>
    <row r="469" customFormat="false" ht="15" hidden="false" customHeight="false" outlineLevel="0" collapsed="false">
      <c r="J469" s="6" t="e">
        <f aca="false">DATE(LEFT(D469,4),MID(D469,5,2),MID(D469,7,2))</f>
        <v>#VALUE!</v>
      </c>
      <c r="K469" s="6" t="e">
        <f aca="false">DATE(LEFT(E469,4),MID(E469,5,2),MID(E469,7,2))</f>
        <v>#VALUE!</v>
      </c>
      <c r="L469" s="7" t="n">
        <v>37189.3261805556</v>
      </c>
      <c r="M469" s="4" t="str">
        <f aca="false">IF(RIGHT(C469,8)="Off-Peak","Off-Peak","Peak")</f>
        <v>Peak</v>
      </c>
    </row>
    <row r="470" customFormat="false" ht="15" hidden="false" customHeight="false" outlineLevel="0" collapsed="false">
      <c r="J470" s="6" t="e">
        <f aca="false">DATE(LEFT(D470,4),MID(D470,5,2),MID(D470,7,2))</f>
        <v>#VALUE!</v>
      </c>
      <c r="K470" s="6" t="e">
        <f aca="false">DATE(LEFT(E470,4),MID(E470,5,2),MID(E470,7,2))</f>
        <v>#VALUE!</v>
      </c>
      <c r="L470" s="7" t="n">
        <v>37189.3262037037</v>
      </c>
      <c r="M470" s="4" t="str">
        <f aca="false">IF(RIGHT(C470,8)="Off-Peak","Off-Peak","Peak")</f>
        <v>Peak</v>
      </c>
    </row>
    <row r="471" customFormat="false" ht="15" hidden="false" customHeight="false" outlineLevel="0" collapsed="false">
      <c r="J471" s="6" t="e">
        <f aca="false">DATE(LEFT(D471,4),MID(D471,5,2),MID(D471,7,2))</f>
        <v>#VALUE!</v>
      </c>
      <c r="K471" s="6" t="e">
        <f aca="false">DATE(LEFT(E471,4),MID(E471,5,2),MID(E471,7,2))</f>
        <v>#VALUE!</v>
      </c>
      <c r="L471" s="7" t="n">
        <v>37189.3262615741</v>
      </c>
      <c r="M471" s="4" t="str">
        <f aca="false">IF(RIGHT(C471,8)="Off-Peak","Off-Peak","Peak")</f>
        <v>Peak</v>
      </c>
    </row>
    <row r="472" customFormat="false" ht="15" hidden="false" customHeight="false" outlineLevel="0" collapsed="false">
      <c r="J472" s="6" t="e">
        <f aca="false">DATE(LEFT(D472,4),MID(D472,5,2),MID(D472,7,2))</f>
        <v>#VALUE!</v>
      </c>
      <c r="K472" s="6" t="e">
        <f aca="false">DATE(LEFT(E472,4),MID(E472,5,2),MID(E472,7,2))</f>
        <v>#VALUE!</v>
      </c>
      <c r="L472" s="7" t="n">
        <v>37189.3262962963</v>
      </c>
      <c r="M472" s="4" t="str">
        <f aca="false">IF(RIGHT(C472,8)="Off-Peak","Off-Peak","Peak")</f>
        <v>Peak</v>
      </c>
    </row>
    <row r="473" customFormat="false" ht="15" hidden="false" customHeight="false" outlineLevel="0" collapsed="false">
      <c r="J473" s="6" t="e">
        <f aca="false">DATE(LEFT(D473,4),MID(D473,5,2),MID(D473,7,2))</f>
        <v>#VALUE!</v>
      </c>
      <c r="K473" s="6" t="e">
        <f aca="false">DATE(LEFT(E473,4),MID(E473,5,2),MID(E473,7,2))</f>
        <v>#VALUE!</v>
      </c>
      <c r="L473" s="7" t="n">
        <v>37189.3263194444</v>
      </c>
      <c r="M473" s="4" t="str">
        <f aca="false">IF(RIGHT(C473,8)="Off-Peak","Off-Peak","Peak")</f>
        <v>Peak</v>
      </c>
    </row>
    <row r="474" customFormat="false" ht="15" hidden="false" customHeight="false" outlineLevel="0" collapsed="false">
      <c r="J474" s="6" t="e">
        <f aca="false">DATE(LEFT(D474,4),MID(D474,5,2),MID(D474,7,2))</f>
        <v>#VALUE!</v>
      </c>
      <c r="K474" s="6" t="e">
        <f aca="false">DATE(LEFT(E474,4),MID(E474,5,2),MID(E474,7,2))</f>
        <v>#VALUE!</v>
      </c>
      <c r="L474" s="7" t="n">
        <v>37189.3263310185</v>
      </c>
      <c r="M474" s="4" t="str">
        <f aca="false">IF(RIGHT(C474,8)="Off-Peak","Off-Peak","Peak")</f>
        <v>Peak</v>
      </c>
    </row>
    <row r="475" customFormat="false" ht="15" hidden="false" customHeight="false" outlineLevel="0" collapsed="false">
      <c r="J475" s="6" t="e">
        <f aca="false">DATE(LEFT(D475,4),MID(D475,5,2),MID(D475,7,2))</f>
        <v>#VALUE!</v>
      </c>
      <c r="K475" s="6" t="e">
        <f aca="false">DATE(LEFT(E475,4),MID(E475,5,2),MID(E475,7,2))</f>
        <v>#VALUE!</v>
      </c>
      <c r="L475" s="7" t="n">
        <v>37189.3263425926</v>
      </c>
      <c r="M475" s="4" t="str">
        <f aca="false">IF(RIGHT(C475,8)="Off-Peak","Off-Peak","Peak")</f>
        <v>Peak</v>
      </c>
    </row>
    <row r="476" customFormat="false" ht="15" hidden="false" customHeight="false" outlineLevel="0" collapsed="false">
      <c r="J476" s="6" t="e">
        <f aca="false">DATE(LEFT(D476,4),MID(D476,5,2),MID(D476,7,2))</f>
        <v>#VALUE!</v>
      </c>
      <c r="K476" s="6" t="e">
        <f aca="false">DATE(LEFT(E476,4),MID(E476,5,2),MID(E476,7,2))</f>
        <v>#VALUE!</v>
      </c>
      <c r="L476" s="7" t="n">
        <v>37189.3263541667</v>
      </c>
      <c r="M476" s="4" t="str">
        <f aca="false">IF(RIGHT(C476,8)="Off-Peak","Off-Peak","Peak")</f>
        <v>Peak</v>
      </c>
    </row>
    <row r="477" customFormat="false" ht="15" hidden="false" customHeight="false" outlineLevel="0" collapsed="false">
      <c r="J477" s="6" t="e">
        <f aca="false">DATE(LEFT(D477,4),MID(D477,5,2),MID(D477,7,2))</f>
        <v>#VALUE!</v>
      </c>
      <c r="K477" s="6" t="e">
        <f aca="false">DATE(LEFT(E477,4),MID(E477,5,2),MID(E477,7,2))</f>
        <v>#VALUE!</v>
      </c>
      <c r="L477" s="7" t="n">
        <v>37189.3263541667</v>
      </c>
      <c r="M477" s="4" t="str">
        <f aca="false">IF(RIGHT(C477,8)="Off-Peak","Off-Peak","Peak")</f>
        <v>Peak</v>
      </c>
    </row>
    <row r="478" customFormat="false" ht="15" hidden="false" customHeight="false" outlineLevel="0" collapsed="false">
      <c r="J478" s="6" t="e">
        <f aca="false">DATE(LEFT(D478,4),MID(D478,5,2),MID(D478,7,2))</f>
        <v>#VALUE!</v>
      </c>
      <c r="K478" s="6" t="e">
        <f aca="false">DATE(LEFT(E478,4),MID(E478,5,2),MID(E478,7,2))</f>
        <v>#VALUE!</v>
      </c>
      <c r="L478" s="7" t="n">
        <v>37189.3263888889</v>
      </c>
      <c r="M478" s="4" t="str">
        <f aca="false">IF(RIGHT(C478,8)="Off-Peak","Off-Peak","Peak")</f>
        <v>Peak</v>
      </c>
    </row>
    <row r="479" customFormat="false" ht="15" hidden="false" customHeight="false" outlineLevel="0" collapsed="false">
      <c r="J479" s="6" t="e">
        <f aca="false">DATE(LEFT(D479,4),MID(D479,5,2),MID(D479,7,2))</f>
        <v>#VALUE!</v>
      </c>
      <c r="K479" s="6" t="e">
        <f aca="false">DATE(LEFT(E479,4),MID(E479,5,2),MID(E479,7,2))</f>
        <v>#VALUE!</v>
      </c>
      <c r="L479" s="7" t="n">
        <v>37189.3264236111</v>
      </c>
      <c r="M479" s="4" t="str">
        <f aca="false">IF(RIGHT(C479,8)="Off-Peak","Off-Peak","Peak")</f>
        <v>Peak</v>
      </c>
    </row>
    <row r="480" customFormat="false" ht="15" hidden="false" customHeight="false" outlineLevel="0" collapsed="false">
      <c r="J480" s="6" t="e">
        <f aca="false">DATE(LEFT(D480,4),MID(D480,5,2),MID(D480,7,2))</f>
        <v>#VALUE!</v>
      </c>
      <c r="K480" s="6" t="e">
        <f aca="false">DATE(LEFT(E480,4),MID(E480,5,2),MID(E480,7,2))</f>
        <v>#VALUE!</v>
      </c>
      <c r="L480" s="7" t="n">
        <v>37189.3264583333</v>
      </c>
      <c r="M480" s="4" t="str">
        <f aca="false">IF(RIGHT(C480,8)="Off-Peak","Off-Peak","Peak")</f>
        <v>Peak</v>
      </c>
    </row>
    <row r="481" customFormat="false" ht="15" hidden="false" customHeight="false" outlineLevel="0" collapsed="false">
      <c r="J481" s="6" t="e">
        <f aca="false">DATE(LEFT(D481,4),MID(D481,5,2),MID(D481,7,2))</f>
        <v>#VALUE!</v>
      </c>
      <c r="K481" s="6" t="e">
        <f aca="false">DATE(LEFT(E481,4),MID(E481,5,2),MID(E481,7,2))</f>
        <v>#VALUE!</v>
      </c>
      <c r="L481" s="7" t="n">
        <v>37189.3264699074</v>
      </c>
      <c r="M481" s="4" t="str">
        <f aca="false">IF(RIGHT(C481,8)="Off-Peak","Off-Peak","Peak")</f>
        <v>Peak</v>
      </c>
    </row>
    <row r="482" customFormat="false" ht="15" hidden="false" customHeight="false" outlineLevel="0" collapsed="false">
      <c r="J482" s="6" t="e">
        <f aca="false">DATE(LEFT(D482,4),MID(D482,5,2),MID(D482,7,2))</f>
        <v>#VALUE!</v>
      </c>
      <c r="K482" s="6" t="e">
        <f aca="false">DATE(LEFT(E482,4),MID(E482,5,2),MID(E482,7,2))</f>
        <v>#VALUE!</v>
      </c>
      <c r="L482" s="7" t="n">
        <v>37189.3264814815</v>
      </c>
      <c r="M482" s="4" t="str">
        <f aca="false">IF(RIGHT(C482,8)="Off-Peak","Off-Peak","Peak")</f>
        <v>Peak</v>
      </c>
    </row>
    <row r="483" customFormat="false" ht="15" hidden="false" customHeight="false" outlineLevel="0" collapsed="false">
      <c r="J483" s="6" t="e">
        <f aca="false">DATE(LEFT(D483,4),MID(D483,5,2),MID(D483,7,2))</f>
        <v>#VALUE!</v>
      </c>
      <c r="K483" s="6" t="e">
        <f aca="false">DATE(LEFT(E483,4),MID(E483,5,2),MID(E483,7,2))</f>
        <v>#VALUE!</v>
      </c>
      <c r="L483" s="7" t="n">
        <v>37189.3264814815</v>
      </c>
      <c r="M483" s="4" t="str">
        <f aca="false">IF(RIGHT(C483,8)="Off-Peak","Off-Peak","Peak")</f>
        <v>Peak</v>
      </c>
    </row>
    <row r="484" customFormat="false" ht="15" hidden="false" customHeight="false" outlineLevel="0" collapsed="false">
      <c r="J484" s="6" t="e">
        <f aca="false">DATE(LEFT(D484,4),MID(D484,5,2),MID(D484,7,2))</f>
        <v>#VALUE!</v>
      </c>
      <c r="K484" s="6" t="e">
        <f aca="false">DATE(LEFT(E484,4),MID(E484,5,2),MID(E484,7,2))</f>
        <v>#VALUE!</v>
      </c>
      <c r="L484" s="7" t="n">
        <v>37189.3265856481</v>
      </c>
      <c r="M484" s="4" t="str">
        <f aca="false">IF(RIGHT(C484,8)="Off-Peak","Off-Peak","Peak")</f>
        <v>Peak</v>
      </c>
    </row>
    <row r="485" customFormat="false" ht="15" hidden="false" customHeight="false" outlineLevel="0" collapsed="false">
      <c r="J485" s="6" t="e">
        <f aca="false">DATE(LEFT(D485,4),MID(D485,5,2),MID(D485,7,2))</f>
        <v>#VALUE!</v>
      </c>
      <c r="K485" s="6" t="e">
        <f aca="false">DATE(LEFT(E485,4),MID(E485,5,2),MID(E485,7,2))</f>
        <v>#VALUE!</v>
      </c>
      <c r="L485" s="7" t="n">
        <v>37189.3265856481</v>
      </c>
      <c r="M485" s="4" t="str">
        <f aca="false">IF(RIGHT(C485,8)="Off-Peak","Off-Peak","Peak")</f>
        <v>Peak</v>
      </c>
    </row>
    <row r="486" customFormat="false" ht="15" hidden="false" customHeight="false" outlineLevel="0" collapsed="false">
      <c r="J486" s="6" t="e">
        <f aca="false">DATE(LEFT(D486,4),MID(D486,5,2),MID(D486,7,2))</f>
        <v>#VALUE!</v>
      </c>
      <c r="K486" s="6" t="e">
        <f aca="false">DATE(LEFT(E486,4),MID(E486,5,2),MID(E486,7,2))</f>
        <v>#VALUE!</v>
      </c>
      <c r="L486" s="7" t="n">
        <v>37189.3266435185</v>
      </c>
      <c r="M486" s="4" t="str">
        <f aca="false">IF(RIGHT(C486,8)="Off-Peak","Off-Peak","Peak")</f>
        <v>Peak</v>
      </c>
    </row>
    <row r="487" customFormat="false" ht="15" hidden="false" customHeight="false" outlineLevel="0" collapsed="false">
      <c r="J487" s="6" t="e">
        <f aca="false">DATE(LEFT(D487,4),MID(D487,5,2),MID(D487,7,2))</f>
        <v>#VALUE!</v>
      </c>
      <c r="K487" s="6" t="e">
        <f aca="false">DATE(LEFT(E487,4),MID(E487,5,2),MID(E487,7,2))</f>
        <v>#VALUE!</v>
      </c>
      <c r="L487" s="7" t="n">
        <v>37189.3266898148</v>
      </c>
      <c r="M487" s="4" t="str">
        <f aca="false">IF(RIGHT(C487,8)="Off-Peak","Off-Peak","Peak")</f>
        <v>Peak</v>
      </c>
    </row>
    <row r="488" customFormat="false" ht="15" hidden="false" customHeight="false" outlineLevel="0" collapsed="false">
      <c r="J488" s="6" t="e">
        <f aca="false">DATE(LEFT(D488,4),MID(D488,5,2),MID(D488,7,2))</f>
        <v>#VALUE!</v>
      </c>
      <c r="K488" s="6" t="e">
        <f aca="false">DATE(LEFT(E488,4),MID(E488,5,2),MID(E488,7,2))</f>
        <v>#VALUE!</v>
      </c>
      <c r="L488" s="7" t="n">
        <v>37189.3270023148</v>
      </c>
      <c r="M488" s="4" t="str">
        <f aca="false">IF(RIGHT(C488,8)="Off-Peak","Off-Peak","Peak")</f>
        <v>Peak</v>
      </c>
    </row>
    <row r="489" customFormat="false" ht="15" hidden="false" customHeight="false" outlineLevel="0" collapsed="false">
      <c r="J489" s="6" t="e">
        <f aca="false">DATE(LEFT(D489,4),MID(D489,5,2),MID(D489,7,2))</f>
        <v>#VALUE!</v>
      </c>
      <c r="K489" s="6" t="e">
        <f aca="false">DATE(LEFT(E489,4),MID(E489,5,2),MID(E489,7,2))</f>
        <v>#VALUE!</v>
      </c>
      <c r="L489" s="7" t="n">
        <v>37189.3271759259</v>
      </c>
      <c r="M489" s="4" t="str">
        <f aca="false">IF(RIGHT(C489,8)="Off-Peak","Off-Peak","Peak")</f>
        <v>Peak</v>
      </c>
    </row>
    <row r="490" customFormat="false" ht="15" hidden="false" customHeight="false" outlineLevel="0" collapsed="false">
      <c r="J490" s="6" t="e">
        <f aca="false">DATE(LEFT(D490,4),MID(D490,5,2),MID(D490,7,2))</f>
        <v>#VALUE!</v>
      </c>
      <c r="K490" s="6" t="e">
        <f aca="false">DATE(LEFT(E490,4),MID(E490,5,2),MID(E490,7,2))</f>
        <v>#VALUE!</v>
      </c>
      <c r="L490" s="7" t="n">
        <v>37189.3273611111</v>
      </c>
      <c r="M490" s="4" t="str">
        <f aca="false">IF(RIGHT(C490,8)="Off-Peak","Off-Peak","Peak")</f>
        <v>Peak</v>
      </c>
    </row>
    <row r="491" customFormat="false" ht="15" hidden="false" customHeight="false" outlineLevel="0" collapsed="false">
      <c r="J491" s="6" t="e">
        <f aca="false">DATE(LEFT(D491,4),MID(D491,5,2),MID(D491,7,2))</f>
        <v>#VALUE!</v>
      </c>
      <c r="K491" s="6" t="e">
        <f aca="false">DATE(LEFT(E491,4),MID(E491,5,2),MID(E491,7,2))</f>
        <v>#VALUE!</v>
      </c>
      <c r="L491" s="7" t="n">
        <v>37189.3274305556</v>
      </c>
      <c r="M491" s="4" t="str">
        <f aca="false">IF(RIGHT(C491,8)="Off-Peak","Off-Peak","Peak")</f>
        <v>Peak</v>
      </c>
    </row>
    <row r="492" customFormat="false" ht="15" hidden="false" customHeight="false" outlineLevel="0" collapsed="false">
      <c r="J492" s="6" t="e">
        <f aca="false">DATE(LEFT(D492,4),MID(D492,5,2),MID(D492,7,2))</f>
        <v>#VALUE!</v>
      </c>
      <c r="K492" s="6" t="e">
        <f aca="false">DATE(LEFT(E492,4),MID(E492,5,2),MID(E492,7,2))</f>
        <v>#VALUE!</v>
      </c>
      <c r="L492" s="7" t="n">
        <v>37189.3274421296</v>
      </c>
      <c r="M492" s="4" t="str">
        <f aca="false">IF(RIGHT(C492,8)="Off-Peak","Off-Peak","Peak")</f>
        <v>Peak</v>
      </c>
    </row>
    <row r="493" customFormat="false" ht="15" hidden="false" customHeight="false" outlineLevel="0" collapsed="false">
      <c r="J493" s="6" t="e">
        <f aca="false">DATE(LEFT(D493,4),MID(D493,5,2),MID(D493,7,2))</f>
        <v>#VALUE!</v>
      </c>
      <c r="K493" s="6" t="e">
        <f aca="false">DATE(LEFT(E493,4),MID(E493,5,2),MID(E493,7,2))</f>
        <v>#VALUE!</v>
      </c>
      <c r="L493" s="7" t="n">
        <v>37189.3275115741</v>
      </c>
      <c r="M493" s="4" t="str">
        <f aca="false">IF(RIGHT(C493,8)="Off-Peak","Off-Peak","Peak")</f>
        <v>Peak</v>
      </c>
    </row>
    <row r="494" customFormat="false" ht="15" hidden="false" customHeight="false" outlineLevel="0" collapsed="false">
      <c r="J494" s="6" t="e">
        <f aca="false">DATE(LEFT(D494,4),MID(D494,5,2),MID(D494,7,2))</f>
        <v>#VALUE!</v>
      </c>
      <c r="K494" s="6" t="e">
        <f aca="false">DATE(LEFT(E494,4),MID(E494,5,2),MID(E494,7,2))</f>
        <v>#VALUE!</v>
      </c>
      <c r="L494" s="7" t="n">
        <v>37189.3275115741</v>
      </c>
      <c r="M494" s="4" t="str">
        <f aca="false">IF(RIGHT(C494,8)="Off-Peak","Off-Peak","Peak")</f>
        <v>Peak</v>
      </c>
    </row>
    <row r="495" customFormat="false" ht="15" hidden="false" customHeight="false" outlineLevel="0" collapsed="false">
      <c r="J495" s="6" t="e">
        <f aca="false">DATE(LEFT(D495,4),MID(D495,5,2),MID(D495,7,2))</f>
        <v>#VALUE!</v>
      </c>
      <c r="K495" s="6" t="e">
        <f aca="false">DATE(LEFT(E495,4),MID(E495,5,2),MID(E495,7,2))</f>
        <v>#VALUE!</v>
      </c>
      <c r="L495" s="7" t="n">
        <v>37189.3275578704</v>
      </c>
      <c r="M495" s="4" t="str">
        <f aca="false">IF(RIGHT(C495,8)="Off-Peak","Off-Peak","Peak")</f>
        <v>Peak</v>
      </c>
    </row>
    <row r="496" customFormat="false" ht="15" hidden="false" customHeight="false" outlineLevel="0" collapsed="false">
      <c r="J496" s="6" t="e">
        <f aca="false">DATE(LEFT(D496,4),MID(D496,5,2),MID(D496,7,2))</f>
        <v>#VALUE!</v>
      </c>
      <c r="K496" s="6" t="e">
        <f aca="false">DATE(LEFT(E496,4),MID(E496,5,2),MID(E496,7,2))</f>
        <v>#VALUE!</v>
      </c>
      <c r="L496" s="7" t="n">
        <v>37189.3275810185</v>
      </c>
      <c r="M496" s="4" t="str">
        <f aca="false">IF(RIGHT(C496,8)="Off-Peak","Off-Peak","Peak")</f>
        <v>Peak</v>
      </c>
    </row>
    <row r="497" customFormat="false" ht="15" hidden="false" customHeight="false" outlineLevel="0" collapsed="false">
      <c r="J497" s="6" t="e">
        <f aca="false">DATE(LEFT(D497,4),MID(D497,5,2),MID(D497,7,2))</f>
        <v>#VALUE!</v>
      </c>
      <c r="K497" s="6" t="e">
        <f aca="false">DATE(LEFT(E497,4),MID(E497,5,2),MID(E497,7,2))</f>
        <v>#VALUE!</v>
      </c>
      <c r="L497" s="7" t="n">
        <v>37189.3277314815</v>
      </c>
      <c r="M497" s="4" t="str">
        <f aca="false">IF(RIGHT(C497,8)="Off-Peak","Off-Peak","Peak")</f>
        <v>Peak</v>
      </c>
    </row>
    <row r="498" customFormat="false" ht="15" hidden="false" customHeight="false" outlineLevel="0" collapsed="false">
      <c r="J498" s="6" t="e">
        <f aca="false">DATE(LEFT(D498,4),MID(D498,5,2),MID(D498,7,2))</f>
        <v>#VALUE!</v>
      </c>
      <c r="K498" s="6" t="e">
        <f aca="false">DATE(LEFT(E498,4),MID(E498,5,2),MID(E498,7,2))</f>
        <v>#VALUE!</v>
      </c>
      <c r="L498" s="7" t="n">
        <v>37189.3278240741</v>
      </c>
      <c r="M498" s="4" t="str">
        <f aca="false">IF(RIGHT(C498,8)="Off-Peak","Off-Peak","Peak")</f>
        <v>Peak</v>
      </c>
    </row>
    <row r="499" customFormat="false" ht="15" hidden="false" customHeight="false" outlineLevel="0" collapsed="false">
      <c r="J499" s="6" t="e">
        <f aca="false">DATE(LEFT(D499,4),MID(D499,5,2),MID(D499,7,2))</f>
        <v>#VALUE!</v>
      </c>
      <c r="K499" s="6" t="e">
        <f aca="false">DATE(LEFT(E499,4),MID(E499,5,2),MID(E499,7,2))</f>
        <v>#VALUE!</v>
      </c>
      <c r="L499" s="7" t="n">
        <v>37189.328125</v>
      </c>
      <c r="M499" s="4" t="str">
        <f aca="false">IF(RIGHT(C499,8)="Off-Peak","Off-Peak","Peak")</f>
        <v>Peak</v>
      </c>
    </row>
    <row r="500" customFormat="false" ht="15" hidden="false" customHeight="false" outlineLevel="0" collapsed="false">
      <c r="J500" s="6" t="e">
        <f aca="false">DATE(LEFT(D500,4),MID(D500,5,2),MID(D500,7,2))</f>
        <v>#VALUE!</v>
      </c>
      <c r="K500" s="6" t="e">
        <f aca="false">DATE(LEFT(E500,4),MID(E500,5,2),MID(E500,7,2))</f>
        <v>#VALUE!</v>
      </c>
      <c r="L500" s="7" t="n">
        <v>37189.328125</v>
      </c>
      <c r="M500" s="4" t="str">
        <f aca="false">IF(RIGHT(C500,8)="Off-Peak","Off-Peak","Peak")</f>
        <v>Peak</v>
      </c>
    </row>
    <row r="501" customFormat="false" ht="15" hidden="false" customHeight="false" outlineLevel="0" collapsed="false">
      <c r="J501" s="6" t="e">
        <f aca="false">DATE(LEFT(D501,4),MID(D501,5,2),MID(D501,7,2))</f>
        <v>#VALUE!</v>
      </c>
      <c r="K501" s="6" t="e">
        <f aca="false">DATE(LEFT(E501,4),MID(E501,5,2),MID(E501,7,2))</f>
        <v>#VALUE!</v>
      </c>
      <c r="L501" s="7" t="n">
        <v>37189.328125</v>
      </c>
      <c r="M501" s="4" t="str">
        <f aca="false">IF(RIGHT(C501,8)="Off-Peak","Off-Peak","Peak")</f>
        <v>Peak</v>
      </c>
    </row>
    <row r="502" customFormat="false" ht="15" hidden="false" customHeight="false" outlineLevel="0" collapsed="false">
      <c r="J502" s="6" t="e">
        <f aca="false">DATE(LEFT(D502,4),MID(D502,5,2),MID(D502,7,2))</f>
        <v>#VALUE!</v>
      </c>
      <c r="K502" s="6" t="e">
        <f aca="false">DATE(LEFT(E502,4),MID(E502,5,2),MID(E502,7,2))</f>
        <v>#VALUE!</v>
      </c>
      <c r="L502" s="7" t="n">
        <v>37189.3282060185</v>
      </c>
      <c r="M502" s="4" t="str">
        <f aca="false">IF(RIGHT(C502,8)="Off-Peak","Off-Peak","Peak")</f>
        <v>Peak</v>
      </c>
    </row>
    <row r="503" customFormat="false" ht="15" hidden="false" customHeight="false" outlineLevel="0" collapsed="false">
      <c r="J503" s="6" t="e">
        <f aca="false">DATE(LEFT(D503,4),MID(D503,5,2),MID(D503,7,2))</f>
        <v>#VALUE!</v>
      </c>
      <c r="K503" s="6" t="e">
        <f aca="false">DATE(LEFT(E503,4),MID(E503,5,2),MID(E503,7,2))</f>
        <v>#VALUE!</v>
      </c>
      <c r="L503" s="7" t="n">
        <v>37189.3283449074</v>
      </c>
      <c r="M503" s="4" t="str">
        <f aca="false">IF(RIGHT(C503,8)="Off-Peak","Off-Peak","Peak")</f>
        <v>Peak</v>
      </c>
    </row>
    <row r="504" customFormat="false" ht="15" hidden="false" customHeight="false" outlineLevel="0" collapsed="false">
      <c r="J504" s="6" t="e">
        <f aca="false">DATE(LEFT(D504,4),MID(D504,5,2),MID(D504,7,2))</f>
        <v>#VALUE!</v>
      </c>
      <c r="K504" s="6" t="e">
        <f aca="false">DATE(LEFT(E504,4),MID(E504,5,2),MID(E504,7,2))</f>
        <v>#VALUE!</v>
      </c>
      <c r="L504" s="7" t="n">
        <v>37189.3283796296</v>
      </c>
      <c r="M504" s="4" t="str">
        <f aca="false">IF(RIGHT(C504,8)="Off-Peak","Off-Peak","Peak")</f>
        <v>Peak</v>
      </c>
    </row>
    <row r="505" customFormat="false" ht="15" hidden="false" customHeight="false" outlineLevel="0" collapsed="false">
      <c r="J505" s="6" t="e">
        <f aca="false">DATE(LEFT(D505,4),MID(D505,5,2),MID(D505,7,2))</f>
        <v>#VALUE!</v>
      </c>
      <c r="K505" s="6" t="e">
        <f aca="false">DATE(LEFT(E505,4),MID(E505,5,2),MID(E505,7,2))</f>
        <v>#VALUE!</v>
      </c>
      <c r="L505" s="7" t="n">
        <v>37189.3283912037</v>
      </c>
      <c r="M505" s="4" t="str">
        <f aca="false">IF(RIGHT(C505,8)="Off-Peak","Off-Peak","Peak")</f>
        <v>Peak</v>
      </c>
    </row>
    <row r="506" customFormat="false" ht="15" hidden="false" customHeight="false" outlineLevel="0" collapsed="false">
      <c r="J506" s="6" t="e">
        <f aca="false">DATE(LEFT(D506,4),MID(D506,5,2),MID(D506,7,2))</f>
        <v>#VALUE!</v>
      </c>
      <c r="K506" s="6" t="e">
        <f aca="false">DATE(LEFT(E506,4),MID(E506,5,2),MID(E506,7,2))</f>
        <v>#VALUE!</v>
      </c>
      <c r="L506" s="7" t="n">
        <v>37189.3283912037</v>
      </c>
      <c r="M506" s="4" t="str">
        <f aca="false">IF(RIGHT(C506,8)="Off-Peak","Off-Peak","Peak")</f>
        <v>Peak</v>
      </c>
    </row>
    <row r="507" customFormat="false" ht="15" hidden="false" customHeight="false" outlineLevel="0" collapsed="false">
      <c r="J507" s="6" t="e">
        <f aca="false">DATE(LEFT(D507,4),MID(D507,5,2),MID(D507,7,2))</f>
        <v>#VALUE!</v>
      </c>
      <c r="K507" s="6" t="e">
        <f aca="false">DATE(LEFT(E507,4),MID(E507,5,2),MID(E507,7,2))</f>
        <v>#VALUE!</v>
      </c>
      <c r="L507" s="7" t="n">
        <v>37189.3284837963</v>
      </c>
      <c r="M507" s="4" t="str">
        <f aca="false">IF(RIGHT(C507,8)="Off-Peak","Off-Peak","Peak")</f>
        <v>Peak</v>
      </c>
    </row>
    <row r="508" customFormat="false" ht="15" hidden="false" customHeight="false" outlineLevel="0" collapsed="false">
      <c r="J508" s="6" t="e">
        <f aca="false">DATE(LEFT(D508,4),MID(D508,5,2),MID(D508,7,2))</f>
        <v>#VALUE!</v>
      </c>
      <c r="K508" s="6" t="e">
        <f aca="false">DATE(LEFT(E508,4),MID(E508,5,2),MID(E508,7,2))</f>
        <v>#VALUE!</v>
      </c>
      <c r="L508" s="7" t="n">
        <v>37189.3289467593</v>
      </c>
      <c r="M508" s="4" t="str">
        <f aca="false">IF(RIGHT(C508,8)="Off-Peak","Off-Peak","Peak")</f>
        <v>Peak</v>
      </c>
    </row>
    <row r="509" customFormat="false" ht="15" hidden="false" customHeight="false" outlineLevel="0" collapsed="false">
      <c r="J509" s="6" t="e">
        <f aca="false">DATE(LEFT(D509,4),MID(D509,5,2),MID(D509,7,2))</f>
        <v>#VALUE!</v>
      </c>
      <c r="K509" s="6" t="e">
        <f aca="false">DATE(LEFT(E509,4),MID(E509,5,2),MID(E509,7,2))</f>
        <v>#VALUE!</v>
      </c>
      <c r="L509" s="7" t="n">
        <v>37189.3290046296</v>
      </c>
      <c r="M509" s="4" t="str">
        <f aca="false">IF(RIGHT(C509,8)="Off-Peak","Off-Peak","Peak")</f>
        <v>Peak</v>
      </c>
    </row>
    <row r="510" customFormat="false" ht="15" hidden="false" customHeight="false" outlineLevel="0" collapsed="false">
      <c r="J510" s="6" t="e">
        <f aca="false">DATE(LEFT(D510,4),MID(D510,5,2),MID(D510,7,2))</f>
        <v>#VALUE!</v>
      </c>
      <c r="K510" s="6" t="e">
        <f aca="false">DATE(LEFT(E510,4),MID(E510,5,2),MID(E510,7,2))</f>
        <v>#VALUE!</v>
      </c>
      <c r="L510" s="7" t="n">
        <v>37189.3290277778</v>
      </c>
      <c r="M510" s="4" t="str">
        <f aca="false">IF(RIGHT(C510,8)="Off-Peak","Off-Peak","Peak")</f>
        <v>Peak</v>
      </c>
    </row>
    <row r="511" customFormat="false" ht="15" hidden="false" customHeight="false" outlineLevel="0" collapsed="false">
      <c r="J511" s="6" t="e">
        <f aca="false">DATE(LEFT(D511,4),MID(D511,5,2),MID(D511,7,2))</f>
        <v>#VALUE!</v>
      </c>
      <c r="K511" s="6" t="e">
        <f aca="false">DATE(LEFT(E511,4),MID(E511,5,2),MID(E511,7,2))</f>
        <v>#VALUE!</v>
      </c>
      <c r="L511" s="7" t="n">
        <v>37189.3293865741</v>
      </c>
      <c r="M511" s="4" t="str">
        <f aca="false">IF(RIGHT(C511,8)="Off-Peak","Off-Peak","Peak")</f>
        <v>Peak</v>
      </c>
    </row>
    <row r="512" customFormat="false" ht="15" hidden="false" customHeight="false" outlineLevel="0" collapsed="false">
      <c r="J512" s="6" t="e">
        <f aca="false">DATE(LEFT(D512,4),MID(D512,5,2),MID(D512,7,2))</f>
        <v>#VALUE!</v>
      </c>
      <c r="K512" s="6" t="e">
        <f aca="false">DATE(LEFT(E512,4),MID(E512,5,2),MID(E512,7,2))</f>
        <v>#VALUE!</v>
      </c>
      <c r="L512" s="7" t="n">
        <v>37189.3294791667</v>
      </c>
      <c r="M512" s="4" t="str">
        <f aca="false">IF(RIGHT(C512,8)="Off-Peak","Off-Peak","Peak")</f>
        <v>Peak</v>
      </c>
    </row>
    <row r="513" customFormat="false" ht="15" hidden="false" customHeight="false" outlineLevel="0" collapsed="false">
      <c r="J513" s="6" t="e">
        <f aca="false">DATE(LEFT(D513,4),MID(D513,5,2),MID(D513,7,2))</f>
        <v>#VALUE!</v>
      </c>
      <c r="K513" s="6" t="e">
        <f aca="false">DATE(LEFT(E513,4),MID(E513,5,2),MID(E513,7,2))</f>
        <v>#VALUE!</v>
      </c>
      <c r="L513" s="7" t="n">
        <v>37189.3295138889</v>
      </c>
      <c r="M513" s="4" t="str">
        <f aca="false">IF(RIGHT(C513,8)="Off-Peak","Off-Peak","Peak")</f>
        <v>Peak</v>
      </c>
    </row>
    <row r="514" customFormat="false" ht="15" hidden="false" customHeight="false" outlineLevel="0" collapsed="false">
      <c r="J514" s="6" t="e">
        <f aca="false">DATE(LEFT(D514,4),MID(D514,5,2),MID(D514,7,2))</f>
        <v>#VALUE!</v>
      </c>
      <c r="K514" s="6" t="e">
        <f aca="false">DATE(LEFT(E514,4),MID(E514,5,2),MID(E514,7,2))</f>
        <v>#VALUE!</v>
      </c>
      <c r="L514" s="7" t="n">
        <v>37189.3300810185</v>
      </c>
      <c r="M514" s="4" t="str">
        <f aca="false">IF(RIGHT(C514,8)="Off-Peak","Off-Peak","Peak")</f>
        <v>Peak</v>
      </c>
    </row>
    <row r="515" customFormat="false" ht="15" hidden="false" customHeight="false" outlineLevel="0" collapsed="false">
      <c r="J515" s="6" t="e">
        <f aca="false">DATE(LEFT(D515,4),MID(D515,5,2),MID(D515,7,2))</f>
        <v>#VALUE!</v>
      </c>
      <c r="K515" s="6" t="e">
        <f aca="false">DATE(LEFT(E515,4),MID(E515,5,2),MID(E515,7,2))</f>
        <v>#VALUE!</v>
      </c>
      <c r="L515" s="7" t="n">
        <v>37189.3301388889</v>
      </c>
      <c r="M515" s="4" t="str">
        <f aca="false">IF(RIGHT(C515,8)="Off-Peak","Off-Peak","Peak")</f>
        <v>Peak</v>
      </c>
    </row>
    <row r="516" customFormat="false" ht="15" hidden="false" customHeight="false" outlineLevel="0" collapsed="false">
      <c r="J516" s="6" t="e">
        <f aca="false">DATE(LEFT(D516,4),MID(D516,5,2),MID(D516,7,2))</f>
        <v>#VALUE!</v>
      </c>
      <c r="K516" s="6" t="e">
        <f aca="false">DATE(LEFT(E516,4),MID(E516,5,2),MID(E516,7,2))</f>
        <v>#VALUE!</v>
      </c>
      <c r="L516" s="7" t="n">
        <v>37189.3303125</v>
      </c>
      <c r="M516" s="4" t="str">
        <f aca="false">IF(RIGHT(C516,8)="Off-Peak","Off-Peak","Peak")</f>
        <v>Peak</v>
      </c>
    </row>
    <row r="517" customFormat="false" ht="15" hidden="false" customHeight="false" outlineLevel="0" collapsed="false">
      <c r="J517" s="6" t="e">
        <f aca="false">DATE(LEFT(D517,4),MID(D517,5,2),MID(D517,7,2))</f>
        <v>#VALUE!</v>
      </c>
      <c r="K517" s="6" t="e">
        <f aca="false">DATE(LEFT(E517,4),MID(E517,5,2),MID(E517,7,2))</f>
        <v>#VALUE!</v>
      </c>
      <c r="L517" s="7" t="n">
        <v>37189.3306712963</v>
      </c>
      <c r="M517" s="4" t="str">
        <f aca="false">IF(RIGHT(C517,8)="Off-Peak","Off-Peak","Peak")</f>
        <v>Peak</v>
      </c>
    </row>
    <row r="518" customFormat="false" ht="15" hidden="false" customHeight="false" outlineLevel="0" collapsed="false">
      <c r="J518" s="6" t="e">
        <f aca="false">DATE(LEFT(D518,4),MID(D518,5,2),MID(D518,7,2))</f>
        <v>#VALUE!</v>
      </c>
      <c r="K518" s="6" t="e">
        <f aca="false">DATE(LEFT(E518,4),MID(E518,5,2),MID(E518,7,2))</f>
        <v>#VALUE!</v>
      </c>
      <c r="L518" s="7" t="n">
        <v>37189.3307175926</v>
      </c>
      <c r="M518" s="4" t="str">
        <f aca="false">IF(RIGHT(C518,8)="Off-Peak","Off-Peak","Peak")</f>
        <v>Peak</v>
      </c>
    </row>
    <row r="519" customFormat="false" ht="15" hidden="false" customHeight="false" outlineLevel="0" collapsed="false">
      <c r="J519" s="6" t="e">
        <f aca="false">DATE(LEFT(D519,4),MID(D519,5,2),MID(D519,7,2))</f>
        <v>#VALUE!</v>
      </c>
      <c r="K519" s="6" t="e">
        <f aca="false">DATE(LEFT(E519,4),MID(E519,5,2),MID(E519,7,2))</f>
        <v>#VALUE!</v>
      </c>
      <c r="L519" s="7" t="n">
        <v>37189.3307175926</v>
      </c>
      <c r="M519" s="4" t="str">
        <f aca="false">IF(RIGHT(C519,8)="Off-Peak","Off-Peak","Peak")</f>
        <v>Peak</v>
      </c>
    </row>
    <row r="520" customFormat="false" ht="15" hidden="false" customHeight="false" outlineLevel="0" collapsed="false">
      <c r="J520" s="6" t="e">
        <f aca="false">DATE(LEFT(D520,4),MID(D520,5,2),MID(D520,7,2))</f>
        <v>#VALUE!</v>
      </c>
      <c r="K520" s="6" t="e">
        <f aca="false">DATE(LEFT(E520,4),MID(E520,5,2),MID(E520,7,2))</f>
        <v>#VALUE!</v>
      </c>
      <c r="L520" s="7" t="n">
        <v>37189.3308564815</v>
      </c>
      <c r="M520" s="4" t="str">
        <f aca="false">IF(RIGHT(C520,8)="Off-Peak","Off-Peak","Peak")</f>
        <v>Peak</v>
      </c>
    </row>
    <row r="521" customFormat="false" ht="15" hidden="false" customHeight="false" outlineLevel="0" collapsed="false">
      <c r="J521" s="6" t="e">
        <f aca="false">DATE(LEFT(D521,4),MID(D521,5,2),MID(D521,7,2))</f>
        <v>#VALUE!</v>
      </c>
      <c r="K521" s="6" t="e">
        <f aca="false">DATE(LEFT(E521,4),MID(E521,5,2),MID(E521,7,2))</f>
        <v>#VALUE!</v>
      </c>
      <c r="L521" s="7" t="n">
        <v>37189.3309027778</v>
      </c>
      <c r="M521" s="4" t="str">
        <f aca="false">IF(RIGHT(C521,8)="Off-Peak","Off-Peak","Peak")</f>
        <v>Peak</v>
      </c>
    </row>
    <row r="522" customFormat="false" ht="15" hidden="false" customHeight="false" outlineLevel="0" collapsed="false">
      <c r="J522" s="6" t="e">
        <f aca="false">DATE(LEFT(D522,4),MID(D522,5,2),MID(D522,7,2))</f>
        <v>#VALUE!</v>
      </c>
      <c r="K522" s="6" t="e">
        <f aca="false">DATE(LEFT(E522,4),MID(E522,5,2),MID(E522,7,2))</f>
        <v>#VALUE!</v>
      </c>
      <c r="L522" s="7" t="n">
        <v>37189.3309375</v>
      </c>
      <c r="M522" s="4" t="str">
        <f aca="false">IF(RIGHT(C522,8)="Off-Peak","Off-Peak","Peak")</f>
        <v>Peak</v>
      </c>
    </row>
    <row r="523" customFormat="false" ht="15" hidden="false" customHeight="false" outlineLevel="0" collapsed="false">
      <c r="J523" s="6" t="e">
        <f aca="false">DATE(LEFT(D523,4),MID(D523,5,2),MID(D523,7,2))</f>
        <v>#VALUE!</v>
      </c>
      <c r="K523" s="6" t="e">
        <f aca="false">DATE(LEFT(E523,4),MID(E523,5,2),MID(E523,7,2))</f>
        <v>#VALUE!</v>
      </c>
      <c r="L523" s="7" t="n">
        <v>37189.3309490741</v>
      </c>
      <c r="M523" s="4" t="str">
        <f aca="false">IF(RIGHT(C523,8)="Off-Peak","Off-Peak","Peak")</f>
        <v>Peak</v>
      </c>
    </row>
    <row r="524" customFormat="false" ht="15" hidden="false" customHeight="false" outlineLevel="0" collapsed="false">
      <c r="J524" s="6" t="e">
        <f aca="false">DATE(LEFT(D524,4),MID(D524,5,2),MID(D524,7,2))</f>
        <v>#VALUE!</v>
      </c>
      <c r="K524" s="6" t="e">
        <f aca="false">DATE(LEFT(E524,4),MID(E524,5,2),MID(E524,7,2))</f>
        <v>#VALUE!</v>
      </c>
      <c r="L524" s="7" t="n">
        <v>37189.3309606482</v>
      </c>
      <c r="M524" s="4" t="str">
        <f aca="false">IF(RIGHT(C524,8)="Off-Peak","Off-Peak","Peak")</f>
        <v>Peak</v>
      </c>
    </row>
    <row r="525" customFormat="false" ht="15" hidden="false" customHeight="false" outlineLevel="0" collapsed="false">
      <c r="J525" s="6" t="e">
        <f aca="false">DATE(LEFT(D525,4),MID(D525,5,2),MID(D525,7,2))</f>
        <v>#VALUE!</v>
      </c>
      <c r="K525" s="6" t="e">
        <f aca="false">DATE(LEFT(E525,4),MID(E525,5,2),MID(E525,7,2))</f>
        <v>#VALUE!</v>
      </c>
      <c r="L525" s="7" t="n">
        <v>37189.3309722222</v>
      </c>
      <c r="M525" s="4" t="str">
        <f aca="false">IF(RIGHT(C525,8)="Off-Peak","Off-Peak","Peak")</f>
        <v>Peak</v>
      </c>
    </row>
    <row r="526" customFormat="false" ht="15" hidden="false" customHeight="false" outlineLevel="0" collapsed="false">
      <c r="J526" s="6" t="e">
        <f aca="false">DATE(LEFT(D526,4),MID(D526,5,2),MID(D526,7,2))</f>
        <v>#VALUE!</v>
      </c>
      <c r="K526" s="6" t="e">
        <f aca="false">DATE(LEFT(E526,4),MID(E526,5,2),MID(E526,7,2))</f>
        <v>#VALUE!</v>
      </c>
      <c r="L526" s="7" t="n">
        <v>37189.3311805556</v>
      </c>
      <c r="M526" s="4" t="str">
        <f aca="false">IF(RIGHT(C526,8)="Off-Peak","Off-Peak","Peak")</f>
        <v>Peak</v>
      </c>
    </row>
    <row r="527" customFormat="false" ht="15" hidden="false" customHeight="false" outlineLevel="0" collapsed="false">
      <c r="J527" s="6" t="e">
        <f aca="false">DATE(LEFT(D527,4),MID(D527,5,2),MID(D527,7,2))</f>
        <v>#VALUE!</v>
      </c>
      <c r="K527" s="6" t="e">
        <f aca="false">DATE(LEFT(E527,4),MID(E527,5,2),MID(E527,7,2))</f>
        <v>#VALUE!</v>
      </c>
      <c r="L527" s="7" t="n">
        <v>37189.3318287037</v>
      </c>
      <c r="M527" s="4" t="str">
        <f aca="false">IF(RIGHT(C527,8)="Off-Peak","Off-Peak","Peak")</f>
        <v>Peak</v>
      </c>
    </row>
    <row r="528" customFormat="false" ht="15" hidden="false" customHeight="false" outlineLevel="0" collapsed="false">
      <c r="J528" s="6" t="e">
        <f aca="false">DATE(LEFT(D528,4),MID(D528,5,2),MID(D528,7,2))</f>
        <v>#VALUE!</v>
      </c>
      <c r="K528" s="6" t="e">
        <f aca="false">DATE(LEFT(E528,4),MID(E528,5,2),MID(E528,7,2))</f>
        <v>#VALUE!</v>
      </c>
      <c r="L528" s="7" t="n">
        <v>37189.3322222222</v>
      </c>
      <c r="M528" s="4" t="str">
        <f aca="false">IF(RIGHT(C528,8)="Off-Peak","Off-Peak","Peak")</f>
        <v>Peak</v>
      </c>
    </row>
    <row r="529" customFormat="false" ht="15" hidden="false" customHeight="false" outlineLevel="0" collapsed="false">
      <c r="J529" s="6" t="e">
        <f aca="false">DATE(LEFT(D529,4),MID(D529,5,2),MID(D529,7,2))</f>
        <v>#VALUE!</v>
      </c>
      <c r="K529" s="6" t="e">
        <f aca="false">DATE(LEFT(E529,4),MID(E529,5,2),MID(E529,7,2))</f>
        <v>#VALUE!</v>
      </c>
      <c r="L529" s="7" t="n">
        <v>37189.3322337963</v>
      </c>
      <c r="M529" s="4" t="str">
        <f aca="false">IF(RIGHT(C529,8)="Off-Peak","Off-Peak","Peak")</f>
        <v>Peak</v>
      </c>
    </row>
    <row r="530" customFormat="false" ht="15" hidden="false" customHeight="false" outlineLevel="0" collapsed="false">
      <c r="J530" s="6" t="e">
        <f aca="false">DATE(LEFT(D530,4),MID(D530,5,2),MID(D530,7,2))</f>
        <v>#VALUE!</v>
      </c>
      <c r="K530" s="6" t="e">
        <f aca="false">DATE(LEFT(E530,4),MID(E530,5,2),MID(E530,7,2))</f>
        <v>#VALUE!</v>
      </c>
      <c r="L530" s="7" t="n">
        <v>37189.3322453704</v>
      </c>
      <c r="M530" s="4" t="str">
        <f aca="false">IF(RIGHT(C530,8)="Off-Peak","Off-Peak","Peak")</f>
        <v>Peak</v>
      </c>
    </row>
    <row r="531" customFormat="false" ht="15" hidden="false" customHeight="false" outlineLevel="0" collapsed="false">
      <c r="J531" s="6" t="e">
        <f aca="false">DATE(LEFT(D531,4),MID(D531,5,2),MID(D531,7,2))</f>
        <v>#VALUE!</v>
      </c>
      <c r="K531" s="6" t="e">
        <f aca="false">DATE(LEFT(E531,4),MID(E531,5,2),MID(E531,7,2))</f>
        <v>#VALUE!</v>
      </c>
      <c r="L531" s="7" t="n">
        <v>37189.3323032407</v>
      </c>
      <c r="M531" s="4" t="str">
        <f aca="false">IF(RIGHT(C531,8)="Off-Peak","Off-Peak","Peak")</f>
        <v>Peak</v>
      </c>
    </row>
    <row r="532" customFormat="false" ht="15" hidden="false" customHeight="false" outlineLevel="0" collapsed="false">
      <c r="J532" s="6" t="e">
        <f aca="false">DATE(LEFT(D532,4),MID(D532,5,2),MID(D532,7,2))</f>
        <v>#VALUE!</v>
      </c>
      <c r="K532" s="6" t="e">
        <f aca="false">DATE(LEFT(E532,4),MID(E532,5,2),MID(E532,7,2))</f>
        <v>#VALUE!</v>
      </c>
      <c r="L532" s="7" t="n">
        <v>37189.3324537037</v>
      </c>
      <c r="M532" s="4" t="str">
        <f aca="false">IF(RIGHT(C532,8)="Off-Peak","Off-Peak","Peak")</f>
        <v>Peak</v>
      </c>
    </row>
    <row r="533" customFormat="false" ht="15" hidden="false" customHeight="false" outlineLevel="0" collapsed="false">
      <c r="J533" s="6" t="e">
        <f aca="false">DATE(LEFT(D533,4),MID(D533,5,2),MID(D533,7,2))</f>
        <v>#VALUE!</v>
      </c>
      <c r="K533" s="6" t="e">
        <f aca="false">DATE(LEFT(E533,4),MID(E533,5,2),MID(E533,7,2))</f>
        <v>#VALUE!</v>
      </c>
      <c r="L533" s="7" t="n">
        <v>37189.3325810185</v>
      </c>
      <c r="M533" s="4" t="str">
        <f aca="false">IF(RIGHT(C533,8)="Off-Peak","Off-Peak","Peak")</f>
        <v>Peak</v>
      </c>
    </row>
    <row r="534" customFormat="false" ht="15" hidden="false" customHeight="false" outlineLevel="0" collapsed="false">
      <c r="J534" s="6" t="e">
        <f aca="false">DATE(LEFT(D534,4),MID(D534,5,2),MID(D534,7,2))</f>
        <v>#VALUE!</v>
      </c>
      <c r="K534" s="6" t="e">
        <f aca="false">DATE(LEFT(E534,4),MID(E534,5,2),MID(E534,7,2))</f>
        <v>#VALUE!</v>
      </c>
      <c r="L534" s="7" t="n">
        <v>37189.3326273148</v>
      </c>
      <c r="M534" s="4" t="str">
        <f aca="false">IF(RIGHT(C534,8)="Off-Peak","Off-Peak","Peak")</f>
        <v>Peak</v>
      </c>
    </row>
    <row r="535" customFormat="false" ht="15" hidden="false" customHeight="false" outlineLevel="0" collapsed="false">
      <c r="J535" s="6" t="e">
        <f aca="false">DATE(LEFT(D535,4),MID(D535,5,2),MID(D535,7,2))</f>
        <v>#VALUE!</v>
      </c>
      <c r="K535" s="6" t="e">
        <f aca="false">DATE(LEFT(E535,4),MID(E535,5,2),MID(E535,7,2))</f>
        <v>#VALUE!</v>
      </c>
      <c r="L535" s="7" t="n">
        <v>37189.3332523148</v>
      </c>
      <c r="M535" s="4" t="str">
        <f aca="false">IF(RIGHT(C535,8)="Off-Peak","Off-Peak","Peak")</f>
        <v>Peak</v>
      </c>
    </row>
    <row r="536" customFormat="false" ht="15" hidden="false" customHeight="false" outlineLevel="0" collapsed="false">
      <c r="J536" s="6" t="e">
        <f aca="false">DATE(LEFT(D536,4),MID(D536,5,2),MID(D536,7,2))</f>
        <v>#VALUE!</v>
      </c>
      <c r="K536" s="6" t="e">
        <f aca="false">DATE(LEFT(E536,4),MID(E536,5,2),MID(E536,7,2))</f>
        <v>#VALUE!</v>
      </c>
      <c r="L536" s="7" t="n">
        <v>37189.3333101852</v>
      </c>
      <c r="M536" s="4" t="str">
        <f aca="false">IF(RIGHT(C536,8)="Off-Peak","Off-Peak","Peak")</f>
        <v>Peak</v>
      </c>
    </row>
    <row r="537" customFormat="false" ht="15" hidden="false" customHeight="false" outlineLevel="0" collapsed="false">
      <c r="J537" s="6" t="e">
        <f aca="false">DATE(LEFT(D537,4),MID(D537,5,2),MID(D537,7,2))</f>
        <v>#VALUE!</v>
      </c>
      <c r="K537" s="6" t="e">
        <f aca="false">DATE(LEFT(E537,4),MID(E537,5,2),MID(E537,7,2))</f>
        <v>#VALUE!</v>
      </c>
      <c r="L537" s="7" t="n">
        <v>37189.3335648148</v>
      </c>
      <c r="M537" s="4" t="str">
        <f aca="false">IF(RIGHT(C537,8)="Off-Peak","Off-Peak","Peak")</f>
        <v>Peak</v>
      </c>
      <c r="S537" s="4" t="n">
        <v>9.87</v>
      </c>
    </row>
    <row r="538" customFormat="false" ht="15" hidden="false" customHeight="false" outlineLevel="0" collapsed="false">
      <c r="J538" s="6" t="e">
        <f aca="false">DATE(LEFT(D538,4),MID(D538,5,2),MID(D538,7,2))</f>
        <v>#VALUE!</v>
      </c>
      <c r="K538" s="6" t="e">
        <f aca="false">DATE(LEFT(E538,4),MID(E538,5,2),MID(E538,7,2))</f>
        <v>#VALUE!</v>
      </c>
      <c r="L538" s="7" t="n">
        <v>37189.3336458333</v>
      </c>
      <c r="M538" s="4" t="str">
        <f aca="false">IF(RIGHT(C538,8)="Off-Peak","Off-Peak","Peak")</f>
        <v>Peak</v>
      </c>
      <c r="S538" s="4" t="n">
        <v>4.87</v>
      </c>
    </row>
    <row r="539" customFormat="false" ht="15" hidden="false" customHeight="false" outlineLevel="0" collapsed="false">
      <c r="J539" s="6" t="e">
        <f aca="false">DATE(LEFT(D539,4),MID(D539,5,2),MID(D539,7,2))</f>
        <v>#VALUE!</v>
      </c>
      <c r="K539" s="6" t="e">
        <f aca="false">DATE(LEFT(E539,4),MID(E539,5,2),MID(E539,7,2))</f>
        <v>#VALUE!</v>
      </c>
      <c r="L539" s="7" t="n">
        <v>37189.3336458333</v>
      </c>
      <c r="M539" s="4" t="str">
        <f aca="false">IF(RIGHT(C539,8)="Off-Peak","Off-Peak","Peak")</f>
        <v>Peak</v>
      </c>
      <c r="S539" s="4" t="n">
        <v>2.25</v>
      </c>
    </row>
    <row r="540" customFormat="false" ht="15" hidden="false" customHeight="false" outlineLevel="0" collapsed="false">
      <c r="J540" s="6" t="e">
        <f aca="false">DATE(LEFT(D540,4),MID(D540,5,2),MID(D540,7,2))</f>
        <v>#VALUE!</v>
      </c>
      <c r="K540" s="6" t="e">
        <f aca="false">DATE(LEFT(E540,4),MID(E540,5,2),MID(E540,7,2))</f>
        <v>#VALUE!</v>
      </c>
      <c r="L540" s="7" t="n">
        <v>37189.33375</v>
      </c>
      <c r="M540" s="4" t="str">
        <f aca="false">IF(RIGHT(C540,8)="Off-Peak","Off-Peak","Peak")</f>
        <v>Peak</v>
      </c>
      <c r="S540" s="4" t="n">
        <f aca="false">+S537-S538</f>
        <v>5</v>
      </c>
    </row>
    <row r="541" customFormat="false" ht="15" hidden="false" customHeight="false" outlineLevel="0" collapsed="false">
      <c r="J541" s="6" t="e">
        <f aca="false">DATE(LEFT(D541,4),MID(D541,5,2),MID(D541,7,2))</f>
        <v>#VALUE!</v>
      </c>
      <c r="K541" s="6" t="e">
        <f aca="false">DATE(LEFT(E541,4),MID(E541,5,2),MID(E541,7,2))</f>
        <v>#VALUE!</v>
      </c>
      <c r="L541" s="7" t="n">
        <v>37189.3337615741</v>
      </c>
      <c r="M541" s="4" t="str">
        <f aca="false">IF(RIGHT(C541,8)="Off-Peak","Off-Peak","Peak")</f>
        <v>Peak</v>
      </c>
      <c r="S541" s="4" t="n">
        <f aca="false">+S538-S539</f>
        <v>2.62</v>
      </c>
    </row>
    <row r="542" customFormat="false" ht="15" hidden="false" customHeight="false" outlineLevel="0" collapsed="false">
      <c r="J542" s="6" t="e">
        <f aca="false">DATE(LEFT(D542,4),MID(D542,5,2),MID(D542,7,2))</f>
        <v>#VALUE!</v>
      </c>
      <c r="K542" s="6" t="e">
        <f aca="false">DATE(LEFT(E542,4),MID(E542,5,2),MID(E542,7,2))</f>
        <v>#VALUE!</v>
      </c>
      <c r="L542" s="7" t="n">
        <v>37189.3337962963</v>
      </c>
      <c r="M542" s="4" t="str">
        <f aca="false">IF(RIGHT(C542,8)="Off-Peak","Off-Peak","Peak")</f>
        <v>Peak</v>
      </c>
      <c r="S542" s="4" t="n">
        <f aca="false">+S541/S540</f>
        <v>0.524</v>
      </c>
    </row>
    <row r="543" customFormat="false" ht="15" hidden="false" customHeight="false" outlineLevel="0" collapsed="false">
      <c r="J543" s="6" t="e">
        <f aca="false">DATE(LEFT(D543,4),MID(D543,5,2),MID(D543,7,2))</f>
        <v>#VALUE!</v>
      </c>
      <c r="K543" s="6" t="e">
        <f aca="false">DATE(LEFT(E543,4),MID(E543,5,2),MID(E543,7,2))</f>
        <v>#VALUE!</v>
      </c>
      <c r="L543" s="7" t="n">
        <v>37189.3339814815</v>
      </c>
      <c r="M543" s="4" t="str">
        <f aca="false">IF(RIGHT(C543,8)="Off-Peak","Off-Peak","Peak")</f>
        <v>Peak</v>
      </c>
    </row>
    <row r="544" customFormat="false" ht="15" hidden="false" customHeight="false" outlineLevel="0" collapsed="false">
      <c r="J544" s="6" t="e">
        <f aca="false">DATE(LEFT(D544,4),MID(D544,5,2),MID(D544,7,2))</f>
        <v>#VALUE!</v>
      </c>
      <c r="K544" s="6" t="e">
        <f aca="false">DATE(LEFT(E544,4),MID(E544,5,2),MID(E544,7,2))</f>
        <v>#VALUE!</v>
      </c>
      <c r="L544" s="7" t="n">
        <v>37189.3344212963</v>
      </c>
      <c r="M544" s="4" t="str">
        <f aca="false">IF(RIGHT(C544,8)="Off-Peak","Off-Peak","Peak")</f>
        <v>Peak</v>
      </c>
    </row>
    <row r="545" customFormat="false" ht="15" hidden="false" customHeight="false" outlineLevel="0" collapsed="false">
      <c r="J545" s="6" t="e">
        <f aca="false">DATE(LEFT(D545,4),MID(D545,5,2),MID(D545,7,2))</f>
        <v>#VALUE!</v>
      </c>
      <c r="K545" s="6" t="e">
        <f aca="false">DATE(LEFT(E545,4),MID(E545,5,2),MID(E545,7,2))</f>
        <v>#VALUE!</v>
      </c>
      <c r="L545" s="7" t="n">
        <v>37189.3344907407</v>
      </c>
      <c r="M545" s="4" t="str">
        <f aca="false">IF(RIGHT(C545,8)="Off-Peak","Off-Peak","Peak")</f>
        <v>Peak</v>
      </c>
    </row>
    <row r="546" customFormat="false" ht="15" hidden="false" customHeight="false" outlineLevel="0" collapsed="false">
      <c r="J546" s="6" t="e">
        <f aca="false">DATE(LEFT(D546,4),MID(D546,5,2),MID(D546,7,2))</f>
        <v>#VALUE!</v>
      </c>
      <c r="K546" s="6" t="e">
        <f aca="false">DATE(LEFT(E546,4),MID(E546,5,2),MID(E546,7,2))</f>
        <v>#VALUE!</v>
      </c>
      <c r="L546" s="7" t="n">
        <v>37189.3344907407</v>
      </c>
      <c r="M546" s="4" t="str">
        <f aca="false">IF(RIGHT(C546,8)="Off-Peak","Off-Peak","Peak")</f>
        <v>Peak</v>
      </c>
    </row>
    <row r="547" customFormat="false" ht="15" hidden="false" customHeight="false" outlineLevel="0" collapsed="false">
      <c r="J547" s="6" t="e">
        <f aca="false">DATE(LEFT(D547,4),MID(D547,5,2),MID(D547,7,2))</f>
        <v>#VALUE!</v>
      </c>
      <c r="K547" s="6" t="e">
        <f aca="false">DATE(LEFT(E547,4),MID(E547,5,2),MID(E547,7,2))</f>
        <v>#VALUE!</v>
      </c>
      <c r="L547" s="7" t="n">
        <v>37189.3351967593</v>
      </c>
      <c r="M547" s="4" t="str">
        <f aca="false">IF(RIGHT(C547,8)="Off-Peak","Off-Peak","Peak")</f>
        <v>Peak</v>
      </c>
    </row>
    <row r="548" customFormat="false" ht="15" hidden="false" customHeight="false" outlineLevel="0" collapsed="false">
      <c r="J548" s="6" t="e">
        <f aca="false">DATE(LEFT(D548,4),MID(D548,5,2),MID(D548,7,2))</f>
        <v>#VALUE!</v>
      </c>
      <c r="K548" s="6" t="e">
        <f aca="false">DATE(LEFT(E548,4),MID(E548,5,2),MID(E548,7,2))</f>
        <v>#VALUE!</v>
      </c>
      <c r="L548" s="7" t="n">
        <v>37189.3353703704</v>
      </c>
      <c r="M548" s="4" t="str">
        <f aca="false">IF(RIGHT(C548,8)="Off-Peak","Off-Peak","Peak")</f>
        <v>Peak</v>
      </c>
    </row>
    <row r="549" customFormat="false" ht="15" hidden="false" customHeight="false" outlineLevel="0" collapsed="false">
      <c r="J549" s="6" t="e">
        <f aca="false">DATE(LEFT(D549,4),MID(D549,5,2),MID(D549,7,2))</f>
        <v>#VALUE!</v>
      </c>
      <c r="K549" s="6" t="e">
        <f aca="false">DATE(LEFT(E549,4),MID(E549,5,2),MID(E549,7,2))</f>
        <v>#VALUE!</v>
      </c>
      <c r="L549" s="7" t="n">
        <v>37189.3353703704</v>
      </c>
      <c r="M549" s="4" t="str">
        <f aca="false">IF(RIGHT(C549,8)="Off-Peak","Off-Peak","Peak")</f>
        <v>Peak</v>
      </c>
    </row>
    <row r="550" customFormat="false" ht="15" hidden="false" customHeight="false" outlineLevel="0" collapsed="false">
      <c r="J550" s="6" t="e">
        <f aca="false">DATE(LEFT(D550,4),MID(D550,5,2),MID(D550,7,2))</f>
        <v>#VALUE!</v>
      </c>
      <c r="K550" s="6" t="e">
        <f aca="false">DATE(LEFT(E550,4),MID(E550,5,2),MID(E550,7,2))</f>
        <v>#VALUE!</v>
      </c>
      <c r="L550" s="7" t="n">
        <v>37189.3359027778</v>
      </c>
      <c r="M550" s="4" t="str">
        <f aca="false">IF(RIGHT(C550,8)="Off-Peak","Off-Peak","Peak")</f>
        <v>Peak</v>
      </c>
    </row>
    <row r="551" customFormat="false" ht="15" hidden="false" customHeight="false" outlineLevel="0" collapsed="false">
      <c r="J551" s="6" t="e">
        <f aca="false">DATE(LEFT(D551,4),MID(D551,5,2),MID(D551,7,2))</f>
        <v>#VALUE!</v>
      </c>
      <c r="K551" s="6" t="e">
        <f aca="false">DATE(LEFT(E551,4),MID(E551,5,2),MID(E551,7,2))</f>
        <v>#VALUE!</v>
      </c>
      <c r="L551" s="7" t="n">
        <v>37189.3359143519</v>
      </c>
      <c r="M551" s="4" t="str">
        <f aca="false">IF(RIGHT(C551,8)="Off-Peak","Off-Peak","Peak")</f>
        <v>Peak</v>
      </c>
    </row>
    <row r="552" customFormat="false" ht="15" hidden="false" customHeight="false" outlineLevel="0" collapsed="false">
      <c r="J552" s="6" t="e">
        <f aca="false">DATE(LEFT(D552,4),MID(D552,5,2),MID(D552,7,2))</f>
        <v>#VALUE!</v>
      </c>
      <c r="K552" s="6" t="e">
        <f aca="false">DATE(LEFT(E552,4),MID(E552,5,2),MID(E552,7,2))</f>
        <v>#VALUE!</v>
      </c>
      <c r="L552" s="7" t="n">
        <v>37189.3359259259</v>
      </c>
      <c r="M552" s="4" t="str">
        <f aca="false">IF(RIGHT(C552,8)="Off-Peak","Off-Peak","Peak")</f>
        <v>Peak</v>
      </c>
    </row>
    <row r="553" customFormat="false" ht="15" hidden="false" customHeight="false" outlineLevel="0" collapsed="false">
      <c r="J553" s="6" t="e">
        <f aca="false">DATE(LEFT(D553,4),MID(D553,5,2),MID(D553,7,2))</f>
        <v>#VALUE!</v>
      </c>
      <c r="K553" s="6" t="e">
        <f aca="false">DATE(LEFT(E553,4),MID(E553,5,2),MID(E553,7,2))</f>
        <v>#VALUE!</v>
      </c>
      <c r="L553" s="7" t="n">
        <v>37189.3359606481</v>
      </c>
      <c r="M553" s="4" t="str">
        <f aca="false">IF(RIGHT(C553,8)="Off-Peak","Off-Peak","Peak")</f>
        <v>Peak</v>
      </c>
    </row>
    <row r="554" customFormat="false" ht="15" hidden="false" customHeight="false" outlineLevel="0" collapsed="false">
      <c r="J554" s="6" t="e">
        <f aca="false">DATE(LEFT(D554,4),MID(D554,5,2),MID(D554,7,2))</f>
        <v>#VALUE!</v>
      </c>
      <c r="K554" s="6" t="e">
        <f aca="false">DATE(LEFT(E554,4),MID(E554,5,2),MID(E554,7,2))</f>
        <v>#VALUE!</v>
      </c>
      <c r="L554" s="7" t="n">
        <v>37189.3359837963</v>
      </c>
      <c r="M554" s="4" t="str">
        <f aca="false">IF(RIGHT(C554,8)="Off-Peak","Off-Peak","Peak")</f>
        <v>Peak</v>
      </c>
    </row>
    <row r="555" customFormat="false" ht="15" hidden="false" customHeight="false" outlineLevel="0" collapsed="false">
      <c r="J555" s="6" t="e">
        <f aca="false">DATE(LEFT(D555,4),MID(D555,5,2),MID(D555,7,2))</f>
        <v>#VALUE!</v>
      </c>
      <c r="K555" s="6" t="e">
        <f aca="false">DATE(LEFT(E555,4),MID(E555,5,2),MID(E555,7,2))</f>
        <v>#VALUE!</v>
      </c>
      <c r="L555" s="7" t="n">
        <v>37189.3360300926</v>
      </c>
      <c r="M555" s="4" t="str">
        <f aca="false">IF(RIGHT(C555,8)="Off-Peak","Off-Peak","Peak")</f>
        <v>Peak</v>
      </c>
    </row>
    <row r="556" customFormat="false" ht="15" hidden="false" customHeight="false" outlineLevel="0" collapsed="false">
      <c r="J556" s="6" t="e">
        <f aca="false">DATE(LEFT(D556,4),MID(D556,5,2),MID(D556,7,2))</f>
        <v>#VALUE!</v>
      </c>
      <c r="K556" s="6" t="e">
        <f aca="false">DATE(LEFT(E556,4),MID(E556,5,2),MID(E556,7,2))</f>
        <v>#VALUE!</v>
      </c>
      <c r="L556" s="7" t="n">
        <v>37189.33625</v>
      </c>
      <c r="M556" s="4" t="str">
        <f aca="false">IF(RIGHT(C556,8)="Off-Peak","Off-Peak","Peak")</f>
        <v>Peak</v>
      </c>
    </row>
    <row r="557" customFormat="false" ht="15" hidden="false" customHeight="false" outlineLevel="0" collapsed="false">
      <c r="J557" s="6" t="e">
        <f aca="false">DATE(LEFT(D557,4),MID(D557,5,2),MID(D557,7,2))</f>
        <v>#VALUE!</v>
      </c>
      <c r="K557" s="6" t="e">
        <f aca="false">DATE(LEFT(E557,4),MID(E557,5,2),MID(E557,7,2))</f>
        <v>#VALUE!</v>
      </c>
      <c r="L557" s="7" t="n">
        <v>37189.3363078704</v>
      </c>
      <c r="M557" s="4" t="str">
        <f aca="false">IF(RIGHT(C557,8)="Off-Peak","Off-Peak","Peak")</f>
        <v>Peak</v>
      </c>
    </row>
    <row r="558" customFormat="false" ht="15" hidden="false" customHeight="false" outlineLevel="0" collapsed="false">
      <c r="J558" s="6" t="e">
        <f aca="false">DATE(LEFT(D558,4),MID(D558,5,2),MID(D558,7,2))</f>
        <v>#VALUE!</v>
      </c>
      <c r="K558" s="6" t="e">
        <f aca="false">DATE(LEFT(E558,4),MID(E558,5,2),MID(E558,7,2))</f>
        <v>#VALUE!</v>
      </c>
      <c r="L558" s="7" t="n">
        <v>37189.3365393519</v>
      </c>
      <c r="M558" s="4" t="str">
        <f aca="false">IF(RIGHT(C558,8)="Off-Peak","Off-Peak","Peak")</f>
        <v>Peak</v>
      </c>
    </row>
    <row r="559" customFormat="false" ht="15" hidden="false" customHeight="false" outlineLevel="0" collapsed="false">
      <c r="J559" s="6" t="e">
        <f aca="false">DATE(LEFT(D559,4),MID(D559,5,2),MID(D559,7,2))</f>
        <v>#VALUE!</v>
      </c>
      <c r="K559" s="6" t="e">
        <f aca="false">DATE(LEFT(E559,4),MID(E559,5,2),MID(E559,7,2))</f>
        <v>#VALUE!</v>
      </c>
      <c r="L559" s="7" t="n">
        <v>37189.3370023148</v>
      </c>
      <c r="M559" s="4" t="str">
        <f aca="false">IF(RIGHT(C559,8)="Off-Peak","Off-Peak","Peak")</f>
        <v>Peak</v>
      </c>
    </row>
    <row r="560" customFormat="false" ht="15" hidden="false" customHeight="false" outlineLevel="0" collapsed="false">
      <c r="J560" s="6" t="e">
        <f aca="false">DATE(LEFT(D560,4),MID(D560,5,2),MID(D560,7,2))</f>
        <v>#VALUE!</v>
      </c>
      <c r="K560" s="6" t="e">
        <f aca="false">DATE(LEFT(E560,4),MID(E560,5,2),MID(E560,7,2))</f>
        <v>#VALUE!</v>
      </c>
      <c r="L560" s="7" t="n">
        <v>37189.3372800926</v>
      </c>
      <c r="M560" s="4" t="str">
        <f aca="false">IF(RIGHT(C560,8)="Off-Peak","Off-Peak","Peak")</f>
        <v>Peak</v>
      </c>
    </row>
    <row r="561" customFormat="false" ht="15" hidden="false" customHeight="false" outlineLevel="0" collapsed="false">
      <c r="J561" s="6" t="e">
        <f aca="false">DATE(LEFT(D561,4),MID(D561,5,2),MID(D561,7,2))</f>
        <v>#VALUE!</v>
      </c>
      <c r="K561" s="6" t="e">
        <f aca="false">DATE(LEFT(E561,4),MID(E561,5,2),MID(E561,7,2))</f>
        <v>#VALUE!</v>
      </c>
      <c r="L561" s="7" t="n">
        <v>37189.3372916667</v>
      </c>
      <c r="M561" s="4" t="str">
        <f aca="false">IF(RIGHT(C561,8)="Off-Peak","Off-Peak","Peak")</f>
        <v>Peak</v>
      </c>
    </row>
    <row r="562" customFormat="false" ht="15" hidden="false" customHeight="false" outlineLevel="0" collapsed="false">
      <c r="J562" s="6" t="e">
        <f aca="false">DATE(LEFT(D562,4),MID(D562,5,2),MID(D562,7,2))</f>
        <v>#VALUE!</v>
      </c>
      <c r="K562" s="6" t="e">
        <f aca="false">DATE(LEFT(E562,4),MID(E562,5,2),MID(E562,7,2))</f>
        <v>#VALUE!</v>
      </c>
      <c r="L562" s="7" t="n">
        <v>37189.3373726852</v>
      </c>
      <c r="M562" s="4" t="str">
        <f aca="false">IF(RIGHT(C562,8)="Off-Peak","Off-Peak","Peak")</f>
        <v>Peak</v>
      </c>
    </row>
    <row r="563" customFormat="false" ht="15" hidden="false" customHeight="false" outlineLevel="0" collapsed="false">
      <c r="J563" s="6" t="e">
        <f aca="false">DATE(LEFT(D563,4),MID(D563,5,2),MID(D563,7,2))</f>
        <v>#VALUE!</v>
      </c>
      <c r="K563" s="6" t="e">
        <f aca="false">DATE(LEFT(E563,4),MID(E563,5,2),MID(E563,7,2))</f>
        <v>#VALUE!</v>
      </c>
      <c r="L563" s="7" t="n">
        <v>37189.3379861111</v>
      </c>
      <c r="M563" s="4" t="str">
        <f aca="false">IF(RIGHT(C563,8)="Off-Peak","Off-Peak","Peak")</f>
        <v>Peak</v>
      </c>
    </row>
    <row r="564" customFormat="false" ht="15" hidden="false" customHeight="false" outlineLevel="0" collapsed="false">
      <c r="J564" s="6" t="e">
        <f aca="false">DATE(LEFT(D564,4),MID(D564,5,2),MID(D564,7,2))</f>
        <v>#VALUE!</v>
      </c>
      <c r="K564" s="6" t="e">
        <f aca="false">DATE(LEFT(E564,4),MID(E564,5,2),MID(E564,7,2))</f>
        <v>#VALUE!</v>
      </c>
      <c r="L564" s="7" t="n">
        <v>37189.3387152778</v>
      </c>
      <c r="M564" s="4" t="str">
        <f aca="false">IF(RIGHT(C564,8)="Off-Peak","Off-Peak","Peak")</f>
        <v>Peak</v>
      </c>
    </row>
    <row r="565" customFormat="false" ht="15" hidden="false" customHeight="false" outlineLevel="0" collapsed="false">
      <c r="J565" s="6" t="e">
        <f aca="false">DATE(LEFT(D565,4),MID(D565,5,2),MID(D565,7,2))</f>
        <v>#VALUE!</v>
      </c>
      <c r="K565" s="6" t="e">
        <f aca="false">DATE(LEFT(E565,4),MID(E565,5,2),MID(E565,7,2))</f>
        <v>#VALUE!</v>
      </c>
      <c r="L565" s="7" t="n">
        <v>37189.3390856482</v>
      </c>
      <c r="M565" s="4" t="str">
        <f aca="false">IF(RIGHT(C565,8)="Off-Peak","Off-Peak","Peak")</f>
        <v>Peak</v>
      </c>
    </row>
    <row r="566" customFormat="false" ht="15" hidden="false" customHeight="false" outlineLevel="0" collapsed="false">
      <c r="J566" s="6" t="e">
        <f aca="false">DATE(LEFT(D566,4),MID(D566,5,2),MID(D566,7,2))</f>
        <v>#VALUE!</v>
      </c>
      <c r="K566" s="6" t="e">
        <f aca="false">DATE(LEFT(E566,4),MID(E566,5,2),MID(E566,7,2))</f>
        <v>#VALUE!</v>
      </c>
      <c r="L566" s="7" t="n">
        <v>37189.3395949074</v>
      </c>
      <c r="M566" s="4" t="str">
        <f aca="false">IF(RIGHT(C566,8)="Off-Peak","Off-Peak","Peak")</f>
        <v>Peak</v>
      </c>
    </row>
    <row r="567" customFormat="false" ht="15" hidden="false" customHeight="false" outlineLevel="0" collapsed="false">
      <c r="J567" s="6" t="e">
        <f aca="false">DATE(LEFT(D567,4),MID(D567,5,2),MID(D567,7,2))</f>
        <v>#VALUE!</v>
      </c>
      <c r="K567" s="6" t="e">
        <f aca="false">DATE(LEFT(E567,4),MID(E567,5,2),MID(E567,7,2))</f>
        <v>#VALUE!</v>
      </c>
      <c r="L567" s="7" t="n">
        <v>37189.3398958333</v>
      </c>
      <c r="M567" s="4" t="str">
        <f aca="false">IF(RIGHT(C567,8)="Off-Peak","Off-Peak","Peak")</f>
        <v>Peak</v>
      </c>
    </row>
    <row r="568" customFormat="false" ht="15" hidden="false" customHeight="false" outlineLevel="0" collapsed="false">
      <c r="J568" s="6" t="e">
        <f aca="false">DATE(LEFT(D568,4),MID(D568,5,2),MID(D568,7,2))</f>
        <v>#VALUE!</v>
      </c>
      <c r="K568" s="6" t="e">
        <f aca="false">DATE(LEFT(E568,4),MID(E568,5,2),MID(E568,7,2))</f>
        <v>#VALUE!</v>
      </c>
      <c r="L568" s="7" t="n">
        <v>37189.3400231482</v>
      </c>
      <c r="M568" s="4" t="str">
        <f aca="false">IF(RIGHT(C568,8)="Off-Peak","Off-Peak","Peak")</f>
        <v>Peak</v>
      </c>
    </row>
    <row r="569" customFormat="false" ht="15" hidden="false" customHeight="false" outlineLevel="0" collapsed="false">
      <c r="J569" s="6" t="e">
        <f aca="false">DATE(LEFT(D569,4),MID(D569,5,2),MID(D569,7,2))</f>
        <v>#VALUE!</v>
      </c>
      <c r="K569" s="6" t="e">
        <f aca="false">DATE(LEFT(E569,4),MID(E569,5,2),MID(E569,7,2))</f>
        <v>#VALUE!</v>
      </c>
      <c r="L569" s="7" t="n">
        <v>37189.3400231482</v>
      </c>
      <c r="M569" s="4" t="str">
        <f aca="false">IF(RIGHT(C569,8)="Off-Peak","Off-Peak","Peak")</f>
        <v>Peak</v>
      </c>
    </row>
    <row r="570" customFormat="false" ht="15" hidden="false" customHeight="false" outlineLevel="0" collapsed="false">
      <c r="J570" s="6" t="e">
        <f aca="false">DATE(LEFT(D570,4),MID(D570,5,2),MID(D570,7,2))</f>
        <v>#VALUE!</v>
      </c>
      <c r="K570" s="6" t="e">
        <f aca="false">DATE(LEFT(E570,4),MID(E570,5,2),MID(E570,7,2))</f>
        <v>#VALUE!</v>
      </c>
      <c r="L570" s="7" t="n">
        <v>37189.3404976852</v>
      </c>
      <c r="M570" s="4" t="str">
        <f aca="false">IF(RIGHT(C570,8)="Off-Peak","Off-Peak","Peak")</f>
        <v>Peak</v>
      </c>
    </row>
    <row r="571" customFormat="false" ht="15" hidden="false" customHeight="false" outlineLevel="0" collapsed="false">
      <c r="J571" s="6" t="e">
        <f aca="false">DATE(LEFT(D571,4),MID(D571,5,2),MID(D571,7,2))</f>
        <v>#VALUE!</v>
      </c>
      <c r="K571" s="6" t="e">
        <f aca="false">DATE(LEFT(E571,4),MID(E571,5,2),MID(E571,7,2))</f>
        <v>#VALUE!</v>
      </c>
      <c r="L571" s="7" t="n">
        <v>37189.3408449074</v>
      </c>
      <c r="M571" s="4" t="str">
        <f aca="false">IF(RIGHT(C571,8)="Off-Peak","Off-Peak","Peak")</f>
        <v>Peak</v>
      </c>
    </row>
    <row r="572" customFormat="false" ht="15" hidden="false" customHeight="false" outlineLevel="0" collapsed="false">
      <c r="J572" s="6" t="e">
        <f aca="false">DATE(LEFT(D572,4),MID(D572,5,2),MID(D572,7,2))</f>
        <v>#VALUE!</v>
      </c>
      <c r="K572" s="6" t="e">
        <f aca="false">DATE(LEFT(E572,4),MID(E572,5,2),MID(E572,7,2))</f>
        <v>#VALUE!</v>
      </c>
      <c r="L572" s="7" t="n">
        <v>37189.3408564815</v>
      </c>
      <c r="M572" s="4" t="str">
        <f aca="false">IF(RIGHT(C572,8)="Off-Peak","Off-Peak","Peak")</f>
        <v>Peak</v>
      </c>
    </row>
    <row r="573" customFormat="false" ht="15" hidden="false" customHeight="false" outlineLevel="0" collapsed="false">
      <c r="J573" s="6" t="e">
        <f aca="false">DATE(LEFT(D573,4),MID(D573,5,2),MID(D573,7,2))</f>
        <v>#VALUE!</v>
      </c>
      <c r="K573" s="6" t="e">
        <f aca="false">DATE(LEFT(E573,4),MID(E573,5,2),MID(E573,7,2))</f>
        <v>#VALUE!</v>
      </c>
      <c r="L573" s="7" t="n">
        <v>37189.3408564815</v>
      </c>
      <c r="M573" s="4" t="str">
        <f aca="false">IF(RIGHT(C573,8)="Off-Peak","Off-Peak","Peak")</f>
        <v>Peak</v>
      </c>
    </row>
    <row r="574" customFormat="false" ht="15" hidden="false" customHeight="false" outlineLevel="0" collapsed="false">
      <c r="J574" s="6" t="e">
        <f aca="false">DATE(LEFT(D574,4),MID(D574,5,2),MID(D574,7,2))</f>
        <v>#VALUE!</v>
      </c>
      <c r="K574" s="6" t="e">
        <f aca="false">DATE(LEFT(E574,4),MID(E574,5,2),MID(E574,7,2))</f>
        <v>#VALUE!</v>
      </c>
      <c r="L574" s="7" t="n">
        <v>37189.3409490741</v>
      </c>
      <c r="M574" s="4" t="str">
        <f aca="false">IF(RIGHT(C574,8)="Off-Peak","Off-Peak","Peak")</f>
        <v>Peak</v>
      </c>
    </row>
    <row r="575" customFormat="false" ht="15" hidden="false" customHeight="false" outlineLevel="0" collapsed="false">
      <c r="J575" s="6" t="e">
        <f aca="false">DATE(LEFT(D575,4),MID(D575,5,2),MID(D575,7,2))</f>
        <v>#VALUE!</v>
      </c>
      <c r="K575" s="6" t="e">
        <f aca="false">DATE(LEFT(E575,4),MID(E575,5,2),MID(E575,7,2))</f>
        <v>#VALUE!</v>
      </c>
      <c r="L575" s="7" t="n">
        <v>37189.3411342593</v>
      </c>
      <c r="M575" s="4" t="str">
        <f aca="false">IF(RIGHT(C575,8)="Off-Peak","Off-Peak","Peak")</f>
        <v>Peak</v>
      </c>
    </row>
    <row r="576" customFormat="false" ht="15" hidden="false" customHeight="false" outlineLevel="0" collapsed="false">
      <c r="J576" s="6" t="e">
        <f aca="false">DATE(LEFT(D576,4),MID(D576,5,2),MID(D576,7,2))</f>
        <v>#VALUE!</v>
      </c>
      <c r="K576" s="6" t="e">
        <f aca="false">DATE(LEFT(E576,4),MID(E576,5,2),MID(E576,7,2))</f>
        <v>#VALUE!</v>
      </c>
      <c r="L576" s="7" t="n">
        <v>37189.3411342593</v>
      </c>
      <c r="M576" s="4" t="str">
        <f aca="false">IF(RIGHT(C576,8)="Off-Peak","Off-Peak","Peak")</f>
        <v>Peak</v>
      </c>
    </row>
    <row r="577" customFormat="false" ht="15" hidden="false" customHeight="false" outlineLevel="0" collapsed="false">
      <c r="J577" s="6" t="e">
        <f aca="false">DATE(LEFT(D577,4),MID(D577,5,2),MID(D577,7,2))</f>
        <v>#VALUE!</v>
      </c>
      <c r="K577" s="6" t="e">
        <f aca="false">DATE(LEFT(E577,4),MID(E577,5,2),MID(E577,7,2))</f>
        <v>#VALUE!</v>
      </c>
      <c r="L577" s="7" t="n">
        <v>37189.3412268519</v>
      </c>
      <c r="M577" s="4" t="str">
        <f aca="false">IF(RIGHT(C577,8)="Off-Peak","Off-Peak","Peak")</f>
        <v>Peak</v>
      </c>
    </row>
    <row r="578" customFormat="false" ht="15" hidden="false" customHeight="false" outlineLevel="0" collapsed="false">
      <c r="J578" s="6" t="e">
        <f aca="false">DATE(LEFT(D578,4),MID(D578,5,2),MID(D578,7,2))</f>
        <v>#VALUE!</v>
      </c>
      <c r="K578" s="6" t="e">
        <f aca="false">DATE(LEFT(E578,4),MID(E578,5,2),MID(E578,7,2))</f>
        <v>#VALUE!</v>
      </c>
      <c r="L578" s="7" t="n">
        <v>37189.3412268519</v>
      </c>
      <c r="M578" s="4" t="str">
        <f aca="false">IF(RIGHT(C578,8)="Off-Peak","Off-Peak","Peak")</f>
        <v>Peak</v>
      </c>
    </row>
    <row r="579" customFormat="false" ht="15" hidden="false" customHeight="false" outlineLevel="0" collapsed="false">
      <c r="J579" s="6" t="e">
        <f aca="false">DATE(LEFT(D579,4),MID(D579,5,2),MID(D579,7,2))</f>
        <v>#VALUE!</v>
      </c>
      <c r="K579" s="6" t="e">
        <f aca="false">DATE(LEFT(E579,4),MID(E579,5,2),MID(E579,7,2))</f>
        <v>#VALUE!</v>
      </c>
      <c r="L579" s="7" t="n">
        <v>37189.341412037</v>
      </c>
      <c r="M579" s="4" t="str">
        <f aca="false">IF(RIGHT(C579,8)="Off-Peak","Off-Peak","Peak")</f>
        <v>Peak</v>
      </c>
    </row>
    <row r="580" customFormat="false" ht="15" hidden="false" customHeight="false" outlineLevel="0" collapsed="false">
      <c r="J580" s="6" t="e">
        <f aca="false">DATE(LEFT(D580,4),MID(D580,5,2),MID(D580,7,2))</f>
        <v>#VALUE!</v>
      </c>
      <c r="K580" s="6" t="e">
        <f aca="false">DATE(LEFT(E580,4),MID(E580,5,2),MID(E580,7,2))</f>
        <v>#VALUE!</v>
      </c>
      <c r="L580" s="7" t="n">
        <v>37189.341412037</v>
      </c>
      <c r="M580" s="4" t="str">
        <f aca="false">IF(RIGHT(C580,8)="Off-Peak","Off-Peak","Peak")</f>
        <v>Peak</v>
      </c>
    </row>
    <row r="581" customFormat="false" ht="15" hidden="false" customHeight="false" outlineLevel="0" collapsed="false">
      <c r="J581" s="6" t="e">
        <f aca="false">DATE(LEFT(D581,4),MID(D581,5,2),MID(D581,7,2))</f>
        <v>#VALUE!</v>
      </c>
      <c r="K581" s="6" t="e">
        <f aca="false">DATE(LEFT(E581,4),MID(E581,5,2),MID(E581,7,2))</f>
        <v>#VALUE!</v>
      </c>
      <c r="L581" s="7" t="n">
        <v>37189.3415856482</v>
      </c>
      <c r="M581" s="4" t="str">
        <f aca="false">IF(RIGHT(C581,8)="Off-Peak","Off-Peak","Peak")</f>
        <v>Peak</v>
      </c>
    </row>
    <row r="582" customFormat="false" ht="15" hidden="false" customHeight="false" outlineLevel="0" collapsed="false">
      <c r="J582" s="6" t="e">
        <f aca="false">DATE(LEFT(D582,4),MID(D582,5,2),MID(D582,7,2))</f>
        <v>#VALUE!</v>
      </c>
      <c r="K582" s="6" t="e">
        <f aca="false">DATE(LEFT(E582,4),MID(E582,5,2),MID(E582,7,2))</f>
        <v>#VALUE!</v>
      </c>
      <c r="L582" s="7" t="n">
        <v>37189.3415856482</v>
      </c>
      <c r="M582" s="4" t="str">
        <f aca="false">IF(RIGHT(C582,8)="Off-Peak","Off-Peak","Peak")</f>
        <v>Peak</v>
      </c>
    </row>
    <row r="583" customFormat="false" ht="15" hidden="false" customHeight="false" outlineLevel="0" collapsed="false">
      <c r="J583" s="6" t="e">
        <f aca="false">DATE(LEFT(D583,4),MID(D583,5,2),MID(D583,7,2))</f>
        <v>#VALUE!</v>
      </c>
      <c r="K583" s="6" t="e">
        <f aca="false">DATE(LEFT(E583,4),MID(E583,5,2),MID(E583,7,2))</f>
        <v>#VALUE!</v>
      </c>
      <c r="L583" s="7" t="n">
        <v>37189.3416319444</v>
      </c>
      <c r="M583" s="4" t="str">
        <f aca="false">IF(RIGHT(C583,8)="Off-Peak","Off-Peak","Peak")</f>
        <v>Peak</v>
      </c>
    </row>
    <row r="584" customFormat="false" ht="15" hidden="false" customHeight="false" outlineLevel="0" collapsed="false">
      <c r="J584" s="6" t="e">
        <f aca="false">DATE(LEFT(D584,4),MID(D584,5,2),MID(D584,7,2))</f>
        <v>#VALUE!</v>
      </c>
      <c r="K584" s="6" t="e">
        <f aca="false">DATE(LEFT(E584,4),MID(E584,5,2),MID(E584,7,2))</f>
        <v>#VALUE!</v>
      </c>
      <c r="L584" s="7" t="n">
        <v>37189.3416435185</v>
      </c>
      <c r="M584" s="4" t="str">
        <f aca="false">IF(RIGHT(C584,8)="Off-Peak","Off-Peak","Peak")</f>
        <v>Peak</v>
      </c>
    </row>
    <row r="585" customFormat="false" ht="15" hidden="false" customHeight="false" outlineLevel="0" collapsed="false">
      <c r="J585" s="6" t="e">
        <f aca="false">DATE(LEFT(D585,4),MID(D585,5,2),MID(D585,7,2))</f>
        <v>#VALUE!</v>
      </c>
      <c r="K585" s="6" t="e">
        <f aca="false">DATE(LEFT(E585,4),MID(E585,5,2),MID(E585,7,2))</f>
        <v>#VALUE!</v>
      </c>
      <c r="L585" s="7" t="n">
        <v>37189.3421412037</v>
      </c>
      <c r="M585" s="4" t="str">
        <f aca="false">IF(RIGHT(C585,8)="Off-Peak","Off-Peak","Peak")</f>
        <v>Peak</v>
      </c>
    </row>
    <row r="586" customFormat="false" ht="15" hidden="false" customHeight="false" outlineLevel="0" collapsed="false">
      <c r="J586" s="6" t="e">
        <f aca="false">DATE(LEFT(D586,4),MID(D586,5,2),MID(D586,7,2))</f>
        <v>#VALUE!</v>
      </c>
      <c r="K586" s="6" t="e">
        <f aca="false">DATE(LEFT(E586,4),MID(E586,5,2),MID(E586,7,2))</f>
        <v>#VALUE!</v>
      </c>
      <c r="L586" s="7" t="n">
        <v>37189.3424074074</v>
      </c>
      <c r="M586" s="4" t="str">
        <f aca="false">IF(RIGHT(C586,8)="Off-Peak","Off-Peak","Peak")</f>
        <v>Peak</v>
      </c>
    </row>
    <row r="587" customFormat="false" ht="15" hidden="false" customHeight="false" outlineLevel="0" collapsed="false">
      <c r="J587" s="6" t="e">
        <f aca="false">DATE(LEFT(D587,4),MID(D587,5,2),MID(D587,7,2))</f>
        <v>#VALUE!</v>
      </c>
      <c r="K587" s="6" t="e">
        <f aca="false">DATE(LEFT(E587,4),MID(E587,5,2),MID(E587,7,2))</f>
        <v>#VALUE!</v>
      </c>
      <c r="L587" s="7" t="n">
        <v>37189.3429398148</v>
      </c>
      <c r="M587" s="4" t="str">
        <f aca="false">IF(RIGHT(C587,8)="Off-Peak","Off-Peak","Peak")</f>
        <v>Peak</v>
      </c>
    </row>
    <row r="588" customFormat="false" ht="15" hidden="false" customHeight="false" outlineLevel="0" collapsed="false">
      <c r="J588" s="6" t="e">
        <f aca="false">DATE(LEFT(D588,4),MID(D588,5,2),MID(D588,7,2))</f>
        <v>#VALUE!</v>
      </c>
      <c r="K588" s="6" t="e">
        <f aca="false">DATE(LEFT(E588,4),MID(E588,5,2),MID(E588,7,2))</f>
        <v>#VALUE!</v>
      </c>
      <c r="L588" s="7" t="n">
        <v>37189.3429398148</v>
      </c>
      <c r="M588" s="4" t="str">
        <f aca="false">IF(RIGHT(C588,8)="Off-Peak","Off-Peak","Peak")</f>
        <v>Peak</v>
      </c>
    </row>
    <row r="589" customFormat="false" ht="15" hidden="false" customHeight="false" outlineLevel="0" collapsed="false">
      <c r="J589" s="6" t="e">
        <f aca="false">DATE(LEFT(D589,4),MID(D589,5,2),MID(D589,7,2))</f>
        <v>#VALUE!</v>
      </c>
      <c r="K589" s="6" t="e">
        <f aca="false">DATE(LEFT(E589,4),MID(E589,5,2),MID(E589,7,2))</f>
        <v>#VALUE!</v>
      </c>
      <c r="L589" s="7" t="n">
        <v>37189.3430671296</v>
      </c>
      <c r="M589" s="4" t="str">
        <f aca="false">IF(RIGHT(C589,8)="Off-Peak","Off-Peak","Peak")</f>
        <v>Peak</v>
      </c>
    </row>
    <row r="590" customFormat="false" ht="15" hidden="false" customHeight="false" outlineLevel="0" collapsed="false">
      <c r="J590" s="6" t="e">
        <f aca="false">DATE(LEFT(D590,4),MID(D590,5,2),MID(D590,7,2))</f>
        <v>#VALUE!</v>
      </c>
      <c r="K590" s="6" t="e">
        <f aca="false">DATE(LEFT(E590,4),MID(E590,5,2),MID(E590,7,2))</f>
        <v>#VALUE!</v>
      </c>
      <c r="L590" s="7" t="n">
        <v>37189.3432986111</v>
      </c>
      <c r="M590" s="4" t="str">
        <f aca="false">IF(RIGHT(C590,8)="Off-Peak","Off-Peak","Peak")</f>
        <v>Peak</v>
      </c>
    </row>
    <row r="591" customFormat="false" ht="15" hidden="false" customHeight="false" outlineLevel="0" collapsed="false">
      <c r="J591" s="6" t="e">
        <f aca="false">DATE(LEFT(D591,4),MID(D591,5,2),MID(D591,7,2))</f>
        <v>#VALUE!</v>
      </c>
      <c r="K591" s="6" t="e">
        <f aca="false">DATE(LEFT(E591,4),MID(E591,5,2),MID(E591,7,2))</f>
        <v>#VALUE!</v>
      </c>
      <c r="L591" s="7" t="n">
        <v>37189.3433333333</v>
      </c>
      <c r="M591" s="4" t="str">
        <f aca="false">IF(RIGHT(C591,8)="Off-Peak","Off-Peak","Peak")</f>
        <v>Peak</v>
      </c>
    </row>
    <row r="592" customFormat="false" ht="15" hidden="false" customHeight="false" outlineLevel="0" collapsed="false">
      <c r="J592" s="6" t="e">
        <f aca="false">DATE(LEFT(D592,4),MID(D592,5,2),MID(D592,7,2))</f>
        <v>#VALUE!</v>
      </c>
      <c r="K592" s="6" t="e">
        <f aca="false">DATE(LEFT(E592,4),MID(E592,5,2),MID(E592,7,2))</f>
        <v>#VALUE!</v>
      </c>
      <c r="L592" s="7" t="n">
        <v>37189.3433333333</v>
      </c>
      <c r="M592" s="4" t="str">
        <f aca="false">IF(RIGHT(C592,8)="Off-Peak","Off-Peak","Peak")</f>
        <v>Peak</v>
      </c>
    </row>
    <row r="593" customFormat="false" ht="15" hidden="false" customHeight="false" outlineLevel="0" collapsed="false">
      <c r="J593" s="6" t="e">
        <f aca="false">DATE(LEFT(D593,4),MID(D593,5,2),MID(D593,7,2))</f>
        <v>#VALUE!</v>
      </c>
      <c r="K593" s="6" t="e">
        <f aca="false">DATE(LEFT(E593,4),MID(E593,5,2),MID(E593,7,2))</f>
        <v>#VALUE!</v>
      </c>
      <c r="L593" s="7" t="n">
        <v>37189.3433680556</v>
      </c>
      <c r="M593" s="4" t="str">
        <f aca="false">IF(RIGHT(C593,8)="Off-Peak","Off-Peak","Peak")</f>
        <v>Peak</v>
      </c>
    </row>
    <row r="594" customFormat="false" ht="15" hidden="false" customHeight="false" outlineLevel="0" collapsed="false">
      <c r="J594" s="6" t="e">
        <f aca="false">DATE(LEFT(D594,4),MID(D594,5,2),MID(D594,7,2))</f>
        <v>#VALUE!</v>
      </c>
      <c r="K594" s="6" t="e">
        <f aca="false">DATE(LEFT(E594,4),MID(E594,5,2),MID(E594,7,2))</f>
        <v>#VALUE!</v>
      </c>
      <c r="L594" s="7" t="n">
        <v>37189.3433680556</v>
      </c>
      <c r="M594" s="4" t="str">
        <f aca="false">IF(RIGHT(C594,8)="Off-Peak","Off-Peak","Peak")</f>
        <v>Peak</v>
      </c>
    </row>
    <row r="595" customFormat="false" ht="15" hidden="false" customHeight="false" outlineLevel="0" collapsed="false">
      <c r="J595" s="6" t="e">
        <f aca="false">DATE(LEFT(D595,4),MID(D595,5,2),MID(D595,7,2))</f>
        <v>#VALUE!</v>
      </c>
      <c r="K595" s="6" t="e">
        <f aca="false">DATE(LEFT(E595,4),MID(E595,5,2),MID(E595,7,2))</f>
        <v>#VALUE!</v>
      </c>
      <c r="L595" s="7" t="n">
        <v>37189.3433796296</v>
      </c>
      <c r="M595" s="4" t="str">
        <f aca="false">IF(RIGHT(C595,8)="Off-Peak","Off-Peak","Peak")</f>
        <v>Peak</v>
      </c>
    </row>
    <row r="596" customFormat="false" ht="15" hidden="false" customHeight="false" outlineLevel="0" collapsed="false">
      <c r="J596" s="6" t="e">
        <f aca="false">DATE(LEFT(D596,4),MID(D596,5,2),MID(D596,7,2))</f>
        <v>#VALUE!</v>
      </c>
      <c r="K596" s="6" t="e">
        <f aca="false">DATE(LEFT(E596,4),MID(E596,5,2),MID(E596,7,2))</f>
        <v>#VALUE!</v>
      </c>
      <c r="L596" s="7" t="n">
        <v>37189.3434953704</v>
      </c>
      <c r="M596" s="4" t="str">
        <f aca="false">IF(RIGHT(C596,8)="Off-Peak","Off-Peak","Peak")</f>
        <v>Peak</v>
      </c>
    </row>
    <row r="597" customFormat="false" ht="15" hidden="false" customHeight="false" outlineLevel="0" collapsed="false">
      <c r="J597" s="6" t="e">
        <f aca="false">DATE(LEFT(D597,4),MID(D597,5,2),MID(D597,7,2))</f>
        <v>#VALUE!</v>
      </c>
      <c r="K597" s="6" t="e">
        <f aca="false">DATE(LEFT(E597,4),MID(E597,5,2),MID(E597,7,2))</f>
        <v>#VALUE!</v>
      </c>
      <c r="L597" s="7" t="n">
        <v>37189.3440393519</v>
      </c>
      <c r="M597" s="4" t="str">
        <f aca="false">IF(RIGHT(C597,8)="Off-Peak","Off-Peak","Peak")</f>
        <v>Peak</v>
      </c>
    </row>
    <row r="598" customFormat="false" ht="15" hidden="false" customHeight="false" outlineLevel="0" collapsed="false">
      <c r="J598" s="6" t="e">
        <f aca="false">DATE(LEFT(D598,4),MID(D598,5,2),MID(D598,7,2))</f>
        <v>#VALUE!</v>
      </c>
      <c r="K598" s="6" t="e">
        <f aca="false">DATE(LEFT(E598,4),MID(E598,5,2),MID(E598,7,2))</f>
        <v>#VALUE!</v>
      </c>
      <c r="L598" s="7" t="n">
        <v>37189.3440856482</v>
      </c>
      <c r="M598" s="4" t="str">
        <f aca="false">IF(RIGHT(C598,8)="Off-Peak","Off-Peak","Peak")</f>
        <v>Peak</v>
      </c>
    </row>
    <row r="599" customFormat="false" ht="15" hidden="false" customHeight="false" outlineLevel="0" collapsed="false">
      <c r="J599" s="6" t="e">
        <f aca="false">DATE(LEFT(D599,4),MID(D599,5,2),MID(D599,7,2))</f>
        <v>#VALUE!</v>
      </c>
      <c r="K599" s="6" t="e">
        <f aca="false">DATE(LEFT(E599,4),MID(E599,5,2),MID(E599,7,2))</f>
        <v>#VALUE!</v>
      </c>
      <c r="L599" s="7" t="n">
        <v>37189.3445601852</v>
      </c>
      <c r="M599" s="4" t="str">
        <f aca="false">IF(RIGHT(C599,8)="Off-Peak","Off-Peak","Peak")</f>
        <v>Peak</v>
      </c>
    </row>
    <row r="600" customFormat="false" ht="15" hidden="false" customHeight="false" outlineLevel="0" collapsed="false">
      <c r="J600" s="6" t="e">
        <f aca="false">DATE(LEFT(D600,4),MID(D600,5,2),MID(D600,7,2))</f>
        <v>#VALUE!</v>
      </c>
      <c r="K600" s="6" t="e">
        <f aca="false">DATE(LEFT(E600,4),MID(E600,5,2),MID(E600,7,2))</f>
        <v>#VALUE!</v>
      </c>
      <c r="L600" s="7" t="n">
        <v>37189.344849537</v>
      </c>
      <c r="M600" s="4" t="str">
        <f aca="false">IF(RIGHT(C600,8)="Off-Peak","Off-Peak","Peak")</f>
        <v>Peak</v>
      </c>
    </row>
    <row r="601" customFormat="false" ht="15" hidden="false" customHeight="false" outlineLevel="0" collapsed="false">
      <c r="J601" s="6" t="e">
        <f aca="false">DATE(LEFT(D601,4),MID(D601,5,2),MID(D601,7,2))</f>
        <v>#VALUE!</v>
      </c>
      <c r="K601" s="6" t="e">
        <f aca="false">DATE(LEFT(E601,4),MID(E601,5,2),MID(E601,7,2))</f>
        <v>#VALUE!</v>
      </c>
      <c r="L601" s="7" t="n">
        <v>37189.3450231482</v>
      </c>
      <c r="M601" s="4" t="str">
        <f aca="false">IF(RIGHT(C601,8)="Off-Peak","Off-Peak","Peak")</f>
        <v>Peak</v>
      </c>
    </row>
    <row r="602" customFormat="false" ht="15" hidden="false" customHeight="false" outlineLevel="0" collapsed="false">
      <c r="J602" s="6" t="e">
        <f aca="false">DATE(LEFT(D602,4),MID(D602,5,2),MID(D602,7,2))</f>
        <v>#VALUE!</v>
      </c>
      <c r="K602" s="6" t="e">
        <f aca="false">DATE(LEFT(E602,4),MID(E602,5,2),MID(E602,7,2))</f>
        <v>#VALUE!</v>
      </c>
      <c r="L602" s="7" t="n">
        <v>37189.3452546296</v>
      </c>
      <c r="M602" s="4" t="str">
        <f aca="false">IF(RIGHT(C602,8)="Off-Peak","Off-Peak","Peak")</f>
        <v>Peak</v>
      </c>
    </row>
    <row r="603" customFormat="false" ht="15" hidden="false" customHeight="false" outlineLevel="0" collapsed="false">
      <c r="J603" s="6" t="e">
        <f aca="false">DATE(LEFT(D603,4),MID(D603,5,2),MID(D603,7,2))</f>
        <v>#VALUE!</v>
      </c>
      <c r="K603" s="6" t="e">
        <f aca="false">DATE(LEFT(E603,4),MID(E603,5,2),MID(E603,7,2))</f>
        <v>#VALUE!</v>
      </c>
      <c r="L603" s="7" t="n">
        <v>37189.3452662037</v>
      </c>
      <c r="M603" s="4" t="str">
        <f aca="false">IF(RIGHT(C603,8)="Off-Peak","Off-Peak","Peak")</f>
        <v>Peak</v>
      </c>
    </row>
    <row r="604" customFormat="false" ht="15" hidden="false" customHeight="false" outlineLevel="0" collapsed="false">
      <c r="J604" s="6" t="e">
        <f aca="false">DATE(LEFT(D604,4),MID(D604,5,2),MID(D604,7,2))</f>
        <v>#VALUE!</v>
      </c>
      <c r="K604" s="6" t="e">
        <f aca="false">DATE(LEFT(E604,4),MID(E604,5,2),MID(E604,7,2))</f>
        <v>#VALUE!</v>
      </c>
      <c r="L604" s="7" t="n">
        <v>37189.3454398148</v>
      </c>
      <c r="M604" s="4" t="str">
        <f aca="false">IF(RIGHT(C604,8)="Off-Peak","Off-Peak","Peak")</f>
        <v>Peak</v>
      </c>
    </row>
    <row r="605" customFormat="false" ht="15" hidden="false" customHeight="false" outlineLevel="0" collapsed="false">
      <c r="J605" s="6" t="e">
        <f aca="false">DATE(LEFT(D605,4),MID(D605,5,2),MID(D605,7,2))</f>
        <v>#VALUE!</v>
      </c>
      <c r="K605" s="6" t="e">
        <f aca="false">DATE(LEFT(E605,4),MID(E605,5,2),MID(E605,7,2))</f>
        <v>#VALUE!</v>
      </c>
      <c r="L605" s="7" t="n">
        <v>37189.346099537</v>
      </c>
      <c r="M605" s="4" t="str">
        <f aca="false">IF(RIGHT(C605,8)="Off-Peak","Off-Peak","Peak")</f>
        <v>Peak</v>
      </c>
    </row>
    <row r="606" customFormat="false" ht="15" hidden="false" customHeight="false" outlineLevel="0" collapsed="false">
      <c r="J606" s="6" t="e">
        <f aca="false">DATE(LEFT(D606,4),MID(D606,5,2),MID(D606,7,2))</f>
        <v>#VALUE!</v>
      </c>
      <c r="K606" s="6" t="e">
        <f aca="false">DATE(LEFT(E606,4),MID(E606,5,2),MID(E606,7,2))</f>
        <v>#VALUE!</v>
      </c>
      <c r="L606" s="7" t="n">
        <v>37189.3461111111</v>
      </c>
      <c r="M606" s="4" t="str">
        <f aca="false">IF(RIGHT(C606,8)="Off-Peak","Off-Peak","Peak")</f>
        <v>Peak</v>
      </c>
    </row>
    <row r="607" customFormat="false" ht="15" hidden="false" customHeight="false" outlineLevel="0" collapsed="false">
      <c r="J607" s="6" t="e">
        <f aca="false">DATE(LEFT(D607,4),MID(D607,5,2),MID(D607,7,2))</f>
        <v>#VALUE!</v>
      </c>
      <c r="K607" s="6" t="e">
        <f aca="false">DATE(LEFT(E607,4),MID(E607,5,2),MID(E607,7,2))</f>
        <v>#VALUE!</v>
      </c>
      <c r="L607" s="7" t="n">
        <v>37189.3461111111</v>
      </c>
      <c r="M607" s="4" t="str">
        <f aca="false">IF(RIGHT(C607,8)="Off-Peak","Off-Peak","Peak")</f>
        <v>Peak</v>
      </c>
    </row>
    <row r="608" customFormat="false" ht="15" hidden="false" customHeight="false" outlineLevel="0" collapsed="false">
      <c r="J608" s="6" t="e">
        <f aca="false">DATE(LEFT(D608,4),MID(D608,5,2),MID(D608,7,2))</f>
        <v>#VALUE!</v>
      </c>
      <c r="K608" s="6" t="e">
        <f aca="false">DATE(LEFT(E608,4),MID(E608,5,2),MID(E608,7,2))</f>
        <v>#VALUE!</v>
      </c>
      <c r="L608" s="7" t="n">
        <v>37189.3462152778</v>
      </c>
      <c r="M608" s="4" t="str">
        <f aca="false">IF(RIGHT(C608,8)="Off-Peak","Off-Peak","Peak")</f>
        <v>Peak</v>
      </c>
    </row>
    <row r="609" customFormat="false" ht="15" hidden="false" customHeight="false" outlineLevel="0" collapsed="false">
      <c r="J609" s="6" t="e">
        <f aca="false">DATE(LEFT(D609,4),MID(D609,5,2),MID(D609,7,2))</f>
        <v>#VALUE!</v>
      </c>
      <c r="K609" s="6" t="e">
        <f aca="false">DATE(LEFT(E609,4),MID(E609,5,2),MID(E609,7,2))</f>
        <v>#VALUE!</v>
      </c>
      <c r="L609" s="7" t="n">
        <v>37189.3463888889</v>
      </c>
      <c r="M609" s="4" t="str">
        <f aca="false">IF(RIGHT(C609,8)="Off-Peak","Off-Peak","Peak")</f>
        <v>Peak</v>
      </c>
    </row>
    <row r="610" customFormat="false" ht="15" hidden="false" customHeight="false" outlineLevel="0" collapsed="false">
      <c r="J610" s="6" t="e">
        <f aca="false">DATE(LEFT(D610,4),MID(D610,5,2),MID(D610,7,2))</f>
        <v>#VALUE!</v>
      </c>
      <c r="K610" s="6" t="e">
        <f aca="false">DATE(LEFT(E610,4),MID(E610,5,2),MID(E610,7,2))</f>
        <v>#VALUE!</v>
      </c>
      <c r="L610" s="7" t="n">
        <v>37189.346412037</v>
      </c>
      <c r="M610" s="4" t="str">
        <f aca="false">IF(RIGHT(C610,8)="Off-Peak","Off-Peak","Peak")</f>
        <v>Peak</v>
      </c>
    </row>
    <row r="611" customFormat="false" ht="15" hidden="false" customHeight="false" outlineLevel="0" collapsed="false">
      <c r="J611" s="6" t="e">
        <f aca="false">DATE(LEFT(D611,4),MID(D611,5,2),MID(D611,7,2))</f>
        <v>#VALUE!</v>
      </c>
      <c r="K611" s="6" t="e">
        <f aca="false">DATE(LEFT(E611,4),MID(E611,5,2),MID(E611,7,2))</f>
        <v>#VALUE!</v>
      </c>
      <c r="L611" s="7" t="n">
        <v>37189.346412037</v>
      </c>
      <c r="M611" s="4" t="str">
        <f aca="false">IF(RIGHT(C611,8)="Off-Peak","Off-Peak","Peak")</f>
        <v>Peak</v>
      </c>
    </row>
    <row r="612" customFormat="false" ht="15" hidden="false" customHeight="false" outlineLevel="0" collapsed="false">
      <c r="J612" s="6" t="e">
        <f aca="false">DATE(LEFT(D612,4),MID(D612,5,2),MID(D612,7,2))</f>
        <v>#VALUE!</v>
      </c>
      <c r="K612" s="6" t="e">
        <f aca="false">DATE(LEFT(E612,4),MID(E612,5,2),MID(E612,7,2))</f>
        <v>#VALUE!</v>
      </c>
      <c r="L612" s="7" t="n">
        <v>37189.346412037</v>
      </c>
      <c r="M612" s="4" t="str">
        <f aca="false">IF(RIGHT(C612,8)="Off-Peak","Off-Peak","Peak")</f>
        <v>Peak</v>
      </c>
    </row>
    <row r="613" customFormat="false" ht="15" hidden="false" customHeight="false" outlineLevel="0" collapsed="false">
      <c r="J613" s="6" t="e">
        <f aca="false">DATE(LEFT(D613,4),MID(D613,5,2),MID(D613,7,2))</f>
        <v>#VALUE!</v>
      </c>
      <c r="K613" s="6" t="e">
        <f aca="false">DATE(LEFT(E613,4),MID(E613,5,2),MID(E613,7,2))</f>
        <v>#VALUE!</v>
      </c>
      <c r="L613" s="7" t="n">
        <v>37189.3466435185</v>
      </c>
      <c r="M613" s="4" t="str">
        <f aca="false">IF(RIGHT(C613,8)="Off-Peak","Off-Peak","Peak")</f>
        <v>Peak</v>
      </c>
    </row>
    <row r="614" customFormat="false" ht="15" hidden="false" customHeight="false" outlineLevel="0" collapsed="false">
      <c r="J614" s="6" t="e">
        <f aca="false">DATE(LEFT(D614,4),MID(D614,5,2),MID(D614,7,2))</f>
        <v>#VALUE!</v>
      </c>
      <c r="K614" s="6" t="e">
        <f aca="false">DATE(LEFT(E614,4),MID(E614,5,2),MID(E614,7,2))</f>
        <v>#VALUE!</v>
      </c>
      <c r="L614" s="7" t="n">
        <v>37189.3467013889</v>
      </c>
      <c r="M614" s="4" t="str">
        <f aca="false">IF(RIGHT(C614,8)="Off-Peak","Off-Peak","Peak")</f>
        <v>Peak</v>
      </c>
    </row>
    <row r="615" customFormat="false" ht="15" hidden="false" customHeight="false" outlineLevel="0" collapsed="false">
      <c r="J615" s="6" t="e">
        <f aca="false">DATE(LEFT(D615,4),MID(D615,5,2),MID(D615,7,2))</f>
        <v>#VALUE!</v>
      </c>
      <c r="K615" s="6" t="e">
        <f aca="false">DATE(LEFT(E615,4),MID(E615,5,2),MID(E615,7,2))</f>
        <v>#VALUE!</v>
      </c>
      <c r="L615" s="7" t="n">
        <v>37189.3467592593</v>
      </c>
      <c r="M615" s="4" t="str">
        <f aca="false">IF(RIGHT(C615,8)="Off-Peak","Off-Peak","Peak")</f>
        <v>Peak</v>
      </c>
    </row>
    <row r="616" customFormat="false" ht="15" hidden="false" customHeight="false" outlineLevel="0" collapsed="false">
      <c r="J616" s="6" t="e">
        <f aca="false">DATE(LEFT(D616,4),MID(D616,5,2),MID(D616,7,2))</f>
        <v>#VALUE!</v>
      </c>
      <c r="K616" s="6" t="e">
        <f aca="false">DATE(LEFT(E616,4),MID(E616,5,2),MID(E616,7,2))</f>
        <v>#VALUE!</v>
      </c>
      <c r="L616" s="7" t="n">
        <v>37189.3467592593</v>
      </c>
      <c r="M616" s="4" t="str">
        <f aca="false">IF(RIGHT(C616,8)="Off-Peak","Off-Peak","Peak")</f>
        <v>Peak</v>
      </c>
    </row>
    <row r="617" customFormat="false" ht="15" hidden="false" customHeight="false" outlineLevel="0" collapsed="false">
      <c r="J617" s="6" t="e">
        <f aca="false">DATE(LEFT(D617,4),MID(D617,5,2),MID(D617,7,2))</f>
        <v>#VALUE!</v>
      </c>
      <c r="K617" s="6" t="e">
        <f aca="false">DATE(LEFT(E617,4),MID(E617,5,2),MID(E617,7,2))</f>
        <v>#VALUE!</v>
      </c>
      <c r="L617" s="7" t="n">
        <v>37189.347037037</v>
      </c>
      <c r="M617" s="4" t="str">
        <f aca="false">IF(RIGHT(C617,8)="Off-Peak","Off-Peak","Peak")</f>
        <v>Peak</v>
      </c>
    </row>
    <row r="618" customFormat="false" ht="15" hidden="false" customHeight="false" outlineLevel="0" collapsed="false">
      <c r="J618" s="6" t="e">
        <f aca="false">DATE(LEFT(D618,4),MID(D618,5,2),MID(D618,7,2))</f>
        <v>#VALUE!</v>
      </c>
      <c r="K618" s="6" t="e">
        <f aca="false">DATE(LEFT(E618,4),MID(E618,5,2),MID(E618,7,2))</f>
        <v>#VALUE!</v>
      </c>
      <c r="L618" s="7" t="n">
        <v>37189.347349537</v>
      </c>
      <c r="M618" s="4" t="str">
        <f aca="false">IF(RIGHT(C618,8)="Off-Peak","Off-Peak","Peak")</f>
        <v>Peak</v>
      </c>
    </row>
    <row r="619" customFormat="false" ht="15" hidden="false" customHeight="false" outlineLevel="0" collapsed="false">
      <c r="J619" s="6" t="e">
        <f aca="false">DATE(LEFT(D619,4),MID(D619,5,2),MID(D619,7,2))</f>
        <v>#VALUE!</v>
      </c>
      <c r="K619" s="6" t="e">
        <f aca="false">DATE(LEFT(E619,4),MID(E619,5,2),MID(E619,7,2))</f>
        <v>#VALUE!</v>
      </c>
      <c r="L619" s="7" t="n">
        <v>37189.3474305556</v>
      </c>
      <c r="M619" s="4" t="str">
        <f aca="false">IF(RIGHT(C619,8)="Off-Peak","Off-Peak","Peak")</f>
        <v>Peak</v>
      </c>
    </row>
    <row r="620" customFormat="false" ht="15" hidden="false" customHeight="false" outlineLevel="0" collapsed="false">
      <c r="J620" s="6" t="e">
        <f aca="false">DATE(LEFT(D620,4),MID(D620,5,2),MID(D620,7,2))</f>
        <v>#VALUE!</v>
      </c>
      <c r="K620" s="6" t="e">
        <f aca="false">DATE(LEFT(E620,4),MID(E620,5,2),MID(E620,7,2))</f>
        <v>#VALUE!</v>
      </c>
      <c r="L620" s="7" t="n">
        <v>37189.3483333333</v>
      </c>
      <c r="M620" s="4" t="str">
        <f aca="false">IF(RIGHT(C620,8)="Off-Peak","Off-Peak","Peak")</f>
        <v>Peak</v>
      </c>
    </row>
    <row r="621" customFormat="false" ht="15" hidden="false" customHeight="false" outlineLevel="0" collapsed="false">
      <c r="J621" s="6" t="e">
        <f aca="false">DATE(LEFT(D621,4),MID(D621,5,2),MID(D621,7,2))</f>
        <v>#VALUE!</v>
      </c>
      <c r="K621" s="6" t="e">
        <f aca="false">DATE(LEFT(E621,4),MID(E621,5,2),MID(E621,7,2))</f>
        <v>#VALUE!</v>
      </c>
      <c r="L621" s="7" t="n">
        <v>37189.3483680556</v>
      </c>
      <c r="M621" s="4" t="str">
        <f aca="false">IF(RIGHT(C621,8)="Off-Peak","Off-Peak","Peak")</f>
        <v>Peak</v>
      </c>
    </row>
    <row r="622" customFormat="false" ht="15" hidden="false" customHeight="false" outlineLevel="0" collapsed="false">
      <c r="J622" s="6" t="e">
        <f aca="false">DATE(LEFT(D622,4),MID(D622,5,2),MID(D622,7,2))</f>
        <v>#VALUE!</v>
      </c>
      <c r="K622" s="6" t="e">
        <f aca="false">DATE(LEFT(E622,4),MID(E622,5,2),MID(E622,7,2))</f>
        <v>#VALUE!</v>
      </c>
      <c r="L622" s="7" t="n">
        <v>37189.3483912037</v>
      </c>
      <c r="M622" s="4" t="str">
        <f aca="false">IF(RIGHT(C622,8)="Off-Peak","Off-Peak","Peak")</f>
        <v>Peak</v>
      </c>
    </row>
    <row r="623" customFormat="false" ht="15" hidden="false" customHeight="false" outlineLevel="0" collapsed="false">
      <c r="J623" s="6" t="e">
        <f aca="false">DATE(LEFT(D623,4),MID(D623,5,2),MID(D623,7,2))</f>
        <v>#VALUE!</v>
      </c>
      <c r="K623" s="6" t="e">
        <f aca="false">DATE(LEFT(E623,4),MID(E623,5,2),MID(E623,7,2))</f>
        <v>#VALUE!</v>
      </c>
      <c r="L623" s="7" t="n">
        <v>37189.3483912037</v>
      </c>
      <c r="M623" s="4" t="str">
        <f aca="false">IF(RIGHT(C623,8)="Off-Peak","Off-Peak","Peak")</f>
        <v>Peak</v>
      </c>
    </row>
    <row r="624" customFormat="false" ht="15" hidden="false" customHeight="false" outlineLevel="0" collapsed="false">
      <c r="J624" s="6" t="e">
        <f aca="false">DATE(LEFT(D624,4),MID(D624,5,2),MID(D624,7,2))</f>
        <v>#VALUE!</v>
      </c>
      <c r="K624" s="6" t="e">
        <f aca="false">DATE(LEFT(E624,4),MID(E624,5,2),MID(E624,7,2))</f>
        <v>#VALUE!</v>
      </c>
      <c r="L624" s="7" t="n">
        <v>37189.3484027778</v>
      </c>
      <c r="M624" s="4" t="str">
        <f aca="false">IF(RIGHT(C624,8)="Off-Peak","Off-Peak","Peak")</f>
        <v>Peak</v>
      </c>
    </row>
    <row r="625" customFormat="false" ht="15" hidden="false" customHeight="false" outlineLevel="0" collapsed="false">
      <c r="J625" s="6" t="e">
        <f aca="false">DATE(LEFT(D625,4),MID(D625,5,2),MID(D625,7,2))</f>
        <v>#VALUE!</v>
      </c>
      <c r="K625" s="6" t="e">
        <f aca="false">DATE(LEFT(E625,4),MID(E625,5,2),MID(E625,7,2))</f>
        <v>#VALUE!</v>
      </c>
      <c r="L625" s="7" t="n">
        <v>37189.3484143519</v>
      </c>
      <c r="M625" s="4" t="str">
        <f aca="false">IF(RIGHT(C625,8)="Off-Peak","Off-Peak","Peak")</f>
        <v>Peak</v>
      </c>
    </row>
    <row r="626" customFormat="false" ht="15" hidden="false" customHeight="false" outlineLevel="0" collapsed="false">
      <c r="J626" s="6" t="e">
        <f aca="false">DATE(LEFT(D626,4),MID(D626,5,2),MID(D626,7,2))</f>
        <v>#VALUE!</v>
      </c>
      <c r="K626" s="6" t="e">
        <f aca="false">DATE(LEFT(E626,4),MID(E626,5,2),MID(E626,7,2))</f>
        <v>#VALUE!</v>
      </c>
      <c r="L626" s="7" t="n">
        <v>37189.3484259259</v>
      </c>
      <c r="M626" s="4" t="str">
        <f aca="false">IF(RIGHT(C626,8)="Off-Peak","Off-Peak","Peak")</f>
        <v>Peak</v>
      </c>
    </row>
    <row r="627" customFormat="false" ht="15" hidden="false" customHeight="false" outlineLevel="0" collapsed="false">
      <c r="J627" s="6" t="e">
        <f aca="false">DATE(LEFT(D627,4),MID(D627,5,2),MID(D627,7,2))</f>
        <v>#VALUE!</v>
      </c>
      <c r="K627" s="6" t="e">
        <f aca="false">DATE(LEFT(E627,4),MID(E627,5,2),MID(E627,7,2))</f>
        <v>#VALUE!</v>
      </c>
      <c r="L627" s="7" t="n">
        <v>37189.3484490741</v>
      </c>
      <c r="M627" s="4" t="str">
        <f aca="false">IF(RIGHT(C627,8)="Off-Peak","Off-Peak","Peak")</f>
        <v>Peak</v>
      </c>
    </row>
    <row r="628" customFormat="false" ht="15" hidden="false" customHeight="false" outlineLevel="0" collapsed="false">
      <c r="J628" s="6" t="e">
        <f aca="false">DATE(LEFT(D628,4),MID(D628,5,2),MID(D628,7,2))</f>
        <v>#VALUE!</v>
      </c>
      <c r="K628" s="6" t="e">
        <f aca="false">DATE(LEFT(E628,4),MID(E628,5,2),MID(E628,7,2))</f>
        <v>#VALUE!</v>
      </c>
      <c r="L628" s="7" t="n">
        <v>37189.3485069444</v>
      </c>
      <c r="M628" s="4" t="str">
        <f aca="false">IF(RIGHT(C628,8)="Off-Peak","Off-Peak","Peak")</f>
        <v>Peak</v>
      </c>
    </row>
    <row r="629" customFormat="false" ht="15" hidden="false" customHeight="false" outlineLevel="0" collapsed="false">
      <c r="J629" s="6" t="e">
        <f aca="false">DATE(LEFT(D629,4),MID(D629,5,2),MID(D629,7,2))</f>
        <v>#VALUE!</v>
      </c>
      <c r="K629" s="6" t="e">
        <f aca="false">DATE(LEFT(E629,4),MID(E629,5,2),MID(E629,7,2))</f>
        <v>#VALUE!</v>
      </c>
      <c r="L629" s="7" t="n">
        <v>37189.3486574074</v>
      </c>
      <c r="M629" s="4" t="str">
        <f aca="false">IF(RIGHT(C629,8)="Off-Peak","Off-Peak","Peak")</f>
        <v>Peak</v>
      </c>
    </row>
    <row r="630" customFormat="false" ht="15" hidden="false" customHeight="false" outlineLevel="0" collapsed="false">
      <c r="J630" s="6" t="e">
        <f aca="false">DATE(LEFT(D630,4),MID(D630,5,2),MID(D630,7,2))</f>
        <v>#VALUE!</v>
      </c>
      <c r="K630" s="6" t="e">
        <f aca="false">DATE(LEFT(E630,4),MID(E630,5,2),MID(E630,7,2))</f>
        <v>#VALUE!</v>
      </c>
      <c r="L630" s="7" t="n">
        <v>37189.3486921296</v>
      </c>
      <c r="M630" s="4" t="str">
        <f aca="false">IF(RIGHT(C630,8)="Off-Peak","Off-Peak","Peak")</f>
        <v>Peak</v>
      </c>
    </row>
    <row r="631" customFormat="false" ht="15" hidden="false" customHeight="false" outlineLevel="0" collapsed="false">
      <c r="J631" s="6" t="e">
        <f aca="false">DATE(LEFT(D631,4),MID(D631,5,2),MID(D631,7,2))</f>
        <v>#VALUE!</v>
      </c>
      <c r="K631" s="6" t="e">
        <f aca="false">DATE(LEFT(E631,4),MID(E631,5,2),MID(E631,7,2))</f>
        <v>#VALUE!</v>
      </c>
      <c r="L631" s="7" t="n">
        <v>37189.3487615741</v>
      </c>
      <c r="M631" s="4" t="str">
        <f aca="false">IF(RIGHT(C631,8)="Off-Peak","Off-Peak","Peak")</f>
        <v>Peak</v>
      </c>
    </row>
    <row r="632" customFormat="false" ht="15" hidden="false" customHeight="false" outlineLevel="0" collapsed="false">
      <c r="J632" s="6" t="e">
        <f aca="false">DATE(LEFT(D632,4),MID(D632,5,2),MID(D632,7,2))</f>
        <v>#VALUE!</v>
      </c>
      <c r="K632" s="6" t="e">
        <f aca="false">DATE(LEFT(E632,4),MID(E632,5,2),MID(E632,7,2))</f>
        <v>#VALUE!</v>
      </c>
      <c r="L632" s="7" t="n">
        <v>37189.3488194444</v>
      </c>
      <c r="M632" s="4" t="str">
        <f aca="false">IF(RIGHT(C632,8)="Off-Peak","Off-Peak","Peak")</f>
        <v>Peak</v>
      </c>
    </row>
    <row r="633" customFormat="false" ht="15" hidden="false" customHeight="false" outlineLevel="0" collapsed="false">
      <c r="J633" s="6" t="e">
        <f aca="false">DATE(LEFT(D633,4),MID(D633,5,2),MID(D633,7,2))</f>
        <v>#VALUE!</v>
      </c>
      <c r="K633" s="6" t="e">
        <f aca="false">DATE(LEFT(E633,4),MID(E633,5,2),MID(E633,7,2))</f>
        <v>#VALUE!</v>
      </c>
      <c r="L633" s="7" t="n">
        <v>37189.3488194444</v>
      </c>
      <c r="M633" s="4" t="str">
        <f aca="false">IF(RIGHT(C633,8)="Off-Peak","Off-Peak","Peak")</f>
        <v>Peak</v>
      </c>
    </row>
    <row r="634" customFormat="false" ht="15" hidden="false" customHeight="false" outlineLevel="0" collapsed="false">
      <c r="J634" s="6" t="e">
        <f aca="false">DATE(LEFT(D634,4),MID(D634,5,2),MID(D634,7,2))</f>
        <v>#VALUE!</v>
      </c>
      <c r="K634" s="6" t="e">
        <f aca="false">DATE(LEFT(E634,4),MID(E634,5,2),MID(E634,7,2))</f>
        <v>#VALUE!</v>
      </c>
      <c r="L634" s="7" t="n">
        <v>37189.348900463</v>
      </c>
      <c r="M634" s="4" t="str">
        <f aca="false">IF(RIGHT(C634,8)="Off-Peak","Off-Peak","Peak")</f>
        <v>Peak</v>
      </c>
    </row>
    <row r="635" customFormat="false" ht="15" hidden="false" customHeight="false" outlineLevel="0" collapsed="false">
      <c r="J635" s="6" t="e">
        <f aca="false">DATE(LEFT(D635,4),MID(D635,5,2),MID(D635,7,2))</f>
        <v>#VALUE!</v>
      </c>
      <c r="K635" s="6" t="e">
        <f aca="false">DATE(LEFT(E635,4),MID(E635,5,2),MID(E635,7,2))</f>
        <v>#VALUE!</v>
      </c>
      <c r="L635" s="7" t="n">
        <v>37189.3490972222</v>
      </c>
      <c r="M635" s="4" t="str">
        <f aca="false">IF(RIGHT(C635,8)="Off-Peak","Off-Peak","Peak")</f>
        <v>Peak</v>
      </c>
    </row>
    <row r="636" customFormat="false" ht="15" hidden="false" customHeight="false" outlineLevel="0" collapsed="false">
      <c r="J636" s="6" t="e">
        <f aca="false">DATE(LEFT(D636,4),MID(D636,5,2),MID(D636,7,2))</f>
        <v>#VALUE!</v>
      </c>
      <c r="K636" s="6" t="e">
        <f aca="false">DATE(LEFT(E636,4),MID(E636,5,2),MID(E636,7,2))</f>
        <v>#VALUE!</v>
      </c>
      <c r="L636" s="7" t="n">
        <v>37189.3490972222</v>
      </c>
      <c r="M636" s="4" t="str">
        <f aca="false">IF(RIGHT(C636,8)="Off-Peak","Off-Peak","Peak")</f>
        <v>Peak</v>
      </c>
    </row>
    <row r="637" customFormat="false" ht="15" hidden="false" customHeight="false" outlineLevel="0" collapsed="false">
      <c r="J637" s="6" t="e">
        <f aca="false">DATE(LEFT(D637,4),MID(D637,5,2),MID(D637,7,2))</f>
        <v>#VALUE!</v>
      </c>
      <c r="K637" s="6" t="e">
        <f aca="false">DATE(LEFT(E637,4),MID(E637,5,2),MID(E637,7,2))</f>
        <v>#VALUE!</v>
      </c>
      <c r="L637" s="7" t="n">
        <v>37189.3496412037</v>
      </c>
      <c r="M637" s="4" t="str">
        <f aca="false">IF(RIGHT(C637,8)="Off-Peak","Off-Peak","Peak")</f>
        <v>Peak</v>
      </c>
    </row>
    <row r="638" customFormat="false" ht="15" hidden="false" customHeight="false" outlineLevel="0" collapsed="false">
      <c r="J638" s="6" t="e">
        <f aca="false">DATE(LEFT(D638,4),MID(D638,5,2),MID(D638,7,2))</f>
        <v>#VALUE!</v>
      </c>
      <c r="K638" s="6" t="e">
        <f aca="false">DATE(LEFT(E638,4),MID(E638,5,2),MID(E638,7,2))</f>
        <v>#VALUE!</v>
      </c>
      <c r="L638" s="7" t="n">
        <v>37189.3498148148</v>
      </c>
      <c r="M638" s="4" t="str">
        <f aca="false">IF(RIGHT(C638,8)="Off-Peak","Off-Peak","Peak")</f>
        <v>Peak</v>
      </c>
    </row>
    <row r="639" customFormat="false" ht="15" hidden="false" customHeight="false" outlineLevel="0" collapsed="false">
      <c r="J639" s="6" t="e">
        <f aca="false">DATE(LEFT(D639,4),MID(D639,5,2),MID(D639,7,2))</f>
        <v>#VALUE!</v>
      </c>
      <c r="K639" s="6" t="e">
        <f aca="false">DATE(LEFT(E639,4),MID(E639,5,2),MID(E639,7,2))</f>
        <v>#VALUE!</v>
      </c>
      <c r="L639" s="7" t="n">
        <v>37189.3499074074</v>
      </c>
      <c r="M639" s="4" t="str">
        <f aca="false">IF(RIGHT(C639,8)="Off-Peak","Off-Peak","Peak")</f>
        <v>Peak</v>
      </c>
    </row>
    <row r="640" customFormat="false" ht="15" hidden="false" customHeight="false" outlineLevel="0" collapsed="false">
      <c r="J640" s="6" t="e">
        <f aca="false">DATE(LEFT(D640,4),MID(D640,5,2),MID(D640,7,2))</f>
        <v>#VALUE!</v>
      </c>
      <c r="K640" s="6" t="e">
        <f aca="false">DATE(LEFT(E640,4),MID(E640,5,2),MID(E640,7,2))</f>
        <v>#VALUE!</v>
      </c>
      <c r="L640" s="7" t="n">
        <v>37189.3499074074</v>
      </c>
      <c r="M640" s="4" t="str">
        <f aca="false">IF(RIGHT(C640,8)="Off-Peak","Off-Peak","Peak")</f>
        <v>Peak</v>
      </c>
    </row>
    <row r="641" customFormat="false" ht="15" hidden="false" customHeight="false" outlineLevel="0" collapsed="false">
      <c r="J641" s="6" t="e">
        <f aca="false">DATE(LEFT(D641,4),MID(D641,5,2),MID(D641,7,2))</f>
        <v>#VALUE!</v>
      </c>
      <c r="K641" s="6" t="e">
        <f aca="false">DATE(LEFT(E641,4),MID(E641,5,2),MID(E641,7,2))</f>
        <v>#VALUE!</v>
      </c>
      <c r="L641" s="7" t="n">
        <v>37189.35</v>
      </c>
      <c r="M641" s="4" t="str">
        <f aca="false">IF(RIGHT(C641,8)="Off-Peak","Off-Peak","Peak")</f>
        <v>Peak</v>
      </c>
    </row>
    <row r="642" customFormat="false" ht="15" hidden="false" customHeight="false" outlineLevel="0" collapsed="false">
      <c r="J642" s="6" t="e">
        <f aca="false">DATE(LEFT(D642,4),MID(D642,5,2),MID(D642,7,2))</f>
        <v>#VALUE!</v>
      </c>
      <c r="K642" s="6" t="e">
        <f aca="false">DATE(LEFT(E642,4),MID(E642,5,2),MID(E642,7,2))</f>
        <v>#VALUE!</v>
      </c>
      <c r="L642" s="7" t="n">
        <v>37189.35</v>
      </c>
      <c r="M642" s="4" t="str">
        <f aca="false">IF(RIGHT(C642,8)="Off-Peak","Off-Peak","Peak")</f>
        <v>Peak</v>
      </c>
    </row>
    <row r="643" customFormat="false" ht="15" hidden="false" customHeight="false" outlineLevel="0" collapsed="false">
      <c r="J643" s="6" t="e">
        <f aca="false">DATE(LEFT(D643,4),MID(D643,5,2),MID(D643,7,2))</f>
        <v>#VALUE!</v>
      </c>
      <c r="K643" s="6" t="e">
        <f aca="false">DATE(LEFT(E643,4),MID(E643,5,2),MID(E643,7,2))</f>
        <v>#VALUE!</v>
      </c>
      <c r="L643" s="7" t="n">
        <v>37189.3500810185</v>
      </c>
      <c r="M643" s="4" t="str">
        <f aca="false">IF(RIGHT(C643,8)="Off-Peak","Off-Peak","Peak")</f>
        <v>Peak</v>
      </c>
    </row>
    <row r="644" customFormat="false" ht="15" hidden="false" customHeight="false" outlineLevel="0" collapsed="false">
      <c r="J644" s="6" t="e">
        <f aca="false">DATE(LEFT(D644,4),MID(D644,5,2),MID(D644,7,2))</f>
        <v>#VALUE!</v>
      </c>
      <c r="K644" s="6" t="e">
        <f aca="false">DATE(LEFT(E644,4),MID(E644,5,2),MID(E644,7,2))</f>
        <v>#VALUE!</v>
      </c>
      <c r="L644" s="7" t="n">
        <v>37189.3502083333</v>
      </c>
      <c r="M644" s="4" t="str">
        <f aca="false">IF(RIGHT(C644,8)="Off-Peak","Off-Peak","Peak")</f>
        <v>Peak</v>
      </c>
    </row>
    <row r="645" customFormat="false" ht="15" hidden="false" customHeight="false" outlineLevel="0" collapsed="false">
      <c r="J645" s="6" t="e">
        <f aca="false">DATE(LEFT(D645,4),MID(D645,5,2),MID(D645,7,2))</f>
        <v>#VALUE!</v>
      </c>
      <c r="K645" s="6" t="e">
        <f aca="false">DATE(LEFT(E645,4),MID(E645,5,2),MID(E645,7,2))</f>
        <v>#VALUE!</v>
      </c>
      <c r="L645" s="7" t="n">
        <v>37189.3502430556</v>
      </c>
      <c r="M645" s="4" t="str">
        <f aca="false">IF(RIGHT(C645,8)="Off-Peak","Off-Peak","Peak")</f>
        <v>Peak</v>
      </c>
    </row>
    <row r="646" customFormat="false" ht="15" hidden="false" customHeight="false" outlineLevel="0" collapsed="false">
      <c r="J646" s="6" t="e">
        <f aca="false">DATE(LEFT(D646,4),MID(D646,5,2),MID(D646,7,2))</f>
        <v>#VALUE!</v>
      </c>
      <c r="K646" s="6" t="e">
        <f aca="false">DATE(LEFT(E646,4),MID(E646,5,2),MID(E646,7,2))</f>
        <v>#VALUE!</v>
      </c>
      <c r="L646" s="7" t="n">
        <v>37189.3504976852</v>
      </c>
      <c r="M646" s="4" t="str">
        <f aca="false">IF(RIGHT(C646,8)="Off-Peak","Off-Peak","Peak")</f>
        <v>Peak</v>
      </c>
    </row>
    <row r="647" customFormat="false" ht="15" hidden="false" customHeight="false" outlineLevel="0" collapsed="false">
      <c r="J647" s="6" t="e">
        <f aca="false">DATE(LEFT(D647,4),MID(D647,5,2),MID(D647,7,2))</f>
        <v>#VALUE!</v>
      </c>
      <c r="K647" s="6" t="e">
        <f aca="false">DATE(LEFT(E647,4),MID(E647,5,2),MID(E647,7,2))</f>
        <v>#VALUE!</v>
      </c>
      <c r="L647" s="7" t="n">
        <v>37189.3507175926</v>
      </c>
      <c r="M647" s="4" t="str">
        <f aca="false">IF(RIGHT(C647,8)="Off-Peak","Off-Peak","Peak")</f>
        <v>Peak</v>
      </c>
    </row>
    <row r="648" customFormat="false" ht="15" hidden="false" customHeight="false" outlineLevel="0" collapsed="false">
      <c r="J648" s="6" t="e">
        <f aca="false">DATE(LEFT(D648,4),MID(D648,5,2),MID(D648,7,2))</f>
        <v>#VALUE!</v>
      </c>
      <c r="K648" s="6" t="e">
        <f aca="false">DATE(LEFT(E648,4),MID(E648,5,2),MID(E648,7,2))</f>
        <v>#VALUE!</v>
      </c>
      <c r="L648" s="7" t="n">
        <v>37189.3512037037</v>
      </c>
      <c r="M648" s="4" t="str">
        <f aca="false">IF(RIGHT(C648,8)="Off-Peak","Off-Peak","Peak")</f>
        <v>Peak</v>
      </c>
    </row>
    <row r="649" customFormat="false" ht="15" hidden="false" customHeight="false" outlineLevel="0" collapsed="false">
      <c r="J649" s="6" t="e">
        <f aca="false">DATE(LEFT(D649,4),MID(D649,5,2),MID(D649,7,2))</f>
        <v>#VALUE!</v>
      </c>
      <c r="K649" s="6" t="e">
        <f aca="false">DATE(LEFT(E649,4),MID(E649,5,2),MID(E649,7,2))</f>
        <v>#VALUE!</v>
      </c>
      <c r="L649" s="7" t="n">
        <v>37189.35125</v>
      </c>
      <c r="M649" s="4" t="str">
        <f aca="false">IF(RIGHT(C649,8)="Off-Peak","Off-Peak","Peak")</f>
        <v>Peak</v>
      </c>
    </row>
    <row r="650" customFormat="false" ht="15" hidden="false" customHeight="false" outlineLevel="0" collapsed="false">
      <c r="J650" s="6" t="e">
        <f aca="false">DATE(LEFT(D650,4),MID(D650,5,2),MID(D650,7,2))</f>
        <v>#VALUE!</v>
      </c>
      <c r="K650" s="6" t="e">
        <f aca="false">DATE(LEFT(E650,4),MID(E650,5,2),MID(E650,7,2))</f>
        <v>#VALUE!</v>
      </c>
      <c r="L650" s="7" t="n">
        <v>37189.3518171296</v>
      </c>
      <c r="M650" s="4" t="str">
        <f aca="false">IF(RIGHT(C650,8)="Off-Peak","Off-Peak","Peak")</f>
        <v>Peak</v>
      </c>
    </row>
    <row r="651" customFormat="false" ht="15" hidden="false" customHeight="false" outlineLevel="0" collapsed="false">
      <c r="J651" s="6" t="e">
        <f aca="false">DATE(LEFT(D651,4),MID(D651,5,2),MID(D651,7,2))</f>
        <v>#VALUE!</v>
      </c>
      <c r="K651" s="6" t="e">
        <f aca="false">DATE(LEFT(E651,4),MID(E651,5,2),MID(E651,7,2))</f>
        <v>#VALUE!</v>
      </c>
      <c r="L651" s="7" t="n">
        <v>37189.3522337963</v>
      </c>
      <c r="M651" s="4" t="str">
        <f aca="false">IF(RIGHT(C651,8)="Off-Peak","Off-Peak","Peak")</f>
        <v>Peak</v>
      </c>
    </row>
    <row r="652" customFormat="false" ht="15" hidden="false" customHeight="false" outlineLevel="0" collapsed="false">
      <c r="J652" s="6" t="e">
        <f aca="false">DATE(LEFT(D652,4),MID(D652,5,2),MID(D652,7,2))</f>
        <v>#VALUE!</v>
      </c>
      <c r="K652" s="6" t="e">
        <f aca="false">DATE(LEFT(E652,4),MID(E652,5,2),MID(E652,7,2))</f>
        <v>#VALUE!</v>
      </c>
      <c r="L652" s="7" t="n">
        <v>37189.3522337963</v>
      </c>
      <c r="M652" s="4" t="str">
        <f aca="false">IF(RIGHT(C652,8)="Off-Peak","Off-Peak","Peak")</f>
        <v>Peak</v>
      </c>
    </row>
    <row r="653" customFormat="false" ht="15" hidden="false" customHeight="false" outlineLevel="0" collapsed="false">
      <c r="J653" s="6" t="e">
        <f aca="false">DATE(LEFT(D653,4),MID(D653,5,2),MID(D653,7,2))</f>
        <v>#VALUE!</v>
      </c>
      <c r="K653" s="6" t="e">
        <f aca="false">DATE(LEFT(E653,4),MID(E653,5,2),MID(E653,7,2))</f>
        <v>#VALUE!</v>
      </c>
      <c r="L653" s="7" t="n">
        <v>37189.3526273148</v>
      </c>
      <c r="M653" s="4" t="str">
        <f aca="false">IF(RIGHT(C653,8)="Off-Peak","Off-Peak","Peak")</f>
        <v>Peak</v>
      </c>
    </row>
    <row r="654" customFormat="false" ht="15" hidden="false" customHeight="false" outlineLevel="0" collapsed="false">
      <c r="J654" s="6" t="e">
        <f aca="false">DATE(LEFT(D654,4),MID(D654,5,2),MID(D654,7,2))</f>
        <v>#VALUE!</v>
      </c>
      <c r="K654" s="6" t="e">
        <f aca="false">DATE(LEFT(E654,4),MID(E654,5,2),MID(E654,7,2))</f>
        <v>#VALUE!</v>
      </c>
      <c r="L654" s="7" t="n">
        <v>37189.3527546296</v>
      </c>
      <c r="M654" s="4" t="str">
        <f aca="false">IF(RIGHT(C654,8)="Off-Peak","Off-Peak","Peak")</f>
        <v>Peak</v>
      </c>
    </row>
    <row r="655" customFormat="false" ht="15" hidden="false" customHeight="false" outlineLevel="0" collapsed="false">
      <c r="J655" s="6" t="e">
        <f aca="false">DATE(LEFT(D655,4),MID(D655,5,2),MID(D655,7,2))</f>
        <v>#VALUE!</v>
      </c>
      <c r="K655" s="6" t="e">
        <f aca="false">DATE(LEFT(E655,4),MID(E655,5,2),MID(E655,7,2))</f>
        <v>#VALUE!</v>
      </c>
      <c r="L655" s="7" t="n">
        <v>37189.3530439815</v>
      </c>
      <c r="M655" s="4" t="str">
        <f aca="false">IF(RIGHT(C655,8)="Off-Peak","Off-Peak","Peak")</f>
        <v>Peak</v>
      </c>
    </row>
    <row r="656" customFormat="false" ht="15" hidden="false" customHeight="false" outlineLevel="0" collapsed="false">
      <c r="J656" s="6" t="e">
        <f aca="false">DATE(LEFT(D656,4),MID(D656,5,2),MID(D656,7,2))</f>
        <v>#VALUE!</v>
      </c>
      <c r="K656" s="6" t="e">
        <f aca="false">DATE(LEFT(E656,4),MID(E656,5,2),MID(E656,7,2))</f>
        <v>#VALUE!</v>
      </c>
      <c r="L656" s="7" t="n">
        <v>37189.3533217593</v>
      </c>
      <c r="M656" s="4" t="str">
        <f aca="false">IF(RIGHT(C656,8)="Off-Peak","Off-Peak","Peak")</f>
        <v>Peak</v>
      </c>
    </row>
    <row r="657" customFormat="false" ht="15" hidden="false" customHeight="false" outlineLevel="0" collapsed="false">
      <c r="J657" s="6" t="e">
        <f aca="false">DATE(LEFT(D657,4),MID(D657,5,2),MID(D657,7,2))</f>
        <v>#VALUE!</v>
      </c>
      <c r="K657" s="6" t="e">
        <f aca="false">DATE(LEFT(E657,4),MID(E657,5,2),MID(E657,7,2))</f>
        <v>#VALUE!</v>
      </c>
      <c r="L657" s="7" t="n">
        <v>37189.3533217593</v>
      </c>
      <c r="M657" s="4" t="str">
        <f aca="false">IF(RIGHT(C657,8)="Off-Peak","Off-Peak","Peak")</f>
        <v>Peak</v>
      </c>
    </row>
    <row r="658" customFormat="false" ht="15" hidden="false" customHeight="false" outlineLevel="0" collapsed="false">
      <c r="J658" s="6" t="e">
        <f aca="false">DATE(LEFT(D658,4),MID(D658,5,2),MID(D658,7,2))</f>
        <v>#VALUE!</v>
      </c>
      <c r="K658" s="6" t="e">
        <f aca="false">DATE(LEFT(E658,4),MID(E658,5,2),MID(E658,7,2))</f>
        <v>#VALUE!</v>
      </c>
      <c r="L658" s="7" t="n">
        <v>37189.3533333333</v>
      </c>
      <c r="M658" s="4" t="str">
        <f aca="false">IF(RIGHT(C658,8)="Off-Peak","Off-Peak","Peak")</f>
        <v>Peak</v>
      </c>
    </row>
    <row r="659" customFormat="false" ht="15" hidden="false" customHeight="false" outlineLevel="0" collapsed="false">
      <c r="J659" s="6" t="e">
        <f aca="false">DATE(LEFT(D659,4),MID(D659,5,2),MID(D659,7,2))</f>
        <v>#VALUE!</v>
      </c>
      <c r="K659" s="6" t="e">
        <f aca="false">DATE(LEFT(E659,4),MID(E659,5,2),MID(E659,7,2))</f>
        <v>#VALUE!</v>
      </c>
      <c r="L659" s="7" t="n">
        <v>37189.3534953704</v>
      </c>
      <c r="M659" s="4" t="str">
        <f aca="false">IF(RIGHT(C659,8)="Off-Peak","Off-Peak","Peak")</f>
        <v>Peak</v>
      </c>
    </row>
    <row r="660" customFormat="false" ht="15" hidden="false" customHeight="false" outlineLevel="0" collapsed="false">
      <c r="J660" s="6" t="e">
        <f aca="false">DATE(LEFT(D660,4),MID(D660,5,2),MID(D660,7,2))</f>
        <v>#VALUE!</v>
      </c>
      <c r="K660" s="6" t="e">
        <f aca="false">DATE(LEFT(E660,4),MID(E660,5,2),MID(E660,7,2))</f>
        <v>#VALUE!</v>
      </c>
      <c r="L660" s="7" t="n">
        <v>37189.3536111111</v>
      </c>
      <c r="M660" s="4" t="str">
        <f aca="false">IF(RIGHT(C660,8)="Off-Peak","Off-Peak","Peak")</f>
        <v>Peak</v>
      </c>
    </row>
    <row r="661" customFormat="false" ht="15" hidden="false" customHeight="false" outlineLevel="0" collapsed="false">
      <c r="J661" s="6" t="e">
        <f aca="false">DATE(LEFT(D661,4),MID(D661,5,2),MID(D661,7,2))</f>
        <v>#VALUE!</v>
      </c>
      <c r="K661" s="6" t="e">
        <f aca="false">DATE(LEFT(E661,4),MID(E661,5,2),MID(E661,7,2))</f>
        <v>#VALUE!</v>
      </c>
      <c r="L661" s="7" t="n">
        <v>37189.3541203704</v>
      </c>
      <c r="M661" s="4" t="str">
        <f aca="false">IF(RIGHT(C661,8)="Off-Peak","Off-Peak","Peak")</f>
        <v>Peak</v>
      </c>
    </row>
    <row r="662" customFormat="false" ht="15" hidden="false" customHeight="false" outlineLevel="0" collapsed="false">
      <c r="J662" s="6" t="e">
        <f aca="false">DATE(LEFT(D662,4),MID(D662,5,2),MID(D662,7,2))</f>
        <v>#VALUE!</v>
      </c>
      <c r="K662" s="6" t="e">
        <f aca="false">DATE(LEFT(E662,4),MID(E662,5,2),MID(E662,7,2))</f>
        <v>#VALUE!</v>
      </c>
      <c r="L662" s="7" t="n">
        <v>37189.3541550926</v>
      </c>
      <c r="M662" s="4" t="str">
        <f aca="false">IF(RIGHT(C662,8)="Off-Peak","Off-Peak","Peak")</f>
        <v>Peak</v>
      </c>
    </row>
    <row r="663" customFormat="false" ht="15" hidden="false" customHeight="false" outlineLevel="0" collapsed="false">
      <c r="J663" s="6" t="e">
        <f aca="false">DATE(LEFT(D663,4),MID(D663,5,2),MID(D663,7,2))</f>
        <v>#VALUE!</v>
      </c>
      <c r="K663" s="6" t="e">
        <f aca="false">DATE(LEFT(E663,4),MID(E663,5,2),MID(E663,7,2))</f>
        <v>#VALUE!</v>
      </c>
      <c r="L663" s="7" t="n">
        <v>37189.3543402778</v>
      </c>
      <c r="M663" s="4" t="str">
        <f aca="false">IF(RIGHT(C663,8)="Off-Peak","Off-Peak","Peak")</f>
        <v>Peak</v>
      </c>
    </row>
    <row r="664" customFormat="false" ht="15" hidden="false" customHeight="false" outlineLevel="0" collapsed="false">
      <c r="J664" s="6" t="e">
        <f aca="false">DATE(LEFT(D664,4),MID(D664,5,2),MID(D664,7,2))</f>
        <v>#VALUE!</v>
      </c>
      <c r="K664" s="6" t="e">
        <f aca="false">DATE(LEFT(E664,4),MID(E664,5,2),MID(E664,7,2))</f>
        <v>#VALUE!</v>
      </c>
      <c r="L664" s="7" t="n">
        <v>37189.3543402778</v>
      </c>
      <c r="M664" s="4" t="str">
        <f aca="false">IF(RIGHT(C664,8)="Off-Peak","Off-Peak","Peak")</f>
        <v>Peak</v>
      </c>
    </row>
    <row r="665" customFormat="false" ht="15" hidden="false" customHeight="false" outlineLevel="0" collapsed="false">
      <c r="J665" s="6" t="e">
        <f aca="false">DATE(LEFT(D665,4),MID(D665,5,2),MID(D665,7,2))</f>
        <v>#VALUE!</v>
      </c>
      <c r="K665" s="6" t="e">
        <f aca="false">DATE(LEFT(E665,4),MID(E665,5,2),MID(E665,7,2))</f>
        <v>#VALUE!</v>
      </c>
      <c r="L665" s="7" t="n">
        <v>37189.3543634259</v>
      </c>
      <c r="M665" s="4" t="str">
        <f aca="false">IF(RIGHT(C665,8)="Off-Peak","Off-Peak","Peak")</f>
        <v>Peak</v>
      </c>
    </row>
    <row r="666" customFormat="false" ht="15" hidden="false" customHeight="false" outlineLevel="0" collapsed="false">
      <c r="J666" s="6" t="e">
        <f aca="false">DATE(LEFT(D666,4),MID(D666,5,2),MID(D666,7,2))</f>
        <v>#VALUE!</v>
      </c>
      <c r="K666" s="6" t="e">
        <f aca="false">DATE(LEFT(E666,4),MID(E666,5,2),MID(E666,7,2))</f>
        <v>#VALUE!</v>
      </c>
      <c r="L666" s="7" t="n">
        <v>37189.3544097222</v>
      </c>
      <c r="M666" s="4" t="str">
        <f aca="false">IF(RIGHT(C666,8)="Off-Peak","Off-Peak","Peak")</f>
        <v>Peak</v>
      </c>
    </row>
    <row r="667" customFormat="false" ht="15" hidden="false" customHeight="false" outlineLevel="0" collapsed="false">
      <c r="J667" s="6" t="e">
        <f aca="false">DATE(LEFT(D667,4),MID(D667,5,2),MID(D667,7,2))</f>
        <v>#VALUE!</v>
      </c>
      <c r="K667" s="6" t="e">
        <f aca="false">DATE(LEFT(E667,4),MID(E667,5,2),MID(E667,7,2))</f>
        <v>#VALUE!</v>
      </c>
      <c r="L667" s="7" t="n">
        <v>37189.3545949074</v>
      </c>
      <c r="M667" s="4" t="str">
        <f aca="false">IF(RIGHT(C667,8)="Off-Peak","Off-Peak","Peak")</f>
        <v>Peak</v>
      </c>
    </row>
    <row r="668" customFormat="false" ht="15" hidden="false" customHeight="false" outlineLevel="0" collapsed="false">
      <c r="J668" s="6" t="e">
        <f aca="false">DATE(LEFT(D668,4),MID(D668,5,2),MID(D668,7,2))</f>
        <v>#VALUE!</v>
      </c>
      <c r="K668" s="6" t="e">
        <f aca="false">DATE(LEFT(E668,4),MID(E668,5,2),MID(E668,7,2))</f>
        <v>#VALUE!</v>
      </c>
      <c r="L668" s="7" t="n">
        <v>37189.3569097222</v>
      </c>
      <c r="M668" s="4" t="str">
        <f aca="false">IF(RIGHT(C668,8)="Off-Peak","Off-Peak","Peak")</f>
        <v>Peak</v>
      </c>
    </row>
    <row r="669" customFormat="false" ht="15" hidden="false" customHeight="false" outlineLevel="0" collapsed="false">
      <c r="J669" s="6" t="e">
        <f aca="false">DATE(LEFT(D669,4),MID(D669,5,2),MID(D669,7,2))</f>
        <v>#VALUE!</v>
      </c>
      <c r="K669" s="6" t="e">
        <f aca="false">DATE(LEFT(E669,4),MID(E669,5,2),MID(E669,7,2))</f>
        <v>#VALUE!</v>
      </c>
      <c r="L669" s="7" t="n">
        <v>37189.357037037</v>
      </c>
      <c r="M669" s="4" t="str">
        <f aca="false">IF(RIGHT(C669,8)="Off-Peak","Off-Peak","Peak")</f>
        <v>Peak</v>
      </c>
    </row>
    <row r="670" customFormat="false" ht="15" hidden="false" customHeight="false" outlineLevel="0" collapsed="false">
      <c r="J670" s="6" t="e">
        <f aca="false">DATE(LEFT(D670,4),MID(D670,5,2),MID(D670,7,2))</f>
        <v>#VALUE!</v>
      </c>
      <c r="K670" s="6" t="e">
        <f aca="false">DATE(LEFT(E670,4),MID(E670,5,2),MID(E670,7,2))</f>
        <v>#VALUE!</v>
      </c>
      <c r="L670" s="7" t="n">
        <v>37189.357037037</v>
      </c>
      <c r="M670" s="4" t="str">
        <f aca="false">IF(RIGHT(C670,8)="Off-Peak","Off-Peak","Peak")</f>
        <v>Peak</v>
      </c>
    </row>
    <row r="671" customFormat="false" ht="15" hidden="false" customHeight="false" outlineLevel="0" collapsed="false">
      <c r="J671" s="6" t="e">
        <f aca="false">DATE(LEFT(D671,4),MID(D671,5,2),MID(D671,7,2))</f>
        <v>#VALUE!</v>
      </c>
      <c r="K671" s="6" t="e">
        <f aca="false">DATE(LEFT(E671,4),MID(E671,5,2),MID(E671,7,2))</f>
        <v>#VALUE!</v>
      </c>
      <c r="L671" s="7" t="n">
        <v>37189.3572569444</v>
      </c>
      <c r="M671" s="4" t="str">
        <f aca="false">IF(RIGHT(C671,8)="Off-Peak","Off-Peak","Peak")</f>
        <v>Peak</v>
      </c>
    </row>
    <row r="672" customFormat="false" ht="15" hidden="false" customHeight="false" outlineLevel="0" collapsed="false">
      <c r="J672" s="6" t="e">
        <f aca="false">DATE(LEFT(D672,4),MID(D672,5,2),MID(D672,7,2))</f>
        <v>#VALUE!</v>
      </c>
      <c r="K672" s="6" t="e">
        <f aca="false">DATE(LEFT(E672,4),MID(E672,5,2),MID(E672,7,2))</f>
        <v>#VALUE!</v>
      </c>
      <c r="L672" s="7" t="n">
        <v>37189.3574652778</v>
      </c>
      <c r="M672" s="4" t="str">
        <f aca="false">IF(RIGHT(C672,8)="Off-Peak","Off-Peak","Peak")</f>
        <v>Peak</v>
      </c>
    </row>
    <row r="673" customFormat="false" ht="15" hidden="false" customHeight="false" outlineLevel="0" collapsed="false">
      <c r="J673" s="6" t="e">
        <f aca="false">DATE(LEFT(D673,4),MID(D673,5,2),MID(D673,7,2))</f>
        <v>#VALUE!</v>
      </c>
      <c r="K673" s="6" t="e">
        <f aca="false">DATE(LEFT(E673,4),MID(E673,5,2),MID(E673,7,2))</f>
        <v>#VALUE!</v>
      </c>
      <c r="L673" s="7" t="n">
        <v>37189.3580902778</v>
      </c>
      <c r="M673" s="4" t="str">
        <f aca="false">IF(RIGHT(C673,8)="Off-Peak","Off-Peak","Peak")</f>
        <v>Peak</v>
      </c>
    </row>
    <row r="674" customFormat="false" ht="15" hidden="false" customHeight="false" outlineLevel="0" collapsed="false">
      <c r="J674" s="6" t="e">
        <f aca="false">DATE(LEFT(D674,4),MID(D674,5,2),MID(D674,7,2))</f>
        <v>#VALUE!</v>
      </c>
      <c r="K674" s="6" t="e">
        <f aca="false">DATE(LEFT(E674,4),MID(E674,5,2),MID(E674,7,2))</f>
        <v>#VALUE!</v>
      </c>
      <c r="L674" s="7" t="n">
        <v>37189.3580902778</v>
      </c>
      <c r="M674" s="4" t="str">
        <f aca="false">IF(RIGHT(C674,8)="Off-Peak","Off-Peak","Peak")</f>
        <v>Peak</v>
      </c>
    </row>
    <row r="675" customFormat="false" ht="15" hidden="false" customHeight="false" outlineLevel="0" collapsed="false">
      <c r="J675" s="6" t="e">
        <f aca="false">DATE(LEFT(D675,4),MID(D675,5,2),MID(D675,7,2))</f>
        <v>#VALUE!</v>
      </c>
      <c r="K675" s="6" t="e">
        <f aca="false">DATE(LEFT(E675,4),MID(E675,5,2),MID(E675,7,2))</f>
        <v>#VALUE!</v>
      </c>
      <c r="L675" s="7" t="n">
        <v>37189.3590393519</v>
      </c>
      <c r="M675" s="4" t="str">
        <f aca="false">IF(RIGHT(C675,8)="Off-Peak","Off-Peak","Peak")</f>
        <v>Peak</v>
      </c>
    </row>
    <row r="676" customFormat="false" ht="15" hidden="false" customHeight="false" outlineLevel="0" collapsed="false">
      <c r="J676" s="6" t="e">
        <f aca="false">DATE(LEFT(D676,4),MID(D676,5,2),MID(D676,7,2))</f>
        <v>#VALUE!</v>
      </c>
      <c r="K676" s="6" t="e">
        <f aca="false">DATE(LEFT(E676,4),MID(E676,5,2),MID(E676,7,2))</f>
        <v>#VALUE!</v>
      </c>
      <c r="L676" s="7" t="n">
        <v>37189.3593055556</v>
      </c>
      <c r="M676" s="4" t="str">
        <f aca="false">IF(RIGHT(C676,8)="Off-Peak","Off-Peak","Peak")</f>
        <v>Peak</v>
      </c>
    </row>
    <row r="677" customFormat="false" ht="15" hidden="false" customHeight="false" outlineLevel="0" collapsed="false">
      <c r="J677" s="6" t="e">
        <f aca="false">DATE(LEFT(D677,4),MID(D677,5,2),MID(D677,7,2))</f>
        <v>#VALUE!</v>
      </c>
      <c r="K677" s="6" t="e">
        <f aca="false">DATE(LEFT(E677,4),MID(E677,5,2),MID(E677,7,2))</f>
        <v>#VALUE!</v>
      </c>
      <c r="L677" s="7" t="n">
        <v>37189.3601736111</v>
      </c>
      <c r="M677" s="4" t="str">
        <f aca="false">IF(RIGHT(C677,8)="Off-Peak","Off-Peak","Peak")</f>
        <v>Peak</v>
      </c>
    </row>
    <row r="678" customFormat="false" ht="15" hidden="false" customHeight="false" outlineLevel="0" collapsed="false">
      <c r="J678" s="6" t="e">
        <f aca="false">DATE(LEFT(D678,4),MID(D678,5,2),MID(D678,7,2))</f>
        <v>#VALUE!</v>
      </c>
      <c r="K678" s="6" t="e">
        <f aca="false">DATE(LEFT(E678,4),MID(E678,5,2),MID(E678,7,2))</f>
        <v>#VALUE!</v>
      </c>
      <c r="L678" s="7" t="n">
        <v>37189.3602430556</v>
      </c>
      <c r="M678" s="4" t="str">
        <f aca="false">IF(RIGHT(C678,8)="Off-Peak","Off-Peak","Peak")</f>
        <v>Peak</v>
      </c>
    </row>
    <row r="679" customFormat="false" ht="15" hidden="false" customHeight="false" outlineLevel="0" collapsed="false">
      <c r="J679" s="6" t="e">
        <f aca="false">DATE(LEFT(D679,4),MID(D679,5,2),MID(D679,7,2))</f>
        <v>#VALUE!</v>
      </c>
      <c r="K679" s="6" t="e">
        <f aca="false">DATE(LEFT(E679,4),MID(E679,5,2),MID(E679,7,2))</f>
        <v>#VALUE!</v>
      </c>
      <c r="L679" s="7" t="n">
        <v>37189.3602430556</v>
      </c>
      <c r="M679" s="4" t="str">
        <f aca="false">IF(RIGHT(C679,8)="Off-Peak","Off-Peak","Peak")</f>
        <v>Peak</v>
      </c>
    </row>
    <row r="680" customFormat="false" ht="15" hidden="false" customHeight="false" outlineLevel="0" collapsed="false">
      <c r="J680" s="6" t="e">
        <f aca="false">DATE(LEFT(D680,4),MID(D680,5,2),MID(D680,7,2))</f>
        <v>#VALUE!</v>
      </c>
      <c r="K680" s="6" t="e">
        <f aca="false">DATE(LEFT(E680,4),MID(E680,5,2),MID(E680,7,2))</f>
        <v>#VALUE!</v>
      </c>
      <c r="L680" s="7" t="n">
        <v>37189.3603125</v>
      </c>
      <c r="M680" s="4" t="str">
        <f aca="false">IF(RIGHT(C680,8)="Off-Peak","Off-Peak","Peak")</f>
        <v>Peak</v>
      </c>
    </row>
    <row r="681" customFormat="false" ht="15" hidden="false" customHeight="false" outlineLevel="0" collapsed="false">
      <c r="J681" s="6" t="e">
        <f aca="false">DATE(LEFT(D681,4),MID(D681,5,2),MID(D681,7,2))</f>
        <v>#VALUE!</v>
      </c>
      <c r="K681" s="6" t="e">
        <f aca="false">DATE(LEFT(E681,4),MID(E681,5,2),MID(E681,7,2))</f>
        <v>#VALUE!</v>
      </c>
      <c r="L681" s="7" t="n">
        <v>37189.3605555556</v>
      </c>
      <c r="M681" s="4" t="str">
        <f aca="false">IF(RIGHT(C681,8)="Off-Peak","Off-Peak","Peak")</f>
        <v>Peak</v>
      </c>
    </row>
    <row r="682" customFormat="false" ht="15" hidden="false" customHeight="false" outlineLevel="0" collapsed="false">
      <c r="J682" s="6" t="e">
        <f aca="false">DATE(LEFT(D682,4),MID(D682,5,2),MID(D682,7,2))</f>
        <v>#VALUE!</v>
      </c>
      <c r="K682" s="6" t="e">
        <f aca="false">DATE(LEFT(E682,4),MID(E682,5,2),MID(E682,7,2))</f>
        <v>#VALUE!</v>
      </c>
      <c r="L682" s="7" t="n">
        <v>37189.360625</v>
      </c>
      <c r="M682" s="4" t="str">
        <f aca="false">IF(RIGHT(C682,8)="Off-Peak","Off-Peak","Peak")</f>
        <v>Peak</v>
      </c>
    </row>
    <row r="683" customFormat="false" ht="15" hidden="false" customHeight="false" outlineLevel="0" collapsed="false">
      <c r="J683" s="6" t="e">
        <f aca="false">DATE(LEFT(D683,4),MID(D683,5,2),MID(D683,7,2))</f>
        <v>#VALUE!</v>
      </c>
      <c r="K683" s="6" t="e">
        <f aca="false">DATE(LEFT(E683,4),MID(E683,5,2),MID(E683,7,2))</f>
        <v>#VALUE!</v>
      </c>
      <c r="L683" s="7" t="n">
        <v>37189.3607291667</v>
      </c>
      <c r="M683" s="4" t="str">
        <f aca="false">IF(RIGHT(C683,8)="Off-Peak","Off-Peak","Peak")</f>
        <v>Peak</v>
      </c>
    </row>
    <row r="684" customFormat="false" ht="15" hidden="false" customHeight="false" outlineLevel="0" collapsed="false">
      <c r="J684" s="6" t="e">
        <f aca="false">DATE(LEFT(D684,4),MID(D684,5,2),MID(D684,7,2))</f>
        <v>#VALUE!</v>
      </c>
      <c r="K684" s="6" t="e">
        <f aca="false">DATE(LEFT(E684,4),MID(E684,5,2),MID(E684,7,2))</f>
        <v>#VALUE!</v>
      </c>
      <c r="L684" s="7" t="n">
        <v>37189.3615393519</v>
      </c>
      <c r="M684" s="4" t="str">
        <f aca="false">IF(RIGHT(C684,8)="Off-Peak","Off-Peak","Peak")</f>
        <v>Peak</v>
      </c>
    </row>
    <row r="685" customFormat="false" ht="15" hidden="false" customHeight="false" outlineLevel="0" collapsed="false">
      <c r="J685" s="6" t="e">
        <f aca="false">DATE(LEFT(D685,4),MID(D685,5,2),MID(D685,7,2))</f>
        <v>#VALUE!</v>
      </c>
      <c r="K685" s="6" t="e">
        <f aca="false">DATE(LEFT(E685,4),MID(E685,5,2),MID(E685,7,2))</f>
        <v>#VALUE!</v>
      </c>
      <c r="L685" s="7" t="n">
        <v>37189.3617361111</v>
      </c>
      <c r="M685" s="4" t="str">
        <f aca="false">IF(RIGHT(C685,8)="Off-Peak","Off-Peak","Peak")</f>
        <v>Peak</v>
      </c>
    </row>
    <row r="686" customFormat="false" ht="15" hidden="false" customHeight="false" outlineLevel="0" collapsed="false">
      <c r="J686" s="6" t="e">
        <f aca="false">DATE(LEFT(D686,4),MID(D686,5,2),MID(D686,7,2))</f>
        <v>#VALUE!</v>
      </c>
      <c r="K686" s="6" t="e">
        <f aca="false">DATE(LEFT(E686,4),MID(E686,5,2),MID(E686,7,2))</f>
        <v>#VALUE!</v>
      </c>
      <c r="L686" s="7" t="n">
        <v>37189.3628356482</v>
      </c>
      <c r="M686" s="4" t="str">
        <f aca="false">IF(RIGHT(C686,8)="Off-Peak","Off-Peak","Peak")</f>
        <v>Peak</v>
      </c>
    </row>
    <row r="687" customFormat="false" ht="15" hidden="false" customHeight="false" outlineLevel="0" collapsed="false">
      <c r="J687" s="6" t="e">
        <f aca="false">DATE(LEFT(D687,4),MID(D687,5,2),MID(D687,7,2))</f>
        <v>#VALUE!</v>
      </c>
      <c r="K687" s="6" t="e">
        <f aca="false">DATE(LEFT(E687,4),MID(E687,5,2),MID(E687,7,2))</f>
        <v>#VALUE!</v>
      </c>
      <c r="L687" s="7" t="n">
        <v>37189.3634259259</v>
      </c>
      <c r="M687" s="4" t="str">
        <f aca="false">IF(RIGHT(C687,8)="Off-Peak","Off-Peak","Peak")</f>
        <v>Peak</v>
      </c>
    </row>
    <row r="688" customFormat="false" ht="15" hidden="false" customHeight="false" outlineLevel="0" collapsed="false">
      <c r="J688" s="6" t="e">
        <f aca="false">DATE(LEFT(D688,4),MID(D688,5,2),MID(D688,7,2))</f>
        <v>#VALUE!</v>
      </c>
      <c r="K688" s="6" t="e">
        <f aca="false">DATE(LEFT(E688,4),MID(E688,5,2),MID(E688,7,2))</f>
        <v>#VALUE!</v>
      </c>
      <c r="L688" s="7" t="n">
        <v>37189.3637152778</v>
      </c>
      <c r="M688" s="4" t="str">
        <f aca="false">IF(RIGHT(C688,8)="Off-Peak","Off-Peak","Peak")</f>
        <v>Peak</v>
      </c>
    </row>
    <row r="689" customFormat="false" ht="15" hidden="false" customHeight="false" outlineLevel="0" collapsed="false">
      <c r="J689" s="6" t="e">
        <f aca="false">DATE(LEFT(D689,4),MID(D689,5,2),MID(D689,7,2))</f>
        <v>#VALUE!</v>
      </c>
      <c r="K689" s="6" t="e">
        <f aca="false">DATE(LEFT(E689,4),MID(E689,5,2),MID(E689,7,2))</f>
        <v>#VALUE!</v>
      </c>
      <c r="L689" s="7" t="n">
        <v>37189.3642592593</v>
      </c>
      <c r="M689" s="4" t="str">
        <f aca="false">IF(RIGHT(C689,8)="Off-Peak","Off-Peak","Peak")</f>
        <v>Peak</v>
      </c>
    </row>
    <row r="690" customFormat="false" ht="15" hidden="false" customHeight="false" outlineLevel="0" collapsed="false">
      <c r="J690" s="6" t="e">
        <f aca="false">DATE(LEFT(D690,4),MID(D690,5,2),MID(D690,7,2))</f>
        <v>#VALUE!</v>
      </c>
      <c r="K690" s="6" t="e">
        <f aca="false">DATE(LEFT(E690,4),MID(E690,5,2),MID(E690,7,2))</f>
        <v>#VALUE!</v>
      </c>
      <c r="L690" s="7" t="n">
        <v>37189.364537037</v>
      </c>
      <c r="M690" s="4" t="str">
        <f aca="false">IF(RIGHT(C690,8)="Off-Peak","Off-Peak","Peak")</f>
        <v>Peak</v>
      </c>
    </row>
    <row r="691" customFormat="false" ht="15" hidden="false" customHeight="false" outlineLevel="0" collapsed="false">
      <c r="J691" s="6" t="e">
        <f aca="false">DATE(LEFT(D691,4),MID(D691,5,2),MID(D691,7,2))</f>
        <v>#VALUE!</v>
      </c>
      <c r="K691" s="6" t="e">
        <f aca="false">DATE(LEFT(E691,4),MID(E691,5,2),MID(E691,7,2))</f>
        <v>#VALUE!</v>
      </c>
      <c r="L691" s="7" t="n">
        <v>37189.3646064815</v>
      </c>
      <c r="M691" s="4" t="str">
        <f aca="false">IF(RIGHT(C691,8)="Off-Peak","Off-Peak","Peak")</f>
        <v>Peak</v>
      </c>
    </row>
    <row r="692" customFormat="false" ht="15" hidden="false" customHeight="false" outlineLevel="0" collapsed="false">
      <c r="J692" s="6" t="e">
        <f aca="false">DATE(LEFT(D692,4),MID(D692,5,2),MID(D692,7,2))</f>
        <v>#VALUE!</v>
      </c>
      <c r="K692" s="6" t="e">
        <f aca="false">DATE(LEFT(E692,4),MID(E692,5,2),MID(E692,7,2))</f>
        <v>#VALUE!</v>
      </c>
      <c r="L692" s="7" t="n">
        <v>37189.3651157407</v>
      </c>
      <c r="M692" s="4" t="str">
        <f aca="false">IF(RIGHT(C692,8)="Off-Peak","Off-Peak","Peak")</f>
        <v>Peak</v>
      </c>
    </row>
    <row r="693" customFormat="false" ht="15" hidden="false" customHeight="false" outlineLevel="0" collapsed="false">
      <c r="J693" s="6" t="e">
        <f aca="false">DATE(LEFT(D693,4),MID(D693,5,2),MID(D693,7,2))</f>
        <v>#VALUE!</v>
      </c>
      <c r="K693" s="6" t="e">
        <f aca="false">DATE(LEFT(E693,4),MID(E693,5,2),MID(E693,7,2))</f>
        <v>#VALUE!</v>
      </c>
      <c r="L693" s="7" t="n">
        <v>37189.3651273148</v>
      </c>
      <c r="M693" s="4" t="str">
        <f aca="false">IF(RIGHT(C693,8)="Off-Peak","Off-Peak","Peak")</f>
        <v>Peak</v>
      </c>
    </row>
    <row r="694" customFormat="false" ht="15" hidden="false" customHeight="false" outlineLevel="0" collapsed="false">
      <c r="J694" s="6" t="e">
        <f aca="false">DATE(LEFT(D694,4),MID(D694,5,2),MID(D694,7,2))</f>
        <v>#VALUE!</v>
      </c>
      <c r="K694" s="6" t="e">
        <f aca="false">DATE(LEFT(E694,4),MID(E694,5,2),MID(E694,7,2))</f>
        <v>#VALUE!</v>
      </c>
      <c r="L694" s="7" t="n">
        <v>37189.3651273148</v>
      </c>
      <c r="M694" s="4" t="str">
        <f aca="false">IF(RIGHT(C694,8)="Off-Peak","Off-Peak","Peak")</f>
        <v>Peak</v>
      </c>
    </row>
    <row r="695" customFormat="false" ht="15" hidden="false" customHeight="false" outlineLevel="0" collapsed="false">
      <c r="J695" s="6" t="e">
        <f aca="false">DATE(LEFT(D695,4),MID(D695,5,2),MID(D695,7,2))</f>
        <v>#VALUE!</v>
      </c>
      <c r="K695" s="6" t="e">
        <f aca="false">DATE(LEFT(E695,4),MID(E695,5,2),MID(E695,7,2))</f>
        <v>#VALUE!</v>
      </c>
      <c r="L695" s="7" t="n">
        <v>37189.3651967593</v>
      </c>
      <c r="M695" s="4" t="str">
        <f aca="false">IF(RIGHT(C695,8)="Off-Peak","Off-Peak","Peak")</f>
        <v>Peak</v>
      </c>
    </row>
    <row r="696" customFormat="false" ht="15" hidden="false" customHeight="false" outlineLevel="0" collapsed="false">
      <c r="J696" s="6" t="e">
        <f aca="false">DATE(LEFT(D696,4),MID(D696,5,2),MID(D696,7,2))</f>
        <v>#VALUE!</v>
      </c>
      <c r="K696" s="6" t="e">
        <f aca="false">DATE(LEFT(E696,4),MID(E696,5,2),MID(E696,7,2))</f>
        <v>#VALUE!</v>
      </c>
      <c r="L696" s="7" t="n">
        <v>37189.3653935185</v>
      </c>
      <c r="M696" s="4" t="str">
        <f aca="false">IF(RIGHT(C696,8)="Off-Peak","Off-Peak","Peak")</f>
        <v>Peak</v>
      </c>
    </row>
    <row r="697" customFormat="false" ht="15" hidden="false" customHeight="false" outlineLevel="0" collapsed="false">
      <c r="J697" s="6" t="e">
        <f aca="false">DATE(LEFT(D697,4),MID(D697,5,2),MID(D697,7,2))</f>
        <v>#VALUE!</v>
      </c>
      <c r="K697" s="6" t="e">
        <f aca="false">DATE(LEFT(E697,4),MID(E697,5,2),MID(E697,7,2))</f>
        <v>#VALUE!</v>
      </c>
      <c r="L697" s="7" t="n">
        <v>37189.3653935185</v>
      </c>
      <c r="M697" s="4" t="str">
        <f aca="false">IF(RIGHT(C697,8)="Off-Peak","Off-Peak","Peak")</f>
        <v>Peak</v>
      </c>
    </row>
    <row r="698" customFormat="false" ht="15" hidden="false" customHeight="false" outlineLevel="0" collapsed="false">
      <c r="J698" s="6" t="e">
        <f aca="false">DATE(LEFT(D698,4),MID(D698,5,2),MID(D698,7,2))</f>
        <v>#VALUE!</v>
      </c>
      <c r="K698" s="6" t="e">
        <f aca="false">DATE(LEFT(E698,4),MID(E698,5,2),MID(E698,7,2))</f>
        <v>#VALUE!</v>
      </c>
      <c r="L698" s="7" t="n">
        <v>37189.3654166667</v>
      </c>
      <c r="M698" s="4" t="str">
        <f aca="false">IF(RIGHT(C698,8)="Off-Peak","Off-Peak","Peak")</f>
        <v>Peak</v>
      </c>
    </row>
    <row r="699" customFormat="false" ht="15" hidden="false" customHeight="false" outlineLevel="0" collapsed="false">
      <c r="J699" s="6" t="e">
        <f aca="false">DATE(LEFT(D699,4),MID(D699,5,2),MID(D699,7,2))</f>
        <v>#VALUE!</v>
      </c>
      <c r="K699" s="6" t="e">
        <f aca="false">DATE(LEFT(E699,4),MID(E699,5,2),MID(E699,7,2))</f>
        <v>#VALUE!</v>
      </c>
      <c r="L699" s="7" t="n">
        <v>37189.3656481481</v>
      </c>
      <c r="M699" s="4" t="str">
        <f aca="false">IF(RIGHT(C699,8)="Off-Peak","Off-Peak","Peak")</f>
        <v>Peak</v>
      </c>
    </row>
    <row r="700" customFormat="false" ht="15" hidden="false" customHeight="false" outlineLevel="0" collapsed="false">
      <c r="J700" s="6" t="e">
        <f aca="false">DATE(LEFT(D700,4),MID(D700,5,2),MID(D700,7,2))</f>
        <v>#VALUE!</v>
      </c>
      <c r="K700" s="6" t="e">
        <f aca="false">DATE(LEFT(E700,4),MID(E700,5,2),MID(E700,7,2))</f>
        <v>#VALUE!</v>
      </c>
      <c r="L700" s="7" t="n">
        <v>37189.3656481481</v>
      </c>
      <c r="M700" s="4" t="str">
        <f aca="false">IF(RIGHT(C700,8)="Off-Peak","Off-Peak","Peak")</f>
        <v>Peak</v>
      </c>
    </row>
    <row r="701" customFormat="false" ht="15" hidden="false" customHeight="false" outlineLevel="0" collapsed="false">
      <c r="J701" s="6" t="e">
        <f aca="false">DATE(LEFT(D701,4),MID(D701,5,2),MID(D701,7,2))</f>
        <v>#VALUE!</v>
      </c>
      <c r="K701" s="6" t="e">
        <f aca="false">DATE(LEFT(E701,4),MID(E701,5,2),MID(E701,7,2))</f>
        <v>#VALUE!</v>
      </c>
      <c r="L701" s="7" t="n">
        <v>37189.3660300926</v>
      </c>
      <c r="M701" s="4" t="str">
        <f aca="false">IF(RIGHT(C701,8)="Off-Peak","Off-Peak","Peak")</f>
        <v>Peak</v>
      </c>
    </row>
    <row r="702" customFormat="false" ht="15" hidden="false" customHeight="false" outlineLevel="0" collapsed="false">
      <c r="J702" s="6" t="e">
        <f aca="false">DATE(LEFT(D702,4),MID(D702,5,2),MID(D702,7,2))</f>
        <v>#VALUE!</v>
      </c>
      <c r="K702" s="6" t="e">
        <f aca="false">DATE(LEFT(E702,4),MID(E702,5,2),MID(E702,7,2))</f>
        <v>#VALUE!</v>
      </c>
      <c r="L702" s="7" t="n">
        <v>37189.3661226852</v>
      </c>
      <c r="M702" s="4" t="str">
        <f aca="false">IF(RIGHT(C702,8)="Off-Peak","Off-Peak","Peak")</f>
        <v>Peak</v>
      </c>
    </row>
    <row r="703" customFormat="false" ht="15" hidden="false" customHeight="false" outlineLevel="0" collapsed="false">
      <c r="J703" s="6" t="e">
        <f aca="false">DATE(LEFT(D703,4),MID(D703,5,2),MID(D703,7,2))</f>
        <v>#VALUE!</v>
      </c>
      <c r="K703" s="6" t="e">
        <f aca="false">DATE(LEFT(E703,4),MID(E703,5,2),MID(E703,7,2))</f>
        <v>#VALUE!</v>
      </c>
      <c r="L703" s="7" t="n">
        <v>37189.366400463</v>
      </c>
      <c r="M703" s="4" t="str">
        <f aca="false">IF(RIGHT(C703,8)="Off-Peak","Off-Peak","Peak")</f>
        <v>Peak</v>
      </c>
    </row>
    <row r="704" customFormat="false" ht="15" hidden="false" customHeight="false" outlineLevel="0" collapsed="false">
      <c r="J704" s="6" t="e">
        <f aca="false">DATE(LEFT(D704,4),MID(D704,5,2),MID(D704,7,2))</f>
        <v>#VALUE!</v>
      </c>
      <c r="K704" s="6" t="e">
        <f aca="false">DATE(LEFT(E704,4),MID(E704,5,2),MID(E704,7,2))</f>
        <v>#VALUE!</v>
      </c>
      <c r="L704" s="7" t="n">
        <v>37189.3667592593</v>
      </c>
      <c r="M704" s="4" t="str">
        <f aca="false">IF(RIGHT(C704,8)="Off-Peak","Off-Peak","Peak")</f>
        <v>Peak</v>
      </c>
    </row>
    <row r="705" customFormat="false" ht="15" hidden="false" customHeight="false" outlineLevel="0" collapsed="false">
      <c r="J705" s="6" t="e">
        <f aca="false">DATE(LEFT(D705,4),MID(D705,5,2),MID(D705,7,2))</f>
        <v>#VALUE!</v>
      </c>
      <c r="K705" s="6" t="e">
        <f aca="false">DATE(LEFT(E705,4),MID(E705,5,2),MID(E705,7,2))</f>
        <v>#VALUE!</v>
      </c>
      <c r="L705" s="7" t="n">
        <v>37189.3667592593</v>
      </c>
      <c r="M705" s="4" t="str">
        <f aca="false">IF(RIGHT(C705,8)="Off-Peak","Off-Peak","Peak")</f>
        <v>Peak</v>
      </c>
    </row>
    <row r="706" customFormat="false" ht="15" hidden="false" customHeight="false" outlineLevel="0" collapsed="false">
      <c r="J706" s="6" t="e">
        <f aca="false">DATE(LEFT(D706,4),MID(D706,5,2),MID(D706,7,2))</f>
        <v>#VALUE!</v>
      </c>
      <c r="K706" s="6" t="e">
        <f aca="false">DATE(LEFT(E706,4),MID(E706,5,2),MID(E706,7,2))</f>
        <v>#VALUE!</v>
      </c>
      <c r="L706" s="7" t="n">
        <v>37189.3669444444</v>
      </c>
      <c r="M706" s="4" t="str">
        <f aca="false">IF(RIGHT(C706,8)="Off-Peak","Off-Peak","Peak")</f>
        <v>Peak</v>
      </c>
    </row>
    <row r="707" customFormat="false" ht="15" hidden="false" customHeight="false" outlineLevel="0" collapsed="false">
      <c r="J707" s="6" t="e">
        <f aca="false">DATE(LEFT(D707,4),MID(D707,5,2),MID(D707,7,2))</f>
        <v>#VALUE!</v>
      </c>
      <c r="K707" s="6" t="e">
        <f aca="false">DATE(LEFT(E707,4),MID(E707,5,2),MID(E707,7,2))</f>
        <v>#VALUE!</v>
      </c>
      <c r="L707" s="7" t="n">
        <v>37189.3670833333</v>
      </c>
      <c r="M707" s="4" t="str">
        <f aca="false">IF(RIGHT(C707,8)="Off-Peak","Off-Peak","Peak")</f>
        <v>Peak</v>
      </c>
    </row>
    <row r="708" customFormat="false" ht="15" hidden="false" customHeight="false" outlineLevel="0" collapsed="false">
      <c r="J708" s="6" t="e">
        <f aca="false">DATE(LEFT(D708,4),MID(D708,5,2),MID(D708,7,2))</f>
        <v>#VALUE!</v>
      </c>
      <c r="K708" s="6" t="e">
        <f aca="false">DATE(LEFT(E708,4),MID(E708,5,2),MID(E708,7,2))</f>
        <v>#VALUE!</v>
      </c>
      <c r="L708" s="7" t="n">
        <v>37189.3676041667</v>
      </c>
      <c r="M708" s="4" t="str">
        <f aca="false">IF(RIGHT(C708,8)="Off-Peak","Off-Peak","Peak")</f>
        <v>Peak</v>
      </c>
    </row>
    <row r="709" customFormat="false" ht="15" hidden="false" customHeight="false" outlineLevel="0" collapsed="false">
      <c r="J709" s="6" t="e">
        <f aca="false">DATE(LEFT(D709,4),MID(D709,5,2),MID(D709,7,2))</f>
        <v>#VALUE!</v>
      </c>
      <c r="K709" s="6" t="e">
        <f aca="false">DATE(LEFT(E709,4),MID(E709,5,2),MID(E709,7,2))</f>
        <v>#VALUE!</v>
      </c>
      <c r="L709" s="7" t="n">
        <v>37189.3676041667</v>
      </c>
      <c r="M709" s="4" t="str">
        <f aca="false">IF(RIGHT(C709,8)="Off-Peak","Off-Peak","Peak")</f>
        <v>Peak</v>
      </c>
    </row>
    <row r="710" customFormat="false" ht="15" hidden="false" customHeight="false" outlineLevel="0" collapsed="false">
      <c r="J710" s="6" t="e">
        <f aca="false">DATE(LEFT(D710,4),MID(D710,5,2),MID(D710,7,2))</f>
        <v>#VALUE!</v>
      </c>
      <c r="K710" s="6" t="e">
        <f aca="false">DATE(LEFT(E710,4),MID(E710,5,2),MID(E710,7,2))</f>
        <v>#VALUE!</v>
      </c>
      <c r="L710" s="7" t="n">
        <v>37189.3679861111</v>
      </c>
      <c r="M710" s="4" t="str">
        <f aca="false">IF(RIGHT(C710,8)="Off-Peak","Off-Peak","Peak")</f>
        <v>Peak</v>
      </c>
    </row>
    <row r="711" customFormat="false" ht="15" hidden="false" customHeight="false" outlineLevel="0" collapsed="false">
      <c r="J711" s="6" t="e">
        <f aca="false">DATE(LEFT(D711,4),MID(D711,5,2),MID(D711,7,2))</f>
        <v>#VALUE!</v>
      </c>
      <c r="K711" s="6" t="e">
        <f aca="false">DATE(LEFT(E711,4),MID(E711,5,2),MID(E711,7,2))</f>
        <v>#VALUE!</v>
      </c>
      <c r="L711" s="7" t="n">
        <v>37189.3681365741</v>
      </c>
      <c r="M711" s="4" t="str">
        <f aca="false">IF(RIGHT(C711,8)="Off-Peak","Off-Peak","Peak")</f>
        <v>Peak</v>
      </c>
    </row>
    <row r="712" customFormat="false" ht="15" hidden="false" customHeight="false" outlineLevel="0" collapsed="false">
      <c r="J712" s="6" t="e">
        <f aca="false">DATE(LEFT(D712,4),MID(D712,5,2),MID(D712,7,2))</f>
        <v>#VALUE!</v>
      </c>
      <c r="K712" s="6" t="e">
        <f aca="false">DATE(LEFT(E712,4),MID(E712,5,2),MID(E712,7,2))</f>
        <v>#VALUE!</v>
      </c>
      <c r="L712" s="7" t="n">
        <v>37189.3683564815</v>
      </c>
      <c r="M712" s="4" t="str">
        <f aca="false">IF(RIGHT(C712,8)="Off-Peak","Off-Peak","Peak")</f>
        <v>Peak</v>
      </c>
    </row>
    <row r="713" customFormat="false" ht="15" hidden="false" customHeight="false" outlineLevel="0" collapsed="false">
      <c r="J713" s="6" t="e">
        <f aca="false">DATE(LEFT(D713,4),MID(D713,5,2),MID(D713,7,2))</f>
        <v>#VALUE!</v>
      </c>
      <c r="K713" s="6" t="e">
        <f aca="false">DATE(LEFT(E713,4),MID(E713,5,2),MID(E713,7,2))</f>
        <v>#VALUE!</v>
      </c>
      <c r="L713" s="7" t="n">
        <v>37189.3686342593</v>
      </c>
      <c r="M713" s="4" t="str">
        <f aca="false">IF(RIGHT(C713,8)="Off-Peak","Off-Peak","Peak")</f>
        <v>Peak</v>
      </c>
    </row>
    <row r="714" customFormat="false" ht="15" hidden="false" customHeight="false" outlineLevel="0" collapsed="false">
      <c r="J714" s="6" t="e">
        <f aca="false">DATE(LEFT(D714,4),MID(D714,5,2),MID(D714,7,2))</f>
        <v>#VALUE!</v>
      </c>
      <c r="K714" s="6" t="e">
        <f aca="false">DATE(LEFT(E714,4),MID(E714,5,2),MID(E714,7,2))</f>
        <v>#VALUE!</v>
      </c>
      <c r="L714" s="7" t="n">
        <v>37189.3698263889</v>
      </c>
      <c r="M714" s="4" t="str">
        <f aca="false">IF(RIGHT(C714,8)="Off-Peak","Off-Peak","Peak")</f>
        <v>Peak</v>
      </c>
    </row>
    <row r="715" customFormat="false" ht="15" hidden="false" customHeight="false" outlineLevel="0" collapsed="false">
      <c r="J715" s="6" t="e">
        <f aca="false">DATE(LEFT(D715,4),MID(D715,5,2),MID(D715,7,2))</f>
        <v>#VALUE!</v>
      </c>
      <c r="K715" s="6" t="e">
        <f aca="false">DATE(LEFT(E715,4),MID(E715,5,2),MID(E715,7,2))</f>
        <v>#VALUE!</v>
      </c>
      <c r="L715" s="7" t="n">
        <v>37189.3698263889</v>
      </c>
      <c r="M715" s="4" t="str">
        <f aca="false">IF(RIGHT(C715,8)="Off-Peak","Off-Peak","Peak")</f>
        <v>Peak</v>
      </c>
    </row>
    <row r="716" customFormat="false" ht="15" hidden="false" customHeight="false" outlineLevel="0" collapsed="false">
      <c r="J716" s="6" t="e">
        <f aca="false">DATE(LEFT(D716,4),MID(D716,5,2),MID(D716,7,2))</f>
        <v>#VALUE!</v>
      </c>
      <c r="K716" s="6" t="e">
        <f aca="false">DATE(LEFT(E716,4),MID(E716,5,2),MID(E716,7,2))</f>
        <v>#VALUE!</v>
      </c>
      <c r="L716" s="7" t="n">
        <v>37189.3698263889</v>
      </c>
      <c r="M716" s="4" t="str">
        <f aca="false">IF(RIGHT(C716,8)="Off-Peak","Off-Peak","Peak")</f>
        <v>Peak</v>
      </c>
    </row>
    <row r="717" customFormat="false" ht="15" hidden="false" customHeight="false" outlineLevel="0" collapsed="false">
      <c r="J717" s="6" t="e">
        <f aca="false">DATE(LEFT(D717,4),MID(D717,5,2),MID(D717,7,2))</f>
        <v>#VALUE!</v>
      </c>
      <c r="K717" s="6" t="e">
        <f aca="false">DATE(LEFT(E717,4),MID(E717,5,2),MID(E717,7,2))</f>
        <v>#VALUE!</v>
      </c>
      <c r="L717" s="7" t="n">
        <v>37189.3703703704</v>
      </c>
      <c r="M717" s="4" t="str">
        <f aca="false">IF(RIGHT(C717,8)="Off-Peak","Off-Peak","Peak")</f>
        <v>Peak</v>
      </c>
    </row>
    <row r="718" customFormat="false" ht="15" hidden="false" customHeight="false" outlineLevel="0" collapsed="false">
      <c r="J718" s="6" t="e">
        <f aca="false">DATE(LEFT(D718,4),MID(D718,5,2),MID(D718,7,2))</f>
        <v>#VALUE!</v>
      </c>
      <c r="K718" s="6" t="e">
        <f aca="false">DATE(LEFT(E718,4),MID(E718,5,2),MID(E718,7,2))</f>
        <v>#VALUE!</v>
      </c>
      <c r="L718" s="7" t="n">
        <v>37189.3703703704</v>
      </c>
      <c r="M718" s="4" t="str">
        <f aca="false">IF(RIGHT(C718,8)="Off-Peak","Off-Peak","Peak")</f>
        <v>Peak</v>
      </c>
    </row>
    <row r="719" customFormat="false" ht="15" hidden="false" customHeight="false" outlineLevel="0" collapsed="false">
      <c r="J719" s="6" t="e">
        <f aca="false">DATE(LEFT(D719,4),MID(D719,5,2),MID(D719,7,2))</f>
        <v>#VALUE!</v>
      </c>
      <c r="K719" s="6" t="e">
        <f aca="false">DATE(LEFT(E719,4),MID(E719,5,2),MID(E719,7,2))</f>
        <v>#VALUE!</v>
      </c>
      <c r="L719" s="7" t="n">
        <v>37189.3711805556</v>
      </c>
      <c r="M719" s="4" t="str">
        <f aca="false">IF(RIGHT(C719,8)="Off-Peak","Off-Peak","Peak")</f>
        <v>Peak</v>
      </c>
    </row>
    <row r="720" customFormat="false" ht="15" hidden="false" customHeight="false" outlineLevel="0" collapsed="false">
      <c r="J720" s="6" t="e">
        <f aca="false">DATE(LEFT(D720,4),MID(D720,5,2),MID(D720,7,2))</f>
        <v>#VALUE!</v>
      </c>
      <c r="K720" s="6" t="e">
        <f aca="false">DATE(LEFT(E720,4),MID(E720,5,2),MID(E720,7,2))</f>
        <v>#VALUE!</v>
      </c>
      <c r="L720" s="7" t="n">
        <v>37189.37125</v>
      </c>
      <c r="M720" s="4" t="str">
        <f aca="false">IF(RIGHT(C720,8)="Off-Peak","Off-Peak","Peak")</f>
        <v>Peak</v>
      </c>
    </row>
    <row r="721" customFormat="false" ht="15" hidden="false" customHeight="false" outlineLevel="0" collapsed="false">
      <c r="J721" s="6" t="e">
        <f aca="false">DATE(LEFT(D721,4),MID(D721,5,2),MID(D721,7,2))</f>
        <v>#VALUE!</v>
      </c>
      <c r="K721" s="6" t="e">
        <f aca="false">DATE(LEFT(E721,4),MID(E721,5,2),MID(E721,7,2))</f>
        <v>#VALUE!</v>
      </c>
      <c r="L721" s="7" t="n">
        <v>37189.3716435185</v>
      </c>
      <c r="M721" s="4" t="str">
        <f aca="false">IF(RIGHT(C721,8)="Off-Peak","Off-Peak","Peak")</f>
        <v>Peak</v>
      </c>
    </row>
    <row r="722" customFormat="false" ht="15" hidden="false" customHeight="false" outlineLevel="0" collapsed="false">
      <c r="J722" s="6" t="e">
        <f aca="false">DATE(LEFT(D722,4),MID(D722,5,2),MID(D722,7,2))</f>
        <v>#VALUE!</v>
      </c>
      <c r="K722" s="6" t="e">
        <f aca="false">DATE(LEFT(E722,4),MID(E722,5,2),MID(E722,7,2))</f>
        <v>#VALUE!</v>
      </c>
      <c r="L722" s="7" t="n">
        <v>37189.3716435185</v>
      </c>
      <c r="M722" s="4" t="str">
        <f aca="false">IF(RIGHT(C722,8)="Off-Peak","Off-Peak","Peak")</f>
        <v>Peak</v>
      </c>
    </row>
    <row r="723" customFormat="false" ht="15" hidden="false" customHeight="false" outlineLevel="0" collapsed="false">
      <c r="J723" s="6" t="e">
        <f aca="false">DATE(LEFT(D723,4),MID(D723,5,2),MID(D723,7,2))</f>
        <v>#VALUE!</v>
      </c>
      <c r="K723" s="6" t="e">
        <f aca="false">DATE(LEFT(E723,4),MID(E723,5,2),MID(E723,7,2))</f>
        <v>#VALUE!</v>
      </c>
      <c r="L723" s="7" t="n">
        <v>37189.3735532407</v>
      </c>
      <c r="M723" s="4" t="str">
        <f aca="false">IF(RIGHT(C723,8)="Off-Peak","Off-Peak","Peak")</f>
        <v>Peak</v>
      </c>
    </row>
    <row r="724" customFormat="false" ht="15" hidden="false" customHeight="false" outlineLevel="0" collapsed="false">
      <c r="J724" s="6" t="e">
        <f aca="false">DATE(LEFT(D724,4),MID(D724,5,2),MID(D724,7,2))</f>
        <v>#VALUE!</v>
      </c>
      <c r="K724" s="6" t="e">
        <f aca="false">DATE(LEFT(E724,4),MID(E724,5,2),MID(E724,7,2))</f>
        <v>#VALUE!</v>
      </c>
      <c r="L724" s="7" t="n">
        <v>37189.3738310185</v>
      </c>
      <c r="M724" s="4" t="str">
        <f aca="false">IF(RIGHT(C724,8)="Off-Peak","Off-Peak","Peak")</f>
        <v>Peak</v>
      </c>
    </row>
    <row r="725" customFormat="false" ht="15" hidden="false" customHeight="false" outlineLevel="0" collapsed="false">
      <c r="J725" s="6" t="e">
        <f aca="false">DATE(LEFT(D725,4),MID(D725,5,2),MID(D725,7,2))</f>
        <v>#VALUE!</v>
      </c>
      <c r="K725" s="6" t="e">
        <f aca="false">DATE(LEFT(E725,4),MID(E725,5,2),MID(E725,7,2))</f>
        <v>#VALUE!</v>
      </c>
      <c r="L725" s="7" t="n">
        <v>37189.3742361111</v>
      </c>
      <c r="M725" s="4" t="str">
        <f aca="false">IF(RIGHT(C725,8)="Off-Peak","Off-Peak","Peak")</f>
        <v>Peak</v>
      </c>
    </row>
    <row r="726" customFormat="false" ht="15" hidden="false" customHeight="false" outlineLevel="0" collapsed="false">
      <c r="J726" s="6" t="e">
        <f aca="false">DATE(LEFT(D726,4),MID(D726,5,2),MID(D726,7,2))</f>
        <v>#VALUE!</v>
      </c>
      <c r="K726" s="6" t="e">
        <f aca="false">DATE(LEFT(E726,4),MID(E726,5,2),MID(E726,7,2))</f>
        <v>#VALUE!</v>
      </c>
      <c r="L726" s="7" t="n">
        <v>37189.3742824074</v>
      </c>
      <c r="M726" s="4" t="str">
        <f aca="false">IF(RIGHT(C726,8)="Off-Peak","Off-Peak","Peak")</f>
        <v>Peak</v>
      </c>
    </row>
    <row r="727" customFormat="false" ht="15" hidden="false" customHeight="false" outlineLevel="0" collapsed="false">
      <c r="J727" s="6" t="e">
        <f aca="false">DATE(LEFT(D727,4),MID(D727,5,2),MID(D727,7,2))</f>
        <v>#VALUE!</v>
      </c>
      <c r="K727" s="6" t="e">
        <f aca="false">DATE(LEFT(E727,4),MID(E727,5,2),MID(E727,7,2))</f>
        <v>#VALUE!</v>
      </c>
      <c r="L727" s="7" t="n">
        <v>37189.3743171296</v>
      </c>
      <c r="M727" s="4" t="str">
        <f aca="false">IF(RIGHT(C727,8)="Off-Peak","Off-Peak","Peak")</f>
        <v>Peak</v>
      </c>
    </row>
    <row r="728" customFormat="false" ht="15" hidden="false" customHeight="false" outlineLevel="0" collapsed="false">
      <c r="J728" s="6" t="e">
        <f aca="false">DATE(LEFT(D728,4),MID(D728,5,2),MID(D728,7,2))</f>
        <v>#VALUE!</v>
      </c>
      <c r="K728" s="6" t="e">
        <f aca="false">DATE(LEFT(E728,4),MID(E728,5,2),MID(E728,7,2))</f>
        <v>#VALUE!</v>
      </c>
      <c r="L728" s="7" t="n">
        <v>37189.3744907407</v>
      </c>
      <c r="M728" s="4" t="str">
        <f aca="false">IF(RIGHT(C728,8)="Off-Peak","Off-Peak","Peak")</f>
        <v>Peak</v>
      </c>
    </row>
    <row r="729" customFormat="false" ht="15" hidden="false" customHeight="false" outlineLevel="0" collapsed="false">
      <c r="J729" s="6" t="e">
        <f aca="false">DATE(LEFT(D729,4),MID(D729,5,2),MID(D729,7,2))</f>
        <v>#VALUE!</v>
      </c>
      <c r="K729" s="6" t="e">
        <f aca="false">DATE(LEFT(E729,4),MID(E729,5,2),MID(E729,7,2))</f>
        <v>#VALUE!</v>
      </c>
      <c r="L729" s="7" t="n">
        <v>37189.374537037</v>
      </c>
      <c r="M729" s="4" t="str">
        <f aca="false">IF(RIGHT(C729,8)="Off-Peak","Off-Peak","Peak")</f>
        <v>Peak</v>
      </c>
    </row>
    <row r="730" customFormat="false" ht="15" hidden="false" customHeight="false" outlineLevel="0" collapsed="false">
      <c r="J730" s="6" t="e">
        <f aca="false">DATE(LEFT(D730,4),MID(D730,5,2),MID(D730,7,2))</f>
        <v>#VALUE!</v>
      </c>
      <c r="K730" s="6" t="e">
        <f aca="false">DATE(LEFT(E730,4),MID(E730,5,2),MID(E730,7,2))</f>
        <v>#VALUE!</v>
      </c>
      <c r="L730" s="7" t="n">
        <v>37189.3748148148</v>
      </c>
      <c r="M730" s="4" t="str">
        <f aca="false">IF(RIGHT(C730,8)="Off-Peak","Off-Peak","Peak")</f>
        <v>Peak</v>
      </c>
    </row>
    <row r="731" customFormat="false" ht="15" hidden="false" customHeight="false" outlineLevel="0" collapsed="false">
      <c r="J731" s="6" t="e">
        <f aca="false">DATE(LEFT(D731,4),MID(D731,5,2),MID(D731,7,2))</f>
        <v>#VALUE!</v>
      </c>
      <c r="K731" s="6" t="e">
        <f aca="false">DATE(LEFT(E731,4),MID(E731,5,2),MID(E731,7,2))</f>
        <v>#VALUE!</v>
      </c>
      <c r="L731" s="7" t="n">
        <v>37189.3752083333</v>
      </c>
      <c r="M731" s="4" t="str">
        <f aca="false">IF(RIGHT(C731,8)="Off-Peak","Off-Peak","Peak")</f>
        <v>Peak</v>
      </c>
    </row>
    <row r="732" customFormat="false" ht="15" hidden="false" customHeight="false" outlineLevel="0" collapsed="false">
      <c r="J732" s="6" t="e">
        <f aca="false">DATE(LEFT(D732,4),MID(D732,5,2),MID(D732,7,2))</f>
        <v>#VALUE!</v>
      </c>
      <c r="K732" s="6" t="e">
        <f aca="false">DATE(LEFT(E732,4),MID(E732,5,2),MID(E732,7,2))</f>
        <v>#VALUE!</v>
      </c>
      <c r="L732" s="7" t="n">
        <v>37189.3753240741</v>
      </c>
      <c r="M732" s="4" t="str">
        <f aca="false">IF(RIGHT(C732,8)="Off-Peak","Off-Peak","Peak")</f>
        <v>Peak</v>
      </c>
    </row>
    <row r="733" customFormat="false" ht="15" hidden="false" customHeight="false" outlineLevel="0" collapsed="false">
      <c r="J733" s="6" t="e">
        <f aca="false">DATE(LEFT(D733,4),MID(D733,5,2),MID(D733,7,2))</f>
        <v>#VALUE!</v>
      </c>
      <c r="K733" s="6" t="e">
        <f aca="false">DATE(LEFT(E733,4),MID(E733,5,2),MID(E733,7,2))</f>
        <v>#VALUE!</v>
      </c>
      <c r="L733" s="7" t="n">
        <v>37189.3754513889</v>
      </c>
      <c r="M733" s="4" t="str">
        <f aca="false">IF(RIGHT(C733,8)="Off-Peak","Off-Peak","Peak")</f>
        <v>Peak</v>
      </c>
    </row>
    <row r="734" customFormat="false" ht="15" hidden="false" customHeight="false" outlineLevel="0" collapsed="false">
      <c r="J734" s="6" t="e">
        <f aca="false">DATE(LEFT(D734,4),MID(D734,5,2),MID(D734,7,2))</f>
        <v>#VALUE!</v>
      </c>
      <c r="K734" s="6" t="e">
        <f aca="false">DATE(LEFT(E734,4),MID(E734,5,2),MID(E734,7,2))</f>
        <v>#VALUE!</v>
      </c>
      <c r="L734" s="7" t="n">
        <v>37189.3754513889</v>
      </c>
      <c r="M734" s="4" t="str">
        <f aca="false">IF(RIGHT(C734,8)="Off-Peak","Off-Peak","Peak")</f>
        <v>Peak</v>
      </c>
    </row>
    <row r="735" customFormat="false" ht="15" hidden="false" customHeight="false" outlineLevel="0" collapsed="false">
      <c r="J735" s="6" t="e">
        <f aca="false">DATE(LEFT(D735,4),MID(D735,5,2),MID(D735,7,2))</f>
        <v>#VALUE!</v>
      </c>
      <c r="K735" s="6" t="e">
        <f aca="false">DATE(LEFT(E735,4),MID(E735,5,2),MID(E735,7,2))</f>
        <v>#VALUE!</v>
      </c>
      <c r="L735" s="7" t="n">
        <v>37189.3755671296</v>
      </c>
      <c r="M735" s="4" t="str">
        <f aca="false">IF(RIGHT(C735,8)="Off-Peak","Off-Peak","Peak")</f>
        <v>Peak</v>
      </c>
    </row>
    <row r="736" customFormat="false" ht="15" hidden="false" customHeight="false" outlineLevel="0" collapsed="false">
      <c r="J736" s="6" t="e">
        <f aca="false">DATE(LEFT(D736,4),MID(D736,5,2),MID(D736,7,2))</f>
        <v>#VALUE!</v>
      </c>
      <c r="K736" s="6" t="e">
        <f aca="false">DATE(LEFT(E736,4),MID(E736,5,2),MID(E736,7,2))</f>
        <v>#VALUE!</v>
      </c>
      <c r="L736" s="7" t="n">
        <v>37189.375625</v>
      </c>
      <c r="M736" s="4" t="str">
        <f aca="false">IF(RIGHT(C736,8)="Off-Peak","Off-Peak","Peak")</f>
        <v>Peak</v>
      </c>
    </row>
    <row r="737" customFormat="false" ht="15" hidden="false" customHeight="false" outlineLevel="0" collapsed="false">
      <c r="J737" s="6" t="e">
        <f aca="false">DATE(LEFT(D737,4),MID(D737,5,2),MID(D737,7,2))</f>
        <v>#VALUE!</v>
      </c>
      <c r="K737" s="6" t="e">
        <f aca="false">DATE(LEFT(E737,4),MID(E737,5,2),MID(E737,7,2))</f>
        <v>#VALUE!</v>
      </c>
      <c r="L737" s="7" t="n">
        <v>37189.3759027778</v>
      </c>
      <c r="M737" s="4" t="str">
        <f aca="false">IF(RIGHT(C737,8)="Off-Peak","Off-Peak","Peak")</f>
        <v>Peak</v>
      </c>
    </row>
    <row r="738" customFormat="false" ht="15" hidden="false" customHeight="false" outlineLevel="0" collapsed="false">
      <c r="J738" s="6" t="e">
        <f aca="false">DATE(LEFT(D738,4),MID(D738,5,2),MID(D738,7,2))</f>
        <v>#VALUE!</v>
      </c>
      <c r="K738" s="6" t="e">
        <f aca="false">DATE(LEFT(E738,4),MID(E738,5,2),MID(E738,7,2))</f>
        <v>#VALUE!</v>
      </c>
      <c r="L738" s="7" t="n">
        <v>37189.3760532407</v>
      </c>
      <c r="M738" s="4" t="str">
        <f aca="false">IF(RIGHT(C738,8)="Off-Peak","Off-Peak","Peak")</f>
        <v>Peak</v>
      </c>
    </row>
    <row r="739" customFormat="false" ht="15" hidden="false" customHeight="false" outlineLevel="0" collapsed="false">
      <c r="J739" s="6" t="e">
        <f aca="false">DATE(LEFT(D739,4),MID(D739,5,2),MID(D739,7,2))</f>
        <v>#VALUE!</v>
      </c>
      <c r="K739" s="6" t="e">
        <f aca="false">DATE(LEFT(E739,4),MID(E739,5,2),MID(E739,7,2))</f>
        <v>#VALUE!</v>
      </c>
      <c r="L739" s="7" t="n">
        <v>37189.3762152778</v>
      </c>
      <c r="M739" s="4" t="str">
        <f aca="false">IF(RIGHT(C739,8)="Off-Peak","Off-Peak","Peak")</f>
        <v>Peak</v>
      </c>
    </row>
    <row r="740" customFormat="false" ht="15" hidden="false" customHeight="false" outlineLevel="0" collapsed="false">
      <c r="J740" s="6" t="e">
        <f aca="false">DATE(LEFT(D740,4),MID(D740,5,2),MID(D740,7,2))</f>
        <v>#VALUE!</v>
      </c>
      <c r="K740" s="6" t="e">
        <f aca="false">DATE(LEFT(E740,4),MID(E740,5,2),MID(E740,7,2))</f>
        <v>#VALUE!</v>
      </c>
      <c r="L740" s="7" t="n">
        <v>37189.3763194445</v>
      </c>
      <c r="M740" s="4" t="str">
        <f aca="false">IF(RIGHT(C740,8)="Off-Peak","Off-Peak","Peak")</f>
        <v>Peak</v>
      </c>
    </row>
    <row r="741" customFormat="false" ht="15" hidden="false" customHeight="false" outlineLevel="0" collapsed="false">
      <c r="J741" s="6" t="e">
        <f aca="false">DATE(LEFT(D741,4),MID(D741,5,2),MID(D741,7,2))</f>
        <v>#VALUE!</v>
      </c>
      <c r="K741" s="6" t="e">
        <f aca="false">DATE(LEFT(E741,4),MID(E741,5,2),MID(E741,7,2))</f>
        <v>#VALUE!</v>
      </c>
      <c r="L741" s="7" t="n">
        <v>37189.3763310185</v>
      </c>
      <c r="M741" s="4" t="str">
        <f aca="false">IF(RIGHT(C741,8)="Off-Peak","Off-Peak","Peak")</f>
        <v>Peak</v>
      </c>
    </row>
    <row r="742" customFormat="false" ht="15" hidden="false" customHeight="false" outlineLevel="0" collapsed="false">
      <c r="J742" s="6" t="e">
        <f aca="false">DATE(LEFT(D742,4),MID(D742,5,2),MID(D742,7,2))</f>
        <v>#VALUE!</v>
      </c>
      <c r="K742" s="6" t="e">
        <f aca="false">DATE(LEFT(E742,4),MID(E742,5,2),MID(E742,7,2))</f>
        <v>#VALUE!</v>
      </c>
      <c r="L742" s="7" t="n">
        <v>37189.3764583333</v>
      </c>
      <c r="M742" s="4" t="str">
        <f aca="false">IF(RIGHT(C742,8)="Off-Peak","Off-Peak","Peak")</f>
        <v>Peak</v>
      </c>
    </row>
    <row r="743" customFormat="false" ht="15" hidden="false" customHeight="false" outlineLevel="0" collapsed="false">
      <c r="J743" s="6" t="e">
        <f aca="false">DATE(LEFT(D743,4),MID(D743,5,2),MID(D743,7,2))</f>
        <v>#VALUE!</v>
      </c>
      <c r="K743" s="6" t="e">
        <f aca="false">DATE(LEFT(E743,4),MID(E743,5,2),MID(E743,7,2))</f>
        <v>#VALUE!</v>
      </c>
      <c r="L743" s="7" t="n">
        <v>37189.3764930556</v>
      </c>
      <c r="M743" s="4" t="str">
        <f aca="false">IF(RIGHT(C743,8)="Off-Peak","Off-Peak","Peak")</f>
        <v>Peak</v>
      </c>
    </row>
    <row r="744" customFormat="false" ht="15" hidden="false" customHeight="false" outlineLevel="0" collapsed="false">
      <c r="J744" s="6" t="e">
        <f aca="false">DATE(LEFT(D744,4),MID(D744,5,2),MID(D744,7,2))</f>
        <v>#VALUE!</v>
      </c>
      <c r="K744" s="6" t="e">
        <f aca="false">DATE(LEFT(E744,4),MID(E744,5,2),MID(E744,7,2))</f>
        <v>#VALUE!</v>
      </c>
      <c r="L744" s="7" t="n">
        <v>37189.3766319445</v>
      </c>
      <c r="M744" s="4" t="str">
        <f aca="false">IF(RIGHT(C744,8)="Off-Peak","Off-Peak","Peak")</f>
        <v>Peak</v>
      </c>
    </row>
    <row r="745" customFormat="false" ht="15" hidden="false" customHeight="false" outlineLevel="0" collapsed="false">
      <c r="J745" s="6" t="e">
        <f aca="false">DATE(LEFT(D745,4),MID(D745,5,2),MID(D745,7,2))</f>
        <v>#VALUE!</v>
      </c>
      <c r="K745" s="6" t="e">
        <f aca="false">DATE(LEFT(E745,4),MID(E745,5,2),MID(E745,7,2))</f>
        <v>#VALUE!</v>
      </c>
      <c r="L745" s="7" t="n">
        <v>37189.3770023148</v>
      </c>
      <c r="M745" s="4" t="str">
        <f aca="false">IF(RIGHT(C745,8)="Off-Peak","Off-Peak","Peak")</f>
        <v>Peak</v>
      </c>
    </row>
    <row r="746" customFormat="false" ht="15" hidden="false" customHeight="false" outlineLevel="0" collapsed="false">
      <c r="J746" s="6" t="e">
        <f aca="false">DATE(LEFT(D746,4),MID(D746,5,2),MID(D746,7,2))</f>
        <v>#VALUE!</v>
      </c>
      <c r="K746" s="6" t="e">
        <f aca="false">DATE(LEFT(E746,4),MID(E746,5,2),MID(E746,7,2))</f>
        <v>#VALUE!</v>
      </c>
      <c r="L746" s="7" t="n">
        <v>37189.3771180556</v>
      </c>
      <c r="M746" s="4" t="str">
        <f aca="false">IF(RIGHT(C746,8)="Off-Peak","Off-Peak","Peak")</f>
        <v>Peak</v>
      </c>
    </row>
    <row r="747" customFormat="false" ht="15" hidden="false" customHeight="false" outlineLevel="0" collapsed="false">
      <c r="J747" s="6" t="e">
        <f aca="false">DATE(LEFT(D747,4),MID(D747,5,2),MID(D747,7,2))</f>
        <v>#VALUE!</v>
      </c>
      <c r="K747" s="6" t="e">
        <f aca="false">DATE(LEFT(E747,4),MID(E747,5,2),MID(E747,7,2))</f>
        <v>#VALUE!</v>
      </c>
      <c r="L747" s="7" t="n">
        <v>37189.3772569444</v>
      </c>
      <c r="M747" s="4" t="str">
        <f aca="false">IF(RIGHT(C747,8)="Off-Peak","Off-Peak","Peak")</f>
        <v>Peak</v>
      </c>
    </row>
    <row r="748" customFormat="false" ht="15" hidden="false" customHeight="false" outlineLevel="0" collapsed="false">
      <c r="J748" s="6" t="e">
        <f aca="false">DATE(LEFT(D748,4),MID(D748,5,2),MID(D748,7,2))</f>
        <v>#VALUE!</v>
      </c>
      <c r="K748" s="6" t="e">
        <f aca="false">DATE(LEFT(E748,4),MID(E748,5,2),MID(E748,7,2))</f>
        <v>#VALUE!</v>
      </c>
      <c r="L748" s="7" t="n">
        <v>37189.3773958333</v>
      </c>
      <c r="M748" s="4" t="str">
        <f aca="false">IF(RIGHT(C748,8)="Off-Peak","Off-Peak","Peak")</f>
        <v>Peak</v>
      </c>
    </row>
    <row r="749" customFormat="false" ht="15" hidden="false" customHeight="false" outlineLevel="0" collapsed="false">
      <c r="J749" s="6" t="e">
        <f aca="false">DATE(LEFT(D749,4),MID(D749,5,2),MID(D749,7,2))</f>
        <v>#VALUE!</v>
      </c>
      <c r="K749" s="6" t="e">
        <f aca="false">DATE(LEFT(E749,4),MID(E749,5,2),MID(E749,7,2))</f>
        <v>#VALUE!</v>
      </c>
      <c r="L749" s="7" t="n">
        <v>37189.3776041667</v>
      </c>
      <c r="M749" s="4" t="str">
        <f aca="false">IF(RIGHT(C749,8)="Off-Peak","Off-Peak","Peak")</f>
        <v>Peak</v>
      </c>
    </row>
    <row r="750" customFormat="false" ht="15" hidden="false" customHeight="false" outlineLevel="0" collapsed="false">
      <c r="J750" s="6" t="e">
        <f aca="false">DATE(LEFT(D750,4),MID(D750,5,2),MID(D750,7,2))</f>
        <v>#VALUE!</v>
      </c>
      <c r="K750" s="6" t="e">
        <f aca="false">DATE(LEFT(E750,4),MID(E750,5,2),MID(E750,7,2))</f>
        <v>#VALUE!</v>
      </c>
      <c r="L750" s="7" t="n">
        <v>37189.3777083333</v>
      </c>
      <c r="M750" s="4" t="str">
        <f aca="false">IF(RIGHT(C750,8)="Off-Peak","Off-Peak","Peak")</f>
        <v>Peak</v>
      </c>
    </row>
    <row r="751" customFormat="false" ht="15" hidden="false" customHeight="false" outlineLevel="0" collapsed="false">
      <c r="J751" s="6" t="e">
        <f aca="false">DATE(LEFT(D751,4),MID(D751,5,2),MID(D751,7,2))</f>
        <v>#VALUE!</v>
      </c>
      <c r="K751" s="6" t="e">
        <f aca="false">DATE(LEFT(E751,4),MID(E751,5,2),MID(E751,7,2))</f>
        <v>#VALUE!</v>
      </c>
      <c r="L751" s="7" t="n">
        <v>37189.3779861111</v>
      </c>
      <c r="M751" s="4" t="str">
        <f aca="false">IF(RIGHT(C751,8)="Off-Peak","Off-Peak","Peak")</f>
        <v>Peak</v>
      </c>
    </row>
    <row r="752" customFormat="false" ht="15" hidden="false" customHeight="false" outlineLevel="0" collapsed="false">
      <c r="J752" s="6" t="e">
        <f aca="false">DATE(LEFT(D752,4),MID(D752,5,2),MID(D752,7,2))</f>
        <v>#VALUE!</v>
      </c>
      <c r="K752" s="6" t="e">
        <f aca="false">DATE(LEFT(E752,4),MID(E752,5,2),MID(E752,7,2))</f>
        <v>#VALUE!</v>
      </c>
      <c r="L752" s="7" t="n">
        <v>37189.3782407407</v>
      </c>
      <c r="M752" s="4" t="str">
        <f aca="false">IF(RIGHT(C752,8)="Off-Peak","Off-Peak","Peak")</f>
        <v>Peak</v>
      </c>
    </row>
    <row r="753" customFormat="false" ht="15" hidden="false" customHeight="false" outlineLevel="0" collapsed="false">
      <c r="J753" s="6" t="e">
        <f aca="false">DATE(LEFT(D753,4),MID(D753,5,2),MID(D753,7,2))</f>
        <v>#VALUE!</v>
      </c>
      <c r="K753" s="6" t="e">
        <f aca="false">DATE(LEFT(E753,4),MID(E753,5,2),MID(E753,7,2))</f>
        <v>#VALUE!</v>
      </c>
      <c r="L753" s="7" t="n">
        <v>37189.3783101852</v>
      </c>
      <c r="M753" s="4" t="str">
        <f aca="false">IF(RIGHT(C753,8)="Off-Peak","Off-Peak","Peak")</f>
        <v>Peak</v>
      </c>
    </row>
    <row r="754" customFormat="false" ht="15" hidden="false" customHeight="false" outlineLevel="0" collapsed="false">
      <c r="J754" s="6" t="e">
        <f aca="false">DATE(LEFT(D754,4),MID(D754,5,2),MID(D754,7,2))</f>
        <v>#VALUE!</v>
      </c>
      <c r="K754" s="6" t="e">
        <f aca="false">DATE(LEFT(E754,4),MID(E754,5,2),MID(E754,7,2))</f>
        <v>#VALUE!</v>
      </c>
      <c r="L754" s="7" t="n">
        <v>37189.3783217593</v>
      </c>
      <c r="M754" s="4" t="str">
        <f aca="false">IF(RIGHT(C754,8)="Off-Peak","Off-Peak","Peak")</f>
        <v>Peak</v>
      </c>
    </row>
    <row r="755" customFormat="false" ht="15" hidden="false" customHeight="false" outlineLevel="0" collapsed="false">
      <c r="J755" s="6" t="e">
        <f aca="false">DATE(LEFT(D755,4),MID(D755,5,2),MID(D755,7,2))</f>
        <v>#VALUE!</v>
      </c>
      <c r="K755" s="6" t="e">
        <f aca="false">DATE(LEFT(E755,4),MID(E755,5,2),MID(E755,7,2))</f>
        <v>#VALUE!</v>
      </c>
      <c r="L755" s="7" t="n">
        <v>37189.3783680556</v>
      </c>
      <c r="M755" s="4" t="str">
        <f aca="false">IF(RIGHT(C755,8)="Off-Peak","Off-Peak","Peak")</f>
        <v>Peak</v>
      </c>
    </row>
    <row r="756" customFormat="false" ht="15" hidden="false" customHeight="false" outlineLevel="0" collapsed="false">
      <c r="J756" s="6" t="e">
        <f aca="false">DATE(LEFT(D756,4),MID(D756,5,2),MID(D756,7,2))</f>
        <v>#VALUE!</v>
      </c>
      <c r="K756" s="6" t="e">
        <f aca="false">DATE(LEFT(E756,4),MID(E756,5,2),MID(E756,7,2))</f>
        <v>#VALUE!</v>
      </c>
      <c r="L756" s="7" t="n">
        <v>37189.3784837963</v>
      </c>
      <c r="M756" s="4" t="str">
        <f aca="false">IF(RIGHT(C756,8)="Off-Peak","Off-Peak","Peak")</f>
        <v>Peak</v>
      </c>
    </row>
    <row r="757" customFormat="false" ht="15" hidden="false" customHeight="false" outlineLevel="0" collapsed="false">
      <c r="J757" s="6" t="e">
        <f aca="false">DATE(LEFT(D757,4),MID(D757,5,2),MID(D757,7,2))</f>
        <v>#VALUE!</v>
      </c>
      <c r="K757" s="6" t="e">
        <f aca="false">DATE(LEFT(E757,4),MID(E757,5,2),MID(E757,7,2))</f>
        <v>#VALUE!</v>
      </c>
      <c r="L757" s="7" t="n">
        <v>37189.3786689815</v>
      </c>
      <c r="M757" s="4" t="str">
        <f aca="false">IF(RIGHT(C757,8)="Off-Peak","Off-Peak","Peak")</f>
        <v>Peak</v>
      </c>
    </row>
    <row r="758" customFormat="false" ht="15" hidden="false" customHeight="false" outlineLevel="0" collapsed="false">
      <c r="J758" s="6" t="e">
        <f aca="false">DATE(LEFT(D758,4),MID(D758,5,2),MID(D758,7,2))</f>
        <v>#VALUE!</v>
      </c>
      <c r="K758" s="6" t="e">
        <f aca="false">DATE(LEFT(E758,4),MID(E758,5,2),MID(E758,7,2))</f>
        <v>#VALUE!</v>
      </c>
      <c r="L758" s="7" t="n">
        <v>37189.3787384259</v>
      </c>
      <c r="M758" s="4" t="str">
        <f aca="false">IF(RIGHT(C758,8)="Off-Peak","Off-Peak","Peak")</f>
        <v>Peak</v>
      </c>
    </row>
    <row r="759" customFormat="false" ht="15" hidden="false" customHeight="false" outlineLevel="0" collapsed="false">
      <c r="J759" s="6" t="e">
        <f aca="false">DATE(LEFT(D759,4),MID(D759,5,2),MID(D759,7,2))</f>
        <v>#VALUE!</v>
      </c>
      <c r="K759" s="6" t="e">
        <f aca="false">DATE(LEFT(E759,4),MID(E759,5,2),MID(E759,7,2))</f>
        <v>#VALUE!</v>
      </c>
      <c r="L759" s="7" t="n">
        <v>37189.3787847222</v>
      </c>
      <c r="M759" s="4" t="str">
        <f aca="false">IF(RIGHT(C759,8)="Off-Peak","Off-Peak","Peak")</f>
        <v>Peak</v>
      </c>
    </row>
    <row r="760" customFormat="false" ht="15" hidden="false" customHeight="false" outlineLevel="0" collapsed="false">
      <c r="J760" s="6" t="e">
        <f aca="false">DATE(LEFT(D760,4),MID(D760,5,2),MID(D760,7,2))</f>
        <v>#VALUE!</v>
      </c>
      <c r="K760" s="6" t="e">
        <f aca="false">DATE(LEFT(E760,4),MID(E760,5,2),MID(E760,7,2))</f>
        <v>#VALUE!</v>
      </c>
      <c r="L760" s="7" t="n">
        <v>37189.3789236111</v>
      </c>
      <c r="M760" s="4" t="str">
        <f aca="false">IF(RIGHT(C760,8)="Off-Peak","Off-Peak","Peak")</f>
        <v>Peak</v>
      </c>
    </row>
    <row r="761" customFormat="false" ht="15" hidden="false" customHeight="false" outlineLevel="0" collapsed="false">
      <c r="J761" s="6" t="e">
        <f aca="false">DATE(LEFT(D761,4),MID(D761,5,2),MID(D761,7,2))</f>
        <v>#VALUE!</v>
      </c>
      <c r="K761" s="6" t="e">
        <f aca="false">DATE(LEFT(E761,4),MID(E761,5,2),MID(E761,7,2))</f>
        <v>#VALUE!</v>
      </c>
      <c r="L761" s="7" t="n">
        <v>37189.3790162037</v>
      </c>
      <c r="M761" s="4" t="str">
        <f aca="false">IF(RIGHT(C761,8)="Off-Peak","Off-Peak","Peak")</f>
        <v>Peak</v>
      </c>
    </row>
    <row r="762" customFormat="false" ht="15" hidden="false" customHeight="false" outlineLevel="0" collapsed="false">
      <c r="J762" s="6" t="e">
        <f aca="false">DATE(LEFT(D762,4),MID(D762,5,2),MID(D762,7,2))</f>
        <v>#VALUE!</v>
      </c>
      <c r="K762" s="6" t="e">
        <f aca="false">DATE(LEFT(E762,4),MID(E762,5,2),MID(E762,7,2))</f>
        <v>#VALUE!</v>
      </c>
      <c r="L762" s="7" t="n">
        <v>37189.3790162037</v>
      </c>
      <c r="M762" s="4" t="str">
        <f aca="false">IF(RIGHT(C762,8)="Off-Peak","Off-Peak","Peak")</f>
        <v>Peak</v>
      </c>
    </row>
    <row r="763" customFormat="false" ht="15" hidden="false" customHeight="false" outlineLevel="0" collapsed="false">
      <c r="J763" s="6" t="e">
        <f aca="false">DATE(LEFT(D763,4),MID(D763,5,2),MID(D763,7,2))</f>
        <v>#VALUE!</v>
      </c>
      <c r="K763" s="6" t="e">
        <f aca="false">DATE(LEFT(E763,4),MID(E763,5,2),MID(E763,7,2))</f>
        <v>#VALUE!</v>
      </c>
      <c r="L763" s="7" t="n">
        <v>37189.3796412037</v>
      </c>
      <c r="M763" s="4" t="str">
        <f aca="false">IF(RIGHT(C763,8)="Off-Peak","Off-Peak","Peak")</f>
        <v>Peak</v>
      </c>
    </row>
    <row r="764" customFormat="false" ht="15" hidden="false" customHeight="false" outlineLevel="0" collapsed="false">
      <c r="J764" s="6" t="e">
        <f aca="false">DATE(LEFT(D764,4),MID(D764,5,2),MID(D764,7,2))</f>
        <v>#VALUE!</v>
      </c>
      <c r="K764" s="6" t="e">
        <f aca="false">DATE(LEFT(E764,4),MID(E764,5,2),MID(E764,7,2))</f>
        <v>#VALUE!</v>
      </c>
      <c r="L764" s="7" t="n">
        <v>37189.3799305556</v>
      </c>
      <c r="M764" s="4" t="str">
        <f aca="false">IF(RIGHT(C764,8)="Off-Peak","Off-Peak","Peak")</f>
        <v>Peak</v>
      </c>
    </row>
    <row r="765" customFormat="false" ht="15" hidden="false" customHeight="false" outlineLevel="0" collapsed="false">
      <c r="J765" s="6" t="e">
        <f aca="false">DATE(LEFT(D765,4),MID(D765,5,2),MID(D765,7,2))</f>
        <v>#VALUE!</v>
      </c>
      <c r="K765" s="6" t="e">
        <f aca="false">DATE(LEFT(E765,4),MID(E765,5,2),MID(E765,7,2))</f>
        <v>#VALUE!</v>
      </c>
      <c r="L765" s="7" t="n">
        <v>37189.3800231482</v>
      </c>
      <c r="M765" s="4" t="str">
        <f aca="false">IF(RIGHT(C765,8)="Off-Peak","Off-Peak","Peak")</f>
        <v>Peak</v>
      </c>
    </row>
    <row r="766" customFormat="false" ht="15" hidden="false" customHeight="false" outlineLevel="0" collapsed="false">
      <c r="J766" s="6" t="e">
        <f aca="false">DATE(LEFT(D766,4),MID(D766,5,2),MID(D766,7,2))</f>
        <v>#VALUE!</v>
      </c>
      <c r="K766" s="6" t="e">
        <f aca="false">DATE(LEFT(E766,4),MID(E766,5,2),MID(E766,7,2))</f>
        <v>#VALUE!</v>
      </c>
      <c r="L766" s="7" t="n">
        <v>37189.3806828704</v>
      </c>
      <c r="M766" s="4" t="str">
        <f aca="false">IF(RIGHT(C766,8)="Off-Peak","Off-Peak","Peak")</f>
        <v>Peak</v>
      </c>
    </row>
    <row r="767" customFormat="false" ht="15" hidden="false" customHeight="false" outlineLevel="0" collapsed="false">
      <c r="J767" s="6" t="e">
        <f aca="false">DATE(LEFT(D767,4),MID(D767,5,2),MID(D767,7,2))</f>
        <v>#VALUE!</v>
      </c>
      <c r="K767" s="6" t="e">
        <f aca="false">DATE(LEFT(E767,4),MID(E767,5,2),MID(E767,7,2))</f>
        <v>#VALUE!</v>
      </c>
      <c r="L767" s="7" t="n">
        <v>37189.3807060185</v>
      </c>
      <c r="M767" s="4" t="str">
        <f aca="false">IF(RIGHT(C767,8)="Off-Peak","Off-Peak","Peak")</f>
        <v>Peak</v>
      </c>
    </row>
    <row r="768" customFormat="false" ht="15" hidden="false" customHeight="false" outlineLevel="0" collapsed="false">
      <c r="J768" s="6" t="e">
        <f aca="false">DATE(LEFT(D768,4),MID(D768,5,2),MID(D768,7,2))</f>
        <v>#VALUE!</v>
      </c>
      <c r="K768" s="6" t="e">
        <f aca="false">DATE(LEFT(E768,4),MID(E768,5,2),MID(E768,7,2))</f>
        <v>#VALUE!</v>
      </c>
      <c r="L768" s="7" t="n">
        <v>37189.3809953704</v>
      </c>
      <c r="M768" s="4" t="str">
        <f aca="false">IF(RIGHT(C768,8)="Off-Peak","Off-Peak","Peak")</f>
        <v>Peak</v>
      </c>
    </row>
    <row r="769" customFormat="false" ht="15" hidden="false" customHeight="false" outlineLevel="0" collapsed="false">
      <c r="J769" s="6" t="e">
        <f aca="false">DATE(LEFT(D769,4),MID(D769,5,2),MID(D769,7,2))</f>
        <v>#VALUE!</v>
      </c>
      <c r="K769" s="6" t="e">
        <f aca="false">DATE(LEFT(E769,4),MID(E769,5,2),MID(E769,7,2))</f>
        <v>#VALUE!</v>
      </c>
      <c r="L769" s="7" t="n">
        <v>37189.3810416667</v>
      </c>
      <c r="M769" s="4" t="str">
        <f aca="false">IF(RIGHT(C769,8)="Off-Peak","Off-Peak","Peak")</f>
        <v>Peak</v>
      </c>
    </row>
    <row r="770" customFormat="false" ht="15" hidden="false" customHeight="false" outlineLevel="0" collapsed="false">
      <c r="J770" s="6" t="e">
        <f aca="false">DATE(LEFT(D770,4),MID(D770,5,2),MID(D770,7,2))</f>
        <v>#VALUE!</v>
      </c>
      <c r="K770" s="6" t="e">
        <f aca="false">DATE(LEFT(E770,4),MID(E770,5,2),MID(E770,7,2))</f>
        <v>#VALUE!</v>
      </c>
      <c r="L770" s="7" t="n">
        <v>37189.3810763889</v>
      </c>
      <c r="M770" s="4" t="str">
        <f aca="false">IF(RIGHT(C770,8)="Off-Peak","Off-Peak","Peak")</f>
        <v>Peak</v>
      </c>
    </row>
    <row r="771" customFormat="false" ht="15" hidden="false" customHeight="false" outlineLevel="0" collapsed="false">
      <c r="J771" s="6" t="e">
        <f aca="false">DATE(LEFT(D771,4),MID(D771,5,2),MID(D771,7,2))</f>
        <v>#VALUE!</v>
      </c>
      <c r="K771" s="6" t="e">
        <f aca="false">DATE(LEFT(E771,4),MID(E771,5,2),MID(E771,7,2))</f>
        <v>#VALUE!</v>
      </c>
      <c r="L771" s="7" t="n">
        <v>37189.3810763889</v>
      </c>
      <c r="M771" s="4" t="str">
        <f aca="false">IF(RIGHT(C771,8)="Off-Peak","Off-Peak","Peak")</f>
        <v>Peak</v>
      </c>
    </row>
    <row r="772" customFormat="false" ht="15" hidden="false" customHeight="false" outlineLevel="0" collapsed="false">
      <c r="J772" s="6" t="e">
        <f aca="false">DATE(LEFT(D772,4),MID(D772,5,2),MID(D772,7,2))</f>
        <v>#VALUE!</v>
      </c>
      <c r="K772" s="6" t="e">
        <f aca="false">DATE(LEFT(E772,4),MID(E772,5,2),MID(E772,7,2))</f>
        <v>#VALUE!</v>
      </c>
      <c r="L772" s="7" t="n">
        <v>37189.3813657407</v>
      </c>
      <c r="M772" s="4" t="str">
        <f aca="false">IF(RIGHT(C772,8)="Off-Peak","Off-Peak","Peak")</f>
        <v>Peak</v>
      </c>
    </row>
    <row r="773" customFormat="false" ht="15" hidden="false" customHeight="false" outlineLevel="0" collapsed="false">
      <c r="J773" s="6" t="e">
        <f aca="false">DATE(LEFT(D773,4),MID(D773,5,2),MID(D773,7,2))</f>
        <v>#VALUE!</v>
      </c>
      <c r="K773" s="6" t="e">
        <f aca="false">DATE(LEFT(E773,4),MID(E773,5,2),MID(E773,7,2))</f>
        <v>#VALUE!</v>
      </c>
      <c r="L773" s="7" t="n">
        <v>37189.3817476852</v>
      </c>
      <c r="M773" s="4" t="str">
        <f aca="false">IF(RIGHT(C773,8)="Off-Peak","Off-Peak","Peak")</f>
        <v>Peak</v>
      </c>
    </row>
    <row r="774" customFormat="false" ht="15" hidden="false" customHeight="false" outlineLevel="0" collapsed="false">
      <c r="J774" s="6" t="e">
        <f aca="false">DATE(LEFT(D774,4),MID(D774,5,2),MID(D774,7,2))</f>
        <v>#VALUE!</v>
      </c>
      <c r="K774" s="6" t="e">
        <f aca="false">DATE(LEFT(E774,4),MID(E774,5,2),MID(E774,7,2))</f>
        <v>#VALUE!</v>
      </c>
      <c r="L774" s="7" t="n">
        <v>37189.3819444444</v>
      </c>
      <c r="M774" s="4" t="str">
        <f aca="false">IF(RIGHT(C774,8)="Off-Peak","Off-Peak","Peak")</f>
        <v>Peak</v>
      </c>
    </row>
    <row r="775" customFormat="false" ht="15" hidden="false" customHeight="false" outlineLevel="0" collapsed="false">
      <c r="J775" s="6" t="e">
        <f aca="false">DATE(LEFT(D775,4),MID(D775,5,2),MID(D775,7,2))</f>
        <v>#VALUE!</v>
      </c>
      <c r="K775" s="6" t="e">
        <f aca="false">DATE(LEFT(E775,4),MID(E775,5,2),MID(E775,7,2))</f>
        <v>#VALUE!</v>
      </c>
      <c r="L775" s="7" t="n">
        <v>37189.3823726852</v>
      </c>
      <c r="M775" s="4" t="str">
        <f aca="false">IF(RIGHT(C775,8)="Off-Peak","Off-Peak","Peak")</f>
        <v>Peak</v>
      </c>
    </row>
    <row r="776" customFormat="false" ht="15" hidden="false" customHeight="false" outlineLevel="0" collapsed="false">
      <c r="J776" s="6" t="e">
        <f aca="false">DATE(LEFT(D776,4),MID(D776,5,2),MID(D776,7,2))</f>
        <v>#VALUE!</v>
      </c>
      <c r="K776" s="6" t="e">
        <f aca="false">DATE(LEFT(E776,4),MID(E776,5,2),MID(E776,7,2))</f>
        <v>#VALUE!</v>
      </c>
      <c r="L776" s="7" t="n">
        <v>37189.3824305556</v>
      </c>
      <c r="M776" s="4" t="str">
        <f aca="false">IF(RIGHT(C776,8)="Off-Peak","Off-Peak","Peak")</f>
        <v>Peak</v>
      </c>
    </row>
    <row r="777" customFormat="false" ht="15" hidden="false" customHeight="false" outlineLevel="0" collapsed="false">
      <c r="J777" s="6" t="e">
        <f aca="false">DATE(LEFT(D777,4),MID(D777,5,2),MID(D777,7,2))</f>
        <v>#VALUE!</v>
      </c>
      <c r="K777" s="6" t="e">
        <f aca="false">DATE(LEFT(E777,4),MID(E777,5,2),MID(E777,7,2))</f>
        <v>#VALUE!</v>
      </c>
      <c r="L777" s="7" t="n">
        <v>37189.3824652778</v>
      </c>
      <c r="M777" s="4" t="str">
        <f aca="false">IF(RIGHT(C777,8)="Off-Peak","Off-Peak","Peak")</f>
        <v>Peak</v>
      </c>
    </row>
    <row r="778" customFormat="false" ht="15" hidden="false" customHeight="false" outlineLevel="0" collapsed="false">
      <c r="J778" s="6" t="e">
        <f aca="false">DATE(LEFT(D778,4),MID(D778,5,2),MID(D778,7,2))</f>
        <v>#VALUE!</v>
      </c>
      <c r="K778" s="6" t="e">
        <f aca="false">DATE(LEFT(E778,4),MID(E778,5,2),MID(E778,7,2))</f>
        <v>#VALUE!</v>
      </c>
      <c r="L778" s="7" t="n">
        <v>37189.3824652778</v>
      </c>
      <c r="M778" s="4" t="str">
        <f aca="false">IF(RIGHT(C778,8)="Off-Peak","Off-Peak","Peak")</f>
        <v>Peak</v>
      </c>
    </row>
    <row r="779" customFormat="false" ht="15" hidden="false" customHeight="false" outlineLevel="0" collapsed="false">
      <c r="J779" s="6" t="e">
        <f aca="false">DATE(LEFT(D779,4),MID(D779,5,2),MID(D779,7,2))</f>
        <v>#VALUE!</v>
      </c>
      <c r="K779" s="6" t="e">
        <f aca="false">DATE(LEFT(E779,4),MID(E779,5,2),MID(E779,7,2))</f>
        <v>#VALUE!</v>
      </c>
      <c r="L779" s="7" t="n">
        <v>37189.3827314815</v>
      </c>
      <c r="M779" s="4" t="str">
        <f aca="false">IF(RIGHT(C779,8)="Off-Peak","Off-Peak","Peak")</f>
        <v>Peak</v>
      </c>
    </row>
    <row r="780" customFormat="false" ht="15" hidden="false" customHeight="false" outlineLevel="0" collapsed="false">
      <c r="J780" s="6" t="e">
        <f aca="false">DATE(LEFT(D780,4),MID(D780,5,2),MID(D780,7,2))</f>
        <v>#VALUE!</v>
      </c>
      <c r="K780" s="6" t="e">
        <f aca="false">DATE(LEFT(E780,4),MID(E780,5,2),MID(E780,7,2))</f>
        <v>#VALUE!</v>
      </c>
      <c r="L780" s="7" t="n">
        <v>37189.3827314815</v>
      </c>
      <c r="M780" s="4" t="str">
        <f aca="false">IF(RIGHT(C780,8)="Off-Peak","Off-Peak","Peak")</f>
        <v>Peak</v>
      </c>
    </row>
    <row r="781" customFormat="false" ht="15" hidden="false" customHeight="false" outlineLevel="0" collapsed="false">
      <c r="J781" s="6" t="e">
        <f aca="false">DATE(LEFT(D781,4),MID(D781,5,2),MID(D781,7,2))</f>
        <v>#VALUE!</v>
      </c>
      <c r="K781" s="6" t="e">
        <f aca="false">DATE(LEFT(E781,4),MID(E781,5,2),MID(E781,7,2))</f>
        <v>#VALUE!</v>
      </c>
      <c r="L781" s="7" t="n">
        <v>37189.3827893519</v>
      </c>
      <c r="M781" s="4" t="str">
        <f aca="false">IF(RIGHT(C781,8)="Off-Peak","Off-Peak","Peak")</f>
        <v>Peak</v>
      </c>
    </row>
    <row r="782" customFormat="false" ht="15" hidden="false" customHeight="false" outlineLevel="0" collapsed="false">
      <c r="J782" s="6" t="e">
        <f aca="false">DATE(LEFT(D782,4),MID(D782,5,2),MID(D782,7,2))</f>
        <v>#VALUE!</v>
      </c>
      <c r="K782" s="6" t="e">
        <f aca="false">DATE(LEFT(E782,4),MID(E782,5,2),MID(E782,7,2))</f>
        <v>#VALUE!</v>
      </c>
      <c r="L782" s="7" t="n">
        <v>37189.3827893519</v>
      </c>
      <c r="M782" s="4" t="str">
        <f aca="false">IF(RIGHT(C782,8)="Off-Peak","Off-Peak","Peak")</f>
        <v>Peak</v>
      </c>
    </row>
    <row r="783" customFormat="false" ht="15" hidden="false" customHeight="false" outlineLevel="0" collapsed="false">
      <c r="J783" s="6" t="e">
        <f aca="false">DATE(LEFT(D783,4),MID(D783,5,2),MID(D783,7,2))</f>
        <v>#VALUE!</v>
      </c>
      <c r="K783" s="6" t="e">
        <f aca="false">DATE(LEFT(E783,4),MID(E783,5,2),MID(E783,7,2))</f>
        <v>#VALUE!</v>
      </c>
      <c r="L783" s="7" t="n">
        <v>37189.3830092593</v>
      </c>
      <c r="M783" s="4" t="str">
        <f aca="false">IF(RIGHT(C783,8)="Off-Peak","Off-Peak","Peak")</f>
        <v>Peak</v>
      </c>
    </row>
    <row r="784" customFormat="false" ht="15" hidden="false" customHeight="false" outlineLevel="0" collapsed="false">
      <c r="J784" s="6" t="e">
        <f aca="false">DATE(LEFT(D784,4),MID(D784,5,2),MID(D784,7,2))</f>
        <v>#VALUE!</v>
      </c>
      <c r="K784" s="6" t="e">
        <f aca="false">DATE(LEFT(E784,4),MID(E784,5,2),MID(E784,7,2))</f>
        <v>#VALUE!</v>
      </c>
      <c r="L784" s="7" t="n">
        <v>37189.3830324074</v>
      </c>
      <c r="M784" s="4" t="str">
        <f aca="false">IF(RIGHT(C784,8)="Off-Peak","Off-Peak","Peak")</f>
        <v>Peak</v>
      </c>
    </row>
    <row r="785" customFormat="false" ht="15" hidden="false" customHeight="false" outlineLevel="0" collapsed="false">
      <c r="J785" s="6" t="e">
        <f aca="false">DATE(LEFT(D785,4),MID(D785,5,2),MID(D785,7,2))</f>
        <v>#VALUE!</v>
      </c>
      <c r="K785" s="6" t="e">
        <f aca="false">DATE(LEFT(E785,4),MID(E785,5,2),MID(E785,7,2))</f>
        <v>#VALUE!</v>
      </c>
      <c r="L785" s="7" t="n">
        <v>37189.3832175926</v>
      </c>
      <c r="M785" s="4" t="str">
        <f aca="false">IF(RIGHT(C785,8)="Off-Peak","Off-Peak","Peak")</f>
        <v>Peak</v>
      </c>
    </row>
    <row r="786" customFormat="false" ht="15" hidden="false" customHeight="false" outlineLevel="0" collapsed="false">
      <c r="J786" s="6" t="e">
        <f aca="false">DATE(LEFT(D786,4),MID(D786,5,2),MID(D786,7,2))</f>
        <v>#VALUE!</v>
      </c>
      <c r="K786" s="6" t="e">
        <f aca="false">DATE(LEFT(E786,4),MID(E786,5,2),MID(E786,7,2))</f>
        <v>#VALUE!</v>
      </c>
      <c r="L786" s="7" t="n">
        <v>37189.3832291667</v>
      </c>
      <c r="M786" s="4" t="str">
        <f aca="false">IF(RIGHT(C786,8)="Off-Peak","Off-Peak","Peak")</f>
        <v>Peak</v>
      </c>
    </row>
    <row r="787" customFormat="false" ht="15" hidden="false" customHeight="false" outlineLevel="0" collapsed="false">
      <c r="J787" s="6" t="e">
        <f aca="false">DATE(LEFT(D787,4),MID(D787,5,2),MID(D787,7,2))</f>
        <v>#VALUE!</v>
      </c>
      <c r="K787" s="6" t="e">
        <f aca="false">DATE(LEFT(E787,4),MID(E787,5,2),MID(E787,7,2))</f>
        <v>#VALUE!</v>
      </c>
      <c r="L787" s="7" t="n">
        <v>37189.3832638889</v>
      </c>
      <c r="M787" s="4" t="str">
        <f aca="false">IF(RIGHT(C787,8)="Off-Peak","Off-Peak","Peak")</f>
        <v>Peak</v>
      </c>
    </row>
    <row r="788" customFormat="false" ht="15" hidden="false" customHeight="false" outlineLevel="0" collapsed="false">
      <c r="J788" s="6" t="e">
        <f aca="false">DATE(LEFT(D788,4),MID(D788,5,2),MID(D788,7,2))</f>
        <v>#VALUE!</v>
      </c>
      <c r="K788" s="6" t="e">
        <f aca="false">DATE(LEFT(E788,4),MID(E788,5,2),MID(E788,7,2))</f>
        <v>#VALUE!</v>
      </c>
      <c r="L788" s="7" t="n">
        <v>37189.3832638889</v>
      </c>
      <c r="M788" s="4" t="str">
        <f aca="false">IF(RIGHT(C788,8)="Off-Peak","Off-Peak","Peak")</f>
        <v>Peak</v>
      </c>
    </row>
    <row r="789" customFormat="false" ht="15" hidden="false" customHeight="false" outlineLevel="0" collapsed="false">
      <c r="J789" s="6" t="e">
        <f aca="false">DATE(LEFT(D789,4),MID(D789,5,2),MID(D789,7,2))</f>
        <v>#VALUE!</v>
      </c>
      <c r="K789" s="6" t="e">
        <f aca="false">DATE(LEFT(E789,4),MID(E789,5,2),MID(E789,7,2))</f>
        <v>#VALUE!</v>
      </c>
      <c r="L789" s="7" t="n">
        <v>37189.383275463</v>
      </c>
      <c r="M789" s="4" t="str">
        <f aca="false">IF(RIGHT(C789,8)="Off-Peak","Off-Peak","Peak")</f>
        <v>Peak</v>
      </c>
    </row>
    <row r="790" customFormat="false" ht="15" hidden="false" customHeight="false" outlineLevel="0" collapsed="false">
      <c r="J790" s="6" t="e">
        <f aca="false">DATE(LEFT(D790,4),MID(D790,5,2),MID(D790,7,2))</f>
        <v>#VALUE!</v>
      </c>
      <c r="K790" s="6" t="e">
        <f aca="false">DATE(LEFT(E790,4),MID(E790,5,2),MID(E790,7,2))</f>
        <v>#VALUE!</v>
      </c>
      <c r="L790" s="7" t="n">
        <v>37189.383275463</v>
      </c>
      <c r="M790" s="4" t="str">
        <f aca="false">IF(RIGHT(C790,8)="Off-Peak","Off-Peak","Peak")</f>
        <v>Peak</v>
      </c>
    </row>
    <row r="791" customFormat="false" ht="15" hidden="false" customHeight="false" outlineLevel="0" collapsed="false">
      <c r="J791" s="6" t="e">
        <f aca="false">DATE(LEFT(D791,4),MID(D791,5,2),MID(D791,7,2))</f>
        <v>#VALUE!</v>
      </c>
      <c r="K791" s="6" t="e">
        <f aca="false">DATE(LEFT(E791,4),MID(E791,5,2),MID(E791,7,2))</f>
        <v>#VALUE!</v>
      </c>
      <c r="L791" s="7" t="n">
        <v>37189.3838425926</v>
      </c>
      <c r="M791" s="4" t="str">
        <f aca="false">IF(RIGHT(C791,8)="Off-Peak","Off-Peak","Peak")</f>
        <v>Peak</v>
      </c>
    </row>
    <row r="792" customFormat="false" ht="15" hidden="false" customHeight="false" outlineLevel="0" collapsed="false">
      <c r="J792" s="6" t="e">
        <f aca="false">DATE(LEFT(D792,4),MID(D792,5,2),MID(D792,7,2))</f>
        <v>#VALUE!</v>
      </c>
      <c r="K792" s="6" t="e">
        <f aca="false">DATE(LEFT(E792,4),MID(E792,5,2),MID(E792,7,2))</f>
        <v>#VALUE!</v>
      </c>
      <c r="L792" s="7" t="n">
        <v>37189.3841782407</v>
      </c>
      <c r="M792" s="4" t="str">
        <f aca="false">IF(RIGHT(C792,8)="Off-Peak","Off-Peak","Peak")</f>
        <v>Peak</v>
      </c>
    </row>
    <row r="793" customFormat="false" ht="15" hidden="false" customHeight="false" outlineLevel="0" collapsed="false">
      <c r="J793" s="6" t="e">
        <f aca="false">DATE(LEFT(D793,4),MID(D793,5,2),MID(D793,7,2))</f>
        <v>#VALUE!</v>
      </c>
      <c r="K793" s="6" t="e">
        <f aca="false">DATE(LEFT(E793,4),MID(E793,5,2),MID(E793,7,2))</f>
        <v>#VALUE!</v>
      </c>
      <c r="L793" s="7" t="n">
        <v>37189.3842361111</v>
      </c>
      <c r="M793" s="4" t="str">
        <f aca="false">IF(RIGHT(C793,8)="Off-Peak","Off-Peak","Peak")</f>
        <v>Peak</v>
      </c>
    </row>
    <row r="794" customFormat="false" ht="15" hidden="false" customHeight="false" outlineLevel="0" collapsed="false">
      <c r="J794" s="6" t="e">
        <f aca="false">DATE(LEFT(D794,4),MID(D794,5,2),MID(D794,7,2))</f>
        <v>#VALUE!</v>
      </c>
      <c r="K794" s="6" t="e">
        <f aca="false">DATE(LEFT(E794,4),MID(E794,5,2),MID(E794,7,2))</f>
        <v>#VALUE!</v>
      </c>
      <c r="L794" s="7" t="n">
        <v>37189.3843981482</v>
      </c>
      <c r="M794" s="4" t="str">
        <f aca="false">IF(RIGHT(C794,8)="Off-Peak","Off-Peak","Peak")</f>
        <v>Peak</v>
      </c>
    </row>
    <row r="795" customFormat="false" ht="15" hidden="false" customHeight="false" outlineLevel="0" collapsed="false">
      <c r="J795" s="6" t="e">
        <f aca="false">DATE(LEFT(D795,4),MID(D795,5,2),MID(D795,7,2))</f>
        <v>#VALUE!</v>
      </c>
      <c r="K795" s="6" t="e">
        <f aca="false">DATE(LEFT(E795,4),MID(E795,5,2),MID(E795,7,2))</f>
        <v>#VALUE!</v>
      </c>
      <c r="L795" s="7" t="n">
        <v>37189.3847337963</v>
      </c>
      <c r="M795" s="4" t="str">
        <f aca="false">IF(RIGHT(C795,8)="Off-Peak","Off-Peak","Peak")</f>
        <v>Peak</v>
      </c>
    </row>
    <row r="796" customFormat="false" ht="15" hidden="false" customHeight="false" outlineLevel="0" collapsed="false">
      <c r="J796" s="6" t="e">
        <f aca="false">DATE(LEFT(D796,4),MID(D796,5,2),MID(D796,7,2))</f>
        <v>#VALUE!</v>
      </c>
      <c r="K796" s="6" t="e">
        <f aca="false">DATE(LEFT(E796,4),MID(E796,5,2),MID(E796,7,2))</f>
        <v>#VALUE!</v>
      </c>
      <c r="L796" s="7" t="n">
        <v>37189.3847337963</v>
      </c>
      <c r="M796" s="4" t="str">
        <f aca="false">IF(RIGHT(C796,8)="Off-Peak","Off-Peak","Peak")</f>
        <v>Peak</v>
      </c>
    </row>
    <row r="797" customFormat="false" ht="15" hidden="false" customHeight="false" outlineLevel="0" collapsed="false">
      <c r="J797" s="6" t="e">
        <f aca="false">DATE(LEFT(D797,4),MID(D797,5,2),MID(D797,7,2))</f>
        <v>#VALUE!</v>
      </c>
      <c r="K797" s="6" t="e">
        <f aca="false">DATE(LEFT(E797,4),MID(E797,5,2),MID(E797,7,2))</f>
        <v>#VALUE!</v>
      </c>
      <c r="L797" s="7" t="n">
        <v>37189.3848726852</v>
      </c>
      <c r="M797" s="4" t="str">
        <f aca="false">IF(RIGHT(C797,8)="Off-Peak","Off-Peak","Peak")</f>
        <v>Peak</v>
      </c>
    </row>
    <row r="798" customFormat="false" ht="15" hidden="false" customHeight="false" outlineLevel="0" collapsed="false">
      <c r="J798" s="6" t="e">
        <f aca="false">DATE(LEFT(D798,4),MID(D798,5,2),MID(D798,7,2))</f>
        <v>#VALUE!</v>
      </c>
      <c r="K798" s="6" t="e">
        <f aca="false">DATE(LEFT(E798,4),MID(E798,5,2),MID(E798,7,2))</f>
        <v>#VALUE!</v>
      </c>
      <c r="L798" s="7" t="n">
        <v>37189.3850462963</v>
      </c>
      <c r="M798" s="4" t="str">
        <f aca="false">IF(RIGHT(C798,8)="Off-Peak","Off-Peak","Peak")</f>
        <v>Peak</v>
      </c>
    </row>
    <row r="799" customFormat="false" ht="15" hidden="false" customHeight="false" outlineLevel="0" collapsed="false">
      <c r="J799" s="6" t="e">
        <f aca="false">DATE(LEFT(D799,4),MID(D799,5,2),MID(D799,7,2))</f>
        <v>#VALUE!</v>
      </c>
      <c r="K799" s="6" t="e">
        <f aca="false">DATE(LEFT(E799,4),MID(E799,5,2),MID(E799,7,2))</f>
        <v>#VALUE!</v>
      </c>
      <c r="L799" s="7" t="n">
        <v>37189.3855092593</v>
      </c>
      <c r="M799" s="4" t="str">
        <f aca="false">IF(RIGHT(C799,8)="Off-Peak","Off-Peak","Peak")</f>
        <v>Peak</v>
      </c>
    </row>
    <row r="800" customFormat="false" ht="15" hidden="false" customHeight="false" outlineLevel="0" collapsed="false">
      <c r="J800" s="6" t="e">
        <f aca="false">DATE(LEFT(D800,4),MID(D800,5,2),MID(D800,7,2))</f>
        <v>#VALUE!</v>
      </c>
      <c r="K800" s="6" t="e">
        <f aca="false">DATE(LEFT(E800,4),MID(E800,5,2),MID(E800,7,2))</f>
        <v>#VALUE!</v>
      </c>
      <c r="L800" s="7" t="n">
        <v>37189.3857060185</v>
      </c>
      <c r="M800" s="4" t="str">
        <f aca="false">IF(RIGHT(C800,8)="Off-Peak","Off-Peak","Peak")</f>
        <v>Peak</v>
      </c>
    </row>
    <row r="801" customFormat="false" ht="15" hidden="false" customHeight="false" outlineLevel="0" collapsed="false">
      <c r="J801" s="6" t="e">
        <f aca="false">DATE(LEFT(D801,4),MID(D801,5,2),MID(D801,7,2))</f>
        <v>#VALUE!</v>
      </c>
      <c r="K801" s="6" t="e">
        <f aca="false">DATE(LEFT(E801,4),MID(E801,5,2),MID(E801,7,2))</f>
        <v>#VALUE!</v>
      </c>
      <c r="L801" s="7" t="n">
        <v>37189.3859837963</v>
      </c>
      <c r="M801" s="4" t="str">
        <f aca="false">IF(RIGHT(C801,8)="Off-Peak","Off-Peak","Peak")</f>
        <v>Peak</v>
      </c>
    </row>
    <row r="802" customFormat="false" ht="15" hidden="false" customHeight="false" outlineLevel="0" collapsed="false">
      <c r="J802" s="6" t="e">
        <f aca="false">DATE(LEFT(D802,4),MID(D802,5,2),MID(D802,7,2))</f>
        <v>#VALUE!</v>
      </c>
      <c r="K802" s="6" t="e">
        <f aca="false">DATE(LEFT(E802,4),MID(E802,5,2),MID(E802,7,2))</f>
        <v>#VALUE!</v>
      </c>
      <c r="L802" s="7" t="n">
        <v>37189.3875115741</v>
      </c>
      <c r="M802" s="4" t="str">
        <f aca="false">IF(RIGHT(C802,8)="Off-Peak","Off-Peak","Peak")</f>
        <v>Peak</v>
      </c>
    </row>
    <row r="803" customFormat="false" ht="15" hidden="false" customHeight="false" outlineLevel="0" collapsed="false">
      <c r="J803" s="6" t="e">
        <f aca="false">DATE(LEFT(D803,4),MID(D803,5,2),MID(D803,7,2))</f>
        <v>#VALUE!</v>
      </c>
      <c r="K803" s="6" t="e">
        <f aca="false">DATE(LEFT(E803,4),MID(E803,5,2),MID(E803,7,2))</f>
        <v>#VALUE!</v>
      </c>
      <c r="L803" s="7" t="n">
        <v>37189.3877199074</v>
      </c>
      <c r="M803" s="4" t="str">
        <f aca="false">IF(RIGHT(C803,8)="Off-Peak","Off-Peak","Peak")</f>
        <v>Peak</v>
      </c>
    </row>
    <row r="804" customFormat="false" ht="15" hidden="false" customHeight="false" outlineLevel="0" collapsed="false">
      <c r="J804" s="6" t="e">
        <f aca="false">DATE(LEFT(D804,4),MID(D804,5,2),MID(D804,7,2))</f>
        <v>#VALUE!</v>
      </c>
      <c r="K804" s="6" t="e">
        <f aca="false">DATE(LEFT(E804,4),MID(E804,5,2),MID(E804,7,2))</f>
        <v>#VALUE!</v>
      </c>
      <c r="L804" s="7" t="n">
        <v>37189.3877199074</v>
      </c>
      <c r="M804" s="4" t="str">
        <f aca="false">IF(RIGHT(C804,8)="Off-Peak","Off-Peak","Peak")</f>
        <v>Peak</v>
      </c>
    </row>
    <row r="805" customFormat="false" ht="15" hidden="false" customHeight="false" outlineLevel="0" collapsed="false">
      <c r="J805" s="6" t="e">
        <f aca="false">DATE(LEFT(D805,4),MID(D805,5,2),MID(D805,7,2))</f>
        <v>#VALUE!</v>
      </c>
      <c r="K805" s="6" t="e">
        <f aca="false">DATE(LEFT(E805,4),MID(E805,5,2),MID(E805,7,2))</f>
        <v>#VALUE!</v>
      </c>
      <c r="L805" s="7" t="n">
        <v>37189.3886574074</v>
      </c>
      <c r="M805" s="4" t="str">
        <f aca="false">IF(RIGHT(C805,8)="Off-Peak","Off-Peak","Peak")</f>
        <v>Peak</v>
      </c>
    </row>
    <row r="806" customFormat="false" ht="15" hidden="false" customHeight="false" outlineLevel="0" collapsed="false">
      <c r="J806" s="6" t="e">
        <f aca="false">DATE(LEFT(D806,4),MID(D806,5,2),MID(D806,7,2))</f>
        <v>#VALUE!</v>
      </c>
      <c r="K806" s="6" t="e">
        <f aca="false">DATE(LEFT(E806,4),MID(E806,5,2),MID(E806,7,2))</f>
        <v>#VALUE!</v>
      </c>
      <c r="L806" s="7" t="n">
        <v>37189.3890740741</v>
      </c>
      <c r="M806" s="4" t="str">
        <f aca="false">IF(RIGHT(C806,8)="Off-Peak","Off-Peak","Peak")</f>
        <v>Peak</v>
      </c>
    </row>
    <row r="807" customFormat="false" ht="15" hidden="false" customHeight="false" outlineLevel="0" collapsed="false">
      <c r="J807" s="6" t="e">
        <f aca="false">DATE(LEFT(D807,4),MID(D807,5,2),MID(D807,7,2))</f>
        <v>#VALUE!</v>
      </c>
      <c r="K807" s="6" t="e">
        <f aca="false">DATE(LEFT(E807,4),MID(E807,5,2),MID(E807,7,2))</f>
        <v>#VALUE!</v>
      </c>
      <c r="L807" s="7" t="n">
        <v>37189.389224537</v>
      </c>
      <c r="M807" s="4" t="str">
        <f aca="false">IF(RIGHT(C807,8)="Off-Peak","Off-Peak","Peak")</f>
        <v>Peak</v>
      </c>
    </row>
    <row r="808" customFormat="false" ht="15" hidden="false" customHeight="false" outlineLevel="0" collapsed="false">
      <c r="J808" s="6" t="e">
        <f aca="false">DATE(LEFT(D808,4),MID(D808,5,2),MID(D808,7,2))</f>
        <v>#VALUE!</v>
      </c>
      <c r="K808" s="6" t="e">
        <f aca="false">DATE(LEFT(E808,4),MID(E808,5,2),MID(E808,7,2))</f>
        <v>#VALUE!</v>
      </c>
      <c r="L808" s="7" t="n">
        <v>37189.3902662037</v>
      </c>
      <c r="M808" s="4" t="str">
        <f aca="false">IF(RIGHT(C808,8)="Off-Peak","Off-Peak","Peak")</f>
        <v>Peak</v>
      </c>
    </row>
    <row r="809" customFormat="false" ht="15" hidden="false" customHeight="false" outlineLevel="0" collapsed="false">
      <c r="J809" s="6" t="e">
        <f aca="false">DATE(LEFT(D809,4),MID(D809,5,2),MID(D809,7,2))</f>
        <v>#VALUE!</v>
      </c>
      <c r="K809" s="6" t="e">
        <f aca="false">DATE(LEFT(E809,4),MID(E809,5,2),MID(E809,7,2))</f>
        <v>#VALUE!</v>
      </c>
      <c r="L809" s="7" t="n">
        <v>37189.3902662037</v>
      </c>
      <c r="M809" s="4" t="str">
        <f aca="false">IF(RIGHT(C809,8)="Off-Peak","Off-Peak","Peak")</f>
        <v>Peak</v>
      </c>
    </row>
    <row r="810" customFormat="false" ht="15" hidden="false" customHeight="false" outlineLevel="0" collapsed="false">
      <c r="J810" s="6" t="e">
        <f aca="false">DATE(LEFT(D810,4),MID(D810,5,2),MID(D810,7,2))</f>
        <v>#VALUE!</v>
      </c>
      <c r="K810" s="6" t="e">
        <f aca="false">DATE(LEFT(E810,4),MID(E810,5,2),MID(E810,7,2))</f>
        <v>#VALUE!</v>
      </c>
      <c r="L810" s="7" t="n">
        <v>37189.3915972222</v>
      </c>
      <c r="M810" s="4" t="str">
        <f aca="false">IF(RIGHT(C810,8)="Off-Peak","Off-Peak","Peak")</f>
        <v>Peak</v>
      </c>
    </row>
    <row r="811" customFormat="false" ht="15" hidden="false" customHeight="false" outlineLevel="0" collapsed="false">
      <c r="J811" s="6" t="e">
        <f aca="false">DATE(LEFT(D811,4),MID(D811,5,2),MID(D811,7,2))</f>
        <v>#VALUE!</v>
      </c>
      <c r="K811" s="6" t="e">
        <f aca="false">DATE(LEFT(E811,4),MID(E811,5,2),MID(E811,7,2))</f>
        <v>#VALUE!</v>
      </c>
      <c r="L811" s="7" t="n">
        <v>37189.3919907407</v>
      </c>
      <c r="M811" s="4" t="str">
        <f aca="false">IF(RIGHT(C811,8)="Off-Peak","Off-Peak","Peak")</f>
        <v>Peak</v>
      </c>
    </row>
    <row r="812" customFormat="false" ht="15" hidden="false" customHeight="false" outlineLevel="0" collapsed="false">
      <c r="J812" s="6" t="e">
        <f aca="false">DATE(LEFT(D812,4),MID(D812,5,2),MID(D812,7,2))</f>
        <v>#VALUE!</v>
      </c>
      <c r="K812" s="6" t="e">
        <f aca="false">DATE(LEFT(E812,4),MID(E812,5,2),MID(E812,7,2))</f>
        <v>#VALUE!</v>
      </c>
      <c r="L812" s="7" t="n">
        <v>37189.3921875</v>
      </c>
      <c r="M812" s="4" t="str">
        <f aca="false">IF(RIGHT(C812,8)="Off-Peak","Off-Peak","Peak")</f>
        <v>Peak</v>
      </c>
    </row>
    <row r="813" customFormat="false" ht="15" hidden="false" customHeight="false" outlineLevel="0" collapsed="false">
      <c r="J813" s="6" t="e">
        <f aca="false">DATE(LEFT(D813,4),MID(D813,5,2),MID(D813,7,2))</f>
        <v>#VALUE!</v>
      </c>
      <c r="K813" s="6" t="e">
        <f aca="false">DATE(LEFT(E813,4),MID(E813,5,2),MID(E813,7,2))</f>
        <v>#VALUE!</v>
      </c>
      <c r="L813" s="7" t="n">
        <v>37189.3923726852</v>
      </c>
      <c r="M813" s="4" t="str">
        <f aca="false">IF(RIGHT(C813,8)="Off-Peak","Off-Peak","Peak")</f>
        <v>Peak</v>
      </c>
    </row>
    <row r="814" customFormat="false" ht="15" hidden="false" customHeight="false" outlineLevel="0" collapsed="false">
      <c r="J814" s="6" t="e">
        <f aca="false">DATE(LEFT(D814,4),MID(D814,5,2),MID(D814,7,2))</f>
        <v>#VALUE!</v>
      </c>
      <c r="K814" s="6" t="e">
        <f aca="false">DATE(LEFT(E814,4),MID(E814,5,2),MID(E814,7,2))</f>
        <v>#VALUE!</v>
      </c>
      <c r="L814" s="7" t="n">
        <v>37189.3928819444</v>
      </c>
      <c r="M814" s="4" t="str">
        <f aca="false">IF(RIGHT(C814,8)="Off-Peak","Off-Peak","Peak")</f>
        <v>Peak</v>
      </c>
    </row>
    <row r="815" customFormat="false" ht="15" hidden="false" customHeight="false" outlineLevel="0" collapsed="false">
      <c r="J815" s="6" t="e">
        <f aca="false">DATE(LEFT(D815,4),MID(D815,5,2),MID(D815,7,2))</f>
        <v>#VALUE!</v>
      </c>
      <c r="K815" s="6" t="e">
        <f aca="false">DATE(LEFT(E815,4),MID(E815,5,2),MID(E815,7,2))</f>
        <v>#VALUE!</v>
      </c>
      <c r="L815" s="7" t="n">
        <v>37189.3931597222</v>
      </c>
      <c r="M815" s="4" t="str">
        <f aca="false">IF(RIGHT(C815,8)="Off-Peak","Off-Peak","Peak")</f>
        <v>Peak</v>
      </c>
    </row>
    <row r="816" customFormat="false" ht="15" hidden="false" customHeight="false" outlineLevel="0" collapsed="false">
      <c r="J816" s="6" t="e">
        <f aca="false">DATE(LEFT(D816,4),MID(D816,5,2),MID(D816,7,2))</f>
        <v>#VALUE!</v>
      </c>
      <c r="K816" s="6" t="e">
        <f aca="false">DATE(LEFT(E816,4),MID(E816,5,2),MID(E816,7,2))</f>
        <v>#VALUE!</v>
      </c>
      <c r="L816" s="7" t="n">
        <v>37189.393900463</v>
      </c>
      <c r="M816" s="4" t="str">
        <f aca="false">IF(RIGHT(C816,8)="Off-Peak","Off-Peak","Peak")</f>
        <v>Peak</v>
      </c>
    </row>
    <row r="817" customFormat="false" ht="15" hidden="false" customHeight="false" outlineLevel="0" collapsed="false">
      <c r="J817" s="6" t="e">
        <f aca="false">DATE(LEFT(D817,4),MID(D817,5,2),MID(D817,7,2))</f>
        <v>#VALUE!</v>
      </c>
      <c r="K817" s="6" t="e">
        <f aca="false">DATE(LEFT(E817,4),MID(E817,5,2),MID(E817,7,2))</f>
        <v>#VALUE!</v>
      </c>
      <c r="L817" s="7" t="n">
        <v>37189.3945486111</v>
      </c>
      <c r="M817" s="4" t="str">
        <f aca="false">IF(RIGHT(C817,8)="Off-Peak","Off-Peak","Peak")</f>
        <v>Peak</v>
      </c>
    </row>
    <row r="818" customFormat="false" ht="15" hidden="false" customHeight="false" outlineLevel="0" collapsed="false">
      <c r="J818" s="6" t="e">
        <f aca="false">DATE(LEFT(D818,4),MID(D818,5,2),MID(D818,7,2))</f>
        <v>#VALUE!</v>
      </c>
      <c r="K818" s="6" t="e">
        <f aca="false">DATE(LEFT(E818,4),MID(E818,5,2),MID(E818,7,2))</f>
        <v>#VALUE!</v>
      </c>
      <c r="L818" s="7" t="n">
        <v>37189.3953819444</v>
      </c>
      <c r="M818" s="4" t="str">
        <f aca="false">IF(RIGHT(C818,8)="Off-Peak","Off-Peak","Peak")</f>
        <v>Peak</v>
      </c>
    </row>
    <row r="819" customFormat="false" ht="15" hidden="false" customHeight="false" outlineLevel="0" collapsed="false">
      <c r="J819" s="6" t="e">
        <f aca="false">DATE(LEFT(D819,4),MID(D819,5,2),MID(D819,7,2))</f>
        <v>#VALUE!</v>
      </c>
      <c r="K819" s="6" t="e">
        <f aca="false">DATE(LEFT(E819,4),MID(E819,5,2),MID(E819,7,2))</f>
        <v>#VALUE!</v>
      </c>
      <c r="L819" s="7" t="n">
        <v>37189.3953819444</v>
      </c>
      <c r="M819" s="4" t="str">
        <f aca="false">IF(RIGHT(C819,8)="Off-Peak","Off-Peak","Peak")</f>
        <v>Peak</v>
      </c>
    </row>
    <row r="820" customFormat="false" ht="15" hidden="false" customHeight="false" outlineLevel="0" collapsed="false">
      <c r="J820" s="6" t="e">
        <f aca="false">DATE(LEFT(D820,4),MID(D820,5,2),MID(D820,7,2))</f>
        <v>#VALUE!</v>
      </c>
      <c r="K820" s="6" t="e">
        <f aca="false">DATE(LEFT(E820,4),MID(E820,5,2),MID(E820,7,2))</f>
        <v>#VALUE!</v>
      </c>
      <c r="L820" s="7" t="n">
        <v>37189.3976388889</v>
      </c>
      <c r="M820" s="4" t="str">
        <f aca="false">IF(RIGHT(C820,8)="Off-Peak","Off-Peak","Peak")</f>
        <v>Peak</v>
      </c>
    </row>
    <row r="821" customFormat="false" ht="15" hidden="false" customHeight="false" outlineLevel="0" collapsed="false">
      <c r="J821" s="6" t="e">
        <f aca="false">DATE(LEFT(D821,4),MID(D821,5,2),MID(D821,7,2))</f>
        <v>#VALUE!</v>
      </c>
      <c r="K821" s="6" t="e">
        <f aca="false">DATE(LEFT(E821,4),MID(E821,5,2),MID(E821,7,2))</f>
        <v>#VALUE!</v>
      </c>
      <c r="L821" s="7" t="n">
        <v>37189.3978819444</v>
      </c>
      <c r="M821" s="4" t="str">
        <f aca="false">IF(RIGHT(C821,8)="Off-Peak","Off-Peak","Peak")</f>
        <v>Peak</v>
      </c>
    </row>
    <row r="822" customFormat="false" ht="15" hidden="false" customHeight="false" outlineLevel="0" collapsed="false">
      <c r="J822" s="6" t="e">
        <f aca="false">DATE(LEFT(D822,4),MID(D822,5,2),MID(D822,7,2))</f>
        <v>#VALUE!</v>
      </c>
      <c r="K822" s="6" t="e">
        <f aca="false">DATE(LEFT(E822,4),MID(E822,5,2),MID(E822,7,2))</f>
        <v>#VALUE!</v>
      </c>
      <c r="L822" s="7" t="n">
        <v>37189.397974537</v>
      </c>
      <c r="M822" s="4" t="str">
        <f aca="false">IF(RIGHT(C822,8)="Off-Peak","Off-Peak","Peak")</f>
        <v>Peak</v>
      </c>
    </row>
    <row r="823" customFormat="false" ht="15" hidden="false" customHeight="false" outlineLevel="0" collapsed="false">
      <c r="J823" s="6" t="e">
        <f aca="false">DATE(LEFT(D823,4),MID(D823,5,2),MID(D823,7,2))</f>
        <v>#VALUE!</v>
      </c>
      <c r="K823" s="6" t="e">
        <f aca="false">DATE(LEFT(E823,4),MID(E823,5,2),MID(E823,7,2))</f>
        <v>#VALUE!</v>
      </c>
      <c r="L823" s="7" t="n">
        <v>37189.3980439815</v>
      </c>
      <c r="M823" s="4" t="str">
        <f aca="false">IF(RIGHT(C823,8)="Off-Peak","Off-Peak","Peak")</f>
        <v>Peak</v>
      </c>
    </row>
    <row r="824" customFormat="false" ht="15" hidden="false" customHeight="false" outlineLevel="0" collapsed="false">
      <c r="J824" s="6" t="e">
        <f aca="false">DATE(LEFT(D824,4),MID(D824,5,2),MID(D824,7,2))</f>
        <v>#VALUE!</v>
      </c>
      <c r="K824" s="6" t="e">
        <f aca="false">DATE(LEFT(E824,4),MID(E824,5,2),MID(E824,7,2))</f>
        <v>#VALUE!</v>
      </c>
      <c r="L824" s="7" t="n">
        <v>37189.3980787037</v>
      </c>
      <c r="M824" s="4" t="str">
        <f aca="false">IF(RIGHT(C824,8)="Off-Peak","Off-Peak","Peak")</f>
        <v>Peak</v>
      </c>
    </row>
    <row r="825" customFormat="false" ht="15" hidden="false" customHeight="false" outlineLevel="0" collapsed="false">
      <c r="J825" s="6" t="e">
        <f aca="false">DATE(LEFT(D825,4),MID(D825,5,2),MID(D825,7,2))</f>
        <v>#VALUE!</v>
      </c>
      <c r="K825" s="6" t="e">
        <f aca="false">DATE(LEFT(E825,4),MID(E825,5,2),MID(E825,7,2))</f>
        <v>#VALUE!</v>
      </c>
      <c r="L825" s="7" t="n">
        <v>37189.3981597222</v>
      </c>
      <c r="M825" s="4" t="str">
        <f aca="false">IF(RIGHT(C825,8)="Off-Peak","Off-Peak","Peak")</f>
        <v>Peak</v>
      </c>
    </row>
    <row r="826" customFormat="false" ht="15" hidden="false" customHeight="false" outlineLevel="0" collapsed="false">
      <c r="J826" s="6" t="e">
        <f aca="false">DATE(LEFT(D826,4),MID(D826,5,2),MID(D826,7,2))</f>
        <v>#VALUE!</v>
      </c>
      <c r="K826" s="6" t="e">
        <f aca="false">DATE(LEFT(E826,4),MID(E826,5,2),MID(E826,7,2))</f>
        <v>#VALUE!</v>
      </c>
      <c r="L826" s="7" t="n">
        <v>37189.3983680556</v>
      </c>
      <c r="M826" s="4" t="str">
        <f aca="false">IF(RIGHT(C826,8)="Off-Peak","Off-Peak","Peak")</f>
        <v>Peak</v>
      </c>
    </row>
    <row r="827" customFormat="false" ht="15" hidden="false" customHeight="false" outlineLevel="0" collapsed="false">
      <c r="J827" s="6" t="e">
        <f aca="false">DATE(LEFT(D827,4),MID(D827,5,2),MID(D827,7,2))</f>
        <v>#VALUE!</v>
      </c>
      <c r="K827" s="6" t="e">
        <f aca="false">DATE(LEFT(E827,4),MID(E827,5,2),MID(E827,7,2))</f>
        <v>#VALUE!</v>
      </c>
      <c r="L827" s="7" t="n">
        <v>37189.3986226852</v>
      </c>
      <c r="M827" s="4" t="str">
        <f aca="false">IF(RIGHT(C827,8)="Off-Peak","Off-Peak","Peak")</f>
        <v>Peak</v>
      </c>
    </row>
    <row r="828" customFormat="false" ht="15" hidden="false" customHeight="false" outlineLevel="0" collapsed="false">
      <c r="J828" s="6" t="e">
        <f aca="false">DATE(LEFT(D828,4),MID(D828,5,2),MID(D828,7,2))</f>
        <v>#VALUE!</v>
      </c>
      <c r="K828" s="6" t="e">
        <f aca="false">DATE(LEFT(E828,4),MID(E828,5,2),MID(E828,7,2))</f>
        <v>#VALUE!</v>
      </c>
      <c r="L828" s="7" t="n">
        <v>37189.3987268519</v>
      </c>
      <c r="M828" s="4" t="str">
        <f aca="false">IF(RIGHT(C828,8)="Off-Peak","Off-Peak","Peak")</f>
        <v>Peak</v>
      </c>
    </row>
    <row r="829" customFormat="false" ht="15" hidden="false" customHeight="false" outlineLevel="0" collapsed="false">
      <c r="J829" s="6" t="e">
        <f aca="false">DATE(LEFT(D829,4),MID(D829,5,2),MID(D829,7,2))</f>
        <v>#VALUE!</v>
      </c>
      <c r="K829" s="6" t="e">
        <f aca="false">DATE(LEFT(E829,4),MID(E829,5,2),MID(E829,7,2))</f>
        <v>#VALUE!</v>
      </c>
      <c r="L829" s="7" t="n">
        <v>37189.3990972222</v>
      </c>
      <c r="M829" s="4" t="str">
        <f aca="false">IF(RIGHT(C829,8)="Off-Peak","Off-Peak","Peak")</f>
        <v>Peak</v>
      </c>
    </row>
    <row r="830" customFormat="false" ht="15" hidden="false" customHeight="false" outlineLevel="0" collapsed="false">
      <c r="J830" s="6" t="e">
        <f aca="false">DATE(LEFT(D830,4),MID(D830,5,2),MID(D830,7,2))</f>
        <v>#VALUE!</v>
      </c>
      <c r="K830" s="6" t="e">
        <f aca="false">DATE(LEFT(E830,4),MID(E830,5,2),MID(E830,7,2))</f>
        <v>#VALUE!</v>
      </c>
      <c r="L830" s="7" t="n">
        <v>37189.3991203704</v>
      </c>
      <c r="M830" s="4" t="str">
        <f aca="false">IF(RIGHT(C830,8)="Off-Peak","Off-Peak","Peak")</f>
        <v>Peak</v>
      </c>
    </row>
    <row r="831" customFormat="false" ht="15" hidden="false" customHeight="false" outlineLevel="0" collapsed="false">
      <c r="J831" s="6" t="e">
        <f aca="false">DATE(LEFT(D831,4),MID(D831,5,2),MID(D831,7,2))</f>
        <v>#VALUE!</v>
      </c>
      <c r="K831" s="6" t="e">
        <f aca="false">DATE(LEFT(E831,4),MID(E831,5,2),MID(E831,7,2))</f>
        <v>#VALUE!</v>
      </c>
      <c r="L831" s="7" t="n">
        <v>37189.3991319445</v>
      </c>
      <c r="M831" s="4" t="str">
        <f aca="false">IF(RIGHT(C831,8)="Off-Peak","Off-Peak","Peak")</f>
        <v>Peak</v>
      </c>
    </row>
    <row r="832" customFormat="false" ht="15" hidden="false" customHeight="false" outlineLevel="0" collapsed="false">
      <c r="J832" s="6" t="e">
        <f aca="false">DATE(LEFT(D832,4),MID(D832,5,2),MID(D832,7,2))</f>
        <v>#VALUE!</v>
      </c>
      <c r="K832" s="6" t="e">
        <f aca="false">DATE(LEFT(E832,4),MID(E832,5,2),MID(E832,7,2))</f>
        <v>#VALUE!</v>
      </c>
      <c r="L832" s="7" t="n">
        <v>37189.3991319445</v>
      </c>
      <c r="M832" s="4" t="str">
        <f aca="false">IF(RIGHT(C832,8)="Off-Peak","Off-Peak","Peak")</f>
        <v>Peak</v>
      </c>
    </row>
    <row r="833" customFormat="false" ht="15" hidden="false" customHeight="false" outlineLevel="0" collapsed="false">
      <c r="J833" s="6" t="e">
        <f aca="false">DATE(LEFT(D833,4),MID(D833,5,2),MID(D833,7,2))</f>
        <v>#VALUE!</v>
      </c>
      <c r="K833" s="6" t="e">
        <f aca="false">DATE(LEFT(E833,4),MID(E833,5,2),MID(E833,7,2))</f>
        <v>#VALUE!</v>
      </c>
      <c r="L833" s="7" t="n">
        <v>37189.3999189815</v>
      </c>
      <c r="M833" s="4" t="str">
        <f aca="false">IF(RIGHT(C833,8)="Off-Peak","Off-Peak","Peak")</f>
        <v>Peak</v>
      </c>
    </row>
    <row r="834" customFormat="false" ht="15" hidden="false" customHeight="false" outlineLevel="0" collapsed="false">
      <c r="J834" s="6" t="e">
        <f aca="false">DATE(LEFT(D834,4),MID(D834,5,2),MID(D834,7,2))</f>
        <v>#VALUE!</v>
      </c>
      <c r="K834" s="6" t="e">
        <f aca="false">DATE(LEFT(E834,4),MID(E834,5,2),MID(E834,7,2))</f>
        <v>#VALUE!</v>
      </c>
      <c r="L834" s="7" t="n">
        <v>37189.4006018519</v>
      </c>
      <c r="M834" s="4" t="str">
        <f aca="false">IF(RIGHT(C834,8)="Off-Peak","Off-Peak","Peak")</f>
        <v>Peak</v>
      </c>
    </row>
    <row r="835" customFormat="false" ht="15" hidden="false" customHeight="false" outlineLevel="0" collapsed="false">
      <c r="J835" s="6" t="e">
        <f aca="false">DATE(LEFT(D835,4),MID(D835,5,2),MID(D835,7,2))</f>
        <v>#VALUE!</v>
      </c>
      <c r="K835" s="6" t="e">
        <f aca="false">DATE(LEFT(E835,4),MID(E835,5,2),MID(E835,7,2))</f>
        <v>#VALUE!</v>
      </c>
      <c r="L835" s="7" t="n">
        <v>37189.4006365741</v>
      </c>
      <c r="M835" s="4" t="str">
        <f aca="false">IF(RIGHT(C835,8)="Off-Peak","Off-Peak","Peak")</f>
        <v>Peak</v>
      </c>
    </row>
    <row r="836" customFormat="false" ht="15" hidden="false" customHeight="false" outlineLevel="0" collapsed="false">
      <c r="J836" s="6" t="e">
        <f aca="false">DATE(LEFT(D836,4),MID(D836,5,2),MID(D836,7,2))</f>
        <v>#VALUE!</v>
      </c>
      <c r="K836" s="6" t="e">
        <f aca="false">DATE(LEFT(E836,4),MID(E836,5,2),MID(E836,7,2))</f>
        <v>#VALUE!</v>
      </c>
      <c r="L836" s="7" t="n">
        <v>37189.4010763889</v>
      </c>
      <c r="M836" s="4" t="str">
        <f aca="false">IF(RIGHT(C836,8)="Off-Peak","Off-Peak","Peak")</f>
        <v>Peak</v>
      </c>
    </row>
    <row r="837" customFormat="false" ht="15" hidden="false" customHeight="false" outlineLevel="0" collapsed="false">
      <c r="J837" s="6" t="e">
        <f aca="false">DATE(LEFT(D837,4),MID(D837,5,2),MID(D837,7,2))</f>
        <v>#VALUE!</v>
      </c>
      <c r="K837" s="6" t="e">
        <f aca="false">DATE(LEFT(E837,4),MID(E837,5,2),MID(E837,7,2))</f>
        <v>#VALUE!</v>
      </c>
      <c r="L837" s="7" t="n">
        <v>37189.401412037</v>
      </c>
      <c r="M837" s="4" t="str">
        <f aca="false">IF(RIGHT(C837,8)="Off-Peak","Off-Peak","Peak")</f>
        <v>Peak</v>
      </c>
    </row>
    <row r="838" customFormat="false" ht="15" hidden="false" customHeight="false" outlineLevel="0" collapsed="false">
      <c r="J838" s="6" t="e">
        <f aca="false">DATE(LEFT(D838,4),MID(D838,5,2),MID(D838,7,2))</f>
        <v>#VALUE!</v>
      </c>
      <c r="K838" s="6" t="e">
        <f aca="false">DATE(LEFT(E838,4),MID(E838,5,2),MID(E838,7,2))</f>
        <v>#VALUE!</v>
      </c>
      <c r="L838" s="7" t="n">
        <v>37189.4034606482</v>
      </c>
      <c r="M838" s="4" t="str">
        <f aca="false">IF(RIGHT(C838,8)="Off-Peak","Off-Peak","Peak")</f>
        <v>Peak</v>
      </c>
    </row>
    <row r="839" customFormat="false" ht="15" hidden="false" customHeight="false" outlineLevel="0" collapsed="false">
      <c r="J839" s="6" t="e">
        <f aca="false">DATE(LEFT(D839,4),MID(D839,5,2),MID(D839,7,2))</f>
        <v>#VALUE!</v>
      </c>
      <c r="K839" s="6" t="e">
        <f aca="false">DATE(LEFT(E839,4),MID(E839,5,2),MID(E839,7,2))</f>
        <v>#VALUE!</v>
      </c>
      <c r="L839" s="7" t="n">
        <v>37189.4034953704</v>
      </c>
      <c r="M839" s="4" t="str">
        <f aca="false">IF(RIGHT(C839,8)="Off-Peak","Off-Peak","Peak")</f>
        <v>Peak</v>
      </c>
    </row>
    <row r="840" customFormat="false" ht="15" hidden="false" customHeight="false" outlineLevel="0" collapsed="false">
      <c r="J840" s="6" t="e">
        <f aca="false">DATE(LEFT(D840,4),MID(D840,5,2),MID(D840,7,2))</f>
        <v>#VALUE!</v>
      </c>
      <c r="K840" s="6" t="e">
        <f aca="false">DATE(LEFT(E840,4),MID(E840,5,2),MID(E840,7,2))</f>
        <v>#VALUE!</v>
      </c>
      <c r="L840" s="7" t="n">
        <v>37189.4037037037</v>
      </c>
      <c r="M840" s="4" t="str">
        <f aca="false">IF(RIGHT(C840,8)="Off-Peak","Off-Peak","Peak")</f>
        <v>Peak</v>
      </c>
    </row>
    <row r="841" customFormat="false" ht="15" hidden="false" customHeight="false" outlineLevel="0" collapsed="false">
      <c r="J841" s="6" t="e">
        <f aca="false">DATE(LEFT(D841,4),MID(D841,5,2),MID(D841,7,2))</f>
        <v>#VALUE!</v>
      </c>
      <c r="K841" s="6" t="e">
        <f aca="false">DATE(LEFT(E841,4),MID(E841,5,2),MID(E841,7,2))</f>
        <v>#VALUE!</v>
      </c>
      <c r="L841" s="7" t="n">
        <v>37189.4040856482</v>
      </c>
      <c r="M841" s="4" t="str">
        <f aca="false">IF(RIGHT(C841,8)="Off-Peak","Off-Peak","Peak")</f>
        <v>Peak</v>
      </c>
    </row>
    <row r="842" customFormat="false" ht="15" hidden="false" customHeight="false" outlineLevel="0" collapsed="false">
      <c r="J842" s="6" t="e">
        <f aca="false">DATE(LEFT(D842,4),MID(D842,5,2),MID(D842,7,2))</f>
        <v>#VALUE!</v>
      </c>
      <c r="K842" s="6" t="e">
        <f aca="false">DATE(LEFT(E842,4),MID(E842,5,2),MID(E842,7,2))</f>
        <v>#VALUE!</v>
      </c>
      <c r="L842" s="7" t="n">
        <v>37189.4040856482</v>
      </c>
      <c r="M842" s="4" t="str">
        <f aca="false">IF(RIGHT(C842,8)="Off-Peak","Off-Peak","Peak")</f>
        <v>Peak</v>
      </c>
    </row>
    <row r="843" customFormat="false" ht="15" hidden="false" customHeight="false" outlineLevel="0" collapsed="false">
      <c r="J843" s="6" t="e">
        <f aca="false">DATE(LEFT(D843,4),MID(D843,5,2),MID(D843,7,2))</f>
        <v>#VALUE!</v>
      </c>
      <c r="K843" s="6" t="e">
        <f aca="false">DATE(LEFT(E843,4),MID(E843,5,2),MID(E843,7,2))</f>
        <v>#VALUE!</v>
      </c>
      <c r="L843" s="7" t="n">
        <v>37189.4049074074</v>
      </c>
      <c r="M843" s="4" t="str">
        <f aca="false">IF(RIGHT(C843,8)="Off-Peak","Off-Peak","Peak")</f>
        <v>Peak</v>
      </c>
    </row>
    <row r="844" customFormat="false" ht="15" hidden="false" customHeight="false" outlineLevel="0" collapsed="false">
      <c r="J844" s="6" t="e">
        <f aca="false">DATE(LEFT(D844,4),MID(D844,5,2),MID(D844,7,2))</f>
        <v>#VALUE!</v>
      </c>
      <c r="K844" s="6" t="e">
        <f aca="false">DATE(LEFT(E844,4),MID(E844,5,2),MID(E844,7,2))</f>
        <v>#VALUE!</v>
      </c>
      <c r="L844" s="7" t="n">
        <v>37189.4055208333</v>
      </c>
      <c r="M844" s="4" t="str">
        <f aca="false">IF(RIGHT(C844,8)="Off-Peak","Off-Peak","Peak")</f>
        <v>Peak</v>
      </c>
    </row>
    <row r="845" customFormat="false" ht="15" hidden="false" customHeight="false" outlineLevel="0" collapsed="false">
      <c r="J845" s="6" t="e">
        <f aca="false">DATE(LEFT(D845,4),MID(D845,5,2),MID(D845,7,2))</f>
        <v>#VALUE!</v>
      </c>
      <c r="K845" s="6" t="e">
        <f aca="false">DATE(LEFT(E845,4),MID(E845,5,2),MID(E845,7,2))</f>
        <v>#VALUE!</v>
      </c>
      <c r="L845" s="7" t="n">
        <v>37189.4055555556</v>
      </c>
      <c r="M845" s="4" t="str">
        <f aca="false">IF(RIGHT(C845,8)="Off-Peak","Off-Peak","Peak")</f>
        <v>Peak</v>
      </c>
    </row>
    <row r="846" customFormat="false" ht="15" hidden="false" customHeight="false" outlineLevel="0" collapsed="false">
      <c r="J846" s="6" t="e">
        <f aca="false">DATE(LEFT(D846,4),MID(D846,5,2),MID(D846,7,2))</f>
        <v>#VALUE!</v>
      </c>
      <c r="K846" s="6" t="e">
        <f aca="false">DATE(LEFT(E846,4),MID(E846,5,2),MID(E846,7,2))</f>
        <v>#VALUE!</v>
      </c>
      <c r="L846" s="7" t="n">
        <v>37189.4055555556</v>
      </c>
      <c r="M846" s="4" t="str">
        <f aca="false">IF(RIGHT(C846,8)="Off-Peak","Off-Peak","Peak")</f>
        <v>Peak</v>
      </c>
    </row>
    <row r="847" customFormat="false" ht="15" hidden="false" customHeight="false" outlineLevel="0" collapsed="false">
      <c r="J847" s="6" t="e">
        <f aca="false">DATE(LEFT(D847,4),MID(D847,5,2),MID(D847,7,2))</f>
        <v>#VALUE!</v>
      </c>
      <c r="K847" s="6" t="e">
        <f aca="false">DATE(LEFT(E847,4),MID(E847,5,2),MID(E847,7,2))</f>
        <v>#VALUE!</v>
      </c>
      <c r="L847" s="7" t="n">
        <v>37189.4055671296</v>
      </c>
      <c r="M847" s="4" t="str">
        <f aca="false">IF(RIGHT(C847,8)="Off-Peak","Off-Peak","Peak")</f>
        <v>Peak</v>
      </c>
    </row>
    <row r="848" customFormat="false" ht="15" hidden="false" customHeight="false" outlineLevel="0" collapsed="false">
      <c r="J848" s="6" t="e">
        <f aca="false">DATE(LEFT(D848,4),MID(D848,5,2),MID(D848,7,2))</f>
        <v>#VALUE!</v>
      </c>
      <c r="K848" s="6" t="e">
        <f aca="false">DATE(LEFT(E848,4),MID(E848,5,2),MID(E848,7,2))</f>
        <v>#VALUE!</v>
      </c>
      <c r="L848" s="7" t="n">
        <v>37189.4059606481</v>
      </c>
      <c r="M848" s="4" t="str">
        <f aca="false">IF(RIGHT(C848,8)="Off-Peak","Off-Peak","Peak")</f>
        <v>Peak</v>
      </c>
    </row>
    <row r="849" customFormat="false" ht="15" hidden="false" customHeight="false" outlineLevel="0" collapsed="false">
      <c r="J849" s="6" t="e">
        <f aca="false">DATE(LEFT(D849,4),MID(D849,5,2),MID(D849,7,2))</f>
        <v>#VALUE!</v>
      </c>
      <c r="K849" s="6" t="e">
        <f aca="false">DATE(LEFT(E849,4),MID(E849,5,2),MID(E849,7,2))</f>
        <v>#VALUE!</v>
      </c>
      <c r="L849" s="7" t="n">
        <v>37189.4078819445</v>
      </c>
      <c r="M849" s="4" t="str">
        <f aca="false">IF(RIGHT(C849,8)="Off-Peak","Off-Peak","Peak")</f>
        <v>Peak</v>
      </c>
    </row>
    <row r="850" customFormat="false" ht="15" hidden="false" customHeight="false" outlineLevel="0" collapsed="false">
      <c r="J850" s="6" t="e">
        <f aca="false">DATE(LEFT(D850,4),MID(D850,5,2),MID(D850,7,2))</f>
        <v>#VALUE!</v>
      </c>
      <c r="K850" s="6" t="e">
        <f aca="false">DATE(LEFT(E850,4),MID(E850,5,2),MID(E850,7,2))</f>
        <v>#VALUE!</v>
      </c>
      <c r="L850" s="7" t="n">
        <v>37189.4081597222</v>
      </c>
      <c r="M850" s="4" t="str">
        <f aca="false">IF(RIGHT(C850,8)="Off-Peak","Off-Peak","Peak")</f>
        <v>Peak</v>
      </c>
    </row>
    <row r="851" customFormat="false" ht="15" hidden="false" customHeight="false" outlineLevel="0" collapsed="false">
      <c r="J851" s="6" t="e">
        <f aca="false">DATE(LEFT(D851,4),MID(D851,5,2),MID(D851,7,2))</f>
        <v>#VALUE!</v>
      </c>
      <c r="K851" s="6" t="e">
        <f aca="false">DATE(LEFT(E851,4),MID(E851,5,2),MID(E851,7,2))</f>
        <v>#VALUE!</v>
      </c>
      <c r="L851" s="7" t="n">
        <v>37189.4082291667</v>
      </c>
      <c r="M851" s="4" t="str">
        <f aca="false">IF(RIGHT(C851,8)="Off-Peak","Off-Peak","Peak")</f>
        <v>Peak</v>
      </c>
    </row>
    <row r="852" customFormat="false" ht="15" hidden="false" customHeight="false" outlineLevel="0" collapsed="false">
      <c r="J852" s="6" t="e">
        <f aca="false">DATE(LEFT(D852,4),MID(D852,5,2),MID(D852,7,2))</f>
        <v>#VALUE!</v>
      </c>
      <c r="K852" s="6" t="e">
        <f aca="false">DATE(LEFT(E852,4),MID(E852,5,2),MID(E852,7,2))</f>
        <v>#VALUE!</v>
      </c>
      <c r="L852" s="7" t="n">
        <v>37189.4082291667</v>
      </c>
      <c r="M852" s="4" t="str">
        <f aca="false">IF(RIGHT(C852,8)="Off-Peak","Off-Peak","Peak")</f>
        <v>Peak</v>
      </c>
    </row>
    <row r="853" customFormat="false" ht="15" hidden="false" customHeight="false" outlineLevel="0" collapsed="false">
      <c r="J853" s="6" t="e">
        <f aca="false">DATE(LEFT(D853,4),MID(D853,5,2),MID(D853,7,2))</f>
        <v>#VALUE!</v>
      </c>
      <c r="K853" s="6" t="e">
        <f aca="false">DATE(LEFT(E853,4),MID(E853,5,2),MID(E853,7,2))</f>
        <v>#VALUE!</v>
      </c>
      <c r="L853" s="7" t="n">
        <v>37189.4100694444</v>
      </c>
      <c r="M853" s="4" t="str">
        <f aca="false">IF(RIGHT(C853,8)="Off-Peak","Off-Peak","Peak")</f>
        <v>Peak</v>
      </c>
    </row>
    <row r="854" customFormat="false" ht="15" hidden="false" customHeight="false" outlineLevel="0" collapsed="false">
      <c r="J854" s="6" t="e">
        <f aca="false">DATE(LEFT(D854,4),MID(D854,5,2),MID(D854,7,2))</f>
        <v>#VALUE!</v>
      </c>
      <c r="K854" s="6" t="e">
        <f aca="false">DATE(LEFT(E854,4),MID(E854,5,2),MID(E854,7,2))</f>
        <v>#VALUE!</v>
      </c>
      <c r="L854" s="7" t="n">
        <v>37189.4122453704</v>
      </c>
      <c r="M854" s="4" t="str">
        <f aca="false">IF(RIGHT(C854,8)="Off-Peak","Off-Peak","Peak")</f>
        <v>Peak</v>
      </c>
    </row>
    <row r="855" customFormat="false" ht="15" hidden="false" customHeight="false" outlineLevel="0" collapsed="false">
      <c r="J855" s="6" t="e">
        <f aca="false">DATE(LEFT(D855,4),MID(D855,5,2),MID(D855,7,2))</f>
        <v>#VALUE!</v>
      </c>
      <c r="K855" s="6" t="e">
        <f aca="false">DATE(LEFT(E855,4),MID(E855,5,2),MID(E855,7,2))</f>
        <v>#VALUE!</v>
      </c>
      <c r="L855" s="7" t="n">
        <v>37189.4126967593</v>
      </c>
      <c r="M855" s="4" t="str">
        <f aca="false">IF(RIGHT(C855,8)="Off-Peak","Off-Peak","Peak")</f>
        <v>Peak</v>
      </c>
    </row>
    <row r="856" customFormat="false" ht="15" hidden="false" customHeight="false" outlineLevel="0" collapsed="false">
      <c r="J856" s="6" t="e">
        <f aca="false">DATE(LEFT(D856,4),MID(D856,5,2),MID(D856,7,2))</f>
        <v>#VALUE!</v>
      </c>
      <c r="K856" s="6" t="e">
        <f aca="false">DATE(LEFT(E856,4),MID(E856,5,2),MID(E856,7,2))</f>
        <v>#VALUE!</v>
      </c>
      <c r="L856" s="7" t="n">
        <v>37189.4128240741</v>
      </c>
      <c r="M856" s="4" t="str">
        <f aca="false">IF(RIGHT(C856,8)="Off-Peak","Off-Peak","Peak")</f>
        <v>Peak</v>
      </c>
    </row>
    <row r="857" customFormat="false" ht="15" hidden="false" customHeight="false" outlineLevel="0" collapsed="false">
      <c r="J857" s="6" t="e">
        <f aca="false">DATE(LEFT(D857,4),MID(D857,5,2),MID(D857,7,2))</f>
        <v>#VALUE!</v>
      </c>
      <c r="K857" s="6" t="e">
        <f aca="false">DATE(LEFT(E857,4),MID(E857,5,2),MID(E857,7,2))</f>
        <v>#VALUE!</v>
      </c>
      <c r="L857" s="7" t="n">
        <v>37189.4147222222</v>
      </c>
      <c r="M857" s="4" t="str">
        <f aca="false">IF(RIGHT(C857,8)="Off-Peak","Off-Peak","Peak")</f>
        <v>Peak</v>
      </c>
    </row>
    <row r="858" customFormat="false" ht="15" hidden="false" customHeight="false" outlineLevel="0" collapsed="false">
      <c r="J858" s="6" t="e">
        <f aca="false">DATE(LEFT(D858,4),MID(D858,5,2),MID(D858,7,2))</f>
        <v>#VALUE!</v>
      </c>
      <c r="K858" s="6" t="e">
        <f aca="false">DATE(LEFT(E858,4),MID(E858,5,2),MID(E858,7,2))</f>
        <v>#VALUE!</v>
      </c>
      <c r="L858" s="7" t="n">
        <v>37189.4147337963</v>
      </c>
      <c r="M858" s="4" t="str">
        <f aca="false">IF(RIGHT(C858,8)="Off-Peak","Off-Peak","Peak")</f>
        <v>Peak</v>
      </c>
    </row>
    <row r="859" customFormat="false" ht="15" hidden="false" customHeight="false" outlineLevel="0" collapsed="false">
      <c r="J859" s="6" t="e">
        <f aca="false">DATE(LEFT(D859,4),MID(D859,5,2),MID(D859,7,2))</f>
        <v>#VALUE!</v>
      </c>
      <c r="K859" s="6" t="e">
        <f aca="false">DATE(LEFT(E859,4),MID(E859,5,2),MID(E859,7,2))</f>
        <v>#VALUE!</v>
      </c>
      <c r="L859" s="7" t="n">
        <v>37189.4148611111</v>
      </c>
      <c r="M859" s="4" t="str">
        <f aca="false">IF(RIGHT(C859,8)="Off-Peak","Off-Peak","Peak")</f>
        <v>Peak</v>
      </c>
    </row>
    <row r="860" customFormat="false" ht="15" hidden="false" customHeight="false" outlineLevel="0" collapsed="false">
      <c r="J860" s="6" t="e">
        <f aca="false">DATE(LEFT(D860,4),MID(D860,5,2),MID(D860,7,2))</f>
        <v>#VALUE!</v>
      </c>
      <c r="K860" s="6" t="e">
        <f aca="false">DATE(LEFT(E860,4),MID(E860,5,2),MID(E860,7,2))</f>
        <v>#VALUE!</v>
      </c>
      <c r="L860" s="7" t="n">
        <v>37189.4152083333</v>
      </c>
      <c r="M860" s="4" t="str">
        <f aca="false">IF(RIGHT(C860,8)="Off-Peak","Off-Peak","Peak")</f>
        <v>Peak</v>
      </c>
    </row>
    <row r="861" customFormat="false" ht="15" hidden="false" customHeight="false" outlineLevel="0" collapsed="false">
      <c r="J861" s="6" t="e">
        <f aca="false">DATE(LEFT(D861,4),MID(D861,5,2),MID(D861,7,2))</f>
        <v>#VALUE!</v>
      </c>
      <c r="K861" s="6" t="e">
        <f aca="false">DATE(LEFT(E861,4),MID(E861,5,2),MID(E861,7,2))</f>
        <v>#VALUE!</v>
      </c>
      <c r="L861" s="7" t="n">
        <v>37189.4157523148</v>
      </c>
      <c r="M861" s="4" t="str">
        <f aca="false">IF(RIGHT(C861,8)="Off-Peak","Off-Peak","Peak")</f>
        <v>Peak</v>
      </c>
    </row>
    <row r="862" customFormat="false" ht="15" hidden="false" customHeight="false" outlineLevel="0" collapsed="false">
      <c r="J862" s="6" t="e">
        <f aca="false">DATE(LEFT(D862,4),MID(D862,5,2),MID(D862,7,2))</f>
        <v>#VALUE!</v>
      </c>
      <c r="K862" s="6" t="e">
        <f aca="false">DATE(LEFT(E862,4),MID(E862,5,2),MID(E862,7,2))</f>
        <v>#VALUE!</v>
      </c>
      <c r="L862" s="7" t="n">
        <v>37189.4157523148</v>
      </c>
      <c r="M862" s="4" t="str">
        <f aca="false">IF(RIGHT(C862,8)="Off-Peak","Off-Peak","Peak")</f>
        <v>Peak</v>
      </c>
    </row>
    <row r="863" customFormat="false" ht="15" hidden="false" customHeight="false" outlineLevel="0" collapsed="false">
      <c r="J863" s="6" t="e">
        <f aca="false">DATE(LEFT(D863,4),MID(D863,5,2),MID(D863,7,2))</f>
        <v>#VALUE!</v>
      </c>
      <c r="K863" s="6" t="e">
        <f aca="false">DATE(LEFT(E863,4),MID(E863,5,2),MID(E863,7,2))</f>
        <v>#VALUE!</v>
      </c>
      <c r="L863" s="7" t="n">
        <v>37189.4159143519</v>
      </c>
      <c r="M863" s="4" t="str">
        <f aca="false">IF(RIGHT(C863,8)="Off-Peak","Off-Peak","Peak")</f>
        <v>Peak</v>
      </c>
    </row>
    <row r="864" customFormat="false" ht="15" hidden="false" customHeight="false" outlineLevel="0" collapsed="false">
      <c r="J864" s="6" t="e">
        <f aca="false">DATE(LEFT(D864,4),MID(D864,5,2),MID(D864,7,2))</f>
        <v>#VALUE!</v>
      </c>
      <c r="K864" s="6" t="e">
        <f aca="false">DATE(LEFT(E864,4),MID(E864,5,2),MID(E864,7,2))</f>
        <v>#VALUE!</v>
      </c>
      <c r="L864" s="7" t="n">
        <v>37189.4159606482</v>
      </c>
      <c r="M864" s="4" t="str">
        <f aca="false">IF(RIGHT(C864,8)="Off-Peak","Off-Peak","Peak")</f>
        <v>Peak</v>
      </c>
    </row>
    <row r="865" customFormat="false" ht="15" hidden="false" customHeight="false" outlineLevel="0" collapsed="false">
      <c r="J865" s="6" t="e">
        <f aca="false">DATE(LEFT(D865,4),MID(D865,5,2),MID(D865,7,2))</f>
        <v>#VALUE!</v>
      </c>
      <c r="K865" s="6" t="e">
        <f aca="false">DATE(LEFT(E865,4),MID(E865,5,2),MID(E865,7,2))</f>
        <v>#VALUE!</v>
      </c>
      <c r="L865" s="7" t="n">
        <v>37189.416087963</v>
      </c>
      <c r="M865" s="4" t="str">
        <f aca="false">IF(RIGHT(C865,8)="Off-Peak","Off-Peak","Peak")</f>
        <v>Peak</v>
      </c>
    </row>
    <row r="866" customFormat="false" ht="15" hidden="false" customHeight="false" outlineLevel="0" collapsed="false">
      <c r="J866" s="6" t="e">
        <f aca="false">DATE(LEFT(D866,4),MID(D866,5,2),MID(D866,7,2))</f>
        <v>#VALUE!</v>
      </c>
      <c r="K866" s="6" t="e">
        <f aca="false">DATE(LEFT(E866,4),MID(E866,5,2),MID(E866,7,2))</f>
        <v>#VALUE!</v>
      </c>
      <c r="L866" s="7" t="n">
        <v>37189.4161921296</v>
      </c>
      <c r="M866" s="4" t="str">
        <f aca="false">IF(RIGHT(C866,8)="Off-Peak","Off-Peak","Peak")</f>
        <v>Peak</v>
      </c>
    </row>
    <row r="867" customFormat="false" ht="15" hidden="false" customHeight="false" outlineLevel="0" collapsed="false">
      <c r="J867" s="6" t="e">
        <f aca="false">DATE(LEFT(D867,4),MID(D867,5,2),MID(D867,7,2))</f>
        <v>#VALUE!</v>
      </c>
      <c r="K867" s="6" t="e">
        <f aca="false">DATE(LEFT(E867,4),MID(E867,5,2),MID(E867,7,2))</f>
        <v>#VALUE!</v>
      </c>
      <c r="L867" s="7" t="n">
        <v>37189.4166319444</v>
      </c>
      <c r="M867" s="4" t="str">
        <f aca="false">IF(RIGHT(C867,8)="Off-Peak","Off-Peak","Peak")</f>
        <v>Peak</v>
      </c>
    </row>
    <row r="868" customFormat="false" ht="15" hidden="false" customHeight="false" outlineLevel="0" collapsed="false">
      <c r="J868" s="6" t="e">
        <f aca="false">DATE(LEFT(D868,4),MID(D868,5,2),MID(D868,7,2))</f>
        <v>#VALUE!</v>
      </c>
      <c r="K868" s="6" t="e">
        <f aca="false">DATE(LEFT(E868,4),MID(E868,5,2),MID(E868,7,2))</f>
        <v>#VALUE!</v>
      </c>
      <c r="L868" s="7" t="n">
        <v>37189.4166782407</v>
      </c>
      <c r="M868" s="4" t="str">
        <f aca="false">IF(RIGHT(C868,8)="Off-Peak","Off-Peak","Peak")</f>
        <v>Peak</v>
      </c>
    </row>
    <row r="869" customFormat="false" ht="15" hidden="false" customHeight="false" outlineLevel="0" collapsed="false">
      <c r="J869" s="6" t="e">
        <f aca="false">DATE(LEFT(D869,4),MID(D869,5,2),MID(D869,7,2))</f>
        <v>#VALUE!</v>
      </c>
      <c r="K869" s="6" t="e">
        <f aca="false">DATE(LEFT(E869,4),MID(E869,5,2),MID(E869,7,2))</f>
        <v>#VALUE!</v>
      </c>
      <c r="L869" s="7" t="n">
        <v>37189.4167476852</v>
      </c>
      <c r="M869" s="4" t="str">
        <f aca="false">IF(RIGHT(C869,8)="Off-Peak","Off-Peak","Peak")</f>
        <v>Peak</v>
      </c>
    </row>
    <row r="870" customFormat="false" ht="15" hidden="false" customHeight="false" outlineLevel="0" collapsed="false">
      <c r="J870" s="6" t="e">
        <f aca="false">DATE(LEFT(D870,4),MID(D870,5,2),MID(D870,7,2))</f>
        <v>#VALUE!</v>
      </c>
      <c r="K870" s="6" t="e">
        <f aca="false">DATE(LEFT(E870,4),MID(E870,5,2),MID(E870,7,2))</f>
        <v>#VALUE!</v>
      </c>
      <c r="L870" s="7" t="n">
        <v>37189.4167592593</v>
      </c>
      <c r="M870" s="4" t="str">
        <f aca="false">IF(RIGHT(C870,8)="Off-Peak","Off-Peak","Peak")</f>
        <v>Peak</v>
      </c>
    </row>
    <row r="871" customFormat="false" ht="15" hidden="false" customHeight="false" outlineLevel="0" collapsed="false">
      <c r="J871" s="6" t="e">
        <f aca="false">DATE(LEFT(D871,4),MID(D871,5,2),MID(D871,7,2))</f>
        <v>#VALUE!</v>
      </c>
      <c r="K871" s="6" t="e">
        <f aca="false">DATE(LEFT(E871,4),MID(E871,5,2),MID(E871,7,2))</f>
        <v>#VALUE!</v>
      </c>
      <c r="L871" s="7" t="n">
        <v>37189.4167824074</v>
      </c>
      <c r="M871" s="4" t="str">
        <f aca="false">IF(RIGHT(C871,8)="Off-Peak","Off-Peak","Peak")</f>
        <v>Peak</v>
      </c>
    </row>
    <row r="872" customFormat="false" ht="15" hidden="false" customHeight="false" outlineLevel="0" collapsed="false">
      <c r="J872" s="6" t="e">
        <f aca="false">DATE(LEFT(D872,4),MID(D872,5,2),MID(D872,7,2))</f>
        <v>#VALUE!</v>
      </c>
      <c r="K872" s="6" t="e">
        <f aca="false">DATE(LEFT(E872,4),MID(E872,5,2),MID(E872,7,2))</f>
        <v>#VALUE!</v>
      </c>
      <c r="L872" s="7" t="n">
        <v>37189.4167939815</v>
      </c>
      <c r="M872" s="4" t="str">
        <f aca="false">IF(RIGHT(C872,8)="Off-Peak","Off-Peak","Peak")</f>
        <v>Peak</v>
      </c>
    </row>
    <row r="873" customFormat="false" ht="15" hidden="false" customHeight="false" outlineLevel="0" collapsed="false">
      <c r="J873" s="6" t="e">
        <f aca="false">DATE(LEFT(D873,4),MID(D873,5,2),MID(D873,7,2))</f>
        <v>#VALUE!</v>
      </c>
      <c r="K873" s="6" t="e">
        <f aca="false">DATE(LEFT(E873,4),MID(E873,5,2),MID(E873,7,2))</f>
        <v>#VALUE!</v>
      </c>
      <c r="L873" s="7" t="n">
        <v>37189.4168171296</v>
      </c>
      <c r="M873" s="4" t="str">
        <f aca="false">IF(RIGHT(C873,8)="Off-Peak","Off-Peak","Peak")</f>
        <v>Peak</v>
      </c>
    </row>
    <row r="874" customFormat="false" ht="15" hidden="false" customHeight="false" outlineLevel="0" collapsed="false">
      <c r="J874" s="6" t="e">
        <f aca="false">DATE(LEFT(D874,4),MID(D874,5,2),MID(D874,7,2))</f>
        <v>#VALUE!</v>
      </c>
      <c r="K874" s="6" t="e">
        <f aca="false">DATE(LEFT(E874,4),MID(E874,5,2),MID(E874,7,2))</f>
        <v>#VALUE!</v>
      </c>
      <c r="L874" s="7" t="n">
        <v>37189.4168634259</v>
      </c>
      <c r="M874" s="4" t="str">
        <f aca="false">IF(RIGHT(C874,8)="Off-Peak","Off-Peak","Peak")</f>
        <v>Peak</v>
      </c>
    </row>
    <row r="875" customFormat="false" ht="15" hidden="false" customHeight="false" outlineLevel="0" collapsed="false">
      <c r="J875" s="6" t="e">
        <f aca="false">DATE(LEFT(D875,4),MID(D875,5,2),MID(D875,7,2))</f>
        <v>#VALUE!</v>
      </c>
      <c r="K875" s="6" t="e">
        <f aca="false">DATE(LEFT(E875,4),MID(E875,5,2),MID(E875,7,2))</f>
        <v>#VALUE!</v>
      </c>
      <c r="L875" s="7" t="n">
        <v>37189.4170023148</v>
      </c>
      <c r="M875" s="4" t="str">
        <f aca="false">IF(RIGHT(C875,8)="Off-Peak","Off-Peak","Peak")</f>
        <v>Peak</v>
      </c>
    </row>
    <row r="876" customFormat="false" ht="15" hidden="false" customHeight="false" outlineLevel="0" collapsed="false">
      <c r="J876" s="6" t="e">
        <f aca="false">DATE(LEFT(D876,4),MID(D876,5,2),MID(D876,7,2))</f>
        <v>#VALUE!</v>
      </c>
      <c r="K876" s="6" t="e">
        <f aca="false">DATE(LEFT(E876,4),MID(E876,5,2),MID(E876,7,2))</f>
        <v>#VALUE!</v>
      </c>
      <c r="L876" s="7" t="n">
        <v>37189.4170023148</v>
      </c>
      <c r="M876" s="4" t="str">
        <f aca="false">IF(RIGHT(C876,8)="Off-Peak","Off-Peak","Peak")</f>
        <v>Peak</v>
      </c>
    </row>
    <row r="877" customFormat="false" ht="15" hidden="false" customHeight="false" outlineLevel="0" collapsed="false">
      <c r="J877" s="6" t="e">
        <f aca="false">DATE(LEFT(D877,4),MID(D877,5,2),MID(D877,7,2))</f>
        <v>#VALUE!</v>
      </c>
      <c r="K877" s="6" t="e">
        <f aca="false">DATE(LEFT(E877,4),MID(E877,5,2),MID(E877,7,2))</f>
        <v>#VALUE!</v>
      </c>
      <c r="L877" s="7" t="n">
        <v>37189.4170486111</v>
      </c>
      <c r="M877" s="4" t="str">
        <f aca="false">IF(RIGHT(C877,8)="Off-Peak","Off-Peak","Peak")</f>
        <v>Peak</v>
      </c>
    </row>
    <row r="878" customFormat="false" ht="15" hidden="false" customHeight="false" outlineLevel="0" collapsed="false">
      <c r="J878" s="6" t="e">
        <f aca="false">DATE(LEFT(D878,4),MID(D878,5,2),MID(D878,7,2))</f>
        <v>#VALUE!</v>
      </c>
      <c r="K878" s="6" t="e">
        <f aca="false">DATE(LEFT(E878,4),MID(E878,5,2),MID(E878,7,2))</f>
        <v>#VALUE!</v>
      </c>
      <c r="L878" s="7" t="n">
        <v>37189.4170833333</v>
      </c>
      <c r="M878" s="4" t="str">
        <f aca="false">IF(RIGHT(C878,8)="Off-Peak","Off-Peak","Peak")</f>
        <v>Peak</v>
      </c>
    </row>
    <row r="879" customFormat="false" ht="15" hidden="false" customHeight="false" outlineLevel="0" collapsed="false">
      <c r="J879" s="6" t="e">
        <f aca="false">DATE(LEFT(D879,4),MID(D879,5,2),MID(D879,7,2))</f>
        <v>#VALUE!</v>
      </c>
      <c r="K879" s="6" t="e">
        <f aca="false">DATE(LEFT(E879,4),MID(E879,5,2),MID(E879,7,2))</f>
        <v>#VALUE!</v>
      </c>
      <c r="L879" s="7" t="n">
        <v>37189.4170949074</v>
      </c>
      <c r="M879" s="4" t="str">
        <f aca="false">IF(RIGHT(C879,8)="Off-Peak","Off-Peak","Peak")</f>
        <v>Peak</v>
      </c>
    </row>
    <row r="880" customFormat="false" ht="15" hidden="false" customHeight="false" outlineLevel="0" collapsed="false">
      <c r="J880" s="6" t="e">
        <f aca="false">DATE(LEFT(D880,4),MID(D880,5,2),MID(D880,7,2))</f>
        <v>#VALUE!</v>
      </c>
      <c r="K880" s="6" t="e">
        <f aca="false">DATE(LEFT(E880,4),MID(E880,5,2),MID(E880,7,2))</f>
        <v>#VALUE!</v>
      </c>
      <c r="L880" s="7" t="n">
        <v>37189.4171296296</v>
      </c>
      <c r="M880" s="4" t="str">
        <f aca="false">IF(RIGHT(C880,8)="Off-Peak","Off-Peak","Peak")</f>
        <v>Peak</v>
      </c>
    </row>
    <row r="881" customFormat="false" ht="15" hidden="false" customHeight="false" outlineLevel="0" collapsed="false">
      <c r="J881" s="6" t="e">
        <f aca="false">DATE(LEFT(D881,4),MID(D881,5,2),MID(D881,7,2))</f>
        <v>#VALUE!</v>
      </c>
      <c r="K881" s="6" t="e">
        <f aca="false">DATE(LEFT(E881,4),MID(E881,5,2),MID(E881,7,2))</f>
        <v>#VALUE!</v>
      </c>
      <c r="L881" s="7" t="n">
        <v>37189.4171527778</v>
      </c>
      <c r="M881" s="4" t="str">
        <f aca="false">IF(RIGHT(C881,8)="Off-Peak","Off-Peak","Peak")</f>
        <v>Peak</v>
      </c>
    </row>
    <row r="882" customFormat="false" ht="15" hidden="false" customHeight="false" outlineLevel="0" collapsed="false">
      <c r="J882" s="6" t="e">
        <f aca="false">DATE(LEFT(D882,4),MID(D882,5,2),MID(D882,7,2))</f>
        <v>#VALUE!</v>
      </c>
      <c r="K882" s="6" t="e">
        <f aca="false">DATE(LEFT(E882,4),MID(E882,5,2),MID(E882,7,2))</f>
        <v>#VALUE!</v>
      </c>
      <c r="L882" s="7" t="n">
        <v>37189.4172800926</v>
      </c>
      <c r="M882" s="4" t="str">
        <f aca="false">IF(RIGHT(C882,8)="Off-Peak","Off-Peak","Peak")</f>
        <v>Peak</v>
      </c>
    </row>
    <row r="883" customFormat="false" ht="15" hidden="false" customHeight="false" outlineLevel="0" collapsed="false">
      <c r="J883" s="6" t="e">
        <f aca="false">DATE(LEFT(D883,4),MID(D883,5,2),MID(D883,7,2))</f>
        <v>#VALUE!</v>
      </c>
      <c r="K883" s="6" t="e">
        <f aca="false">DATE(LEFT(E883,4),MID(E883,5,2),MID(E883,7,2))</f>
        <v>#VALUE!</v>
      </c>
      <c r="L883" s="7" t="n">
        <v>37189.4173032407</v>
      </c>
      <c r="M883" s="4" t="str">
        <f aca="false">IF(RIGHT(C883,8)="Off-Peak","Off-Peak","Peak")</f>
        <v>Peak</v>
      </c>
    </row>
    <row r="884" customFormat="false" ht="15" hidden="false" customHeight="false" outlineLevel="0" collapsed="false">
      <c r="J884" s="6" t="e">
        <f aca="false">DATE(LEFT(D884,4),MID(D884,5,2),MID(D884,7,2))</f>
        <v>#VALUE!</v>
      </c>
      <c r="K884" s="6" t="e">
        <f aca="false">DATE(LEFT(E884,4),MID(E884,5,2),MID(E884,7,2))</f>
        <v>#VALUE!</v>
      </c>
      <c r="L884" s="7" t="n">
        <v>37189.4173263889</v>
      </c>
      <c r="M884" s="4" t="str">
        <f aca="false">IF(RIGHT(C884,8)="Off-Peak","Off-Peak","Peak")</f>
        <v>Peak</v>
      </c>
    </row>
    <row r="885" customFormat="false" ht="15" hidden="false" customHeight="false" outlineLevel="0" collapsed="false">
      <c r="J885" s="6" t="e">
        <f aca="false">DATE(LEFT(D885,4),MID(D885,5,2),MID(D885,7,2))</f>
        <v>#VALUE!</v>
      </c>
      <c r="K885" s="6" t="e">
        <f aca="false">DATE(LEFT(E885,4),MID(E885,5,2),MID(E885,7,2))</f>
        <v>#VALUE!</v>
      </c>
      <c r="L885" s="7" t="n">
        <v>37189.4173611111</v>
      </c>
      <c r="M885" s="4" t="str">
        <f aca="false">IF(RIGHT(C885,8)="Off-Peak","Off-Peak","Peak")</f>
        <v>Peak</v>
      </c>
    </row>
    <row r="886" customFormat="false" ht="15" hidden="false" customHeight="false" outlineLevel="0" collapsed="false">
      <c r="J886" s="6" t="e">
        <f aca="false">DATE(LEFT(D886,4),MID(D886,5,2),MID(D886,7,2))</f>
        <v>#VALUE!</v>
      </c>
      <c r="K886" s="6" t="e">
        <f aca="false">DATE(LEFT(E886,4),MID(E886,5,2),MID(E886,7,2))</f>
        <v>#VALUE!</v>
      </c>
      <c r="L886" s="7" t="n">
        <v>37189.4174884259</v>
      </c>
      <c r="M886" s="4" t="str">
        <f aca="false">IF(RIGHT(C886,8)="Off-Peak","Off-Peak","Peak")</f>
        <v>Peak</v>
      </c>
    </row>
    <row r="887" customFormat="false" ht="15" hidden="false" customHeight="false" outlineLevel="0" collapsed="false">
      <c r="J887" s="6" t="e">
        <f aca="false">DATE(LEFT(D887,4),MID(D887,5,2),MID(D887,7,2))</f>
        <v>#VALUE!</v>
      </c>
      <c r="K887" s="6" t="e">
        <f aca="false">DATE(LEFT(E887,4),MID(E887,5,2),MID(E887,7,2))</f>
        <v>#VALUE!</v>
      </c>
      <c r="L887" s="7" t="n">
        <v>37189.4175347222</v>
      </c>
      <c r="M887" s="4" t="str">
        <f aca="false">IF(RIGHT(C887,8)="Off-Peak","Off-Peak","Peak")</f>
        <v>Peak</v>
      </c>
    </row>
    <row r="888" customFormat="false" ht="15" hidden="false" customHeight="false" outlineLevel="0" collapsed="false">
      <c r="J888" s="6" t="e">
        <f aca="false">DATE(LEFT(D888,4),MID(D888,5,2),MID(D888,7,2))</f>
        <v>#VALUE!</v>
      </c>
      <c r="K888" s="6" t="e">
        <f aca="false">DATE(LEFT(E888,4),MID(E888,5,2),MID(E888,7,2))</f>
        <v>#VALUE!</v>
      </c>
      <c r="L888" s="7" t="n">
        <v>37189.4177662037</v>
      </c>
      <c r="M888" s="4" t="str">
        <f aca="false">IF(RIGHT(C888,8)="Off-Peak","Off-Peak","Peak")</f>
        <v>Peak</v>
      </c>
    </row>
    <row r="889" customFormat="false" ht="15" hidden="false" customHeight="false" outlineLevel="0" collapsed="false">
      <c r="J889" s="6" t="e">
        <f aca="false">DATE(LEFT(D889,4),MID(D889,5,2),MID(D889,7,2))</f>
        <v>#VALUE!</v>
      </c>
      <c r="K889" s="6" t="e">
        <f aca="false">DATE(LEFT(E889,4),MID(E889,5,2),MID(E889,7,2))</f>
        <v>#VALUE!</v>
      </c>
      <c r="L889" s="7" t="n">
        <v>37189.4178356482</v>
      </c>
      <c r="M889" s="4" t="str">
        <f aca="false">IF(RIGHT(C889,8)="Off-Peak","Off-Peak","Peak")</f>
        <v>Peak</v>
      </c>
    </row>
    <row r="890" customFormat="false" ht="15" hidden="false" customHeight="false" outlineLevel="0" collapsed="false">
      <c r="J890" s="6" t="e">
        <f aca="false">DATE(LEFT(D890,4),MID(D890,5,2),MID(D890,7,2))</f>
        <v>#VALUE!</v>
      </c>
      <c r="K890" s="6" t="e">
        <f aca="false">DATE(LEFT(E890,4),MID(E890,5,2),MID(E890,7,2))</f>
        <v>#VALUE!</v>
      </c>
      <c r="L890" s="7" t="n">
        <v>37189.4179166667</v>
      </c>
      <c r="M890" s="4" t="str">
        <f aca="false">IF(RIGHT(C890,8)="Off-Peak","Off-Peak","Peak")</f>
        <v>Peak</v>
      </c>
    </row>
    <row r="891" customFormat="false" ht="15" hidden="false" customHeight="false" outlineLevel="0" collapsed="false">
      <c r="J891" s="6" t="e">
        <f aca="false">DATE(LEFT(D891,4),MID(D891,5,2),MID(D891,7,2))</f>
        <v>#VALUE!</v>
      </c>
      <c r="K891" s="6" t="e">
        <f aca="false">DATE(LEFT(E891,4),MID(E891,5,2),MID(E891,7,2))</f>
        <v>#VALUE!</v>
      </c>
      <c r="L891" s="7" t="n">
        <v>37189.4179861111</v>
      </c>
      <c r="M891" s="4" t="str">
        <f aca="false">IF(RIGHT(C891,8)="Off-Peak","Off-Peak","Peak")</f>
        <v>Peak</v>
      </c>
    </row>
    <row r="892" customFormat="false" ht="15" hidden="false" customHeight="false" outlineLevel="0" collapsed="false">
      <c r="J892" s="6" t="e">
        <f aca="false">DATE(LEFT(D892,4),MID(D892,5,2),MID(D892,7,2))</f>
        <v>#VALUE!</v>
      </c>
      <c r="K892" s="6" t="e">
        <f aca="false">DATE(LEFT(E892,4),MID(E892,5,2),MID(E892,7,2))</f>
        <v>#VALUE!</v>
      </c>
      <c r="L892" s="7" t="n">
        <v>37189.4180439815</v>
      </c>
      <c r="M892" s="4" t="str">
        <f aca="false">IF(RIGHT(C892,8)="Off-Peak","Off-Peak","Peak")</f>
        <v>Peak</v>
      </c>
    </row>
    <row r="893" customFormat="false" ht="15" hidden="false" customHeight="false" outlineLevel="0" collapsed="false">
      <c r="J893" s="6" t="e">
        <f aca="false">DATE(LEFT(D893,4),MID(D893,5,2),MID(D893,7,2))</f>
        <v>#VALUE!</v>
      </c>
      <c r="K893" s="6" t="e">
        <f aca="false">DATE(LEFT(E893,4),MID(E893,5,2),MID(E893,7,2))</f>
        <v>#VALUE!</v>
      </c>
      <c r="L893" s="7" t="n">
        <v>37189.4181597222</v>
      </c>
      <c r="M893" s="4" t="str">
        <f aca="false">IF(RIGHT(C893,8)="Off-Peak","Off-Peak","Peak")</f>
        <v>Peak</v>
      </c>
    </row>
    <row r="894" customFormat="false" ht="15" hidden="false" customHeight="false" outlineLevel="0" collapsed="false">
      <c r="J894" s="6" t="e">
        <f aca="false">DATE(LEFT(D894,4),MID(D894,5,2),MID(D894,7,2))</f>
        <v>#VALUE!</v>
      </c>
      <c r="K894" s="6" t="e">
        <f aca="false">DATE(LEFT(E894,4),MID(E894,5,2),MID(E894,7,2))</f>
        <v>#VALUE!</v>
      </c>
      <c r="L894" s="7" t="n">
        <v>37189.4182407407</v>
      </c>
      <c r="M894" s="4" t="str">
        <f aca="false">IF(RIGHT(C894,8)="Off-Peak","Off-Peak","Peak")</f>
        <v>Peak</v>
      </c>
    </row>
    <row r="895" customFormat="false" ht="15" hidden="false" customHeight="false" outlineLevel="0" collapsed="false">
      <c r="J895" s="6" t="e">
        <f aca="false">DATE(LEFT(D895,4),MID(D895,5,2),MID(D895,7,2))</f>
        <v>#VALUE!</v>
      </c>
      <c r="K895" s="6" t="e">
        <f aca="false">DATE(LEFT(E895,4),MID(E895,5,2),MID(E895,7,2))</f>
        <v>#VALUE!</v>
      </c>
      <c r="L895" s="7" t="n">
        <v>37189.4184837963</v>
      </c>
      <c r="M895" s="4" t="str">
        <f aca="false">IF(RIGHT(C895,8)="Off-Peak","Off-Peak","Peak")</f>
        <v>Peak</v>
      </c>
    </row>
    <row r="896" customFormat="false" ht="15" hidden="false" customHeight="false" outlineLevel="0" collapsed="false">
      <c r="J896" s="6" t="e">
        <f aca="false">DATE(LEFT(D896,4),MID(D896,5,2),MID(D896,7,2))</f>
        <v>#VALUE!</v>
      </c>
      <c r="K896" s="6" t="e">
        <f aca="false">DATE(LEFT(E896,4),MID(E896,5,2),MID(E896,7,2))</f>
        <v>#VALUE!</v>
      </c>
      <c r="L896" s="7" t="n">
        <v>37189.4185532407</v>
      </c>
      <c r="M896" s="4" t="str">
        <f aca="false">IF(RIGHT(C896,8)="Off-Peak","Off-Peak","Peak")</f>
        <v>Peak</v>
      </c>
    </row>
    <row r="897" customFormat="false" ht="15" hidden="false" customHeight="false" outlineLevel="0" collapsed="false">
      <c r="J897" s="6" t="e">
        <f aca="false">DATE(LEFT(D897,4),MID(D897,5,2),MID(D897,7,2))</f>
        <v>#VALUE!</v>
      </c>
      <c r="K897" s="6" t="e">
        <f aca="false">DATE(LEFT(E897,4),MID(E897,5,2),MID(E897,7,2))</f>
        <v>#VALUE!</v>
      </c>
      <c r="L897" s="7" t="n">
        <v>37189.418599537</v>
      </c>
      <c r="M897" s="4" t="str">
        <f aca="false">IF(RIGHT(C897,8)="Off-Peak","Off-Peak","Peak")</f>
        <v>Peak</v>
      </c>
    </row>
    <row r="898" customFormat="false" ht="15" hidden="false" customHeight="false" outlineLevel="0" collapsed="false">
      <c r="J898" s="6" t="e">
        <f aca="false">DATE(LEFT(D898,4),MID(D898,5,2),MID(D898,7,2))</f>
        <v>#VALUE!</v>
      </c>
      <c r="K898" s="6" t="e">
        <f aca="false">DATE(LEFT(E898,4),MID(E898,5,2),MID(E898,7,2))</f>
        <v>#VALUE!</v>
      </c>
      <c r="L898" s="7" t="n">
        <v>37189.4188078704</v>
      </c>
      <c r="M898" s="4" t="str">
        <f aca="false">IF(RIGHT(C898,8)="Off-Peak","Off-Peak","Peak")</f>
        <v>Peak</v>
      </c>
    </row>
    <row r="899" customFormat="false" ht="15" hidden="false" customHeight="false" outlineLevel="0" collapsed="false">
      <c r="J899" s="6" t="e">
        <f aca="false">DATE(LEFT(D899,4),MID(D899,5,2),MID(D899,7,2))</f>
        <v>#VALUE!</v>
      </c>
      <c r="K899" s="6" t="e">
        <f aca="false">DATE(LEFT(E899,4),MID(E899,5,2),MID(E899,7,2))</f>
        <v>#VALUE!</v>
      </c>
      <c r="L899" s="7" t="n">
        <v>37189.4188194444</v>
      </c>
      <c r="M899" s="4" t="str">
        <f aca="false">IF(RIGHT(C899,8)="Off-Peak","Off-Peak","Peak")</f>
        <v>Peak</v>
      </c>
    </row>
    <row r="900" customFormat="false" ht="15" hidden="false" customHeight="false" outlineLevel="0" collapsed="false">
      <c r="J900" s="6" t="e">
        <f aca="false">DATE(LEFT(D900,4),MID(D900,5,2),MID(D900,7,2))</f>
        <v>#VALUE!</v>
      </c>
      <c r="K900" s="6" t="e">
        <f aca="false">DATE(LEFT(E900,4),MID(E900,5,2),MID(E900,7,2))</f>
        <v>#VALUE!</v>
      </c>
      <c r="L900" s="7" t="n">
        <v>37189.4191319444</v>
      </c>
      <c r="M900" s="4" t="str">
        <f aca="false">IF(RIGHT(C900,8)="Off-Peak","Off-Peak","Peak")</f>
        <v>Peak</v>
      </c>
    </row>
    <row r="901" customFormat="false" ht="15" hidden="false" customHeight="false" outlineLevel="0" collapsed="false">
      <c r="J901" s="6" t="e">
        <f aca="false">DATE(LEFT(D901,4),MID(D901,5,2),MID(D901,7,2))</f>
        <v>#VALUE!</v>
      </c>
      <c r="K901" s="6" t="e">
        <f aca="false">DATE(LEFT(E901,4),MID(E901,5,2),MID(E901,7,2))</f>
        <v>#VALUE!</v>
      </c>
      <c r="L901" s="7" t="n">
        <v>37189.4191666667</v>
      </c>
      <c r="M901" s="4" t="str">
        <f aca="false">IF(RIGHT(C901,8)="Off-Peak","Off-Peak","Peak")</f>
        <v>Peak</v>
      </c>
    </row>
    <row r="902" customFormat="false" ht="15" hidden="false" customHeight="false" outlineLevel="0" collapsed="false">
      <c r="J902" s="6" t="e">
        <f aca="false">DATE(LEFT(D902,4),MID(D902,5,2),MID(D902,7,2))</f>
        <v>#VALUE!</v>
      </c>
      <c r="K902" s="6" t="e">
        <f aca="false">DATE(LEFT(E902,4),MID(E902,5,2),MID(E902,7,2))</f>
        <v>#VALUE!</v>
      </c>
      <c r="L902" s="7" t="n">
        <v>37189.4198842593</v>
      </c>
      <c r="M902" s="4" t="str">
        <f aca="false">IF(RIGHT(C902,8)="Off-Peak","Off-Peak","Peak")</f>
        <v>Peak</v>
      </c>
    </row>
    <row r="903" customFormat="false" ht="15" hidden="false" customHeight="false" outlineLevel="0" collapsed="false">
      <c r="J903" s="6" t="e">
        <f aca="false">DATE(LEFT(D903,4),MID(D903,5,2),MID(D903,7,2))</f>
        <v>#VALUE!</v>
      </c>
      <c r="K903" s="6" t="e">
        <f aca="false">DATE(LEFT(E903,4),MID(E903,5,2),MID(E903,7,2))</f>
        <v>#VALUE!</v>
      </c>
      <c r="L903" s="7" t="n">
        <v>37189.4198842593</v>
      </c>
      <c r="M903" s="4" t="str">
        <f aca="false">IF(RIGHT(C903,8)="Off-Peak","Off-Peak","Peak")</f>
        <v>Peak</v>
      </c>
    </row>
    <row r="904" customFormat="false" ht="15" hidden="false" customHeight="false" outlineLevel="0" collapsed="false">
      <c r="J904" s="6" t="e">
        <f aca="false">DATE(LEFT(D904,4),MID(D904,5,2),MID(D904,7,2))</f>
        <v>#VALUE!</v>
      </c>
      <c r="K904" s="6" t="e">
        <f aca="false">DATE(LEFT(E904,4),MID(E904,5,2),MID(E904,7,2))</f>
        <v>#VALUE!</v>
      </c>
      <c r="L904" s="7" t="n">
        <v>37189.4199884259</v>
      </c>
      <c r="M904" s="4" t="str">
        <f aca="false">IF(RIGHT(C904,8)="Off-Peak","Off-Peak","Peak")</f>
        <v>Peak</v>
      </c>
    </row>
    <row r="905" customFormat="false" ht="15" hidden="false" customHeight="false" outlineLevel="0" collapsed="false">
      <c r="J905" s="6" t="e">
        <f aca="false">DATE(LEFT(D905,4),MID(D905,5,2),MID(D905,7,2))</f>
        <v>#VALUE!</v>
      </c>
      <c r="K905" s="6" t="e">
        <f aca="false">DATE(LEFT(E905,4),MID(E905,5,2),MID(E905,7,2))</f>
        <v>#VALUE!</v>
      </c>
      <c r="L905" s="7" t="n">
        <v>37189.4200347222</v>
      </c>
      <c r="M905" s="4" t="str">
        <f aca="false">IF(RIGHT(C905,8)="Off-Peak","Off-Peak","Peak")</f>
        <v>Peak</v>
      </c>
    </row>
    <row r="906" customFormat="false" ht="15" hidden="false" customHeight="false" outlineLevel="0" collapsed="false">
      <c r="J906" s="6" t="e">
        <f aca="false">DATE(LEFT(D906,4),MID(D906,5,2),MID(D906,7,2))</f>
        <v>#VALUE!</v>
      </c>
      <c r="K906" s="6" t="e">
        <f aca="false">DATE(LEFT(E906,4),MID(E906,5,2),MID(E906,7,2))</f>
        <v>#VALUE!</v>
      </c>
      <c r="L906" s="7" t="n">
        <v>37189.4201273148</v>
      </c>
      <c r="M906" s="4" t="str">
        <f aca="false">IF(RIGHT(C906,8)="Off-Peak","Off-Peak","Peak")</f>
        <v>Peak</v>
      </c>
    </row>
    <row r="907" customFormat="false" ht="15" hidden="false" customHeight="false" outlineLevel="0" collapsed="false">
      <c r="J907" s="6" t="e">
        <f aca="false">DATE(LEFT(D907,4),MID(D907,5,2),MID(D907,7,2))</f>
        <v>#VALUE!</v>
      </c>
      <c r="K907" s="6" t="e">
        <f aca="false">DATE(LEFT(E907,4),MID(E907,5,2),MID(E907,7,2))</f>
        <v>#VALUE!</v>
      </c>
      <c r="L907" s="7" t="n">
        <v>37189.4201273148</v>
      </c>
      <c r="M907" s="4" t="str">
        <f aca="false">IF(RIGHT(C907,8)="Off-Peak","Off-Peak","Peak")</f>
        <v>Peak</v>
      </c>
    </row>
    <row r="908" customFormat="false" ht="15" hidden="false" customHeight="false" outlineLevel="0" collapsed="false">
      <c r="J908" s="6" t="e">
        <f aca="false">DATE(LEFT(D908,4),MID(D908,5,2),MID(D908,7,2))</f>
        <v>#VALUE!</v>
      </c>
      <c r="K908" s="6" t="e">
        <f aca="false">DATE(LEFT(E908,4),MID(E908,5,2),MID(E908,7,2))</f>
        <v>#VALUE!</v>
      </c>
      <c r="L908" s="7" t="n">
        <v>37189.420150463</v>
      </c>
      <c r="M908" s="4" t="str">
        <f aca="false">IF(RIGHT(C908,8)="Off-Peak","Off-Peak","Peak")</f>
        <v>Peak</v>
      </c>
    </row>
    <row r="909" customFormat="false" ht="15" hidden="false" customHeight="false" outlineLevel="0" collapsed="false">
      <c r="J909" s="6" t="e">
        <f aca="false">DATE(LEFT(D909,4),MID(D909,5,2),MID(D909,7,2))</f>
        <v>#VALUE!</v>
      </c>
      <c r="K909" s="6" t="e">
        <f aca="false">DATE(LEFT(E909,4),MID(E909,5,2),MID(E909,7,2))</f>
        <v>#VALUE!</v>
      </c>
      <c r="L909" s="7" t="n">
        <v>37189.4203935185</v>
      </c>
      <c r="M909" s="4" t="str">
        <f aca="false">IF(RIGHT(C909,8)="Off-Peak","Off-Peak","Peak")</f>
        <v>Peak</v>
      </c>
    </row>
    <row r="910" customFormat="false" ht="15" hidden="false" customHeight="false" outlineLevel="0" collapsed="false">
      <c r="J910" s="6" t="e">
        <f aca="false">DATE(LEFT(D910,4),MID(D910,5,2),MID(D910,7,2))</f>
        <v>#VALUE!</v>
      </c>
      <c r="K910" s="6" t="e">
        <f aca="false">DATE(LEFT(E910,4),MID(E910,5,2),MID(E910,7,2))</f>
        <v>#VALUE!</v>
      </c>
      <c r="L910" s="7" t="n">
        <v>37189.4203935185</v>
      </c>
      <c r="M910" s="4" t="str">
        <f aca="false">IF(RIGHT(C910,8)="Off-Peak","Off-Peak","Peak")</f>
        <v>Peak</v>
      </c>
    </row>
    <row r="911" customFormat="false" ht="15" hidden="false" customHeight="false" outlineLevel="0" collapsed="false">
      <c r="J911" s="6" t="e">
        <f aca="false">DATE(LEFT(D911,4),MID(D911,5,2),MID(D911,7,2))</f>
        <v>#VALUE!</v>
      </c>
      <c r="K911" s="6" t="e">
        <f aca="false">DATE(LEFT(E911,4),MID(E911,5,2),MID(E911,7,2))</f>
        <v>#VALUE!</v>
      </c>
      <c r="L911" s="7" t="n">
        <v>37189.4206481481</v>
      </c>
      <c r="M911" s="4" t="str">
        <f aca="false">IF(RIGHT(C911,8)="Off-Peak","Off-Peak","Peak")</f>
        <v>Peak</v>
      </c>
    </row>
    <row r="912" customFormat="false" ht="15" hidden="false" customHeight="false" outlineLevel="0" collapsed="false">
      <c r="J912" s="6" t="e">
        <f aca="false">DATE(LEFT(D912,4),MID(D912,5,2),MID(D912,7,2))</f>
        <v>#VALUE!</v>
      </c>
      <c r="K912" s="6" t="e">
        <f aca="false">DATE(LEFT(E912,4),MID(E912,5,2),MID(E912,7,2))</f>
        <v>#VALUE!</v>
      </c>
      <c r="L912" s="7" t="n">
        <v>37189.4211458333</v>
      </c>
      <c r="M912" s="4" t="str">
        <f aca="false">IF(RIGHT(C912,8)="Off-Peak","Off-Peak","Peak")</f>
        <v>Peak</v>
      </c>
    </row>
    <row r="913" customFormat="false" ht="15" hidden="false" customHeight="false" outlineLevel="0" collapsed="false">
      <c r="J913" s="6" t="e">
        <f aca="false">DATE(LEFT(D913,4),MID(D913,5,2),MID(D913,7,2))</f>
        <v>#VALUE!</v>
      </c>
      <c r="K913" s="6" t="e">
        <f aca="false">DATE(LEFT(E913,4),MID(E913,5,2),MID(E913,7,2))</f>
        <v>#VALUE!</v>
      </c>
      <c r="L913" s="7" t="n">
        <v>37189.4212268519</v>
      </c>
      <c r="M913" s="4" t="str">
        <f aca="false">IF(RIGHT(C913,8)="Off-Peak","Off-Peak","Peak")</f>
        <v>Peak</v>
      </c>
    </row>
    <row r="914" customFormat="false" ht="15" hidden="false" customHeight="false" outlineLevel="0" collapsed="false">
      <c r="J914" s="6" t="e">
        <f aca="false">DATE(LEFT(D914,4),MID(D914,5,2),MID(D914,7,2))</f>
        <v>#VALUE!</v>
      </c>
      <c r="K914" s="6" t="e">
        <f aca="false">DATE(LEFT(E914,4),MID(E914,5,2),MID(E914,7,2))</f>
        <v>#VALUE!</v>
      </c>
      <c r="L914" s="7" t="n">
        <v>37189.4212847222</v>
      </c>
      <c r="M914" s="4" t="str">
        <f aca="false">IF(RIGHT(C914,8)="Off-Peak","Off-Peak","Peak")</f>
        <v>Peak</v>
      </c>
    </row>
    <row r="915" customFormat="false" ht="15" hidden="false" customHeight="false" outlineLevel="0" collapsed="false">
      <c r="J915" s="6" t="e">
        <f aca="false">DATE(LEFT(D915,4),MID(D915,5,2),MID(D915,7,2))</f>
        <v>#VALUE!</v>
      </c>
      <c r="K915" s="6" t="e">
        <f aca="false">DATE(LEFT(E915,4),MID(E915,5,2),MID(E915,7,2))</f>
        <v>#VALUE!</v>
      </c>
      <c r="L915" s="7" t="n">
        <v>37189.4213657407</v>
      </c>
      <c r="M915" s="4" t="str">
        <f aca="false">IF(RIGHT(C915,8)="Off-Peak","Off-Peak","Peak")</f>
        <v>Peak</v>
      </c>
    </row>
    <row r="916" customFormat="false" ht="15" hidden="false" customHeight="false" outlineLevel="0" collapsed="false">
      <c r="J916" s="6" t="e">
        <f aca="false">DATE(LEFT(D916,4),MID(D916,5,2),MID(D916,7,2))</f>
        <v>#VALUE!</v>
      </c>
      <c r="K916" s="6" t="e">
        <f aca="false">DATE(LEFT(E916,4),MID(E916,5,2),MID(E916,7,2))</f>
        <v>#VALUE!</v>
      </c>
      <c r="L916" s="7" t="n">
        <v>37189.4216666667</v>
      </c>
      <c r="M916" s="4" t="str">
        <f aca="false">IF(RIGHT(C916,8)="Off-Peak","Off-Peak","Peak")</f>
        <v>Peak</v>
      </c>
    </row>
    <row r="917" customFormat="false" ht="15" hidden="false" customHeight="false" outlineLevel="0" collapsed="false">
      <c r="J917" s="6" t="e">
        <f aca="false">DATE(LEFT(D917,4),MID(D917,5,2),MID(D917,7,2))</f>
        <v>#VALUE!</v>
      </c>
      <c r="K917" s="6" t="e">
        <f aca="false">DATE(LEFT(E917,4),MID(E917,5,2),MID(E917,7,2))</f>
        <v>#VALUE!</v>
      </c>
      <c r="L917" s="7" t="n">
        <v>37189.4216666667</v>
      </c>
      <c r="M917" s="4" t="str">
        <f aca="false">IF(RIGHT(C917,8)="Off-Peak","Off-Peak","Peak")</f>
        <v>Peak</v>
      </c>
    </row>
    <row r="918" customFormat="false" ht="15" hidden="false" customHeight="false" outlineLevel="0" collapsed="false">
      <c r="J918" s="6" t="e">
        <f aca="false">DATE(LEFT(D918,4),MID(D918,5,2),MID(D918,7,2))</f>
        <v>#VALUE!</v>
      </c>
      <c r="K918" s="6" t="e">
        <f aca="false">DATE(LEFT(E918,4),MID(E918,5,2),MID(E918,7,2))</f>
        <v>#VALUE!</v>
      </c>
      <c r="L918" s="7" t="n">
        <v>37189.422650463</v>
      </c>
      <c r="M918" s="4" t="str">
        <f aca="false">IF(RIGHT(C918,8)="Off-Peak","Off-Peak","Peak")</f>
        <v>Peak</v>
      </c>
    </row>
    <row r="919" customFormat="false" ht="15" hidden="false" customHeight="false" outlineLevel="0" collapsed="false">
      <c r="J919" s="6" t="e">
        <f aca="false">DATE(LEFT(D919,4),MID(D919,5,2),MID(D919,7,2))</f>
        <v>#VALUE!</v>
      </c>
      <c r="K919" s="6" t="e">
        <f aca="false">DATE(LEFT(E919,4),MID(E919,5,2),MID(E919,7,2))</f>
        <v>#VALUE!</v>
      </c>
      <c r="L919" s="7" t="n">
        <v>37189.4233101852</v>
      </c>
      <c r="M919" s="4" t="str">
        <f aca="false">IF(RIGHT(C919,8)="Off-Peak","Off-Peak","Peak")</f>
        <v>Peak</v>
      </c>
    </row>
    <row r="920" customFormat="false" ht="15" hidden="false" customHeight="false" outlineLevel="0" collapsed="false">
      <c r="J920" s="6" t="e">
        <f aca="false">DATE(LEFT(D920,4),MID(D920,5,2),MID(D920,7,2))</f>
        <v>#VALUE!</v>
      </c>
      <c r="K920" s="6" t="e">
        <f aca="false">DATE(LEFT(E920,4),MID(E920,5,2),MID(E920,7,2))</f>
        <v>#VALUE!</v>
      </c>
      <c r="L920" s="7" t="n">
        <v>37189.4237037037</v>
      </c>
      <c r="M920" s="4" t="str">
        <f aca="false">IF(RIGHT(C920,8)="Off-Peak","Off-Peak","Peak")</f>
        <v>Peak</v>
      </c>
    </row>
    <row r="921" customFormat="false" ht="15" hidden="false" customHeight="false" outlineLevel="0" collapsed="false">
      <c r="J921" s="6" t="e">
        <f aca="false">DATE(LEFT(D921,4),MID(D921,5,2),MID(D921,7,2))</f>
        <v>#VALUE!</v>
      </c>
      <c r="K921" s="6" t="e">
        <f aca="false">DATE(LEFT(E921,4),MID(E921,5,2),MID(E921,7,2))</f>
        <v>#VALUE!</v>
      </c>
      <c r="L921" s="7" t="n">
        <v>37189.4242013889</v>
      </c>
      <c r="M921" s="4" t="str">
        <f aca="false">IF(RIGHT(C921,8)="Off-Peak","Off-Peak","Peak")</f>
        <v>Peak</v>
      </c>
    </row>
    <row r="922" customFormat="false" ht="15" hidden="false" customHeight="false" outlineLevel="0" collapsed="false">
      <c r="J922" s="6" t="e">
        <f aca="false">DATE(LEFT(D922,4),MID(D922,5,2),MID(D922,7,2))</f>
        <v>#VALUE!</v>
      </c>
      <c r="K922" s="6" t="e">
        <f aca="false">DATE(LEFT(E922,4),MID(E922,5,2),MID(E922,7,2))</f>
        <v>#VALUE!</v>
      </c>
      <c r="L922" s="7" t="n">
        <v>37189.4242013889</v>
      </c>
      <c r="M922" s="4" t="str">
        <f aca="false">IF(RIGHT(C922,8)="Off-Peak","Off-Peak","Peak")</f>
        <v>Peak</v>
      </c>
    </row>
    <row r="923" customFormat="false" ht="15" hidden="false" customHeight="false" outlineLevel="0" collapsed="false">
      <c r="J923" s="6" t="e">
        <f aca="false">DATE(LEFT(D923,4),MID(D923,5,2),MID(D923,7,2))</f>
        <v>#VALUE!</v>
      </c>
      <c r="K923" s="6" t="e">
        <f aca="false">DATE(LEFT(E923,4),MID(E923,5,2),MID(E923,7,2))</f>
        <v>#VALUE!</v>
      </c>
      <c r="L923" s="7" t="n">
        <v>37189.4245023148</v>
      </c>
      <c r="M923" s="4" t="str">
        <f aca="false">IF(RIGHT(C923,8)="Off-Peak","Off-Peak","Peak")</f>
        <v>Peak</v>
      </c>
    </row>
    <row r="924" customFormat="false" ht="15" hidden="false" customHeight="false" outlineLevel="0" collapsed="false">
      <c r="J924" s="6" t="e">
        <f aca="false">DATE(LEFT(D924,4),MID(D924,5,2),MID(D924,7,2))</f>
        <v>#VALUE!</v>
      </c>
      <c r="K924" s="6" t="e">
        <f aca="false">DATE(LEFT(E924,4),MID(E924,5,2),MID(E924,7,2))</f>
        <v>#VALUE!</v>
      </c>
      <c r="L924" s="7" t="n">
        <v>37189.425</v>
      </c>
      <c r="M924" s="4" t="str">
        <f aca="false">IF(RIGHT(C924,8)="Off-Peak","Off-Peak","Peak")</f>
        <v>Peak</v>
      </c>
    </row>
    <row r="925" customFormat="false" ht="15" hidden="false" customHeight="false" outlineLevel="0" collapsed="false">
      <c r="J925" s="6" t="e">
        <f aca="false">DATE(LEFT(D925,4),MID(D925,5,2),MID(D925,7,2))</f>
        <v>#VALUE!</v>
      </c>
      <c r="K925" s="6" t="e">
        <f aca="false">DATE(LEFT(E925,4),MID(E925,5,2),MID(E925,7,2))</f>
        <v>#VALUE!</v>
      </c>
      <c r="L925" s="7" t="n">
        <v>37189.4251967593</v>
      </c>
      <c r="M925" s="4" t="str">
        <f aca="false">IF(RIGHT(C925,8)="Off-Peak","Off-Peak","Peak")</f>
        <v>Peak</v>
      </c>
    </row>
    <row r="926" customFormat="false" ht="15" hidden="false" customHeight="false" outlineLevel="0" collapsed="false">
      <c r="J926" s="6" t="e">
        <f aca="false">DATE(LEFT(D926,4),MID(D926,5,2),MID(D926,7,2))</f>
        <v>#VALUE!</v>
      </c>
      <c r="K926" s="6" t="e">
        <f aca="false">DATE(LEFT(E926,4),MID(E926,5,2),MID(E926,7,2))</f>
        <v>#VALUE!</v>
      </c>
      <c r="L926" s="7" t="n">
        <v>37189.4252083333</v>
      </c>
      <c r="M926" s="4" t="str">
        <f aca="false">IF(RIGHT(C926,8)="Off-Peak","Off-Peak","Peak")</f>
        <v>Peak</v>
      </c>
    </row>
    <row r="927" customFormat="false" ht="15" hidden="false" customHeight="false" outlineLevel="0" collapsed="false">
      <c r="J927" s="6" t="e">
        <f aca="false">DATE(LEFT(D927,4),MID(D927,5,2),MID(D927,7,2))</f>
        <v>#VALUE!</v>
      </c>
      <c r="K927" s="6" t="e">
        <f aca="false">DATE(LEFT(E927,4),MID(E927,5,2),MID(E927,7,2))</f>
        <v>#VALUE!</v>
      </c>
      <c r="L927" s="7" t="n">
        <v>37189.4252430556</v>
      </c>
      <c r="M927" s="4" t="str">
        <f aca="false">IF(RIGHT(C927,8)="Off-Peak","Off-Peak","Peak")</f>
        <v>Peak</v>
      </c>
    </row>
    <row r="928" customFormat="false" ht="15" hidden="false" customHeight="false" outlineLevel="0" collapsed="false">
      <c r="J928" s="6" t="e">
        <f aca="false">DATE(LEFT(D928,4),MID(D928,5,2),MID(D928,7,2))</f>
        <v>#VALUE!</v>
      </c>
      <c r="K928" s="6" t="e">
        <f aca="false">DATE(LEFT(E928,4),MID(E928,5,2),MID(E928,7,2))</f>
        <v>#VALUE!</v>
      </c>
      <c r="L928" s="7" t="n">
        <v>37189.4252777778</v>
      </c>
      <c r="M928" s="4" t="str">
        <f aca="false">IF(RIGHT(C928,8)="Off-Peak","Off-Peak","Peak")</f>
        <v>Peak</v>
      </c>
    </row>
    <row r="929" customFormat="false" ht="15" hidden="false" customHeight="false" outlineLevel="0" collapsed="false">
      <c r="J929" s="6" t="e">
        <f aca="false">DATE(LEFT(D929,4),MID(D929,5,2),MID(D929,7,2))</f>
        <v>#VALUE!</v>
      </c>
      <c r="K929" s="6" t="e">
        <f aca="false">DATE(LEFT(E929,4),MID(E929,5,2),MID(E929,7,2))</f>
        <v>#VALUE!</v>
      </c>
      <c r="L929" s="7" t="n">
        <v>37189.4255324074</v>
      </c>
      <c r="M929" s="4" t="str">
        <f aca="false">IF(RIGHT(C929,8)="Off-Peak","Off-Peak","Peak")</f>
        <v>Peak</v>
      </c>
    </row>
    <row r="930" customFormat="false" ht="15" hidden="false" customHeight="false" outlineLevel="0" collapsed="false">
      <c r="J930" s="6" t="e">
        <f aca="false">DATE(LEFT(D930,4),MID(D930,5,2),MID(D930,7,2))</f>
        <v>#VALUE!</v>
      </c>
      <c r="K930" s="6" t="e">
        <f aca="false">DATE(LEFT(E930,4),MID(E930,5,2),MID(E930,7,2))</f>
        <v>#VALUE!</v>
      </c>
      <c r="L930" s="7" t="n">
        <v>37189.4255324074</v>
      </c>
      <c r="M930" s="4" t="str">
        <f aca="false">IF(RIGHT(C930,8)="Off-Peak","Off-Peak","Peak")</f>
        <v>Peak</v>
      </c>
    </row>
    <row r="931" customFormat="false" ht="15" hidden="false" customHeight="false" outlineLevel="0" collapsed="false">
      <c r="J931" s="6" t="e">
        <f aca="false">DATE(LEFT(D931,4),MID(D931,5,2),MID(D931,7,2))</f>
        <v>#VALUE!</v>
      </c>
      <c r="K931" s="6" t="e">
        <f aca="false">DATE(LEFT(E931,4),MID(E931,5,2),MID(E931,7,2))</f>
        <v>#VALUE!</v>
      </c>
      <c r="L931" s="7" t="n">
        <v>37189.4258564815</v>
      </c>
      <c r="M931" s="4" t="str">
        <f aca="false">IF(RIGHT(C931,8)="Off-Peak","Off-Peak","Peak")</f>
        <v>Peak</v>
      </c>
    </row>
    <row r="932" customFormat="false" ht="15" hidden="false" customHeight="false" outlineLevel="0" collapsed="false">
      <c r="J932" s="6" t="e">
        <f aca="false">DATE(LEFT(D932,4),MID(D932,5,2),MID(D932,7,2))</f>
        <v>#VALUE!</v>
      </c>
      <c r="K932" s="6" t="e">
        <f aca="false">DATE(LEFT(E932,4),MID(E932,5,2),MID(E932,7,2))</f>
        <v>#VALUE!</v>
      </c>
      <c r="L932" s="7" t="n">
        <v>37189.4261111111</v>
      </c>
      <c r="M932" s="4" t="str">
        <f aca="false">IF(RIGHT(C932,8)="Off-Peak","Off-Peak","Peak")</f>
        <v>Peak</v>
      </c>
    </row>
    <row r="933" customFormat="false" ht="15" hidden="false" customHeight="false" outlineLevel="0" collapsed="false">
      <c r="J933" s="6" t="e">
        <f aca="false">DATE(LEFT(D933,4),MID(D933,5,2),MID(D933,7,2))</f>
        <v>#VALUE!</v>
      </c>
      <c r="K933" s="6" t="e">
        <f aca="false">DATE(LEFT(E933,4),MID(E933,5,2),MID(E933,7,2))</f>
        <v>#VALUE!</v>
      </c>
      <c r="L933" s="7" t="n">
        <v>37189.4261111111</v>
      </c>
      <c r="M933" s="4" t="str">
        <f aca="false">IF(RIGHT(C933,8)="Off-Peak","Off-Peak","Peak")</f>
        <v>Peak</v>
      </c>
    </row>
    <row r="934" customFormat="false" ht="15" hidden="false" customHeight="false" outlineLevel="0" collapsed="false">
      <c r="J934" s="6" t="e">
        <f aca="false">DATE(LEFT(D934,4),MID(D934,5,2),MID(D934,7,2))</f>
        <v>#VALUE!</v>
      </c>
      <c r="K934" s="6" t="e">
        <f aca="false">DATE(LEFT(E934,4),MID(E934,5,2),MID(E934,7,2))</f>
        <v>#VALUE!</v>
      </c>
      <c r="L934" s="7" t="n">
        <v>37189.4263541667</v>
      </c>
      <c r="M934" s="4" t="str">
        <f aca="false">IF(RIGHT(C934,8)="Off-Peak","Off-Peak","Peak")</f>
        <v>Peak</v>
      </c>
    </row>
    <row r="935" customFormat="false" ht="15" hidden="false" customHeight="false" outlineLevel="0" collapsed="false">
      <c r="J935" s="6" t="e">
        <f aca="false">DATE(LEFT(D935,4),MID(D935,5,2),MID(D935,7,2))</f>
        <v>#VALUE!</v>
      </c>
      <c r="K935" s="6" t="e">
        <f aca="false">DATE(LEFT(E935,4),MID(E935,5,2),MID(E935,7,2))</f>
        <v>#VALUE!</v>
      </c>
      <c r="L935" s="7" t="n">
        <v>37189.4263541667</v>
      </c>
      <c r="M935" s="4" t="str">
        <f aca="false">IF(RIGHT(C935,8)="Off-Peak","Off-Peak","Peak")</f>
        <v>Peak</v>
      </c>
    </row>
    <row r="936" customFormat="false" ht="15" hidden="false" customHeight="false" outlineLevel="0" collapsed="false">
      <c r="J936" s="6" t="e">
        <f aca="false">DATE(LEFT(D936,4),MID(D936,5,2),MID(D936,7,2))</f>
        <v>#VALUE!</v>
      </c>
      <c r="K936" s="6" t="e">
        <f aca="false">DATE(LEFT(E936,4),MID(E936,5,2),MID(E936,7,2))</f>
        <v>#VALUE!</v>
      </c>
      <c r="L936" s="7" t="n">
        <v>37189.4264699074</v>
      </c>
      <c r="M936" s="4" t="str">
        <f aca="false">IF(RIGHT(C936,8)="Off-Peak","Off-Peak","Peak")</f>
        <v>Peak</v>
      </c>
    </row>
    <row r="937" customFormat="false" ht="15" hidden="false" customHeight="false" outlineLevel="0" collapsed="false">
      <c r="J937" s="6" t="e">
        <f aca="false">DATE(LEFT(D937,4),MID(D937,5,2),MID(D937,7,2))</f>
        <v>#VALUE!</v>
      </c>
      <c r="K937" s="6" t="e">
        <f aca="false">DATE(LEFT(E937,4),MID(E937,5,2),MID(E937,7,2))</f>
        <v>#VALUE!</v>
      </c>
      <c r="L937" s="7" t="n">
        <v>37189.426875</v>
      </c>
      <c r="M937" s="4" t="str">
        <f aca="false">IF(RIGHT(C937,8)="Off-Peak","Off-Peak","Peak")</f>
        <v>Peak</v>
      </c>
    </row>
    <row r="938" customFormat="false" ht="15" hidden="false" customHeight="false" outlineLevel="0" collapsed="false">
      <c r="J938" s="6" t="e">
        <f aca="false">DATE(LEFT(D938,4),MID(D938,5,2),MID(D938,7,2))</f>
        <v>#VALUE!</v>
      </c>
      <c r="K938" s="6" t="e">
        <f aca="false">DATE(LEFT(E938,4),MID(E938,5,2),MID(E938,7,2))</f>
        <v>#VALUE!</v>
      </c>
      <c r="L938" s="7" t="n">
        <v>37189.4270023148</v>
      </c>
      <c r="M938" s="4" t="str">
        <f aca="false">IF(RIGHT(C938,8)="Off-Peak","Off-Peak","Peak")</f>
        <v>Peak</v>
      </c>
    </row>
    <row r="939" customFormat="false" ht="15" hidden="false" customHeight="false" outlineLevel="0" collapsed="false">
      <c r="J939" s="6" t="e">
        <f aca="false">DATE(LEFT(D939,4),MID(D939,5,2),MID(D939,7,2))</f>
        <v>#VALUE!</v>
      </c>
      <c r="K939" s="6" t="e">
        <f aca="false">DATE(LEFT(E939,4),MID(E939,5,2),MID(E939,7,2))</f>
        <v>#VALUE!</v>
      </c>
      <c r="L939" s="7" t="n">
        <v>37189.4271064815</v>
      </c>
      <c r="M939" s="4" t="str">
        <f aca="false">IF(RIGHT(C939,8)="Off-Peak","Off-Peak","Peak")</f>
        <v>Peak</v>
      </c>
    </row>
    <row r="940" customFormat="false" ht="15" hidden="false" customHeight="false" outlineLevel="0" collapsed="false">
      <c r="J940" s="6" t="e">
        <f aca="false">DATE(LEFT(D940,4),MID(D940,5,2),MID(D940,7,2))</f>
        <v>#VALUE!</v>
      </c>
      <c r="K940" s="6" t="e">
        <f aca="false">DATE(LEFT(E940,4),MID(E940,5,2),MID(E940,7,2))</f>
        <v>#VALUE!</v>
      </c>
      <c r="L940" s="7" t="n">
        <v>37189.4271064815</v>
      </c>
      <c r="M940" s="4" t="str">
        <f aca="false">IF(RIGHT(C940,8)="Off-Peak","Off-Peak","Peak")</f>
        <v>Peak</v>
      </c>
    </row>
    <row r="941" customFormat="false" ht="15" hidden="false" customHeight="false" outlineLevel="0" collapsed="false">
      <c r="J941" s="6" t="e">
        <f aca="false">DATE(LEFT(D941,4),MID(D941,5,2),MID(D941,7,2))</f>
        <v>#VALUE!</v>
      </c>
      <c r="K941" s="6" t="e">
        <f aca="false">DATE(LEFT(E941,4),MID(E941,5,2),MID(E941,7,2))</f>
        <v>#VALUE!</v>
      </c>
      <c r="L941" s="7" t="n">
        <v>37189.4281597222</v>
      </c>
      <c r="M941" s="4" t="str">
        <f aca="false">IF(RIGHT(C941,8)="Off-Peak","Off-Peak","Peak")</f>
        <v>Peak</v>
      </c>
    </row>
    <row r="942" customFormat="false" ht="15" hidden="false" customHeight="false" outlineLevel="0" collapsed="false">
      <c r="J942" s="6" t="e">
        <f aca="false">DATE(LEFT(D942,4),MID(D942,5,2),MID(D942,7,2))</f>
        <v>#VALUE!</v>
      </c>
      <c r="K942" s="6" t="e">
        <f aca="false">DATE(LEFT(E942,4),MID(E942,5,2),MID(E942,7,2))</f>
        <v>#VALUE!</v>
      </c>
      <c r="L942" s="7" t="n">
        <v>37189.4281597222</v>
      </c>
      <c r="M942" s="4" t="str">
        <f aca="false">IF(RIGHT(C942,8)="Off-Peak","Off-Peak","Peak")</f>
        <v>Peak</v>
      </c>
    </row>
    <row r="943" customFormat="false" ht="15" hidden="false" customHeight="false" outlineLevel="0" collapsed="false">
      <c r="J943" s="6" t="e">
        <f aca="false">DATE(LEFT(D943,4),MID(D943,5,2),MID(D943,7,2))</f>
        <v>#VALUE!</v>
      </c>
      <c r="K943" s="6" t="e">
        <f aca="false">DATE(LEFT(E943,4),MID(E943,5,2),MID(E943,7,2))</f>
        <v>#VALUE!</v>
      </c>
      <c r="L943" s="7" t="n">
        <v>37189.4288194444</v>
      </c>
      <c r="M943" s="4" t="str">
        <f aca="false">IF(RIGHT(C943,8)="Off-Peak","Off-Peak","Peak")</f>
        <v>Peak</v>
      </c>
    </row>
    <row r="944" customFormat="false" ht="15" hidden="false" customHeight="false" outlineLevel="0" collapsed="false">
      <c r="J944" s="6" t="e">
        <f aca="false">DATE(LEFT(D944,4),MID(D944,5,2),MID(D944,7,2))</f>
        <v>#VALUE!</v>
      </c>
      <c r="K944" s="6" t="e">
        <f aca="false">DATE(LEFT(E944,4),MID(E944,5,2),MID(E944,7,2))</f>
        <v>#VALUE!</v>
      </c>
      <c r="L944" s="7" t="n">
        <v>37189.4290856481</v>
      </c>
      <c r="M944" s="4" t="str">
        <f aca="false">IF(RIGHT(C944,8)="Off-Peak","Off-Peak","Peak")</f>
        <v>Peak</v>
      </c>
    </row>
    <row r="945" customFormat="false" ht="15" hidden="false" customHeight="false" outlineLevel="0" collapsed="false">
      <c r="J945" s="6" t="e">
        <f aca="false">DATE(LEFT(D945,4),MID(D945,5,2),MID(D945,7,2))</f>
        <v>#VALUE!</v>
      </c>
      <c r="K945" s="6" t="e">
        <f aca="false">DATE(LEFT(E945,4),MID(E945,5,2),MID(E945,7,2))</f>
        <v>#VALUE!</v>
      </c>
      <c r="L945" s="7" t="n">
        <v>37189.4291666667</v>
      </c>
      <c r="M945" s="4" t="str">
        <f aca="false">IF(RIGHT(C945,8)="Off-Peak","Off-Peak","Peak")</f>
        <v>Peak</v>
      </c>
    </row>
    <row r="946" customFormat="false" ht="15" hidden="false" customHeight="false" outlineLevel="0" collapsed="false">
      <c r="J946" s="6" t="e">
        <f aca="false">DATE(LEFT(D946,4),MID(D946,5,2),MID(D946,7,2))</f>
        <v>#VALUE!</v>
      </c>
      <c r="K946" s="6" t="e">
        <f aca="false">DATE(LEFT(E946,4),MID(E946,5,2),MID(E946,7,2))</f>
        <v>#VALUE!</v>
      </c>
      <c r="L946" s="7" t="n">
        <v>37189.4296990741</v>
      </c>
      <c r="M946" s="4" t="str">
        <f aca="false">IF(RIGHT(C946,8)="Off-Peak","Off-Peak","Peak")</f>
        <v>Peak</v>
      </c>
    </row>
    <row r="947" customFormat="false" ht="15" hidden="false" customHeight="false" outlineLevel="0" collapsed="false">
      <c r="J947" s="6" t="e">
        <f aca="false">DATE(LEFT(D947,4),MID(D947,5,2),MID(D947,7,2))</f>
        <v>#VALUE!</v>
      </c>
      <c r="K947" s="6" t="e">
        <f aca="false">DATE(LEFT(E947,4),MID(E947,5,2),MID(E947,7,2))</f>
        <v>#VALUE!</v>
      </c>
      <c r="L947" s="7" t="n">
        <v>37189.4297453704</v>
      </c>
      <c r="M947" s="4" t="str">
        <f aca="false">IF(RIGHT(C947,8)="Off-Peak","Off-Peak","Peak")</f>
        <v>Peak</v>
      </c>
    </row>
    <row r="948" customFormat="false" ht="15" hidden="false" customHeight="false" outlineLevel="0" collapsed="false">
      <c r="J948" s="6" t="e">
        <f aca="false">DATE(LEFT(D948,4),MID(D948,5,2),MID(D948,7,2))</f>
        <v>#VALUE!</v>
      </c>
      <c r="K948" s="6" t="e">
        <f aca="false">DATE(LEFT(E948,4),MID(E948,5,2),MID(E948,7,2))</f>
        <v>#VALUE!</v>
      </c>
      <c r="L948" s="7" t="n">
        <v>37189.4300231482</v>
      </c>
      <c r="M948" s="4" t="str">
        <f aca="false">IF(RIGHT(C948,8)="Off-Peak","Off-Peak","Peak")</f>
        <v>Peak</v>
      </c>
    </row>
    <row r="949" customFormat="false" ht="15" hidden="false" customHeight="false" outlineLevel="0" collapsed="false">
      <c r="J949" s="6" t="e">
        <f aca="false">DATE(LEFT(D949,4),MID(D949,5,2),MID(D949,7,2))</f>
        <v>#VALUE!</v>
      </c>
      <c r="K949" s="6" t="e">
        <f aca="false">DATE(LEFT(E949,4),MID(E949,5,2),MID(E949,7,2))</f>
        <v>#VALUE!</v>
      </c>
      <c r="L949" s="7" t="n">
        <v>37189.4302199074</v>
      </c>
      <c r="M949" s="4" t="str">
        <f aca="false">IF(RIGHT(C949,8)="Off-Peak","Off-Peak","Peak")</f>
        <v>Peak</v>
      </c>
    </row>
    <row r="950" customFormat="false" ht="15" hidden="false" customHeight="false" outlineLevel="0" collapsed="false">
      <c r="J950" s="6" t="e">
        <f aca="false">DATE(LEFT(D950,4),MID(D950,5,2),MID(D950,7,2))</f>
        <v>#VALUE!</v>
      </c>
      <c r="K950" s="6" t="e">
        <f aca="false">DATE(LEFT(E950,4),MID(E950,5,2),MID(E950,7,2))</f>
        <v>#VALUE!</v>
      </c>
      <c r="L950" s="7" t="n">
        <v>37189.4302430556</v>
      </c>
      <c r="M950" s="4" t="str">
        <f aca="false">IF(RIGHT(C950,8)="Off-Peak","Off-Peak","Peak")</f>
        <v>Peak</v>
      </c>
    </row>
    <row r="951" customFormat="false" ht="15" hidden="false" customHeight="false" outlineLevel="0" collapsed="false">
      <c r="J951" s="6" t="e">
        <f aca="false">DATE(LEFT(D951,4),MID(D951,5,2),MID(D951,7,2))</f>
        <v>#VALUE!</v>
      </c>
      <c r="K951" s="6" t="e">
        <f aca="false">DATE(LEFT(E951,4),MID(E951,5,2),MID(E951,7,2))</f>
        <v>#VALUE!</v>
      </c>
      <c r="L951" s="7" t="n">
        <v>37189.4302893519</v>
      </c>
      <c r="M951" s="4" t="str">
        <f aca="false">IF(RIGHT(C951,8)="Off-Peak","Off-Peak","Peak")</f>
        <v>Peak</v>
      </c>
    </row>
    <row r="952" customFormat="false" ht="15" hidden="false" customHeight="false" outlineLevel="0" collapsed="false">
      <c r="J952" s="6" t="e">
        <f aca="false">DATE(LEFT(D952,4),MID(D952,5,2),MID(D952,7,2))</f>
        <v>#VALUE!</v>
      </c>
      <c r="K952" s="6" t="e">
        <f aca="false">DATE(LEFT(E952,4),MID(E952,5,2),MID(E952,7,2))</f>
        <v>#VALUE!</v>
      </c>
      <c r="L952" s="7" t="n">
        <v>37189.4304861111</v>
      </c>
      <c r="M952" s="4" t="str">
        <f aca="false">IF(RIGHT(C952,8)="Off-Peak","Off-Peak","Peak")</f>
        <v>Peak</v>
      </c>
    </row>
    <row r="953" customFormat="false" ht="15" hidden="false" customHeight="false" outlineLevel="0" collapsed="false">
      <c r="J953" s="6" t="e">
        <f aca="false">DATE(LEFT(D953,4),MID(D953,5,2),MID(D953,7,2))</f>
        <v>#VALUE!</v>
      </c>
      <c r="K953" s="6" t="e">
        <f aca="false">DATE(LEFT(E953,4),MID(E953,5,2),MID(E953,7,2))</f>
        <v>#VALUE!</v>
      </c>
      <c r="L953" s="7" t="n">
        <v>37189.4304861111</v>
      </c>
      <c r="M953" s="4" t="str">
        <f aca="false">IF(RIGHT(C953,8)="Off-Peak","Off-Peak","Peak")</f>
        <v>Peak</v>
      </c>
    </row>
    <row r="954" customFormat="false" ht="15" hidden="false" customHeight="false" outlineLevel="0" collapsed="false">
      <c r="J954" s="6" t="e">
        <f aca="false">DATE(LEFT(D954,4),MID(D954,5,2),MID(D954,7,2))</f>
        <v>#VALUE!</v>
      </c>
      <c r="K954" s="6" t="e">
        <f aca="false">DATE(LEFT(E954,4),MID(E954,5,2),MID(E954,7,2))</f>
        <v>#VALUE!</v>
      </c>
      <c r="L954" s="7" t="n">
        <v>37189.4306018519</v>
      </c>
      <c r="M954" s="4" t="str">
        <f aca="false">IF(RIGHT(C954,8)="Off-Peak","Off-Peak","Peak")</f>
        <v>Peak</v>
      </c>
    </row>
    <row r="955" customFormat="false" ht="15" hidden="false" customHeight="false" outlineLevel="0" collapsed="false">
      <c r="J955" s="6" t="e">
        <f aca="false">DATE(LEFT(D955,4),MID(D955,5,2),MID(D955,7,2))</f>
        <v>#VALUE!</v>
      </c>
      <c r="K955" s="6" t="e">
        <f aca="false">DATE(LEFT(E955,4),MID(E955,5,2),MID(E955,7,2))</f>
        <v>#VALUE!</v>
      </c>
      <c r="L955" s="7" t="n">
        <v>37189.4306481482</v>
      </c>
      <c r="M955" s="4" t="str">
        <f aca="false">IF(RIGHT(C955,8)="Off-Peak","Off-Peak","Peak")</f>
        <v>Peak</v>
      </c>
    </row>
    <row r="956" customFormat="false" ht="15" hidden="false" customHeight="false" outlineLevel="0" collapsed="false">
      <c r="J956" s="6" t="e">
        <f aca="false">DATE(LEFT(D956,4),MID(D956,5,2),MID(D956,7,2))</f>
        <v>#VALUE!</v>
      </c>
      <c r="K956" s="6" t="e">
        <f aca="false">DATE(LEFT(E956,4),MID(E956,5,2),MID(E956,7,2))</f>
        <v>#VALUE!</v>
      </c>
      <c r="L956" s="7" t="n">
        <v>37189.4309490741</v>
      </c>
      <c r="M956" s="4" t="str">
        <f aca="false">IF(RIGHT(C956,8)="Off-Peak","Off-Peak","Peak")</f>
        <v>Peak</v>
      </c>
    </row>
    <row r="957" customFormat="false" ht="15" hidden="false" customHeight="false" outlineLevel="0" collapsed="false">
      <c r="J957" s="6" t="e">
        <f aca="false">DATE(LEFT(D957,4),MID(D957,5,2),MID(D957,7,2))</f>
        <v>#VALUE!</v>
      </c>
      <c r="K957" s="6" t="e">
        <f aca="false">DATE(LEFT(E957,4),MID(E957,5,2),MID(E957,7,2))</f>
        <v>#VALUE!</v>
      </c>
      <c r="L957" s="7" t="n">
        <v>37189.4309837963</v>
      </c>
      <c r="M957" s="4" t="str">
        <f aca="false">IF(RIGHT(C957,8)="Off-Peak","Off-Peak","Peak")</f>
        <v>Peak</v>
      </c>
    </row>
    <row r="958" customFormat="false" ht="15" hidden="false" customHeight="false" outlineLevel="0" collapsed="false">
      <c r="J958" s="6" t="e">
        <f aca="false">DATE(LEFT(D958,4),MID(D958,5,2),MID(D958,7,2))</f>
        <v>#VALUE!</v>
      </c>
      <c r="K958" s="6" t="e">
        <f aca="false">DATE(LEFT(E958,4),MID(E958,5,2),MID(E958,7,2))</f>
        <v>#VALUE!</v>
      </c>
      <c r="L958" s="7" t="n">
        <v>37189.4313425926</v>
      </c>
      <c r="M958" s="4" t="str">
        <f aca="false">IF(RIGHT(C958,8)="Off-Peak","Off-Peak","Peak")</f>
        <v>Peak</v>
      </c>
    </row>
    <row r="959" customFormat="false" ht="15" hidden="false" customHeight="false" outlineLevel="0" collapsed="false">
      <c r="J959" s="6" t="e">
        <f aca="false">DATE(LEFT(D959,4),MID(D959,5,2),MID(D959,7,2))</f>
        <v>#VALUE!</v>
      </c>
      <c r="K959" s="6" t="e">
        <f aca="false">DATE(LEFT(E959,4),MID(E959,5,2),MID(E959,7,2))</f>
        <v>#VALUE!</v>
      </c>
      <c r="L959" s="7" t="n">
        <v>37189.4316782407</v>
      </c>
      <c r="M959" s="4" t="str">
        <f aca="false">IF(RIGHT(C959,8)="Off-Peak","Off-Peak","Peak")</f>
        <v>Peak</v>
      </c>
    </row>
    <row r="960" customFormat="false" ht="15" hidden="false" customHeight="false" outlineLevel="0" collapsed="false">
      <c r="J960" s="6" t="e">
        <f aca="false">DATE(LEFT(D960,4),MID(D960,5,2),MID(D960,7,2))</f>
        <v>#VALUE!</v>
      </c>
      <c r="K960" s="6" t="e">
        <f aca="false">DATE(LEFT(E960,4),MID(E960,5,2),MID(E960,7,2))</f>
        <v>#VALUE!</v>
      </c>
      <c r="L960" s="7" t="n">
        <v>37189.431724537</v>
      </c>
      <c r="M960" s="4" t="str">
        <f aca="false">IF(RIGHT(C960,8)="Off-Peak","Off-Peak","Peak")</f>
        <v>Peak</v>
      </c>
    </row>
    <row r="961" customFormat="false" ht="15" hidden="false" customHeight="false" outlineLevel="0" collapsed="false">
      <c r="J961" s="6" t="e">
        <f aca="false">DATE(LEFT(D961,4),MID(D961,5,2),MID(D961,7,2))</f>
        <v>#VALUE!</v>
      </c>
      <c r="K961" s="6" t="e">
        <f aca="false">DATE(LEFT(E961,4),MID(E961,5,2),MID(E961,7,2))</f>
        <v>#VALUE!</v>
      </c>
      <c r="L961" s="7" t="n">
        <v>37189.431724537</v>
      </c>
      <c r="M961" s="4" t="str">
        <f aca="false">IF(RIGHT(C961,8)="Off-Peak","Off-Peak","Peak")</f>
        <v>Peak</v>
      </c>
    </row>
    <row r="962" customFormat="false" ht="15" hidden="false" customHeight="false" outlineLevel="0" collapsed="false">
      <c r="J962" s="6" t="e">
        <f aca="false">DATE(LEFT(D962,4),MID(D962,5,2),MID(D962,7,2))</f>
        <v>#VALUE!</v>
      </c>
      <c r="K962" s="6" t="e">
        <f aca="false">DATE(LEFT(E962,4),MID(E962,5,2),MID(E962,7,2))</f>
        <v>#VALUE!</v>
      </c>
      <c r="L962" s="7" t="n">
        <v>37189.4319675926</v>
      </c>
      <c r="M962" s="4" t="str">
        <f aca="false">IF(RIGHT(C962,8)="Off-Peak","Off-Peak","Peak")</f>
        <v>Peak</v>
      </c>
    </row>
    <row r="963" customFormat="false" ht="15" hidden="false" customHeight="false" outlineLevel="0" collapsed="false">
      <c r="J963" s="6" t="e">
        <f aca="false">DATE(LEFT(D963,4),MID(D963,5,2),MID(D963,7,2))</f>
        <v>#VALUE!</v>
      </c>
      <c r="K963" s="6" t="e">
        <f aca="false">DATE(LEFT(E963,4),MID(E963,5,2),MID(E963,7,2))</f>
        <v>#VALUE!</v>
      </c>
      <c r="L963" s="7" t="n">
        <v>37189.4320023148</v>
      </c>
      <c r="M963" s="4" t="str">
        <f aca="false">IF(RIGHT(C963,8)="Off-Peak","Off-Peak","Peak")</f>
        <v>Peak</v>
      </c>
    </row>
    <row r="964" customFormat="false" ht="15" hidden="false" customHeight="false" outlineLevel="0" collapsed="false">
      <c r="J964" s="6" t="e">
        <f aca="false">DATE(LEFT(D964,4),MID(D964,5,2),MID(D964,7,2))</f>
        <v>#VALUE!</v>
      </c>
      <c r="K964" s="6" t="e">
        <f aca="false">DATE(LEFT(E964,4),MID(E964,5,2),MID(E964,7,2))</f>
        <v>#VALUE!</v>
      </c>
      <c r="L964" s="7" t="n">
        <v>37189.4320023148</v>
      </c>
      <c r="M964" s="4" t="str">
        <f aca="false">IF(RIGHT(C964,8)="Off-Peak","Off-Peak","Peak")</f>
        <v>Peak</v>
      </c>
    </row>
    <row r="965" customFormat="false" ht="15" hidden="false" customHeight="false" outlineLevel="0" collapsed="false">
      <c r="J965" s="6" t="e">
        <f aca="false">DATE(LEFT(D965,4),MID(D965,5,2),MID(D965,7,2))</f>
        <v>#VALUE!</v>
      </c>
      <c r="K965" s="6" t="e">
        <f aca="false">DATE(LEFT(E965,4),MID(E965,5,2),MID(E965,7,2))</f>
        <v>#VALUE!</v>
      </c>
      <c r="L965" s="7" t="n">
        <v>37189.4325810185</v>
      </c>
      <c r="M965" s="4" t="str">
        <f aca="false">IF(RIGHT(C965,8)="Off-Peak","Off-Peak","Peak")</f>
        <v>Peak</v>
      </c>
    </row>
    <row r="966" customFormat="false" ht="15" hidden="false" customHeight="false" outlineLevel="0" collapsed="false">
      <c r="J966" s="6" t="e">
        <f aca="false">DATE(LEFT(D966,4),MID(D966,5,2),MID(D966,7,2))</f>
        <v>#VALUE!</v>
      </c>
      <c r="K966" s="6" t="e">
        <f aca="false">DATE(LEFT(E966,4),MID(E966,5,2),MID(E966,7,2))</f>
        <v>#VALUE!</v>
      </c>
      <c r="L966" s="7" t="n">
        <v>37189.4326041667</v>
      </c>
      <c r="M966" s="4" t="str">
        <f aca="false">IF(RIGHT(C966,8)="Off-Peak","Off-Peak","Peak")</f>
        <v>Peak</v>
      </c>
    </row>
    <row r="967" customFormat="false" ht="15" hidden="false" customHeight="false" outlineLevel="0" collapsed="false">
      <c r="J967" s="6" t="e">
        <f aca="false">DATE(LEFT(D967,4),MID(D967,5,2),MID(D967,7,2))</f>
        <v>#VALUE!</v>
      </c>
      <c r="K967" s="6" t="e">
        <f aca="false">DATE(LEFT(E967,4),MID(E967,5,2),MID(E967,7,2))</f>
        <v>#VALUE!</v>
      </c>
      <c r="L967" s="7" t="n">
        <v>37189.4329398148</v>
      </c>
      <c r="M967" s="4" t="str">
        <f aca="false">IF(RIGHT(C967,8)="Off-Peak","Off-Peak","Peak")</f>
        <v>Peak</v>
      </c>
    </row>
    <row r="968" customFormat="false" ht="15" hidden="false" customHeight="false" outlineLevel="0" collapsed="false">
      <c r="J968" s="6" t="e">
        <f aca="false">DATE(LEFT(D968,4),MID(D968,5,2),MID(D968,7,2))</f>
        <v>#VALUE!</v>
      </c>
      <c r="K968" s="6" t="e">
        <f aca="false">DATE(LEFT(E968,4),MID(E968,5,2),MID(E968,7,2))</f>
        <v>#VALUE!</v>
      </c>
      <c r="L968" s="7" t="n">
        <v>37189.4330555556</v>
      </c>
      <c r="M968" s="4" t="str">
        <f aca="false">IF(RIGHT(C968,8)="Off-Peak","Off-Peak","Peak")</f>
        <v>Peak</v>
      </c>
    </row>
    <row r="969" customFormat="false" ht="15" hidden="false" customHeight="false" outlineLevel="0" collapsed="false">
      <c r="J969" s="6" t="e">
        <f aca="false">DATE(LEFT(D969,4),MID(D969,5,2),MID(D969,7,2))</f>
        <v>#VALUE!</v>
      </c>
      <c r="K969" s="6" t="e">
        <f aca="false">DATE(LEFT(E969,4),MID(E969,5,2),MID(E969,7,2))</f>
        <v>#VALUE!</v>
      </c>
      <c r="L969" s="7" t="n">
        <v>37189.4333217593</v>
      </c>
      <c r="M969" s="4" t="str">
        <f aca="false">IF(RIGHT(C969,8)="Off-Peak","Off-Peak","Peak")</f>
        <v>Peak</v>
      </c>
    </row>
    <row r="970" customFormat="false" ht="15" hidden="false" customHeight="false" outlineLevel="0" collapsed="false">
      <c r="J970" s="6" t="e">
        <f aca="false">DATE(LEFT(D970,4),MID(D970,5,2),MID(D970,7,2))</f>
        <v>#VALUE!</v>
      </c>
      <c r="K970" s="6" t="e">
        <f aca="false">DATE(LEFT(E970,4),MID(E970,5,2),MID(E970,7,2))</f>
        <v>#VALUE!</v>
      </c>
      <c r="L970" s="7" t="n">
        <v>37189.4335069444</v>
      </c>
      <c r="M970" s="4" t="str">
        <f aca="false">IF(RIGHT(C970,8)="Off-Peak","Off-Peak","Peak")</f>
        <v>Peak</v>
      </c>
    </row>
    <row r="971" customFormat="false" ht="15" hidden="false" customHeight="false" outlineLevel="0" collapsed="false">
      <c r="J971" s="6" t="e">
        <f aca="false">DATE(LEFT(D971,4),MID(D971,5,2),MID(D971,7,2))</f>
        <v>#VALUE!</v>
      </c>
      <c r="K971" s="6" t="e">
        <f aca="false">DATE(LEFT(E971,4),MID(E971,5,2),MID(E971,7,2))</f>
        <v>#VALUE!</v>
      </c>
      <c r="L971" s="7" t="n">
        <v>37189.4337268519</v>
      </c>
      <c r="M971" s="4" t="str">
        <f aca="false">IF(RIGHT(C971,8)="Off-Peak","Off-Peak","Peak")</f>
        <v>Peak</v>
      </c>
    </row>
    <row r="972" customFormat="false" ht="15" hidden="false" customHeight="false" outlineLevel="0" collapsed="false">
      <c r="J972" s="6" t="e">
        <f aca="false">DATE(LEFT(D972,4),MID(D972,5,2),MID(D972,7,2))</f>
        <v>#VALUE!</v>
      </c>
      <c r="K972" s="6" t="e">
        <f aca="false">DATE(LEFT(E972,4),MID(E972,5,2),MID(E972,7,2))</f>
        <v>#VALUE!</v>
      </c>
      <c r="L972" s="7" t="n">
        <v>37189.4340509259</v>
      </c>
      <c r="M972" s="4" t="str">
        <f aca="false">IF(RIGHT(C972,8)="Off-Peak","Off-Peak","Peak")</f>
        <v>Peak</v>
      </c>
    </row>
    <row r="973" customFormat="false" ht="15" hidden="false" customHeight="false" outlineLevel="0" collapsed="false">
      <c r="J973" s="6" t="e">
        <f aca="false">DATE(LEFT(D973,4),MID(D973,5,2),MID(D973,7,2))</f>
        <v>#VALUE!</v>
      </c>
      <c r="K973" s="6" t="e">
        <f aca="false">DATE(LEFT(E973,4),MID(E973,5,2),MID(E973,7,2))</f>
        <v>#VALUE!</v>
      </c>
      <c r="L973" s="7" t="n">
        <v>37189.4341203704</v>
      </c>
      <c r="M973" s="4" t="str">
        <f aca="false">IF(RIGHT(C973,8)="Off-Peak","Off-Peak","Peak")</f>
        <v>Peak</v>
      </c>
    </row>
    <row r="974" customFormat="false" ht="15" hidden="false" customHeight="false" outlineLevel="0" collapsed="false">
      <c r="J974" s="6" t="e">
        <f aca="false">DATE(LEFT(D974,4),MID(D974,5,2),MID(D974,7,2))</f>
        <v>#VALUE!</v>
      </c>
      <c r="K974" s="6" t="e">
        <f aca="false">DATE(LEFT(E974,4),MID(E974,5,2),MID(E974,7,2))</f>
        <v>#VALUE!</v>
      </c>
      <c r="L974" s="7" t="n">
        <v>37189.4341666667</v>
      </c>
      <c r="M974" s="4" t="str">
        <f aca="false">IF(RIGHT(C974,8)="Off-Peak","Off-Peak","Peak")</f>
        <v>Peak</v>
      </c>
    </row>
    <row r="975" customFormat="false" ht="15" hidden="false" customHeight="false" outlineLevel="0" collapsed="false">
      <c r="J975" s="6" t="e">
        <f aca="false">DATE(LEFT(D975,4),MID(D975,5,2),MID(D975,7,2))</f>
        <v>#VALUE!</v>
      </c>
      <c r="K975" s="6" t="e">
        <f aca="false">DATE(LEFT(E975,4),MID(E975,5,2),MID(E975,7,2))</f>
        <v>#VALUE!</v>
      </c>
      <c r="L975" s="7" t="n">
        <v>37189.4342361111</v>
      </c>
      <c r="M975" s="4" t="str">
        <f aca="false">IF(RIGHT(C975,8)="Off-Peak","Off-Peak","Peak")</f>
        <v>Peak</v>
      </c>
    </row>
    <row r="976" customFormat="false" ht="15" hidden="false" customHeight="false" outlineLevel="0" collapsed="false">
      <c r="J976" s="6" t="e">
        <f aca="false">DATE(LEFT(D976,4),MID(D976,5,2),MID(D976,7,2))</f>
        <v>#VALUE!</v>
      </c>
      <c r="K976" s="6" t="e">
        <f aca="false">DATE(LEFT(E976,4),MID(E976,5,2),MID(E976,7,2))</f>
        <v>#VALUE!</v>
      </c>
      <c r="L976" s="7" t="n">
        <v>37189.4342476852</v>
      </c>
      <c r="M976" s="4" t="str">
        <f aca="false">IF(RIGHT(C976,8)="Off-Peak","Off-Peak","Peak")</f>
        <v>Peak</v>
      </c>
    </row>
    <row r="977" customFormat="false" ht="15" hidden="false" customHeight="false" outlineLevel="0" collapsed="false">
      <c r="J977" s="6" t="e">
        <f aca="false">DATE(LEFT(D977,4),MID(D977,5,2),MID(D977,7,2))</f>
        <v>#VALUE!</v>
      </c>
      <c r="K977" s="6" t="e">
        <f aca="false">DATE(LEFT(E977,4),MID(E977,5,2),MID(E977,7,2))</f>
        <v>#VALUE!</v>
      </c>
      <c r="L977" s="7" t="n">
        <v>37189.4343981482</v>
      </c>
      <c r="M977" s="4" t="str">
        <f aca="false">IF(RIGHT(C977,8)="Off-Peak","Off-Peak","Peak")</f>
        <v>Peak</v>
      </c>
    </row>
    <row r="978" customFormat="false" ht="15" hidden="false" customHeight="false" outlineLevel="0" collapsed="false">
      <c r="J978" s="6" t="e">
        <f aca="false">DATE(LEFT(D978,4),MID(D978,5,2),MID(D978,7,2))</f>
        <v>#VALUE!</v>
      </c>
      <c r="K978" s="6" t="e">
        <f aca="false">DATE(LEFT(E978,4),MID(E978,5,2),MID(E978,7,2))</f>
        <v>#VALUE!</v>
      </c>
      <c r="L978" s="7" t="n">
        <v>37189.4347337963</v>
      </c>
      <c r="M978" s="4" t="str">
        <f aca="false">IF(RIGHT(C978,8)="Off-Peak","Off-Peak","Peak")</f>
        <v>Peak</v>
      </c>
    </row>
    <row r="979" customFormat="false" ht="15" hidden="false" customHeight="false" outlineLevel="0" collapsed="false">
      <c r="J979" s="6" t="e">
        <f aca="false">DATE(LEFT(D979,4),MID(D979,5,2),MID(D979,7,2))</f>
        <v>#VALUE!</v>
      </c>
      <c r="K979" s="6" t="e">
        <f aca="false">DATE(LEFT(E979,4),MID(E979,5,2),MID(E979,7,2))</f>
        <v>#VALUE!</v>
      </c>
      <c r="L979" s="7" t="n">
        <v>37189.4347685185</v>
      </c>
      <c r="M979" s="4" t="str">
        <f aca="false">IF(RIGHT(C979,8)="Off-Peak","Off-Peak","Peak")</f>
        <v>Peak</v>
      </c>
    </row>
    <row r="980" customFormat="false" ht="15" hidden="false" customHeight="false" outlineLevel="0" collapsed="false">
      <c r="J980" s="6" t="e">
        <f aca="false">DATE(LEFT(D980,4),MID(D980,5,2),MID(D980,7,2))</f>
        <v>#VALUE!</v>
      </c>
      <c r="K980" s="6" t="e">
        <f aca="false">DATE(LEFT(E980,4),MID(E980,5,2),MID(E980,7,2))</f>
        <v>#VALUE!</v>
      </c>
      <c r="L980" s="7" t="n">
        <v>37189.434837963</v>
      </c>
      <c r="M980" s="4" t="str">
        <f aca="false">IF(RIGHT(C980,8)="Off-Peak","Off-Peak","Peak")</f>
        <v>Peak</v>
      </c>
    </row>
    <row r="981" customFormat="false" ht="15" hidden="false" customHeight="false" outlineLevel="0" collapsed="false">
      <c r="J981" s="6" t="e">
        <f aca="false">DATE(LEFT(D981,4),MID(D981,5,2),MID(D981,7,2))</f>
        <v>#VALUE!</v>
      </c>
      <c r="K981" s="6" t="e">
        <f aca="false">DATE(LEFT(E981,4),MID(E981,5,2),MID(E981,7,2))</f>
        <v>#VALUE!</v>
      </c>
      <c r="L981" s="7" t="n">
        <v>37189.4349421296</v>
      </c>
      <c r="M981" s="4" t="str">
        <f aca="false">IF(RIGHT(C981,8)="Off-Peak","Off-Peak","Peak")</f>
        <v>Peak</v>
      </c>
    </row>
    <row r="982" customFormat="false" ht="15" hidden="false" customHeight="false" outlineLevel="0" collapsed="false">
      <c r="J982" s="6" t="e">
        <f aca="false">DATE(LEFT(D982,4),MID(D982,5,2),MID(D982,7,2))</f>
        <v>#VALUE!</v>
      </c>
      <c r="K982" s="6" t="e">
        <f aca="false">DATE(LEFT(E982,4),MID(E982,5,2),MID(E982,7,2))</f>
        <v>#VALUE!</v>
      </c>
      <c r="L982" s="7" t="n">
        <v>37189.4349421296</v>
      </c>
      <c r="M982" s="4" t="str">
        <f aca="false">IF(RIGHT(C982,8)="Off-Peak","Off-Peak","Peak")</f>
        <v>Peak</v>
      </c>
    </row>
    <row r="983" customFormat="false" ht="15" hidden="false" customHeight="false" outlineLevel="0" collapsed="false">
      <c r="J983" s="6" t="e">
        <f aca="false">DATE(LEFT(D983,4),MID(D983,5,2),MID(D983,7,2))</f>
        <v>#VALUE!</v>
      </c>
      <c r="K983" s="6" t="e">
        <f aca="false">DATE(LEFT(E983,4),MID(E983,5,2),MID(E983,7,2))</f>
        <v>#VALUE!</v>
      </c>
      <c r="L983" s="7" t="n">
        <v>37189.4353819444</v>
      </c>
      <c r="M983" s="4" t="str">
        <f aca="false">IF(RIGHT(C983,8)="Off-Peak","Off-Peak","Peak")</f>
        <v>Peak</v>
      </c>
    </row>
    <row r="984" customFormat="false" ht="15" hidden="false" customHeight="false" outlineLevel="0" collapsed="false">
      <c r="J984" s="6" t="e">
        <f aca="false">DATE(LEFT(D984,4),MID(D984,5,2),MID(D984,7,2))</f>
        <v>#VALUE!</v>
      </c>
      <c r="K984" s="6" t="e">
        <f aca="false">DATE(LEFT(E984,4),MID(E984,5,2),MID(E984,7,2))</f>
        <v>#VALUE!</v>
      </c>
      <c r="L984" s="7" t="n">
        <v>37189.4354513889</v>
      </c>
      <c r="M984" s="4" t="str">
        <f aca="false">IF(RIGHT(C984,8)="Off-Peak","Off-Peak","Peak")</f>
        <v>Peak</v>
      </c>
    </row>
    <row r="985" customFormat="false" ht="15" hidden="false" customHeight="false" outlineLevel="0" collapsed="false">
      <c r="J985" s="6" t="e">
        <f aca="false">DATE(LEFT(D985,4),MID(D985,5,2),MID(D985,7,2))</f>
        <v>#VALUE!</v>
      </c>
      <c r="K985" s="6" t="e">
        <f aca="false">DATE(LEFT(E985,4),MID(E985,5,2),MID(E985,7,2))</f>
        <v>#VALUE!</v>
      </c>
      <c r="L985" s="7" t="n">
        <v>37189.4355555556</v>
      </c>
      <c r="M985" s="4" t="str">
        <f aca="false">IF(RIGHT(C985,8)="Off-Peak","Off-Peak","Peak")</f>
        <v>Peak</v>
      </c>
    </row>
    <row r="986" customFormat="false" ht="15" hidden="false" customHeight="false" outlineLevel="0" collapsed="false">
      <c r="J986" s="6" t="e">
        <f aca="false">DATE(LEFT(D986,4),MID(D986,5,2),MID(D986,7,2))</f>
        <v>#VALUE!</v>
      </c>
      <c r="K986" s="6" t="e">
        <f aca="false">DATE(LEFT(E986,4),MID(E986,5,2),MID(E986,7,2))</f>
        <v>#VALUE!</v>
      </c>
      <c r="L986" s="7" t="n">
        <v>37189.4356134259</v>
      </c>
      <c r="M986" s="4" t="str">
        <f aca="false">IF(RIGHT(C986,8)="Off-Peak","Off-Peak","Peak")</f>
        <v>Peak</v>
      </c>
    </row>
    <row r="987" customFormat="false" ht="15" hidden="false" customHeight="false" outlineLevel="0" collapsed="false">
      <c r="J987" s="6" t="e">
        <f aca="false">DATE(LEFT(D987,4),MID(D987,5,2),MID(D987,7,2))</f>
        <v>#VALUE!</v>
      </c>
      <c r="K987" s="6" t="e">
        <f aca="false">DATE(LEFT(E987,4),MID(E987,5,2),MID(E987,7,2))</f>
        <v>#VALUE!</v>
      </c>
      <c r="L987" s="7" t="n">
        <v>37189.4357060185</v>
      </c>
      <c r="M987" s="4" t="str">
        <f aca="false">IF(RIGHT(C987,8)="Off-Peak","Off-Peak","Peak")</f>
        <v>Peak</v>
      </c>
    </row>
    <row r="988" customFormat="false" ht="15" hidden="false" customHeight="false" outlineLevel="0" collapsed="false">
      <c r="J988" s="6" t="e">
        <f aca="false">DATE(LEFT(D988,4),MID(D988,5,2),MID(D988,7,2))</f>
        <v>#VALUE!</v>
      </c>
      <c r="K988" s="6" t="e">
        <f aca="false">DATE(LEFT(E988,4),MID(E988,5,2),MID(E988,7,2))</f>
        <v>#VALUE!</v>
      </c>
      <c r="L988" s="7" t="n">
        <v>37189.4357060185</v>
      </c>
      <c r="M988" s="4" t="str">
        <f aca="false">IF(RIGHT(C988,8)="Off-Peak","Off-Peak","Peak")</f>
        <v>Peak</v>
      </c>
    </row>
    <row r="989" customFormat="false" ht="15" hidden="false" customHeight="false" outlineLevel="0" collapsed="false">
      <c r="J989" s="6" t="e">
        <f aca="false">DATE(LEFT(D989,4),MID(D989,5,2),MID(D989,7,2))</f>
        <v>#VALUE!</v>
      </c>
      <c r="K989" s="6" t="e">
        <f aca="false">DATE(LEFT(E989,4),MID(E989,5,2),MID(E989,7,2))</f>
        <v>#VALUE!</v>
      </c>
      <c r="L989" s="7" t="n">
        <v>37189.4357175926</v>
      </c>
      <c r="M989" s="4" t="str">
        <f aca="false">IF(RIGHT(C989,8)="Off-Peak","Off-Peak","Peak")</f>
        <v>Peak</v>
      </c>
    </row>
    <row r="990" customFormat="false" ht="15" hidden="false" customHeight="false" outlineLevel="0" collapsed="false">
      <c r="J990" s="6" t="e">
        <f aca="false">DATE(LEFT(D990,4),MID(D990,5,2),MID(D990,7,2))</f>
        <v>#VALUE!</v>
      </c>
      <c r="K990" s="6" t="e">
        <f aca="false">DATE(LEFT(E990,4),MID(E990,5,2),MID(E990,7,2))</f>
        <v>#VALUE!</v>
      </c>
      <c r="L990" s="7" t="n">
        <v>37189.4360069444</v>
      </c>
      <c r="M990" s="4" t="str">
        <f aca="false">IF(RIGHT(C990,8)="Off-Peak","Off-Peak","Peak")</f>
        <v>Peak</v>
      </c>
    </row>
    <row r="991" customFormat="false" ht="15" hidden="false" customHeight="false" outlineLevel="0" collapsed="false">
      <c r="J991" s="6" t="e">
        <f aca="false">DATE(LEFT(D991,4),MID(D991,5,2),MID(D991,7,2))</f>
        <v>#VALUE!</v>
      </c>
      <c r="K991" s="6" t="e">
        <f aca="false">DATE(LEFT(E991,4),MID(E991,5,2),MID(E991,7,2))</f>
        <v>#VALUE!</v>
      </c>
      <c r="L991" s="7" t="n">
        <v>37189.4361226852</v>
      </c>
      <c r="M991" s="4" t="str">
        <f aca="false">IF(RIGHT(C991,8)="Off-Peak","Off-Peak","Peak")</f>
        <v>Peak</v>
      </c>
    </row>
    <row r="992" customFormat="false" ht="15" hidden="false" customHeight="false" outlineLevel="0" collapsed="false">
      <c r="J992" s="6" t="e">
        <f aca="false">DATE(LEFT(D992,4),MID(D992,5,2),MID(D992,7,2))</f>
        <v>#VALUE!</v>
      </c>
      <c r="K992" s="6" t="e">
        <f aca="false">DATE(LEFT(E992,4),MID(E992,5,2),MID(E992,7,2))</f>
        <v>#VALUE!</v>
      </c>
      <c r="L992" s="7" t="n">
        <v>37189.4363657407</v>
      </c>
      <c r="M992" s="4" t="str">
        <f aca="false">IF(RIGHT(C992,8)="Off-Peak","Off-Peak","Peak")</f>
        <v>Peak</v>
      </c>
    </row>
    <row r="993" customFormat="false" ht="15" hidden="false" customHeight="false" outlineLevel="0" collapsed="false">
      <c r="J993" s="6" t="e">
        <f aca="false">DATE(LEFT(D993,4),MID(D993,5,2),MID(D993,7,2))</f>
        <v>#VALUE!</v>
      </c>
      <c r="K993" s="6" t="e">
        <f aca="false">DATE(LEFT(E993,4),MID(E993,5,2),MID(E993,7,2))</f>
        <v>#VALUE!</v>
      </c>
      <c r="L993" s="7" t="n">
        <v>37189.4365162037</v>
      </c>
      <c r="M993" s="4" t="str">
        <f aca="false">IF(RIGHT(C993,8)="Off-Peak","Off-Peak","Peak")</f>
        <v>Peak</v>
      </c>
    </row>
    <row r="994" customFormat="false" ht="15" hidden="false" customHeight="false" outlineLevel="0" collapsed="false">
      <c r="J994" s="6" t="e">
        <f aca="false">DATE(LEFT(D994,4),MID(D994,5,2),MID(D994,7,2))</f>
        <v>#VALUE!</v>
      </c>
      <c r="K994" s="6" t="e">
        <f aca="false">DATE(LEFT(E994,4),MID(E994,5,2),MID(E994,7,2))</f>
        <v>#VALUE!</v>
      </c>
      <c r="L994" s="7" t="n">
        <v>37189.4367361111</v>
      </c>
      <c r="M994" s="4" t="str">
        <f aca="false">IF(RIGHT(C994,8)="Off-Peak","Off-Peak","Peak")</f>
        <v>Peak</v>
      </c>
    </row>
    <row r="995" customFormat="false" ht="15" hidden="false" customHeight="false" outlineLevel="0" collapsed="false">
      <c r="J995" s="6" t="e">
        <f aca="false">DATE(LEFT(D995,4),MID(D995,5,2),MID(D995,7,2))</f>
        <v>#VALUE!</v>
      </c>
      <c r="K995" s="6" t="e">
        <f aca="false">DATE(LEFT(E995,4),MID(E995,5,2),MID(E995,7,2))</f>
        <v>#VALUE!</v>
      </c>
      <c r="L995" s="7" t="n">
        <v>37189.4372222222</v>
      </c>
      <c r="M995" s="4" t="str">
        <f aca="false">IF(RIGHT(C995,8)="Off-Peak","Off-Peak","Peak")</f>
        <v>Peak</v>
      </c>
    </row>
    <row r="996" customFormat="false" ht="15" hidden="false" customHeight="false" outlineLevel="0" collapsed="false">
      <c r="J996" s="6" t="e">
        <f aca="false">DATE(LEFT(D996,4),MID(D996,5,2),MID(D996,7,2))</f>
        <v>#VALUE!</v>
      </c>
      <c r="K996" s="6" t="e">
        <f aca="false">DATE(LEFT(E996,4),MID(E996,5,2),MID(E996,7,2))</f>
        <v>#VALUE!</v>
      </c>
      <c r="L996" s="7" t="n">
        <v>37189.4372337963</v>
      </c>
      <c r="M996" s="4" t="str">
        <f aca="false">IF(RIGHT(C996,8)="Off-Peak","Off-Peak","Peak")</f>
        <v>Peak</v>
      </c>
    </row>
    <row r="997" customFormat="false" ht="15" hidden="false" customHeight="false" outlineLevel="0" collapsed="false">
      <c r="J997" s="6" t="e">
        <f aca="false">DATE(LEFT(D997,4),MID(D997,5,2),MID(D997,7,2))</f>
        <v>#VALUE!</v>
      </c>
      <c r="K997" s="6" t="e">
        <f aca="false">DATE(LEFT(E997,4),MID(E997,5,2),MID(E997,7,2))</f>
        <v>#VALUE!</v>
      </c>
      <c r="L997" s="7" t="n">
        <v>37189.4373842593</v>
      </c>
      <c r="M997" s="4" t="str">
        <f aca="false">IF(RIGHT(C997,8)="Off-Peak","Off-Peak","Peak")</f>
        <v>Peak</v>
      </c>
    </row>
    <row r="998" customFormat="false" ht="15" hidden="false" customHeight="false" outlineLevel="0" collapsed="false">
      <c r="J998" s="6" t="e">
        <f aca="false">DATE(LEFT(D998,4),MID(D998,5,2),MID(D998,7,2))</f>
        <v>#VALUE!</v>
      </c>
      <c r="K998" s="6" t="e">
        <f aca="false">DATE(LEFT(E998,4),MID(E998,5,2),MID(E998,7,2))</f>
        <v>#VALUE!</v>
      </c>
      <c r="L998" s="7" t="n">
        <v>37189.4374305556</v>
      </c>
      <c r="M998" s="4" t="str">
        <f aca="false">IF(RIGHT(C998,8)="Off-Peak","Off-Peak","Peak")</f>
        <v>Peak</v>
      </c>
    </row>
    <row r="999" customFormat="false" ht="15" hidden="false" customHeight="false" outlineLevel="0" collapsed="false">
      <c r="J999" s="6" t="e">
        <f aca="false">DATE(LEFT(D999,4),MID(D999,5,2),MID(D999,7,2))</f>
        <v>#VALUE!</v>
      </c>
      <c r="K999" s="6" t="e">
        <f aca="false">DATE(LEFT(E999,4),MID(E999,5,2),MID(E999,7,2))</f>
        <v>#VALUE!</v>
      </c>
      <c r="L999" s="7" t="n">
        <v>37189.4386574074</v>
      </c>
      <c r="M999" s="4" t="str">
        <f aca="false">IF(RIGHT(C999,8)="Off-Peak","Off-Peak","Peak")</f>
        <v>Peak</v>
      </c>
    </row>
    <row r="1000" customFormat="false" ht="15" hidden="false" customHeight="false" outlineLevel="0" collapsed="false">
      <c r="J1000" s="6" t="e">
        <f aca="false">DATE(LEFT(D1000,4),MID(D1000,5,2),MID(D1000,7,2))</f>
        <v>#VALUE!</v>
      </c>
      <c r="K1000" s="6" t="e">
        <f aca="false">DATE(LEFT(E1000,4),MID(E1000,5,2),MID(E1000,7,2))</f>
        <v>#VALUE!</v>
      </c>
      <c r="L1000" s="7" t="n">
        <v>37189.4387037037</v>
      </c>
      <c r="M1000" s="4" t="str">
        <f aca="false">IF(RIGHT(C1000,8)="Off-Peak","Off-Peak","Peak")</f>
        <v>Peak</v>
      </c>
    </row>
    <row r="1001" customFormat="false" ht="15" hidden="false" customHeight="false" outlineLevel="0" collapsed="false">
      <c r="J1001" s="6" t="e">
        <f aca="false">DATE(LEFT(D1001,4),MID(D1001,5,2),MID(D1001,7,2))</f>
        <v>#VALUE!</v>
      </c>
      <c r="K1001" s="6" t="e">
        <f aca="false">DATE(LEFT(E1001,4),MID(E1001,5,2),MID(E1001,7,2))</f>
        <v>#VALUE!</v>
      </c>
      <c r="L1001" s="7" t="n">
        <v>37189.4387037037</v>
      </c>
      <c r="M1001" s="4" t="str">
        <f aca="false">IF(RIGHT(C1001,8)="Off-Peak","Off-Peak","Peak")</f>
        <v>Peak</v>
      </c>
    </row>
    <row r="1002" customFormat="false" ht="15" hidden="false" customHeight="false" outlineLevel="0" collapsed="false">
      <c r="J1002" s="6" t="e">
        <f aca="false">DATE(LEFT(D1002,4),MID(D1002,5,2),MID(D1002,7,2))</f>
        <v>#VALUE!</v>
      </c>
      <c r="K1002" s="6" t="e">
        <f aca="false">DATE(LEFT(E1002,4),MID(E1002,5,2),MID(E1002,7,2))</f>
        <v>#VALUE!</v>
      </c>
      <c r="L1002" s="7" t="n">
        <v>37189.4389236111</v>
      </c>
      <c r="M1002" s="4" t="str">
        <f aca="false">IF(RIGHT(C1002,8)="Off-Peak","Off-Peak","Peak")</f>
        <v>Peak</v>
      </c>
    </row>
    <row r="1003" customFormat="false" ht="15" hidden="false" customHeight="false" outlineLevel="0" collapsed="false">
      <c r="J1003" s="6" t="e">
        <f aca="false">DATE(LEFT(D1003,4),MID(D1003,5,2),MID(D1003,7,2))</f>
        <v>#VALUE!</v>
      </c>
      <c r="K1003" s="6" t="e">
        <f aca="false">DATE(LEFT(E1003,4),MID(E1003,5,2),MID(E1003,7,2))</f>
        <v>#VALUE!</v>
      </c>
      <c r="L1003" s="7" t="n">
        <v>37189.4392476852</v>
      </c>
      <c r="M1003" s="4" t="str">
        <f aca="false">IF(RIGHT(C1003,8)="Off-Peak","Off-Peak","Peak")</f>
        <v>Peak</v>
      </c>
    </row>
    <row r="1004" customFormat="false" ht="15" hidden="false" customHeight="false" outlineLevel="0" collapsed="false">
      <c r="J1004" s="6" t="e">
        <f aca="false">DATE(LEFT(D1004,4),MID(D1004,5,2),MID(D1004,7,2))</f>
        <v>#VALUE!</v>
      </c>
      <c r="K1004" s="6" t="e">
        <f aca="false">DATE(LEFT(E1004,4),MID(E1004,5,2),MID(E1004,7,2))</f>
        <v>#VALUE!</v>
      </c>
      <c r="L1004" s="7" t="n">
        <v>37189.4392476852</v>
      </c>
      <c r="M1004" s="4" t="str">
        <f aca="false">IF(RIGHT(C1004,8)="Off-Peak","Off-Peak","Peak")</f>
        <v>Peak</v>
      </c>
    </row>
    <row r="1005" customFormat="false" ht="15" hidden="false" customHeight="false" outlineLevel="0" collapsed="false">
      <c r="J1005" s="6" t="e">
        <f aca="false">DATE(LEFT(D1005,4),MID(D1005,5,2),MID(D1005,7,2))</f>
        <v>#VALUE!</v>
      </c>
      <c r="K1005" s="6" t="e">
        <f aca="false">DATE(LEFT(E1005,4),MID(E1005,5,2),MID(E1005,7,2))</f>
        <v>#VALUE!</v>
      </c>
      <c r="L1005" s="7" t="n">
        <v>37189.4401041667</v>
      </c>
      <c r="M1005" s="4" t="str">
        <f aca="false">IF(RIGHT(C1005,8)="Off-Peak","Off-Peak","Peak")</f>
        <v>Peak</v>
      </c>
    </row>
    <row r="1006" customFormat="false" ht="15" hidden="false" customHeight="false" outlineLevel="0" collapsed="false">
      <c r="J1006" s="6" t="e">
        <f aca="false">DATE(LEFT(D1006,4),MID(D1006,5,2),MID(D1006,7,2))</f>
        <v>#VALUE!</v>
      </c>
      <c r="K1006" s="6" t="e">
        <f aca="false">DATE(LEFT(E1006,4),MID(E1006,5,2),MID(E1006,7,2))</f>
        <v>#VALUE!</v>
      </c>
      <c r="L1006" s="7" t="n">
        <v>37189.440162037</v>
      </c>
      <c r="M1006" s="4" t="str">
        <f aca="false">IF(RIGHT(C1006,8)="Off-Peak","Off-Peak","Peak")</f>
        <v>Peak</v>
      </c>
    </row>
    <row r="1007" customFormat="false" ht="15" hidden="false" customHeight="false" outlineLevel="0" collapsed="false">
      <c r="J1007" s="6" t="e">
        <f aca="false">DATE(LEFT(D1007,4),MID(D1007,5,2),MID(D1007,7,2))</f>
        <v>#VALUE!</v>
      </c>
      <c r="K1007" s="6" t="e">
        <f aca="false">DATE(LEFT(E1007,4),MID(E1007,5,2),MID(E1007,7,2))</f>
        <v>#VALUE!</v>
      </c>
      <c r="L1007" s="7" t="n">
        <v>37189.4403819444</v>
      </c>
      <c r="M1007" s="4" t="str">
        <f aca="false">IF(RIGHT(C1007,8)="Off-Peak","Off-Peak","Peak")</f>
        <v>Peak</v>
      </c>
    </row>
    <row r="1008" customFormat="false" ht="15" hidden="false" customHeight="false" outlineLevel="0" collapsed="false">
      <c r="J1008" s="6" t="e">
        <f aca="false">DATE(LEFT(D1008,4),MID(D1008,5,2),MID(D1008,7,2))</f>
        <v>#VALUE!</v>
      </c>
      <c r="K1008" s="6" t="e">
        <f aca="false">DATE(LEFT(E1008,4),MID(E1008,5,2),MID(E1008,7,2))</f>
        <v>#VALUE!</v>
      </c>
      <c r="L1008" s="7" t="n">
        <v>37189.4406828704</v>
      </c>
      <c r="M1008" s="4" t="str">
        <f aca="false">IF(RIGHT(C1008,8)="Off-Peak","Off-Peak","Peak")</f>
        <v>Peak</v>
      </c>
    </row>
    <row r="1009" customFormat="false" ht="15" hidden="false" customHeight="false" outlineLevel="0" collapsed="false">
      <c r="J1009" s="6" t="e">
        <f aca="false">DATE(LEFT(D1009,4),MID(D1009,5,2),MID(D1009,7,2))</f>
        <v>#VALUE!</v>
      </c>
      <c r="K1009" s="6" t="e">
        <f aca="false">DATE(LEFT(E1009,4),MID(E1009,5,2),MID(E1009,7,2))</f>
        <v>#VALUE!</v>
      </c>
      <c r="L1009" s="7" t="n">
        <v>37189.4406828704</v>
      </c>
      <c r="M1009" s="4" t="str">
        <f aca="false">IF(RIGHT(C1009,8)="Off-Peak","Off-Peak","Peak")</f>
        <v>Peak</v>
      </c>
    </row>
    <row r="1010" customFormat="false" ht="15" hidden="false" customHeight="false" outlineLevel="0" collapsed="false">
      <c r="J1010" s="6" t="e">
        <f aca="false">DATE(LEFT(D1010,4),MID(D1010,5,2),MID(D1010,7,2))</f>
        <v>#VALUE!</v>
      </c>
      <c r="K1010" s="6" t="e">
        <f aca="false">DATE(LEFT(E1010,4),MID(E1010,5,2),MID(E1010,7,2))</f>
        <v>#VALUE!</v>
      </c>
      <c r="L1010" s="7" t="n">
        <v>37189.4408796296</v>
      </c>
      <c r="M1010" s="4" t="str">
        <f aca="false">IF(RIGHT(C1010,8)="Off-Peak","Off-Peak","Peak")</f>
        <v>Peak</v>
      </c>
    </row>
    <row r="1011" customFormat="false" ht="15" hidden="false" customHeight="false" outlineLevel="0" collapsed="false">
      <c r="J1011" s="6" t="e">
        <f aca="false">DATE(LEFT(D1011,4),MID(D1011,5,2),MID(D1011,7,2))</f>
        <v>#VALUE!</v>
      </c>
      <c r="K1011" s="6" t="e">
        <f aca="false">DATE(LEFT(E1011,4),MID(E1011,5,2),MID(E1011,7,2))</f>
        <v>#VALUE!</v>
      </c>
      <c r="L1011" s="7" t="n">
        <v>37189.4415509259</v>
      </c>
      <c r="M1011" s="4" t="str">
        <f aca="false">IF(RIGHT(C1011,8)="Off-Peak","Off-Peak","Peak")</f>
        <v>Peak</v>
      </c>
    </row>
    <row r="1012" customFormat="false" ht="15" hidden="false" customHeight="false" outlineLevel="0" collapsed="false">
      <c r="J1012" s="6" t="e">
        <f aca="false">DATE(LEFT(D1012,4),MID(D1012,5,2),MID(D1012,7,2))</f>
        <v>#VALUE!</v>
      </c>
      <c r="K1012" s="6" t="e">
        <f aca="false">DATE(LEFT(E1012,4),MID(E1012,5,2),MID(E1012,7,2))</f>
        <v>#VALUE!</v>
      </c>
      <c r="L1012" s="7" t="n">
        <v>37189.4418055556</v>
      </c>
      <c r="M1012" s="4" t="str">
        <f aca="false">IF(RIGHT(C1012,8)="Off-Peak","Off-Peak","Peak")</f>
        <v>Peak</v>
      </c>
    </row>
    <row r="1013" customFormat="false" ht="15" hidden="false" customHeight="false" outlineLevel="0" collapsed="false">
      <c r="J1013" s="6" t="e">
        <f aca="false">DATE(LEFT(D1013,4),MID(D1013,5,2),MID(D1013,7,2))</f>
        <v>#VALUE!</v>
      </c>
      <c r="K1013" s="6" t="e">
        <f aca="false">DATE(LEFT(E1013,4),MID(E1013,5,2),MID(E1013,7,2))</f>
        <v>#VALUE!</v>
      </c>
      <c r="L1013" s="7" t="n">
        <v>37189.4427314815</v>
      </c>
      <c r="M1013" s="4" t="str">
        <f aca="false">IF(RIGHT(C1013,8)="Off-Peak","Off-Peak","Peak")</f>
        <v>Peak</v>
      </c>
    </row>
    <row r="1014" customFormat="false" ht="15" hidden="false" customHeight="false" outlineLevel="0" collapsed="false">
      <c r="J1014" s="6" t="e">
        <f aca="false">DATE(LEFT(D1014,4),MID(D1014,5,2),MID(D1014,7,2))</f>
        <v>#VALUE!</v>
      </c>
      <c r="K1014" s="6" t="e">
        <f aca="false">DATE(LEFT(E1014,4),MID(E1014,5,2),MID(E1014,7,2))</f>
        <v>#VALUE!</v>
      </c>
      <c r="L1014" s="7" t="n">
        <v>37189.4440046296</v>
      </c>
      <c r="M1014" s="4" t="str">
        <f aca="false">IF(RIGHT(C1014,8)="Off-Peak","Off-Peak","Peak")</f>
        <v>Peak</v>
      </c>
    </row>
    <row r="1015" customFormat="false" ht="15" hidden="false" customHeight="false" outlineLevel="0" collapsed="false">
      <c r="J1015" s="6" t="e">
        <f aca="false">DATE(LEFT(D1015,4),MID(D1015,5,2),MID(D1015,7,2))</f>
        <v>#VALUE!</v>
      </c>
      <c r="K1015" s="6" t="e">
        <f aca="false">DATE(LEFT(E1015,4),MID(E1015,5,2),MID(E1015,7,2))</f>
        <v>#VALUE!</v>
      </c>
      <c r="L1015" s="7" t="n">
        <v>37189.4440046296</v>
      </c>
      <c r="M1015" s="4" t="str">
        <f aca="false">IF(RIGHT(C1015,8)="Off-Peak","Off-Peak","Peak")</f>
        <v>Peak</v>
      </c>
    </row>
    <row r="1016" customFormat="false" ht="15" hidden="false" customHeight="false" outlineLevel="0" collapsed="false">
      <c r="J1016" s="6" t="e">
        <f aca="false">DATE(LEFT(D1016,4),MID(D1016,5,2),MID(D1016,7,2))</f>
        <v>#VALUE!</v>
      </c>
      <c r="K1016" s="6" t="e">
        <f aca="false">DATE(LEFT(E1016,4),MID(E1016,5,2),MID(E1016,7,2))</f>
        <v>#VALUE!</v>
      </c>
      <c r="L1016" s="7" t="n">
        <v>37189.4441203704</v>
      </c>
      <c r="M1016" s="4" t="str">
        <f aca="false">IF(RIGHT(C1016,8)="Off-Peak","Off-Peak","Peak")</f>
        <v>Peak</v>
      </c>
    </row>
    <row r="1017" customFormat="false" ht="15" hidden="false" customHeight="false" outlineLevel="0" collapsed="false">
      <c r="J1017" s="6" t="e">
        <f aca="false">DATE(LEFT(D1017,4),MID(D1017,5,2),MID(D1017,7,2))</f>
        <v>#VALUE!</v>
      </c>
      <c r="K1017" s="6" t="e">
        <f aca="false">DATE(LEFT(E1017,4),MID(E1017,5,2),MID(E1017,7,2))</f>
        <v>#VALUE!</v>
      </c>
      <c r="L1017" s="7" t="n">
        <v>37189.4443287037</v>
      </c>
      <c r="M1017" s="4" t="str">
        <f aca="false">IF(RIGHT(C1017,8)="Off-Peak","Off-Peak","Peak")</f>
        <v>Peak</v>
      </c>
    </row>
    <row r="1018" customFormat="false" ht="15" hidden="false" customHeight="false" outlineLevel="0" collapsed="false">
      <c r="J1018" s="6" t="e">
        <f aca="false">DATE(LEFT(D1018,4),MID(D1018,5,2),MID(D1018,7,2))</f>
        <v>#VALUE!</v>
      </c>
      <c r="K1018" s="6" t="e">
        <f aca="false">DATE(LEFT(E1018,4),MID(E1018,5,2),MID(E1018,7,2))</f>
        <v>#VALUE!</v>
      </c>
      <c r="L1018" s="7" t="n">
        <v>37189.4443287037</v>
      </c>
      <c r="M1018" s="4" t="str">
        <f aca="false">IF(RIGHT(C1018,8)="Off-Peak","Off-Peak","Peak")</f>
        <v>Peak</v>
      </c>
    </row>
    <row r="1019" customFormat="false" ht="15" hidden="false" customHeight="false" outlineLevel="0" collapsed="false">
      <c r="J1019" s="6" t="e">
        <f aca="false">DATE(LEFT(D1019,4),MID(D1019,5,2),MID(D1019,7,2))</f>
        <v>#VALUE!</v>
      </c>
      <c r="K1019" s="6" t="e">
        <f aca="false">DATE(LEFT(E1019,4),MID(E1019,5,2),MID(E1019,7,2))</f>
        <v>#VALUE!</v>
      </c>
      <c r="L1019" s="7" t="n">
        <v>37189.4445949074</v>
      </c>
      <c r="M1019" s="4" t="str">
        <f aca="false">IF(RIGHT(C1019,8)="Off-Peak","Off-Peak","Peak")</f>
        <v>Peak</v>
      </c>
    </row>
    <row r="1020" customFormat="false" ht="15" hidden="false" customHeight="false" outlineLevel="0" collapsed="false">
      <c r="J1020" s="6" t="e">
        <f aca="false">DATE(LEFT(D1020,4),MID(D1020,5,2),MID(D1020,7,2))</f>
        <v>#VALUE!</v>
      </c>
      <c r="K1020" s="6" t="e">
        <f aca="false">DATE(LEFT(E1020,4),MID(E1020,5,2),MID(E1020,7,2))</f>
        <v>#VALUE!</v>
      </c>
      <c r="L1020" s="7" t="n">
        <v>37189.4454166667</v>
      </c>
      <c r="M1020" s="4" t="str">
        <f aca="false">IF(RIGHT(C1020,8)="Off-Peak","Off-Peak","Peak")</f>
        <v>Peak</v>
      </c>
    </row>
    <row r="1021" customFormat="false" ht="15" hidden="false" customHeight="false" outlineLevel="0" collapsed="false">
      <c r="J1021" s="6" t="e">
        <f aca="false">DATE(LEFT(D1021,4),MID(D1021,5,2),MID(D1021,7,2))</f>
        <v>#VALUE!</v>
      </c>
      <c r="K1021" s="6" t="e">
        <f aca="false">DATE(LEFT(E1021,4),MID(E1021,5,2),MID(E1021,7,2))</f>
        <v>#VALUE!</v>
      </c>
      <c r="L1021" s="7" t="n">
        <v>37189.4454282407</v>
      </c>
      <c r="M1021" s="4" t="str">
        <f aca="false">IF(RIGHT(C1021,8)="Off-Peak","Off-Peak","Peak")</f>
        <v>Peak</v>
      </c>
    </row>
    <row r="1022" customFormat="false" ht="15" hidden="false" customHeight="false" outlineLevel="0" collapsed="false">
      <c r="J1022" s="6" t="e">
        <f aca="false">DATE(LEFT(D1022,4),MID(D1022,5,2),MID(D1022,7,2))</f>
        <v>#VALUE!</v>
      </c>
      <c r="K1022" s="6" t="e">
        <f aca="false">DATE(LEFT(E1022,4),MID(E1022,5,2),MID(E1022,7,2))</f>
        <v>#VALUE!</v>
      </c>
      <c r="L1022" s="7" t="n">
        <v>37189.4459837963</v>
      </c>
      <c r="M1022" s="4" t="str">
        <f aca="false">IF(RIGHT(C1022,8)="Off-Peak","Off-Peak","Peak")</f>
        <v>Peak</v>
      </c>
    </row>
    <row r="1023" customFormat="false" ht="15" hidden="false" customHeight="false" outlineLevel="0" collapsed="false">
      <c r="J1023" s="6" t="e">
        <f aca="false">DATE(LEFT(D1023,4),MID(D1023,5,2),MID(D1023,7,2))</f>
        <v>#VALUE!</v>
      </c>
      <c r="K1023" s="6" t="e">
        <f aca="false">DATE(LEFT(E1023,4),MID(E1023,5,2),MID(E1023,7,2))</f>
        <v>#VALUE!</v>
      </c>
      <c r="L1023" s="7" t="n">
        <v>37189.4459837963</v>
      </c>
      <c r="M1023" s="4" t="str">
        <f aca="false">IF(RIGHT(C1023,8)="Off-Peak","Off-Peak","Peak")</f>
        <v>Peak</v>
      </c>
    </row>
    <row r="1024" customFormat="false" ht="15" hidden="false" customHeight="false" outlineLevel="0" collapsed="false">
      <c r="J1024" s="6" t="e">
        <f aca="false">DATE(LEFT(D1024,4),MID(D1024,5,2),MID(D1024,7,2))</f>
        <v>#VALUE!</v>
      </c>
      <c r="K1024" s="6" t="e">
        <f aca="false">DATE(LEFT(E1024,4),MID(E1024,5,2),MID(E1024,7,2))</f>
        <v>#VALUE!</v>
      </c>
      <c r="L1024" s="7" t="n">
        <v>37189.4460300926</v>
      </c>
      <c r="M1024" s="4" t="str">
        <f aca="false">IF(RIGHT(C1024,8)="Off-Peak","Off-Peak","Peak")</f>
        <v>Peak</v>
      </c>
    </row>
    <row r="1025" customFormat="false" ht="15" hidden="false" customHeight="false" outlineLevel="0" collapsed="false">
      <c r="J1025" s="6" t="e">
        <f aca="false">DATE(LEFT(D1025,4),MID(D1025,5,2),MID(D1025,7,2))</f>
        <v>#VALUE!</v>
      </c>
      <c r="K1025" s="6" t="e">
        <f aca="false">DATE(LEFT(E1025,4),MID(E1025,5,2),MID(E1025,7,2))</f>
        <v>#VALUE!</v>
      </c>
      <c r="L1025" s="7" t="n">
        <v>37189.4460300926</v>
      </c>
      <c r="M1025" s="4" t="str">
        <f aca="false">IF(RIGHT(C1025,8)="Off-Peak","Off-Peak","Peak")</f>
        <v>Peak</v>
      </c>
    </row>
    <row r="1026" customFormat="false" ht="15" hidden="false" customHeight="false" outlineLevel="0" collapsed="false">
      <c r="J1026" s="6" t="e">
        <f aca="false">DATE(LEFT(D1026,4),MID(D1026,5,2),MID(D1026,7,2))</f>
        <v>#VALUE!</v>
      </c>
      <c r="K1026" s="6" t="e">
        <f aca="false">DATE(LEFT(E1026,4),MID(E1026,5,2),MID(E1026,7,2))</f>
        <v>#VALUE!</v>
      </c>
      <c r="L1026" s="7" t="n">
        <v>37189.4460648148</v>
      </c>
      <c r="M1026" s="4" t="str">
        <f aca="false">IF(RIGHT(C1026,8)="Off-Peak","Off-Peak","Peak")</f>
        <v>Peak</v>
      </c>
    </row>
    <row r="1027" customFormat="false" ht="15" hidden="false" customHeight="false" outlineLevel="0" collapsed="false">
      <c r="J1027" s="6" t="e">
        <f aca="false">DATE(LEFT(D1027,4),MID(D1027,5,2),MID(D1027,7,2))</f>
        <v>#VALUE!</v>
      </c>
      <c r="K1027" s="6" t="e">
        <f aca="false">DATE(LEFT(E1027,4),MID(E1027,5,2),MID(E1027,7,2))</f>
        <v>#VALUE!</v>
      </c>
      <c r="L1027" s="7" t="n">
        <v>37189.4460648148</v>
      </c>
      <c r="M1027" s="4" t="str">
        <f aca="false">IF(RIGHT(C1027,8)="Off-Peak","Off-Peak","Peak")</f>
        <v>Peak</v>
      </c>
    </row>
    <row r="1028" customFormat="false" ht="15" hidden="false" customHeight="false" outlineLevel="0" collapsed="false">
      <c r="J1028" s="6" t="e">
        <f aca="false">DATE(LEFT(D1028,4),MID(D1028,5,2),MID(D1028,7,2))</f>
        <v>#VALUE!</v>
      </c>
      <c r="K1028" s="6" t="e">
        <f aca="false">DATE(LEFT(E1028,4),MID(E1028,5,2),MID(E1028,7,2))</f>
        <v>#VALUE!</v>
      </c>
      <c r="L1028" s="7" t="n">
        <v>37189.4464814815</v>
      </c>
      <c r="M1028" s="4" t="str">
        <f aca="false">IF(RIGHT(C1028,8)="Off-Peak","Off-Peak","Peak")</f>
        <v>Peak</v>
      </c>
    </row>
    <row r="1029" customFormat="false" ht="15" hidden="false" customHeight="false" outlineLevel="0" collapsed="false">
      <c r="J1029" s="6" t="e">
        <f aca="false">DATE(LEFT(D1029,4),MID(D1029,5,2),MID(D1029,7,2))</f>
        <v>#VALUE!</v>
      </c>
      <c r="K1029" s="6" t="e">
        <f aca="false">DATE(LEFT(E1029,4),MID(E1029,5,2),MID(E1029,7,2))</f>
        <v>#VALUE!</v>
      </c>
      <c r="L1029" s="7" t="n">
        <v>37189.4464814815</v>
      </c>
      <c r="M1029" s="4" t="str">
        <f aca="false">IF(RIGHT(C1029,8)="Off-Peak","Off-Peak","Peak")</f>
        <v>Peak</v>
      </c>
    </row>
    <row r="1030" customFormat="false" ht="15" hidden="false" customHeight="false" outlineLevel="0" collapsed="false">
      <c r="J1030" s="6" t="e">
        <f aca="false">DATE(LEFT(D1030,4),MID(D1030,5,2),MID(D1030,7,2))</f>
        <v>#VALUE!</v>
      </c>
      <c r="K1030" s="6" t="e">
        <f aca="false">DATE(LEFT(E1030,4),MID(E1030,5,2),MID(E1030,7,2))</f>
        <v>#VALUE!</v>
      </c>
      <c r="L1030" s="7" t="n">
        <v>37189.4469675926</v>
      </c>
      <c r="M1030" s="4" t="str">
        <f aca="false">IF(RIGHT(C1030,8)="Off-Peak","Off-Peak","Peak")</f>
        <v>Peak</v>
      </c>
    </row>
    <row r="1031" customFormat="false" ht="15" hidden="false" customHeight="false" outlineLevel="0" collapsed="false">
      <c r="J1031" s="6" t="e">
        <f aca="false">DATE(LEFT(D1031,4),MID(D1031,5,2),MID(D1031,7,2))</f>
        <v>#VALUE!</v>
      </c>
      <c r="K1031" s="6" t="e">
        <f aca="false">DATE(LEFT(E1031,4),MID(E1031,5,2),MID(E1031,7,2))</f>
        <v>#VALUE!</v>
      </c>
      <c r="L1031" s="7" t="n">
        <v>37189.4469675926</v>
      </c>
      <c r="M1031" s="4" t="str">
        <f aca="false">IF(RIGHT(C1031,8)="Off-Peak","Off-Peak","Peak")</f>
        <v>Peak</v>
      </c>
    </row>
    <row r="1032" customFormat="false" ht="15" hidden="false" customHeight="false" outlineLevel="0" collapsed="false">
      <c r="J1032" s="6" t="e">
        <f aca="false">DATE(LEFT(D1032,4),MID(D1032,5,2),MID(D1032,7,2))</f>
        <v>#VALUE!</v>
      </c>
      <c r="K1032" s="6" t="e">
        <f aca="false">DATE(LEFT(E1032,4),MID(E1032,5,2),MID(E1032,7,2))</f>
        <v>#VALUE!</v>
      </c>
      <c r="L1032" s="7" t="n">
        <v>37189.4475</v>
      </c>
      <c r="M1032" s="4" t="str">
        <f aca="false">IF(RIGHT(C1032,8)="Off-Peak","Off-Peak","Peak")</f>
        <v>Peak</v>
      </c>
    </row>
    <row r="1033" customFormat="false" ht="15" hidden="false" customHeight="false" outlineLevel="0" collapsed="false">
      <c r="J1033" s="6" t="e">
        <f aca="false">DATE(LEFT(D1033,4),MID(D1033,5,2),MID(D1033,7,2))</f>
        <v>#VALUE!</v>
      </c>
      <c r="K1033" s="6" t="e">
        <f aca="false">DATE(LEFT(E1033,4),MID(E1033,5,2),MID(E1033,7,2))</f>
        <v>#VALUE!</v>
      </c>
      <c r="L1033" s="7" t="n">
        <v>37189.4475</v>
      </c>
      <c r="M1033" s="4" t="str">
        <f aca="false">IF(RIGHT(C1033,8)="Off-Peak","Off-Peak","Peak")</f>
        <v>Peak</v>
      </c>
    </row>
    <row r="1034" customFormat="false" ht="15" hidden="false" customHeight="false" outlineLevel="0" collapsed="false">
      <c r="J1034" s="6" t="e">
        <f aca="false">DATE(LEFT(D1034,4),MID(D1034,5,2),MID(D1034,7,2))</f>
        <v>#VALUE!</v>
      </c>
      <c r="K1034" s="6" t="e">
        <f aca="false">DATE(LEFT(E1034,4),MID(E1034,5,2),MID(E1034,7,2))</f>
        <v>#VALUE!</v>
      </c>
      <c r="L1034" s="7" t="n">
        <v>37189.447974537</v>
      </c>
      <c r="M1034" s="4" t="str">
        <f aca="false">IF(RIGHT(C1034,8)="Off-Peak","Off-Peak","Peak")</f>
        <v>Peak</v>
      </c>
    </row>
    <row r="1035" customFormat="false" ht="15" hidden="false" customHeight="false" outlineLevel="0" collapsed="false">
      <c r="J1035" s="6" t="e">
        <f aca="false">DATE(LEFT(D1035,4),MID(D1035,5,2),MID(D1035,7,2))</f>
        <v>#VALUE!</v>
      </c>
      <c r="K1035" s="6" t="e">
        <f aca="false">DATE(LEFT(E1035,4),MID(E1035,5,2),MID(E1035,7,2))</f>
        <v>#VALUE!</v>
      </c>
      <c r="L1035" s="7" t="n">
        <v>37189.447974537</v>
      </c>
      <c r="M1035" s="4" t="str">
        <f aca="false">IF(RIGHT(C1035,8)="Off-Peak","Off-Peak","Peak")</f>
        <v>Peak</v>
      </c>
    </row>
    <row r="1036" customFormat="false" ht="15" hidden="false" customHeight="false" outlineLevel="0" collapsed="false">
      <c r="J1036" s="6" t="e">
        <f aca="false">DATE(LEFT(D1036,4),MID(D1036,5,2),MID(D1036,7,2))</f>
        <v>#VALUE!</v>
      </c>
      <c r="K1036" s="6" t="e">
        <f aca="false">DATE(LEFT(E1036,4),MID(E1036,5,2),MID(E1036,7,2))</f>
        <v>#VALUE!</v>
      </c>
      <c r="L1036" s="7" t="n">
        <v>37189.4481944444</v>
      </c>
      <c r="M1036" s="4" t="str">
        <f aca="false">IF(RIGHT(C1036,8)="Off-Peak","Off-Peak","Peak")</f>
        <v>Peak</v>
      </c>
    </row>
    <row r="1037" customFormat="false" ht="15" hidden="false" customHeight="false" outlineLevel="0" collapsed="false">
      <c r="J1037" s="6" t="e">
        <f aca="false">DATE(LEFT(D1037,4),MID(D1037,5,2),MID(D1037,7,2))</f>
        <v>#VALUE!</v>
      </c>
      <c r="K1037" s="6" t="e">
        <f aca="false">DATE(LEFT(E1037,4),MID(E1037,5,2),MID(E1037,7,2))</f>
        <v>#VALUE!</v>
      </c>
      <c r="L1037" s="7" t="n">
        <v>37189.4481944444</v>
      </c>
      <c r="M1037" s="4" t="str">
        <f aca="false">IF(RIGHT(C1037,8)="Off-Peak","Off-Peak","Peak")</f>
        <v>Peak</v>
      </c>
    </row>
    <row r="1038" customFormat="false" ht="15" hidden="false" customHeight="false" outlineLevel="0" collapsed="false">
      <c r="J1038" s="6" t="e">
        <f aca="false">DATE(LEFT(D1038,4),MID(D1038,5,2),MID(D1038,7,2))</f>
        <v>#VALUE!</v>
      </c>
      <c r="K1038" s="6" t="e">
        <f aca="false">DATE(LEFT(E1038,4),MID(E1038,5,2),MID(E1038,7,2))</f>
        <v>#VALUE!</v>
      </c>
      <c r="L1038" s="7" t="n">
        <v>37189.4487615741</v>
      </c>
      <c r="M1038" s="4" t="str">
        <f aca="false">IF(RIGHT(C1038,8)="Off-Peak","Off-Peak","Peak")</f>
        <v>Peak</v>
      </c>
    </row>
    <row r="1039" customFormat="false" ht="15" hidden="false" customHeight="false" outlineLevel="0" collapsed="false">
      <c r="J1039" s="6" t="e">
        <f aca="false">DATE(LEFT(D1039,4),MID(D1039,5,2),MID(D1039,7,2))</f>
        <v>#VALUE!</v>
      </c>
      <c r="K1039" s="6" t="e">
        <f aca="false">DATE(LEFT(E1039,4),MID(E1039,5,2),MID(E1039,7,2))</f>
        <v>#VALUE!</v>
      </c>
      <c r="L1039" s="7" t="n">
        <v>37189.4487615741</v>
      </c>
      <c r="M1039" s="4" t="str">
        <f aca="false">IF(RIGHT(C1039,8)="Off-Peak","Off-Peak","Peak")</f>
        <v>Peak</v>
      </c>
    </row>
    <row r="1040" customFormat="false" ht="15" hidden="false" customHeight="false" outlineLevel="0" collapsed="false">
      <c r="J1040" s="6" t="e">
        <f aca="false">DATE(LEFT(D1040,4),MID(D1040,5,2),MID(D1040,7,2))</f>
        <v>#VALUE!</v>
      </c>
      <c r="K1040" s="6" t="e">
        <f aca="false">DATE(LEFT(E1040,4),MID(E1040,5,2),MID(E1040,7,2))</f>
        <v>#VALUE!</v>
      </c>
      <c r="L1040" s="7" t="n">
        <v>37189.4488194444</v>
      </c>
      <c r="M1040" s="4" t="str">
        <f aca="false">IF(RIGHT(C1040,8)="Off-Peak","Off-Peak","Peak")</f>
        <v>Peak</v>
      </c>
    </row>
    <row r="1041" customFormat="false" ht="15" hidden="false" customHeight="false" outlineLevel="0" collapsed="false">
      <c r="J1041" s="6" t="e">
        <f aca="false">DATE(LEFT(D1041,4),MID(D1041,5,2),MID(D1041,7,2))</f>
        <v>#VALUE!</v>
      </c>
      <c r="K1041" s="6" t="e">
        <f aca="false">DATE(LEFT(E1041,4),MID(E1041,5,2),MID(E1041,7,2))</f>
        <v>#VALUE!</v>
      </c>
      <c r="L1041" s="7" t="n">
        <v>37189.4488194444</v>
      </c>
      <c r="M1041" s="4" t="str">
        <f aca="false">IF(RIGHT(C1041,8)="Off-Peak","Off-Peak","Peak")</f>
        <v>Peak</v>
      </c>
    </row>
    <row r="1042" customFormat="false" ht="15" hidden="false" customHeight="false" outlineLevel="0" collapsed="false">
      <c r="J1042" s="6" t="e">
        <f aca="false">DATE(LEFT(D1042,4),MID(D1042,5,2),MID(D1042,7,2))</f>
        <v>#VALUE!</v>
      </c>
      <c r="K1042" s="6" t="e">
        <f aca="false">DATE(LEFT(E1042,4),MID(E1042,5,2),MID(E1042,7,2))</f>
        <v>#VALUE!</v>
      </c>
      <c r="L1042" s="7" t="n">
        <v>37189.4496296296</v>
      </c>
      <c r="M1042" s="4" t="str">
        <f aca="false">IF(RIGHT(C1042,8)="Off-Peak","Off-Peak","Peak")</f>
        <v>Peak</v>
      </c>
    </row>
    <row r="1043" customFormat="false" ht="15" hidden="false" customHeight="false" outlineLevel="0" collapsed="false">
      <c r="J1043" s="6" t="e">
        <f aca="false">DATE(LEFT(D1043,4),MID(D1043,5,2),MID(D1043,7,2))</f>
        <v>#VALUE!</v>
      </c>
      <c r="K1043" s="6" t="e">
        <f aca="false">DATE(LEFT(E1043,4),MID(E1043,5,2),MID(E1043,7,2))</f>
        <v>#VALUE!</v>
      </c>
      <c r="L1043" s="7" t="n">
        <v>37189.4496875</v>
      </c>
      <c r="M1043" s="4" t="str">
        <f aca="false">IF(RIGHT(C1043,8)="Off-Peak","Off-Peak","Peak")</f>
        <v>Peak</v>
      </c>
    </row>
    <row r="1044" customFormat="false" ht="15" hidden="false" customHeight="false" outlineLevel="0" collapsed="false">
      <c r="J1044" s="6" t="e">
        <f aca="false">DATE(LEFT(D1044,4),MID(D1044,5,2),MID(D1044,7,2))</f>
        <v>#VALUE!</v>
      </c>
      <c r="K1044" s="6" t="e">
        <f aca="false">DATE(LEFT(E1044,4),MID(E1044,5,2),MID(E1044,7,2))</f>
        <v>#VALUE!</v>
      </c>
      <c r="L1044" s="7" t="n">
        <v>37189.4497222222</v>
      </c>
      <c r="M1044" s="4" t="str">
        <f aca="false">IF(RIGHT(C1044,8)="Off-Peak","Off-Peak","Peak")</f>
        <v>Peak</v>
      </c>
    </row>
    <row r="1045" customFormat="false" ht="15" hidden="false" customHeight="false" outlineLevel="0" collapsed="false">
      <c r="J1045" s="6" t="e">
        <f aca="false">DATE(LEFT(D1045,4),MID(D1045,5,2),MID(D1045,7,2))</f>
        <v>#VALUE!</v>
      </c>
      <c r="K1045" s="6" t="e">
        <f aca="false">DATE(LEFT(E1045,4),MID(E1045,5,2),MID(E1045,7,2))</f>
        <v>#VALUE!</v>
      </c>
      <c r="L1045" s="7" t="n">
        <v>37189.4497685185</v>
      </c>
      <c r="M1045" s="4" t="str">
        <f aca="false">IF(RIGHT(C1045,8)="Off-Peak","Off-Peak","Peak")</f>
        <v>Peak</v>
      </c>
    </row>
    <row r="1046" customFormat="false" ht="15" hidden="false" customHeight="false" outlineLevel="0" collapsed="false">
      <c r="J1046" s="6" t="e">
        <f aca="false">DATE(LEFT(D1046,4),MID(D1046,5,2),MID(D1046,7,2))</f>
        <v>#VALUE!</v>
      </c>
      <c r="K1046" s="6" t="e">
        <f aca="false">DATE(LEFT(E1046,4),MID(E1046,5,2),MID(E1046,7,2))</f>
        <v>#VALUE!</v>
      </c>
      <c r="L1046" s="7" t="n">
        <v>37189.4498032407</v>
      </c>
      <c r="M1046" s="4" t="str">
        <f aca="false">IF(RIGHT(C1046,8)="Off-Peak","Off-Peak","Peak")</f>
        <v>Peak</v>
      </c>
    </row>
    <row r="1047" customFormat="false" ht="15" hidden="false" customHeight="false" outlineLevel="0" collapsed="false">
      <c r="J1047" s="6" t="e">
        <f aca="false">DATE(LEFT(D1047,4),MID(D1047,5,2),MID(D1047,7,2))</f>
        <v>#VALUE!</v>
      </c>
      <c r="K1047" s="6" t="e">
        <f aca="false">DATE(LEFT(E1047,4),MID(E1047,5,2),MID(E1047,7,2))</f>
        <v>#VALUE!</v>
      </c>
      <c r="L1047" s="7" t="n">
        <v>37189.4498148148</v>
      </c>
      <c r="M1047" s="4" t="str">
        <f aca="false">IF(RIGHT(C1047,8)="Off-Peak","Off-Peak","Peak")</f>
        <v>Peak</v>
      </c>
    </row>
    <row r="1048" customFormat="false" ht="15" hidden="false" customHeight="false" outlineLevel="0" collapsed="false">
      <c r="J1048" s="6" t="e">
        <f aca="false">DATE(LEFT(D1048,4),MID(D1048,5,2),MID(D1048,7,2))</f>
        <v>#VALUE!</v>
      </c>
      <c r="K1048" s="6" t="e">
        <f aca="false">DATE(LEFT(E1048,4),MID(E1048,5,2),MID(E1048,7,2))</f>
        <v>#VALUE!</v>
      </c>
      <c r="L1048" s="7" t="n">
        <v>37189.4500347222</v>
      </c>
      <c r="M1048" s="4" t="str">
        <f aca="false">IF(RIGHT(C1048,8)="Off-Peak","Off-Peak","Peak")</f>
        <v>Peak</v>
      </c>
    </row>
    <row r="1049" customFormat="false" ht="15" hidden="false" customHeight="false" outlineLevel="0" collapsed="false">
      <c r="J1049" s="6" t="e">
        <f aca="false">DATE(LEFT(D1049,4),MID(D1049,5,2),MID(D1049,7,2))</f>
        <v>#VALUE!</v>
      </c>
      <c r="K1049" s="6" t="e">
        <f aca="false">DATE(LEFT(E1049,4),MID(E1049,5,2),MID(E1049,7,2))</f>
        <v>#VALUE!</v>
      </c>
      <c r="L1049" s="7" t="n">
        <v>37189.4500694444</v>
      </c>
      <c r="M1049" s="4" t="str">
        <f aca="false">IF(RIGHT(C1049,8)="Off-Peak","Off-Peak","Peak")</f>
        <v>Peak</v>
      </c>
    </row>
    <row r="1050" customFormat="false" ht="15" hidden="false" customHeight="false" outlineLevel="0" collapsed="false">
      <c r="J1050" s="6" t="e">
        <f aca="false">DATE(LEFT(D1050,4),MID(D1050,5,2),MID(D1050,7,2))</f>
        <v>#VALUE!</v>
      </c>
      <c r="K1050" s="6" t="e">
        <f aca="false">DATE(LEFT(E1050,4),MID(E1050,5,2),MID(E1050,7,2))</f>
        <v>#VALUE!</v>
      </c>
      <c r="L1050" s="7" t="n">
        <v>37189.4500810185</v>
      </c>
      <c r="M1050" s="4" t="str">
        <f aca="false">IF(RIGHT(C1050,8)="Off-Peak","Off-Peak","Peak")</f>
        <v>Peak</v>
      </c>
    </row>
    <row r="1051" customFormat="false" ht="15" hidden="false" customHeight="false" outlineLevel="0" collapsed="false">
      <c r="J1051" s="6" t="e">
        <f aca="false">DATE(LEFT(D1051,4),MID(D1051,5,2),MID(D1051,7,2))</f>
        <v>#VALUE!</v>
      </c>
      <c r="K1051" s="6" t="e">
        <f aca="false">DATE(LEFT(E1051,4),MID(E1051,5,2),MID(E1051,7,2))</f>
        <v>#VALUE!</v>
      </c>
      <c r="L1051" s="7" t="n">
        <v>37189.4501273148</v>
      </c>
      <c r="M1051" s="4" t="str">
        <f aca="false">IF(RIGHT(C1051,8)="Off-Peak","Off-Peak","Peak")</f>
        <v>Peak</v>
      </c>
    </row>
    <row r="1052" customFormat="false" ht="15" hidden="false" customHeight="false" outlineLevel="0" collapsed="false">
      <c r="J1052" s="6" t="e">
        <f aca="false">DATE(LEFT(D1052,4),MID(D1052,5,2),MID(D1052,7,2))</f>
        <v>#VALUE!</v>
      </c>
      <c r="K1052" s="6" t="e">
        <f aca="false">DATE(LEFT(E1052,4),MID(E1052,5,2),MID(E1052,7,2))</f>
        <v>#VALUE!</v>
      </c>
      <c r="L1052" s="7" t="n">
        <v>37189.4501273148</v>
      </c>
      <c r="M1052" s="4" t="str">
        <f aca="false">IF(RIGHT(C1052,8)="Off-Peak","Off-Peak","Peak")</f>
        <v>Peak</v>
      </c>
    </row>
    <row r="1053" customFormat="false" ht="15" hidden="false" customHeight="false" outlineLevel="0" collapsed="false">
      <c r="J1053" s="6" t="e">
        <f aca="false">DATE(LEFT(D1053,4),MID(D1053,5,2),MID(D1053,7,2))</f>
        <v>#VALUE!</v>
      </c>
      <c r="K1053" s="6" t="e">
        <f aca="false">DATE(LEFT(E1053,4),MID(E1053,5,2),MID(E1053,7,2))</f>
        <v>#VALUE!</v>
      </c>
      <c r="L1053" s="7" t="n">
        <v>37189.4503240741</v>
      </c>
      <c r="M1053" s="4" t="str">
        <f aca="false">IF(RIGHT(C1053,8)="Off-Peak","Off-Peak","Peak")</f>
        <v>Peak</v>
      </c>
    </row>
    <row r="1054" customFormat="false" ht="15" hidden="false" customHeight="false" outlineLevel="0" collapsed="false">
      <c r="J1054" s="6" t="e">
        <f aca="false">DATE(LEFT(D1054,4),MID(D1054,5,2),MID(D1054,7,2))</f>
        <v>#VALUE!</v>
      </c>
      <c r="K1054" s="6" t="e">
        <f aca="false">DATE(LEFT(E1054,4),MID(E1054,5,2),MID(E1054,7,2))</f>
        <v>#VALUE!</v>
      </c>
      <c r="L1054" s="7" t="n">
        <v>37189.4505671296</v>
      </c>
      <c r="M1054" s="4" t="str">
        <f aca="false">IF(RIGHT(C1054,8)="Off-Peak","Off-Peak","Peak")</f>
        <v>Peak</v>
      </c>
    </row>
    <row r="1055" customFormat="false" ht="15" hidden="false" customHeight="false" outlineLevel="0" collapsed="false">
      <c r="J1055" s="6" t="e">
        <f aca="false">DATE(LEFT(D1055,4),MID(D1055,5,2),MID(D1055,7,2))</f>
        <v>#VALUE!</v>
      </c>
      <c r="K1055" s="6" t="e">
        <f aca="false">DATE(LEFT(E1055,4),MID(E1055,5,2),MID(E1055,7,2))</f>
        <v>#VALUE!</v>
      </c>
      <c r="L1055" s="7" t="n">
        <v>37189.4505671296</v>
      </c>
      <c r="M1055" s="4" t="str">
        <f aca="false">IF(RIGHT(C1055,8)="Off-Peak","Off-Peak","Peak")</f>
        <v>Peak</v>
      </c>
    </row>
    <row r="1056" customFormat="false" ht="15" hidden="false" customHeight="false" outlineLevel="0" collapsed="false">
      <c r="J1056" s="6" t="e">
        <f aca="false">DATE(LEFT(D1056,4),MID(D1056,5,2),MID(D1056,7,2))</f>
        <v>#VALUE!</v>
      </c>
      <c r="K1056" s="6" t="e">
        <f aca="false">DATE(LEFT(E1056,4),MID(E1056,5,2),MID(E1056,7,2))</f>
        <v>#VALUE!</v>
      </c>
      <c r="L1056" s="7" t="n">
        <v>37189.4509143519</v>
      </c>
      <c r="M1056" s="4" t="str">
        <f aca="false">IF(RIGHT(C1056,8)="Off-Peak","Off-Peak","Peak")</f>
        <v>Peak</v>
      </c>
    </row>
    <row r="1057" customFormat="false" ht="15" hidden="false" customHeight="false" outlineLevel="0" collapsed="false">
      <c r="J1057" s="6" t="e">
        <f aca="false">DATE(LEFT(D1057,4),MID(D1057,5,2),MID(D1057,7,2))</f>
        <v>#VALUE!</v>
      </c>
      <c r="K1057" s="6" t="e">
        <f aca="false">DATE(LEFT(E1057,4),MID(E1057,5,2),MID(E1057,7,2))</f>
        <v>#VALUE!</v>
      </c>
      <c r="L1057" s="7" t="n">
        <v>37189.4509143519</v>
      </c>
      <c r="M1057" s="4" t="str">
        <f aca="false">IF(RIGHT(C1057,8)="Off-Peak","Off-Peak","Peak")</f>
        <v>Peak</v>
      </c>
    </row>
    <row r="1058" customFormat="false" ht="15" hidden="false" customHeight="false" outlineLevel="0" collapsed="false">
      <c r="J1058" s="6" t="e">
        <f aca="false">DATE(LEFT(D1058,4),MID(D1058,5,2),MID(D1058,7,2))</f>
        <v>#VALUE!</v>
      </c>
      <c r="K1058" s="6" t="e">
        <f aca="false">DATE(LEFT(E1058,4),MID(E1058,5,2),MID(E1058,7,2))</f>
        <v>#VALUE!</v>
      </c>
      <c r="L1058" s="7" t="n">
        <v>37189.4512847222</v>
      </c>
      <c r="M1058" s="4" t="str">
        <f aca="false">IF(RIGHT(C1058,8)="Off-Peak","Off-Peak","Peak")</f>
        <v>Peak</v>
      </c>
    </row>
    <row r="1059" customFormat="false" ht="15" hidden="false" customHeight="false" outlineLevel="0" collapsed="false">
      <c r="J1059" s="6" t="e">
        <f aca="false">DATE(LEFT(D1059,4),MID(D1059,5,2),MID(D1059,7,2))</f>
        <v>#VALUE!</v>
      </c>
      <c r="K1059" s="6" t="e">
        <f aca="false">DATE(LEFT(E1059,4),MID(E1059,5,2),MID(E1059,7,2))</f>
        <v>#VALUE!</v>
      </c>
      <c r="L1059" s="7" t="n">
        <v>37189.4524884259</v>
      </c>
      <c r="M1059" s="4" t="str">
        <f aca="false">IF(RIGHT(C1059,8)="Off-Peak","Off-Peak","Peak")</f>
        <v>Peak</v>
      </c>
    </row>
    <row r="1060" customFormat="false" ht="15" hidden="false" customHeight="false" outlineLevel="0" collapsed="false">
      <c r="J1060" s="6" t="e">
        <f aca="false">DATE(LEFT(D1060,4),MID(D1060,5,2),MID(D1060,7,2))</f>
        <v>#VALUE!</v>
      </c>
      <c r="K1060" s="6" t="e">
        <f aca="false">DATE(LEFT(E1060,4),MID(E1060,5,2),MID(E1060,7,2))</f>
        <v>#VALUE!</v>
      </c>
      <c r="L1060" s="7" t="n">
        <v>37189.4529861111</v>
      </c>
      <c r="M1060" s="4" t="str">
        <f aca="false">IF(RIGHT(C1060,8)="Off-Peak","Off-Peak","Peak")</f>
        <v>Peak</v>
      </c>
    </row>
    <row r="1061" customFormat="false" ht="15" hidden="false" customHeight="false" outlineLevel="0" collapsed="false">
      <c r="J1061" s="6" t="e">
        <f aca="false">DATE(LEFT(D1061,4),MID(D1061,5,2),MID(D1061,7,2))</f>
        <v>#VALUE!</v>
      </c>
      <c r="K1061" s="6" t="e">
        <f aca="false">DATE(LEFT(E1061,4),MID(E1061,5,2),MID(E1061,7,2))</f>
        <v>#VALUE!</v>
      </c>
      <c r="L1061" s="7" t="n">
        <v>37189.4529861111</v>
      </c>
      <c r="M1061" s="4" t="str">
        <f aca="false">IF(RIGHT(C1061,8)="Off-Peak","Off-Peak","Peak")</f>
        <v>Peak</v>
      </c>
    </row>
    <row r="1062" customFormat="false" ht="15" hidden="false" customHeight="false" outlineLevel="0" collapsed="false">
      <c r="J1062" s="6" t="e">
        <f aca="false">DATE(LEFT(D1062,4),MID(D1062,5,2),MID(D1062,7,2))</f>
        <v>#VALUE!</v>
      </c>
      <c r="K1062" s="6" t="e">
        <f aca="false">DATE(LEFT(E1062,4),MID(E1062,5,2),MID(E1062,7,2))</f>
        <v>#VALUE!</v>
      </c>
      <c r="L1062" s="7" t="n">
        <v>37189.454224537</v>
      </c>
      <c r="M1062" s="4" t="str">
        <f aca="false">IF(RIGHT(C1062,8)="Off-Peak","Off-Peak","Peak")</f>
        <v>Peak</v>
      </c>
    </row>
    <row r="1063" customFormat="false" ht="15" hidden="false" customHeight="false" outlineLevel="0" collapsed="false">
      <c r="J1063" s="6" t="e">
        <f aca="false">DATE(LEFT(D1063,4),MID(D1063,5,2),MID(D1063,7,2))</f>
        <v>#VALUE!</v>
      </c>
      <c r="K1063" s="6" t="e">
        <f aca="false">DATE(LEFT(E1063,4),MID(E1063,5,2),MID(E1063,7,2))</f>
        <v>#VALUE!</v>
      </c>
      <c r="L1063" s="7" t="n">
        <v>37189.4546296296</v>
      </c>
      <c r="M1063" s="4" t="str">
        <f aca="false">IF(RIGHT(C1063,8)="Off-Peak","Off-Peak","Peak")</f>
        <v>Peak</v>
      </c>
    </row>
    <row r="1064" customFormat="false" ht="15" hidden="false" customHeight="false" outlineLevel="0" collapsed="false">
      <c r="J1064" s="6" t="e">
        <f aca="false">DATE(LEFT(D1064,4),MID(D1064,5,2),MID(D1064,7,2))</f>
        <v>#VALUE!</v>
      </c>
      <c r="K1064" s="6" t="e">
        <f aca="false">DATE(LEFT(E1064,4),MID(E1064,5,2),MID(E1064,7,2))</f>
        <v>#VALUE!</v>
      </c>
      <c r="L1064" s="7" t="n">
        <v>37189.4546296296</v>
      </c>
      <c r="M1064" s="4" t="str">
        <f aca="false">IF(RIGHT(C1064,8)="Off-Peak","Off-Peak","Peak")</f>
        <v>Peak</v>
      </c>
    </row>
    <row r="1065" customFormat="false" ht="15" hidden="false" customHeight="false" outlineLevel="0" collapsed="false">
      <c r="J1065" s="6" t="e">
        <f aca="false">DATE(LEFT(D1065,4),MID(D1065,5,2),MID(D1065,7,2))</f>
        <v>#VALUE!</v>
      </c>
      <c r="K1065" s="6" t="e">
        <f aca="false">DATE(LEFT(E1065,4),MID(E1065,5,2),MID(E1065,7,2))</f>
        <v>#VALUE!</v>
      </c>
      <c r="L1065" s="7" t="n">
        <v>37189.4549537037</v>
      </c>
      <c r="M1065" s="4" t="str">
        <f aca="false">IF(RIGHT(C1065,8)="Off-Peak","Off-Peak","Peak")</f>
        <v>Peak</v>
      </c>
    </row>
    <row r="1066" customFormat="false" ht="15" hidden="false" customHeight="false" outlineLevel="0" collapsed="false">
      <c r="J1066" s="6" t="e">
        <f aca="false">DATE(LEFT(D1066,4),MID(D1066,5,2),MID(D1066,7,2))</f>
        <v>#VALUE!</v>
      </c>
      <c r="K1066" s="6" t="e">
        <f aca="false">DATE(LEFT(E1066,4),MID(E1066,5,2),MID(E1066,7,2))</f>
        <v>#VALUE!</v>
      </c>
      <c r="L1066" s="7" t="n">
        <v>37189.455150463</v>
      </c>
      <c r="M1066" s="4" t="str">
        <f aca="false">IF(RIGHT(C1066,8)="Off-Peak","Off-Peak","Peak")</f>
        <v>Peak</v>
      </c>
    </row>
    <row r="1067" customFormat="false" ht="15" hidden="false" customHeight="false" outlineLevel="0" collapsed="false">
      <c r="J1067" s="6" t="e">
        <f aca="false">DATE(LEFT(D1067,4),MID(D1067,5,2),MID(D1067,7,2))</f>
        <v>#VALUE!</v>
      </c>
      <c r="K1067" s="6" t="e">
        <f aca="false">DATE(LEFT(E1067,4),MID(E1067,5,2),MID(E1067,7,2))</f>
        <v>#VALUE!</v>
      </c>
      <c r="L1067" s="7" t="n">
        <v>37189.455162037</v>
      </c>
      <c r="M1067" s="4" t="str">
        <f aca="false">IF(RIGHT(C1067,8)="Off-Peak","Off-Peak","Peak")</f>
        <v>Peak</v>
      </c>
    </row>
    <row r="1068" customFormat="false" ht="15" hidden="false" customHeight="false" outlineLevel="0" collapsed="false">
      <c r="J1068" s="6" t="e">
        <f aca="false">DATE(LEFT(D1068,4),MID(D1068,5,2),MID(D1068,7,2))</f>
        <v>#VALUE!</v>
      </c>
      <c r="K1068" s="6" t="e">
        <f aca="false">DATE(LEFT(E1068,4),MID(E1068,5,2),MID(E1068,7,2))</f>
        <v>#VALUE!</v>
      </c>
      <c r="L1068" s="7" t="n">
        <v>37189.4566087963</v>
      </c>
      <c r="M1068" s="4" t="str">
        <f aca="false">IF(RIGHT(C1068,8)="Off-Peak","Off-Peak","Peak")</f>
        <v>Peak</v>
      </c>
    </row>
    <row r="1069" customFormat="false" ht="15" hidden="false" customHeight="false" outlineLevel="0" collapsed="false">
      <c r="J1069" s="6" t="e">
        <f aca="false">DATE(LEFT(D1069,4),MID(D1069,5,2),MID(D1069,7,2))</f>
        <v>#VALUE!</v>
      </c>
      <c r="K1069" s="6" t="e">
        <f aca="false">DATE(LEFT(E1069,4),MID(E1069,5,2),MID(E1069,7,2))</f>
        <v>#VALUE!</v>
      </c>
      <c r="L1069" s="7" t="n">
        <v>37189.4577083333</v>
      </c>
      <c r="M1069" s="4" t="str">
        <f aca="false">IF(RIGHT(C1069,8)="Off-Peak","Off-Peak","Peak")</f>
        <v>Peak</v>
      </c>
    </row>
    <row r="1070" customFormat="false" ht="15" hidden="false" customHeight="false" outlineLevel="0" collapsed="false">
      <c r="J1070" s="6" t="e">
        <f aca="false">DATE(LEFT(D1070,4),MID(D1070,5,2),MID(D1070,7,2))</f>
        <v>#VALUE!</v>
      </c>
      <c r="K1070" s="6" t="e">
        <f aca="false">DATE(LEFT(E1070,4),MID(E1070,5,2),MID(E1070,7,2))</f>
        <v>#VALUE!</v>
      </c>
      <c r="L1070" s="7" t="n">
        <v>37189.4578587963</v>
      </c>
      <c r="M1070" s="4" t="str">
        <f aca="false">IF(RIGHT(C1070,8)="Off-Peak","Off-Peak","Peak")</f>
        <v>Peak</v>
      </c>
    </row>
    <row r="1071" customFormat="false" ht="15" hidden="false" customHeight="false" outlineLevel="0" collapsed="false">
      <c r="J1071" s="6" t="e">
        <f aca="false">DATE(LEFT(D1071,4),MID(D1071,5,2),MID(D1071,7,2))</f>
        <v>#VALUE!</v>
      </c>
      <c r="K1071" s="6" t="e">
        <f aca="false">DATE(LEFT(E1071,4),MID(E1071,5,2),MID(E1071,7,2))</f>
        <v>#VALUE!</v>
      </c>
      <c r="L1071" s="7" t="n">
        <v>37189.4578587963</v>
      </c>
      <c r="M1071" s="4" t="str">
        <f aca="false">IF(RIGHT(C1071,8)="Off-Peak","Off-Peak","Peak")</f>
        <v>Peak</v>
      </c>
    </row>
    <row r="1072" customFormat="false" ht="15" hidden="false" customHeight="false" outlineLevel="0" collapsed="false">
      <c r="J1072" s="6" t="e">
        <f aca="false">DATE(LEFT(D1072,4),MID(D1072,5,2),MID(D1072,7,2))</f>
        <v>#VALUE!</v>
      </c>
      <c r="K1072" s="6" t="e">
        <f aca="false">DATE(LEFT(E1072,4),MID(E1072,5,2),MID(E1072,7,2))</f>
        <v>#VALUE!</v>
      </c>
      <c r="L1072" s="7" t="n">
        <v>37189.4579861111</v>
      </c>
      <c r="M1072" s="4" t="str">
        <f aca="false">IF(RIGHT(C1072,8)="Off-Peak","Off-Peak","Peak")</f>
        <v>Peak</v>
      </c>
    </row>
    <row r="1073" customFormat="false" ht="15" hidden="false" customHeight="false" outlineLevel="0" collapsed="false">
      <c r="J1073" s="6" t="e">
        <f aca="false">DATE(LEFT(D1073,4),MID(D1073,5,2),MID(D1073,7,2))</f>
        <v>#VALUE!</v>
      </c>
      <c r="K1073" s="6" t="e">
        <f aca="false">DATE(LEFT(E1073,4),MID(E1073,5,2),MID(E1073,7,2))</f>
        <v>#VALUE!</v>
      </c>
      <c r="L1073" s="7" t="n">
        <v>37189.4580902778</v>
      </c>
      <c r="M1073" s="4" t="str">
        <f aca="false">IF(RIGHT(C1073,8)="Off-Peak","Off-Peak","Peak")</f>
        <v>Peak</v>
      </c>
    </row>
    <row r="1074" customFormat="false" ht="15" hidden="false" customHeight="false" outlineLevel="0" collapsed="false">
      <c r="J1074" s="6" t="e">
        <f aca="false">DATE(LEFT(D1074,4),MID(D1074,5,2),MID(D1074,7,2))</f>
        <v>#VALUE!</v>
      </c>
      <c r="K1074" s="6" t="e">
        <f aca="false">DATE(LEFT(E1074,4),MID(E1074,5,2),MID(E1074,7,2))</f>
        <v>#VALUE!</v>
      </c>
      <c r="L1074" s="7" t="n">
        <v>37189.4580902778</v>
      </c>
      <c r="M1074" s="4" t="str">
        <f aca="false">IF(RIGHT(C1074,8)="Off-Peak","Off-Peak","Peak")</f>
        <v>Peak</v>
      </c>
    </row>
    <row r="1075" customFormat="false" ht="15" hidden="false" customHeight="false" outlineLevel="0" collapsed="false">
      <c r="J1075" s="6" t="e">
        <f aca="false">DATE(LEFT(D1075,4),MID(D1075,5,2),MID(D1075,7,2))</f>
        <v>#VALUE!</v>
      </c>
      <c r="K1075" s="6" t="e">
        <f aca="false">DATE(LEFT(E1075,4),MID(E1075,5,2),MID(E1075,7,2))</f>
        <v>#VALUE!</v>
      </c>
      <c r="L1075" s="7" t="n">
        <v>37189.4582175926</v>
      </c>
      <c r="M1075" s="4" t="str">
        <f aca="false">IF(RIGHT(C1075,8)="Off-Peak","Off-Peak","Peak")</f>
        <v>Peak</v>
      </c>
    </row>
    <row r="1076" customFormat="false" ht="15" hidden="false" customHeight="false" outlineLevel="0" collapsed="false">
      <c r="J1076" s="6" t="e">
        <f aca="false">DATE(LEFT(D1076,4),MID(D1076,5,2),MID(D1076,7,2))</f>
        <v>#VALUE!</v>
      </c>
      <c r="K1076" s="6" t="e">
        <f aca="false">DATE(LEFT(E1076,4),MID(E1076,5,2),MID(E1076,7,2))</f>
        <v>#VALUE!</v>
      </c>
      <c r="L1076" s="7" t="n">
        <v>37189.4585069444</v>
      </c>
      <c r="M1076" s="4" t="str">
        <f aca="false">IF(RIGHT(C1076,8)="Off-Peak","Off-Peak","Peak")</f>
        <v>Peak</v>
      </c>
    </row>
    <row r="1077" customFormat="false" ht="15" hidden="false" customHeight="false" outlineLevel="0" collapsed="false">
      <c r="J1077" s="6" t="e">
        <f aca="false">DATE(LEFT(D1077,4),MID(D1077,5,2),MID(D1077,7,2))</f>
        <v>#VALUE!</v>
      </c>
      <c r="K1077" s="6" t="e">
        <f aca="false">DATE(LEFT(E1077,4),MID(E1077,5,2),MID(E1077,7,2))</f>
        <v>#VALUE!</v>
      </c>
      <c r="L1077" s="7" t="n">
        <v>37189.4585069444</v>
      </c>
      <c r="M1077" s="4" t="str">
        <f aca="false">IF(RIGHT(C1077,8)="Off-Peak","Off-Peak","Peak")</f>
        <v>Peak</v>
      </c>
    </row>
    <row r="1078" customFormat="false" ht="15" hidden="false" customHeight="false" outlineLevel="0" collapsed="false">
      <c r="J1078" s="6" t="e">
        <f aca="false">DATE(LEFT(D1078,4),MID(D1078,5,2),MID(D1078,7,2))</f>
        <v>#VALUE!</v>
      </c>
      <c r="K1078" s="6" t="e">
        <f aca="false">DATE(LEFT(E1078,4),MID(E1078,5,2),MID(E1078,7,2))</f>
        <v>#VALUE!</v>
      </c>
      <c r="L1078" s="7" t="n">
        <v>37189.4590972222</v>
      </c>
      <c r="M1078" s="4" t="str">
        <f aca="false">IF(RIGHT(C1078,8)="Off-Peak","Off-Peak","Peak")</f>
        <v>Peak</v>
      </c>
    </row>
    <row r="1079" customFormat="false" ht="15" hidden="false" customHeight="false" outlineLevel="0" collapsed="false">
      <c r="J1079" s="6" t="e">
        <f aca="false">DATE(LEFT(D1079,4),MID(D1079,5,2),MID(D1079,7,2))</f>
        <v>#VALUE!</v>
      </c>
      <c r="K1079" s="6" t="e">
        <f aca="false">DATE(LEFT(E1079,4),MID(E1079,5,2),MID(E1079,7,2))</f>
        <v>#VALUE!</v>
      </c>
      <c r="L1079" s="7" t="n">
        <v>37189.4590972222</v>
      </c>
      <c r="M1079" s="4" t="str">
        <f aca="false">IF(RIGHT(C1079,8)="Off-Peak","Off-Peak","Peak")</f>
        <v>Peak</v>
      </c>
    </row>
    <row r="1080" customFormat="false" ht="15" hidden="false" customHeight="false" outlineLevel="0" collapsed="false">
      <c r="J1080" s="6" t="e">
        <f aca="false">DATE(LEFT(D1080,4),MID(D1080,5,2),MID(D1080,7,2))</f>
        <v>#VALUE!</v>
      </c>
      <c r="K1080" s="6" t="e">
        <f aca="false">DATE(LEFT(E1080,4),MID(E1080,5,2),MID(E1080,7,2))</f>
        <v>#VALUE!</v>
      </c>
      <c r="L1080" s="7" t="n">
        <v>37189.4596412037</v>
      </c>
      <c r="M1080" s="4" t="str">
        <f aca="false">IF(RIGHT(C1080,8)="Off-Peak","Off-Peak","Peak")</f>
        <v>Peak</v>
      </c>
    </row>
    <row r="1081" customFormat="false" ht="15" hidden="false" customHeight="false" outlineLevel="0" collapsed="false">
      <c r="J1081" s="6" t="e">
        <f aca="false">DATE(LEFT(D1081,4),MID(D1081,5,2),MID(D1081,7,2))</f>
        <v>#VALUE!</v>
      </c>
      <c r="K1081" s="6" t="e">
        <f aca="false">DATE(LEFT(E1081,4),MID(E1081,5,2),MID(E1081,7,2))</f>
        <v>#VALUE!</v>
      </c>
      <c r="L1081" s="7" t="n">
        <v>37189.460775463</v>
      </c>
      <c r="M1081" s="4" t="str">
        <f aca="false">IF(RIGHT(C1081,8)="Off-Peak","Off-Peak","Peak")</f>
        <v>Peak</v>
      </c>
    </row>
    <row r="1082" customFormat="false" ht="15" hidden="false" customHeight="false" outlineLevel="0" collapsed="false">
      <c r="J1082" s="6" t="e">
        <f aca="false">DATE(LEFT(D1082,4),MID(D1082,5,2),MID(D1082,7,2))</f>
        <v>#VALUE!</v>
      </c>
      <c r="K1082" s="6" t="e">
        <f aca="false">DATE(LEFT(E1082,4),MID(E1082,5,2),MID(E1082,7,2))</f>
        <v>#VALUE!</v>
      </c>
      <c r="L1082" s="7" t="n">
        <v>37189.4616666667</v>
      </c>
      <c r="M1082" s="4" t="str">
        <f aca="false">IF(RIGHT(C1082,8)="Off-Peak","Off-Peak","Peak")</f>
        <v>Peak</v>
      </c>
    </row>
    <row r="1083" customFormat="false" ht="15" hidden="false" customHeight="false" outlineLevel="0" collapsed="false">
      <c r="J1083" s="6" t="e">
        <f aca="false">DATE(LEFT(D1083,4),MID(D1083,5,2),MID(D1083,7,2))</f>
        <v>#VALUE!</v>
      </c>
      <c r="K1083" s="6" t="e">
        <f aca="false">DATE(LEFT(E1083,4),MID(E1083,5,2),MID(E1083,7,2))</f>
        <v>#VALUE!</v>
      </c>
      <c r="L1083" s="7" t="n">
        <v>37189.4616666667</v>
      </c>
      <c r="M1083" s="4" t="str">
        <f aca="false">IF(RIGHT(C1083,8)="Off-Peak","Off-Peak","Peak")</f>
        <v>Peak</v>
      </c>
    </row>
    <row r="1084" customFormat="false" ht="15" hidden="false" customHeight="false" outlineLevel="0" collapsed="false">
      <c r="J1084" s="6" t="e">
        <f aca="false">DATE(LEFT(D1084,4),MID(D1084,5,2),MID(D1084,7,2))</f>
        <v>#VALUE!</v>
      </c>
      <c r="K1084" s="6" t="e">
        <f aca="false">DATE(LEFT(E1084,4),MID(E1084,5,2),MID(E1084,7,2))</f>
        <v>#VALUE!</v>
      </c>
      <c r="L1084" s="7" t="n">
        <v>37189.4618981482</v>
      </c>
      <c r="M1084" s="4" t="str">
        <f aca="false">IF(RIGHT(C1084,8)="Off-Peak","Off-Peak","Peak")</f>
        <v>Peak</v>
      </c>
    </row>
    <row r="1085" customFormat="false" ht="15" hidden="false" customHeight="false" outlineLevel="0" collapsed="false">
      <c r="J1085" s="6" t="e">
        <f aca="false">DATE(LEFT(D1085,4),MID(D1085,5,2),MID(D1085,7,2))</f>
        <v>#VALUE!</v>
      </c>
      <c r="K1085" s="6" t="e">
        <f aca="false">DATE(LEFT(E1085,4),MID(E1085,5,2),MID(E1085,7,2))</f>
        <v>#VALUE!</v>
      </c>
      <c r="L1085" s="7" t="n">
        <v>37189.4634143519</v>
      </c>
      <c r="M1085" s="4" t="str">
        <f aca="false">IF(RIGHT(C1085,8)="Off-Peak","Off-Peak","Peak")</f>
        <v>Peak</v>
      </c>
    </row>
    <row r="1086" customFormat="false" ht="15" hidden="false" customHeight="false" outlineLevel="0" collapsed="false">
      <c r="J1086" s="6" t="e">
        <f aca="false">DATE(LEFT(D1086,4),MID(D1086,5,2),MID(D1086,7,2))</f>
        <v>#VALUE!</v>
      </c>
      <c r="K1086" s="6" t="e">
        <f aca="false">DATE(LEFT(E1086,4),MID(E1086,5,2),MID(E1086,7,2))</f>
        <v>#VALUE!</v>
      </c>
      <c r="L1086" s="7" t="n">
        <v>37189.4646412037</v>
      </c>
      <c r="M1086" s="4" t="str">
        <f aca="false">IF(RIGHT(C1086,8)="Off-Peak","Off-Peak","Peak")</f>
        <v>Peak</v>
      </c>
    </row>
    <row r="1087" customFormat="false" ht="15" hidden="false" customHeight="false" outlineLevel="0" collapsed="false">
      <c r="J1087" s="6" t="e">
        <f aca="false">DATE(LEFT(D1087,4),MID(D1087,5,2),MID(D1087,7,2))</f>
        <v>#VALUE!</v>
      </c>
      <c r="K1087" s="6" t="e">
        <f aca="false">DATE(LEFT(E1087,4),MID(E1087,5,2),MID(E1087,7,2))</f>
        <v>#VALUE!</v>
      </c>
      <c r="L1087" s="7" t="n">
        <v>37189.4649537037</v>
      </c>
      <c r="M1087" s="4" t="str">
        <f aca="false">IF(RIGHT(C1087,8)="Off-Peak","Off-Peak","Peak")</f>
        <v>Peak</v>
      </c>
    </row>
    <row r="1088" customFormat="false" ht="15" hidden="false" customHeight="false" outlineLevel="0" collapsed="false">
      <c r="J1088" s="6" t="e">
        <f aca="false">DATE(LEFT(D1088,4),MID(D1088,5,2),MID(D1088,7,2))</f>
        <v>#VALUE!</v>
      </c>
      <c r="K1088" s="6" t="e">
        <f aca="false">DATE(LEFT(E1088,4),MID(E1088,5,2),MID(E1088,7,2))</f>
        <v>#VALUE!</v>
      </c>
      <c r="L1088" s="7" t="n">
        <v>37189.4649537037</v>
      </c>
      <c r="M1088" s="4" t="str">
        <f aca="false">IF(RIGHT(C1088,8)="Off-Peak","Off-Peak","Peak")</f>
        <v>Peak</v>
      </c>
    </row>
    <row r="1089" customFormat="false" ht="15" hidden="false" customHeight="false" outlineLevel="0" collapsed="false">
      <c r="J1089" s="6" t="e">
        <f aca="false">DATE(LEFT(D1089,4),MID(D1089,5,2),MID(D1089,7,2))</f>
        <v>#VALUE!</v>
      </c>
      <c r="K1089" s="6" t="e">
        <f aca="false">DATE(LEFT(E1089,4),MID(E1089,5,2),MID(E1089,7,2))</f>
        <v>#VALUE!</v>
      </c>
      <c r="L1089" s="7" t="n">
        <v>37189.4650115741</v>
      </c>
      <c r="M1089" s="4" t="str">
        <f aca="false">IF(RIGHT(C1089,8)="Off-Peak","Off-Peak","Peak")</f>
        <v>Peak</v>
      </c>
    </row>
    <row r="1090" customFormat="false" ht="15" hidden="false" customHeight="false" outlineLevel="0" collapsed="false">
      <c r="J1090" s="6" t="e">
        <f aca="false">DATE(LEFT(D1090,4),MID(D1090,5,2),MID(D1090,7,2))</f>
        <v>#VALUE!</v>
      </c>
      <c r="K1090" s="6" t="e">
        <f aca="false">DATE(LEFT(E1090,4),MID(E1090,5,2),MID(E1090,7,2))</f>
        <v>#VALUE!</v>
      </c>
      <c r="L1090" s="7" t="n">
        <v>37189.4650115741</v>
      </c>
      <c r="M1090" s="4" t="str">
        <f aca="false">IF(RIGHT(C1090,8)="Off-Peak","Off-Peak","Peak")</f>
        <v>Peak</v>
      </c>
    </row>
    <row r="1091" customFormat="false" ht="15" hidden="false" customHeight="false" outlineLevel="0" collapsed="false">
      <c r="J1091" s="6" t="e">
        <f aca="false">DATE(LEFT(D1091,4),MID(D1091,5,2),MID(D1091,7,2))</f>
        <v>#VALUE!</v>
      </c>
      <c r="K1091" s="6" t="e">
        <f aca="false">DATE(LEFT(E1091,4),MID(E1091,5,2),MID(E1091,7,2))</f>
        <v>#VALUE!</v>
      </c>
      <c r="L1091" s="7" t="n">
        <v>37189.465625</v>
      </c>
      <c r="M1091" s="4" t="str">
        <f aca="false">IF(RIGHT(C1091,8)="Off-Peak","Off-Peak","Peak")</f>
        <v>Peak</v>
      </c>
    </row>
    <row r="1092" customFormat="false" ht="15" hidden="false" customHeight="false" outlineLevel="0" collapsed="false">
      <c r="J1092" s="6" t="e">
        <f aca="false">DATE(LEFT(D1092,4),MID(D1092,5,2),MID(D1092,7,2))</f>
        <v>#VALUE!</v>
      </c>
      <c r="K1092" s="6" t="e">
        <f aca="false">DATE(LEFT(E1092,4),MID(E1092,5,2),MID(E1092,7,2))</f>
        <v>#VALUE!</v>
      </c>
      <c r="L1092" s="7" t="n">
        <v>37189.465787037</v>
      </c>
      <c r="M1092" s="4" t="str">
        <f aca="false">IF(RIGHT(C1092,8)="Off-Peak","Off-Peak","Peak")</f>
        <v>Peak</v>
      </c>
    </row>
    <row r="1093" customFormat="false" ht="15" hidden="false" customHeight="false" outlineLevel="0" collapsed="false">
      <c r="J1093" s="6" t="e">
        <f aca="false">DATE(LEFT(D1093,4),MID(D1093,5,2),MID(D1093,7,2))</f>
        <v>#VALUE!</v>
      </c>
      <c r="K1093" s="6" t="e">
        <f aca="false">DATE(LEFT(E1093,4),MID(E1093,5,2),MID(E1093,7,2))</f>
        <v>#VALUE!</v>
      </c>
      <c r="L1093" s="7" t="n">
        <v>37189.4666550926</v>
      </c>
      <c r="M1093" s="4" t="str">
        <f aca="false">IF(RIGHT(C1093,8)="Off-Peak","Off-Peak","Peak")</f>
        <v>Peak</v>
      </c>
    </row>
    <row r="1094" customFormat="false" ht="15" hidden="false" customHeight="false" outlineLevel="0" collapsed="false">
      <c r="J1094" s="6" t="e">
        <f aca="false">DATE(LEFT(D1094,4),MID(D1094,5,2),MID(D1094,7,2))</f>
        <v>#VALUE!</v>
      </c>
      <c r="K1094" s="6" t="e">
        <f aca="false">DATE(LEFT(E1094,4),MID(E1094,5,2),MID(E1094,7,2))</f>
        <v>#VALUE!</v>
      </c>
      <c r="L1094" s="7" t="n">
        <v>37189.4667361111</v>
      </c>
      <c r="M1094" s="4" t="str">
        <f aca="false">IF(RIGHT(C1094,8)="Off-Peak","Off-Peak","Peak")</f>
        <v>Peak</v>
      </c>
    </row>
    <row r="1095" customFormat="false" ht="15" hidden="false" customHeight="false" outlineLevel="0" collapsed="false">
      <c r="J1095" s="6" t="e">
        <f aca="false">DATE(LEFT(D1095,4),MID(D1095,5,2),MID(D1095,7,2))</f>
        <v>#VALUE!</v>
      </c>
      <c r="K1095" s="6" t="e">
        <f aca="false">DATE(LEFT(E1095,4),MID(E1095,5,2),MID(E1095,7,2))</f>
        <v>#VALUE!</v>
      </c>
      <c r="L1095" s="7" t="n">
        <v>37189.4667824074</v>
      </c>
      <c r="M1095" s="4" t="str">
        <f aca="false">IF(RIGHT(C1095,8)="Off-Peak","Off-Peak","Peak")</f>
        <v>Peak</v>
      </c>
    </row>
    <row r="1096" customFormat="false" ht="15" hidden="false" customHeight="false" outlineLevel="0" collapsed="false">
      <c r="J1096" s="6" t="e">
        <f aca="false">DATE(LEFT(D1096,4),MID(D1096,5,2),MID(D1096,7,2))</f>
        <v>#VALUE!</v>
      </c>
      <c r="K1096" s="6" t="e">
        <f aca="false">DATE(LEFT(E1096,4),MID(E1096,5,2),MID(E1096,7,2))</f>
        <v>#VALUE!</v>
      </c>
      <c r="L1096" s="7" t="n">
        <v>37189.467037037</v>
      </c>
      <c r="M1096" s="4" t="str">
        <f aca="false">IF(RIGHT(C1096,8)="Off-Peak","Off-Peak","Peak")</f>
        <v>Peak</v>
      </c>
    </row>
    <row r="1097" customFormat="false" ht="15" hidden="false" customHeight="false" outlineLevel="0" collapsed="false">
      <c r="J1097" s="6" t="e">
        <f aca="false">DATE(LEFT(D1097,4),MID(D1097,5,2),MID(D1097,7,2))</f>
        <v>#VALUE!</v>
      </c>
      <c r="K1097" s="6" t="e">
        <f aca="false">DATE(LEFT(E1097,4),MID(E1097,5,2),MID(E1097,7,2))</f>
        <v>#VALUE!</v>
      </c>
      <c r="L1097" s="7" t="n">
        <v>37189.4671643519</v>
      </c>
      <c r="M1097" s="4" t="str">
        <f aca="false">IF(RIGHT(C1097,8)="Off-Peak","Off-Peak","Peak")</f>
        <v>Peak</v>
      </c>
    </row>
    <row r="1098" customFormat="false" ht="15" hidden="false" customHeight="false" outlineLevel="0" collapsed="false">
      <c r="J1098" s="6" t="e">
        <f aca="false">DATE(LEFT(D1098,4),MID(D1098,5,2),MID(D1098,7,2))</f>
        <v>#VALUE!</v>
      </c>
      <c r="K1098" s="6" t="e">
        <f aca="false">DATE(LEFT(E1098,4),MID(E1098,5,2),MID(E1098,7,2))</f>
        <v>#VALUE!</v>
      </c>
      <c r="L1098" s="7" t="n">
        <v>37189.4671643519</v>
      </c>
      <c r="M1098" s="4" t="str">
        <f aca="false">IF(RIGHT(C1098,8)="Off-Peak","Off-Peak","Peak")</f>
        <v>Peak</v>
      </c>
    </row>
    <row r="1099" customFormat="false" ht="15" hidden="false" customHeight="false" outlineLevel="0" collapsed="false">
      <c r="J1099" s="6" t="e">
        <f aca="false">DATE(LEFT(D1099,4),MID(D1099,5,2),MID(D1099,7,2))</f>
        <v>#VALUE!</v>
      </c>
      <c r="K1099" s="6" t="e">
        <f aca="false">DATE(LEFT(E1099,4),MID(E1099,5,2),MID(E1099,7,2))</f>
        <v>#VALUE!</v>
      </c>
      <c r="L1099" s="7" t="n">
        <v>37189.4672106481</v>
      </c>
      <c r="M1099" s="4" t="str">
        <f aca="false">IF(RIGHT(C1099,8)="Off-Peak","Off-Peak","Peak")</f>
        <v>Peak</v>
      </c>
    </row>
    <row r="1100" customFormat="false" ht="15" hidden="false" customHeight="false" outlineLevel="0" collapsed="false">
      <c r="J1100" s="6" t="e">
        <f aca="false">DATE(LEFT(D1100,4),MID(D1100,5,2),MID(D1100,7,2))</f>
        <v>#VALUE!</v>
      </c>
      <c r="K1100" s="6" t="e">
        <f aca="false">DATE(LEFT(E1100,4),MID(E1100,5,2),MID(E1100,7,2))</f>
        <v>#VALUE!</v>
      </c>
      <c r="L1100" s="7" t="n">
        <v>37189.4672106481</v>
      </c>
      <c r="M1100" s="4" t="str">
        <f aca="false">IF(RIGHT(C1100,8)="Off-Peak","Off-Peak","Peak")</f>
        <v>Peak</v>
      </c>
    </row>
    <row r="1101" customFormat="false" ht="15" hidden="false" customHeight="false" outlineLevel="0" collapsed="false">
      <c r="J1101" s="6" t="e">
        <f aca="false">DATE(LEFT(D1101,4),MID(D1101,5,2),MID(D1101,7,2))</f>
        <v>#VALUE!</v>
      </c>
      <c r="K1101" s="6" t="e">
        <f aca="false">DATE(LEFT(E1101,4),MID(E1101,5,2),MID(E1101,7,2))</f>
        <v>#VALUE!</v>
      </c>
      <c r="L1101" s="7" t="n">
        <v>37189.4672453704</v>
      </c>
      <c r="M1101" s="4" t="str">
        <f aca="false">IF(RIGHT(C1101,8)="Off-Peak","Off-Peak","Peak")</f>
        <v>Peak</v>
      </c>
    </row>
    <row r="1102" customFormat="false" ht="15" hidden="false" customHeight="false" outlineLevel="0" collapsed="false">
      <c r="J1102" s="6" t="e">
        <f aca="false">DATE(LEFT(D1102,4),MID(D1102,5,2),MID(D1102,7,2))</f>
        <v>#VALUE!</v>
      </c>
      <c r="K1102" s="6" t="e">
        <f aca="false">DATE(LEFT(E1102,4),MID(E1102,5,2),MID(E1102,7,2))</f>
        <v>#VALUE!</v>
      </c>
      <c r="L1102" s="7" t="n">
        <v>37189.4677893519</v>
      </c>
      <c r="M1102" s="4" t="str">
        <f aca="false">IF(RIGHT(C1102,8)="Off-Peak","Off-Peak","Peak")</f>
        <v>Peak</v>
      </c>
    </row>
    <row r="1103" customFormat="false" ht="15" hidden="false" customHeight="false" outlineLevel="0" collapsed="false">
      <c r="J1103" s="6" t="e">
        <f aca="false">DATE(LEFT(D1103,4),MID(D1103,5,2),MID(D1103,7,2))</f>
        <v>#VALUE!</v>
      </c>
      <c r="K1103" s="6" t="e">
        <f aca="false">DATE(LEFT(E1103,4),MID(E1103,5,2),MID(E1103,7,2))</f>
        <v>#VALUE!</v>
      </c>
      <c r="L1103" s="7" t="n">
        <v>37189.4686689815</v>
      </c>
      <c r="M1103" s="4" t="str">
        <f aca="false">IF(RIGHT(C1103,8)="Off-Peak","Off-Peak","Peak")</f>
        <v>Peak</v>
      </c>
    </row>
    <row r="1104" customFormat="false" ht="15" hidden="false" customHeight="false" outlineLevel="0" collapsed="false">
      <c r="J1104" s="6" t="e">
        <f aca="false">DATE(LEFT(D1104,4),MID(D1104,5,2),MID(D1104,7,2))</f>
        <v>#VALUE!</v>
      </c>
      <c r="K1104" s="6" t="e">
        <f aca="false">DATE(LEFT(E1104,4),MID(E1104,5,2),MID(E1104,7,2))</f>
        <v>#VALUE!</v>
      </c>
      <c r="L1104" s="7" t="n">
        <v>37189.4687962963</v>
      </c>
      <c r="M1104" s="4" t="str">
        <f aca="false">IF(RIGHT(C1104,8)="Off-Peak","Off-Peak","Peak")</f>
        <v>Peak</v>
      </c>
    </row>
    <row r="1105" customFormat="false" ht="15" hidden="false" customHeight="false" outlineLevel="0" collapsed="false">
      <c r="J1105" s="6" t="e">
        <f aca="false">DATE(LEFT(D1105,4),MID(D1105,5,2),MID(D1105,7,2))</f>
        <v>#VALUE!</v>
      </c>
      <c r="K1105" s="6" t="e">
        <f aca="false">DATE(LEFT(E1105,4),MID(E1105,5,2),MID(E1105,7,2))</f>
        <v>#VALUE!</v>
      </c>
      <c r="L1105" s="7" t="n">
        <v>37189.4692476852</v>
      </c>
      <c r="M1105" s="4" t="str">
        <f aca="false">IF(RIGHT(C1105,8)="Off-Peak","Off-Peak","Peak")</f>
        <v>Peak</v>
      </c>
    </row>
    <row r="1106" customFormat="false" ht="15" hidden="false" customHeight="false" outlineLevel="0" collapsed="false">
      <c r="J1106" s="6" t="e">
        <f aca="false">DATE(LEFT(D1106,4),MID(D1106,5,2),MID(D1106,7,2))</f>
        <v>#VALUE!</v>
      </c>
      <c r="K1106" s="6" t="e">
        <f aca="false">DATE(LEFT(E1106,4),MID(E1106,5,2),MID(E1106,7,2))</f>
        <v>#VALUE!</v>
      </c>
      <c r="L1106" s="7" t="n">
        <v>37189.4702546296</v>
      </c>
      <c r="M1106" s="4" t="str">
        <f aca="false">IF(RIGHT(C1106,8)="Off-Peak","Off-Peak","Peak")</f>
        <v>Peak</v>
      </c>
    </row>
    <row r="1107" customFormat="false" ht="15" hidden="false" customHeight="false" outlineLevel="0" collapsed="false">
      <c r="J1107" s="6" t="e">
        <f aca="false">DATE(LEFT(D1107,4),MID(D1107,5,2),MID(D1107,7,2))</f>
        <v>#VALUE!</v>
      </c>
      <c r="K1107" s="6" t="e">
        <f aca="false">DATE(LEFT(E1107,4),MID(E1107,5,2),MID(E1107,7,2))</f>
        <v>#VALUE!</v>
      </c>
      <c r="L1107" s="7" t="n">
        <v>37189.4729282407</v>
      </c>
      <c r="M1107" s="4" t="str">
        <f aca="false">IF(RIGHT(C1107,8)="Off-Peak","Off-Peak","Peak")</f>
        <v>Peak</v>
      </c>
    </row>
    <row r="1108" customFormat="false" ht="15" hidden="false" customHeight="false" outlineLevel="0" collapsed="false">
      <c r="J1108" s="6" t="e">
        <f aca="false">DATE(LEFT(D1108,4),MID(D1108,5,2),MID(D1108,7,2))</f>
        <v>#VALUE!</v>
      </c>
      <c r="K1108" s="6" t="e">
        <f aca="false">DATE(LEFT(E1108,4),MID(E1108,5,2),MID(E1108,7,2))</f>
        <v>#VALUE!</v>
      </c>
      <c r="L1108" s="7" t="n">
        <v>37189.4729282407</v>
      </c>
      <c r="M1108" s="4" t="str">
        <f aca="false">IF(RIGHT(C1108,8)="Off-Peak","Off-Peak","Peak")</f>
        <v>Peak</v>
      </c>
    </row>
    <row r="1109" customFormat="false" ht="15" hidden="false" customHeight="false" outlineLevel="0" collapsed="false">
      <c r="J1109" s="6" t="e">
        <f aca="false">DATE(LEFT(D1109,4),MID(D1109,5,2),MID(D1109,7,2))</f>
        <v>#VALUE!</v>
      </c>
      <c r="K1109" s="6" t="e">
        <f aca="false">DATE(LEFT(E1109,4),MID(E1109,5,2),MID(E1109,7,2))</f>
        <v>#VALUE!</v>
      </c>
      <c r="L1109" s="7" t="n">
        <v>37189.4732291667</v>
      </c>
      <c r="M1109" s="4" t="str">
        <f aca="false">IF(RIGHT(C1109,8)="Off-Peak","Off-Peak","Peak")</f>
        <v>Peak</v>
      </c>
    </row>
    <row r="1110" customFormat="false" ht="15" hidden="false" customHeight="false" outlineLevel="0" collapsed="false">
      <c r="J1110" s="6" t="e">
        <f aca="false">DATE(LEFT(D1110,4),MID(D1110,5,2),MID(D1110,7,2))</f>
        <v>#VALUE!</v>
      </c>
      <c r="K1110" s="6" t="e">
        <f aca="false">DATE(LEFT(E1110,4),MID(E1110,5,2),MID(E1110,7,2))</f>
        <v>#VALUE!</v>
      </c>
      <c r="L1110" s="7" t="n">
        <v>37189.4732291667</v>
      </c>
      <c r="M1110" s="4" t="str">
        <f aca="false">IF(RIGHT(C1110,8)="Off-Peak","Off-Peak","Peak")</f>
        <v>Peak</v>
      </c>
    </row>
    <row r="1111" customFormat="false" ht="15" hidden="false" customHeight="false" outlineLevel="0" collapsed="false">
      <c r="J1111" s="6" t="e">
        <f aca="false">DATE(LEFT(D1111,4),MID(D1111,5,2),MID(D1111,7,2))</f>
        <v>#VALUE!</v>
      </c>
      <c r="K1111" s="6" t="e">
        <f aca="false">DATE(LEFT(E1111,4),MID(E1111,5,2),MID(E1111,7,2))</f>
        <v>#VALUE!</v>
      </c>
      <c r="L1111" s="7" t="n">
        <v>37189.4749189815</v>
      </c>
      <c r="M1111" s="4" t="str">
        <f aca="false">IF(RIGHT(C1111,8)="Off-Peak","Off-Peak","Peak")</f>
        <v>Peak</v>
      </c>
    </row>
    <row r="1112" customFormat="false" ht="15" hidden="false" customHeight="false" outlineLevel="0" collapsed="false">
      <c r="J1112" s="6" t="e">
        <f aca="false">DATE(LEFT(D1112,4),MID(D1112,5,2),MID(D1112,7,2))</f>
        <v>#VALUE!</v>
      </c>
      <c r="K1112" s="6" t="e">
        <f aca="false">DATE(LEFT(E1112,4),MID(E1112,5,2),MID(E1112,7,2))</f>
        <v>#VALUE!</v>
      </c>
      <c r="L1112" s="7" t="n">
        <v>37189.4749189815</v>
      </c>
      <c r="M1112" s="4" t="str">
        <f aca="false">IF(RIGHT(C1112,8)="Off-Peak","Off-Peak","Peak")</f>
        <v>Peak</v>
      </c>
    </row>
    <row r="1113" customFormat="false" ht="15" hidden="false" customHeight="false" outlineLevel="0" collapsed="false">
      <c r="J1113" s="6" t="e">
        <f aca="false">DATE(LEFT(D1113,4),MID(D1113,5,2),MID(D1113,7,2))</f>
        <v>#VALUE!</v>
      </c>
      <c r="K1113" s="6" t="e">
        <f aca="false">DATE(LEFT(E1113,4),MID(E1113,5,2),MID(E1113,7,2))</f>
        <v>#VALUE!</v>
      </c>
      <c r="L1113" s="7" t="n">
        <v>37189.4750925926</v>
      </c>
      <c r="M1113" s="4" t="str">
        <f aca="false">IF(RIGHT(C1113,8)="Off-Peak","Off-Peak","Peak")</f>
        <v>Peak</v>
      </c>
    </row>
    <row r="1114" customFormat="false" ht="15" hidden="false" customHeight="false" outlineLevel="0" collapsed="false">
      <c r="J1114" s="6" t="e">
        <f aca="false">DATE(LEFT(D1114,4),MID(D1114,5,2),MID(D1114,7,2))</f>
        <v>#VALUE!</v>
      </c>
      <c r="K1114" s="6" t="e">
        <f aca="false">DATE(LEFT(E1114,4),MID(E1114,5,2),MID(E1114,7,2))</f>
        <v>#VALUE!</v>
      </c>
      <c r="L1114" s="7" t="n">
        <v>37189.4752546296</v>
      </c>
      <c r="M1114" s="4" t="str">
        <f aca="false">IF(RIGHT(C1114,8)="Off-Peak","Off-Peak","Peak")</f>
        <v>Peak</v>
      </c>
    </row>
    <row r="1115" customFormat="false" ht="15" hidden="false" customHeight="false" outlineLevel="0" collapsed="false">
      <c r="J1115" s="6" t="e">
        <f aca="false">DATE(LEFT(D1115,4),MID(D1115,5,2),MID(D1115,7,2))</f>
        <v>#VALUE!</v>
      </c>
      <c r="K1115" s="6" t="e">
        <f aca="false">DATE(LEFT(E1115,4),MID(E1115,5,2),MID(E1115,7,2))</f>
        <v>#VALUE!</v>
      </c>
      <c r="L1115" s="7" t="n">
        <v>37189.4752546296</v>
      </c>
      <c r="M1115" s="4" t="str">
        <f aca="false">IF(RIGHT(C1115,8)="Off-Peak","Off-Peak","Peak")</f>
        <v>Peak</v>
      </c>
    </row>
    <row r="1116" customFormat="false" ht="15" hidden="false" customHeight="false" outlineLevel="0" collapsed="false">
      <c r="J1116" s="6" t="e">
        <f aca="false">DATE(LEFT(D1116,4),MID(D1116,5,2),MID(D1116,7,2))</f>
        <v>#VALUE!</v>
      </c>
      <c r="K1116" s="6" t="e">
        <f aca="false">DATE(LEFT(E1116,4),MID(E1116,5,2),MID(E1116,7,2))</f>
        <v>#VALUE!</v>
      </c>
      <c r="L1116" s="7" t="n">
        <v>37189.4756018519</v>
      </c>
      <c r="M1116" s="4" t="str">
        <f aca="false">IF(RIGHT(C1116,8)="Off-Peak","Off-Peak","Peak")</f>
        <v>Peak</v>
      </c>
    </row>
    <row r="1117" customFormat="false" ht="15" hidden="false" customHeight="false" outlineLevel="0" collapsed="false">
      <c r="J1117" s="6" t="e">
        <f aca="false">DATE(LEFT(D1117,4),MID(D1117,5,2),MID(D1117,7,2))</f>
        <v>#VALUE!</v>
      </c>
      <c r="K1117" s="6" t="e">
        <f aca="false">DATE(LEFT(E1117,4),MID(E1117,5,2),MID(E1117,7,2))</f>
        <v>#VALUE!</v>
      </c>
      <c r="L1117" s="7" t="n">
        <v>37189.4759027778</v>
      </c>
      <c r="M1117" s="4" t="str">
        <f aca="false">IF(RIGHT(C1117,8)="Off-Peak","Off-Peak","Peak")</f>
        <v>Peak</v>
      </c>
    </row>
    <row r="1118" customFormat="false" ht="15" hidden="false" customHeight="false" outlineLevel="0" collapsed="false">
      <c r="J1118" s="6" t="e">
        <f aca="false">DATE(LEFT(D1118,4),MID(D1118,5,2),MID(D1118,7,2))</f>
        <v>#VALUE!</v>
      </c>
      <c r="K1118" s="6" t="e">
        <f aca="false">DATE(LEFT(E1118,4),MID(E1118,5,2),MID(E1118,7,2))</f>
        <v>#VALUE!</v>
      </c>
      <c r="L1118" s="7" t="n">
        <v>37189.4779166667</v>
      </c>
      <c r="M1118" s="4" t="str">
        <f aca="false">IF(RIGHT(C1118,8)="Off-Peak","Off-Peak","Peak")</f>
        <v>Peak</v>
      </c>
    </row>
    <row r="1119" customFormat="false" ht="15" hidden="false" customHeight="false" outlineLevel="0" collapsed="false">
      <c r="J1119" s="6" t="e">
        <f aca="false">DATE(LEFT(D1119,4),MID(D1119,5,2),MID(D1119,7,2))</f>
        <v>#VALUE!</v>
      </c>
      <c r="K1119" s="6" t="e">
        <f aca="false">DATE(LEFT(E1119,4),MID(E1119,5,2),MID(E1119,7,2))</f>
        <v>#VALUE!</v>
      </c>
      <c r="L1119" s="7" t="n">
        <v>37189.4779166667</v>
      </c>
      <c r="M1119" s="4" t="str">
        <f aca="false">IF(RIGHT(C1119,8)="Off-Peak","Off-Peak","Peak")</f>
        <v>Peak</v>
      </c>
    </row>
    <row r="1120" customFormat="false" ht="15" hidden="false" customHeight="false" outlineLevel="0" collapsed="false">
      <c r="J1120" s="6" t="e">
        <f aca="false">DATE(LEFT(D1120,4),MID(D1120,5,2),MID(D1120,7,2))</f>
        <v>#VALUE!</v>
      </c>
      <c r="K1120" s="6" t="e">
        <f aca="false">DATE(LEFT(E1120,4),MID(E1120,5,2),MID(E1120,7,2))</f>
        <v>#VALUE!</v>
      </c>
      <c r="L1120" s="7" t="n">
        <v>37189.4799652778</v>
      </c>
      <c r="M1120" s="4" t="str">
        <f aca="false">IF(RIGHT(C1120,8)="Off-Peak","Off-Peak","Peak")</f>
        <v>Peak</v>
      </c>
    </row>
    <row r="1121" customFormat="false" ht="15" hidden="false" customHeight="false" outlineLevel="0" collapsed="false">
      <c r="J1121" s="6" t="e">
        <f aca="false">DATE(LEFT(D1121,4),MID(D1121,5,2),MID(D1121,7,2))</f>
        <v>#VALUE!</v>
      </c>
      <c r="K1121" s="6" t="e">
        <f aca="false">DATE(LEFT(E1121,4),MID(E1121,5,2),MID(E1121,7,2))</f>
        <v>#VALUE!</v>
      </c>
      <c r="L1121" s="7" t="n">
        <v>37189.4802546296</v>
      </c>
      <c r="M1121" s="4" t="str">
        <f aca="false">IF(RIGHT(C1121,8)="Off-Peak","Off-Peak","Peak")</f>
        <v>Peak</v>
      </c>
    </row>
    <row r="1122" customFormat="false" ht="15" hidden="false" customHeight="false" outlineLevel="0" collapsed="false">
      <c r="J1122" s="6" t="e">
        <f aca="false">DATE(LEFT(D1122,4),MID(D1122,5,2),MID(D1122,7,2))</f>
        <v>#VALUE!</v>
      </c>
      <c r="K1122" s="6" t="e">
        <f aca="false">DATE(LEFT(E1122,4),MID(E1122,5,2),MID(E1122,7,2))</f>
        <v>#VALUE!</v>
      </c>
      <c r="L1122" s="7" t="n">
        <v>37189.4802546296</v>
      </c>
      <c r="M1122" s="4" t="str">
        <f aca="false">IF(RIGHT(C1122,8)="Off-Peak","Off-Peak","Peak")</f>
        <v>Peak</v>
      </c>
    </row>
    <row r="1123" customFormat="false" ht="15" hidden="false" customHeight="false" outlineLevel="0" collapsed="false">
      <c r="J1123" s="6" t="e">
        <f aca="false">DATE(LEFT(D1123,4),MID(D1123,5,2),MID(D1123,7,2))</f>
        <v>#VALUE!</v>
      </c>
      <c r="K1123" s="6" t="e">
        <f aca="false">DATE(LEFT(E1123,4),MID(E1123,5,2),MID(E1123,7,2))</f>
        <v>#VALUE!</v>
      </c>
      <c r="L1123" s="7" t="n">
        <v>37189.4804398148</v>
      </c>
      <c r="M1123" s="4" t="str">
        <f aca="false">IF(RIGHT(C1123,8)="Off-Peak","Off-Peak","Peak")</f>
        <v>Peak</v>
      </c>
    </row>
    <row r="1124" customFormat="false" ht="15" hidden="false" customHeight="false" outlineLevel="0" collapsed="false">
      <c r="J1124" s="6" t="e">
        <f aca="false">DATE(LEFT(D1124,4),MID(D1124,5,2),MID(D1124,7,2))</f>
        <v>#VALUE!</v>
      </c>
      <c r="K1124" s="6" t="e">
        <f aca="false">DATE(LEFT(E1124,4),MID(E1124,5,2),MID(E1124,7,2))</f>
        <v>#VALUE!</v>
      </c>
      <c r="L1124" s="7" t="n">
        <v>37189.4804398148</v>
      </c>
      <c r="M1124" s="4" t="str">
        <f aca="false">IF(RIGHT(C1124,8)="Off-Peak","Off-Peak","Peak")</f>
        <v>Peak</v>
      </c>
    </row>
    <row r="1125" customFormat="false" ht="15" hidden="false" customHeight="false" outlineLevel="0" collapsed="false">
      <c r="J1125" s="6" t="e">
        <f aca="false">DATE(LEFT(D1125,4),MID(D1125,5,2),MID(D1125,7,2))</f>
        <v>#VALUE!</v>
      </c>
      <c r="K1125" s="6" t="e">
        <f aca="false">DATE(LEFT(E1125,4),MID(E1125,5,2),MID(E1125,7,2))</f>
        <v>#VALUE!</v>
      </c>
      <c r="L1125" s="7" t="n">
        <v>37189.4805555556</v>
      </c>
      <c r="M1125" s="4" t="str">
        <f aca="false">IF(RIGHT(C1125,8)="Off-Peak","Off-Peak","Peak")</f>
        <v>Peak</v>
      </c>
    </row>
    <row r="1126" customFormat="false" ht="15" hidden="false" customHeight="false" outlineLevel="0" collapsed="false">
      <c r="J1126" s="6" t="e">
        <f aca="false">DATE(LEFT(D1126,4),MID(D1126,5,2),MID(D1126,7,2))</f>
        <v>#VALUE!</v>
      </c>
      <c r="K1126" s="6" t="e">
        <f aca="false">DATE(LEFT(E1126,4),MID(E1126,5,2),MID(E1126,7,2))</f>
        <v>#VALUE!</v>
      </c>
      <c r="L1126" s="7" t="n">
        <v>37189.4805671296</v>
      </c>
      <c r="M1126" s="4" t="str">
        <f aca="false">IF(RIGHT(C1126,8)="Off-Peak","Off-Peak","Peak")</f>
        <v>Peak</v>
      </c>
    </row>
    <row r="1127" customFormat="false" ht="15" hidden="false" customHeight="false" outlineLevel="0" collapsed="false">
      <c r="J1127" s="6" t="e">
        <f aca="false">DATE(LEFT(D1127,4),MID(D1127,5,2),MID(D1127,7,2))</f>
        <v>#VALUE!</v>
      </c>
      <c r="K1127" s="6" t="e">
        <f aca="false">DATE(LEFT(E1127,4),MID(E1127,5,2),MID(E1127,7,2))</f>
        <v>#VALUE!</v>
      </c>
      <c r="L1127" s="7" t="n">
        <v>37189.4808449074</v>
      </c>
      <c r="M1127" s="4" t="str">
        <f aca="false">IF(RIGHT(C1127,8)="Off-Peak","Off-Peak","Peak")</f>
        <v>Peak</v>
      </c>
    </row>
    <row r="1128" customFormat="false" ht="15" hidden="false" customHeight="false" outlineLevel="0" collapsed="false">
      <c r="J1128" s="6" t="e">
        <f aca="false">DATE(LEFT(D1128,4),MID(D1128,5,2),MID(D1128,7,2))</f>
        <v>#VALUE!</v>
      </c>
      <c r="K1128" s="6" t="e">
        <f aca="false">DATE(LEFT(E1128,4),MID(E1128,5,2),MID(E1128,7,2))</f>
        <v>#VALUE!</v>
      </c>
      <c r="L1128" s="7" t="n">
        <v>37189.4809953704</v>
      </c>
      <c r="M1128" s="4" t="str">
        <f aca="false">IF(RIGHT(C1128,8)="Off-Peak","Off-Peak","Peak")</f>
        <v>Peak</v>
      </c>
    </row>
    <row r="1129" customFormat="false" ht="15" hidden="false" customHeight="false" outlineLevel="0" collapsed="false">
      <c r="J1129" s="6" t="e">
        <f aca="false">DATE(LEFT(D1129,4),MID(D1129,5,2),MID(D1129,7,2))</f>
        <v>#VALUE!</v>
      </c>
      <c r="K1129" s="6" t="e">
        <f aca="false">DATE(LEFT(E1129,4),MID(E1129,5,2),MID(E1129,7,2))</f>
        <v>#VALUE!</v>
      </c>
      <c r="L1129" s="7" t="n">
        <v>37189.4810763889</v>
      </c>
      <c r="M1129" s="4" t="str">
        <f aca="false">IF(RIGHT(C1129,8)="Off-Peak","Off-Peak","Peak")</f>
        <v>Peak</v>
      </c>
    </row>
    <row r="1130" customFormat="false" ht="15" hidden="false" customHeight="false" outlineLevel="0" collapsed="false">
      <c r="J1130" s="6" t="e">
        <f aca="false">DATE(LEFT(D1130,4),MID(D1130,5,2),MID(D1130,7,2))</f>
        <v>#VALUE!</v>
      </c>
      <c r="K1130" s="6" t="e">
        <f aca="false">DATE(LEFT(E1130,4),MID(E1130,5,2),MID(E1130,7,2))</f>
        <v>#VALUE!</v>
      </c>
      <c r="L1130" s="7" t="n">
        <v>37189.482037037</v>
      </c>
      <c r="M1130" s="4" t="str">
        <f aca="false">IF(RIGHT(C1130,8)="Off-Peak","Off-Peak","Peak")</f>
        <v>Peak</v>
      </c>
    </row>
    <row r="1131" customFormat="false" ht="15" hidden="false" customHeight="false" outlineLevel="0" collapsed="false">
      <c r="J1131" s="6" t="e">
        <f aca="false">DATE(LEFT(D1131,4),MID(D1131,5,2),MID(D1131,7,2))</f>
        <v>#VALUE!</v>
      </c>
      <c r="K1131" s="6" t="e">
        <f aca="false">DATE(LEFT(E1131,4),MID(E1131,5,2),MID(E1131,7,2))</f>
        <v>#VALUE!</v>
      </c>
      <c r="L1131" s="7" t="n">
        <v>37189.4845601852</v>
      </c>
      <c r="M1131" s="4" t="str">
        <f aca="false">IF(RIGHT(C1131,8)="Off-Peak","Off-Peak","Peak")</f>
        <v>Peak</v>
      </c>
    </row>
    <row r="1132" customFormat="false" ht="15" hidden="false" customHeight="false" outlineLevel="0" collapsed="false">
      <c r="J1132" s="6" t="e">
        <f aca="false">DATE(LEFT(D1132,4),MID(D1132,5,2),MID(D1132,7,2))</f>
        <v>#VALUE!</v>
      </c>
      <c r="K1132" s="6" t="e">
        <f aca="false">DATE(LEFT(E1132,4),MID(E1132,5,2),MID(E1132,7,2))</f>
        <v>#VALUE!</v>
      </c>
      <c r="L1132" s="7" t="n">
        <v>37189.4850810185</v>
      </c>
      <c r="M1132" s="4" t="str">
        <f aca="false">IF(RIGHT(C1132,8)="Off-Peak","Off-Peak","Peak")</f>
        <v>Peak</v>
      </c>
    </row>
    <row r="1133" customFormat="false" ht="15" hidden="false" customHeight="false" outlineLevel="0" collapsed="false">
      <c r="J1133" s="6" t="e">
        <f aca="false">DATE(LEFT(D1133,4),MID(D1133,5,2),MID(D1133,7,2))</f>
        <v>#VALUE!</v>
      </c>
      <c r="K1133" s="6" t="e">
        <f aca="false">DATE(LEFT(E1133,4),MID(E1133,5,2),MID(E1133,7,2))</f>
        <v>#VALUE!</v>
      </c>
      <c r="L1133" s="7" t="n">
        <v>37189.4850810185</v>
      </c>
      <c r="M1133" s="4" t="str">
        <f aca="false">IF(RIGHT(C1133,8)="Off-Peak","Off-Peak","Peak")</f>
        <v>Peak</v>
      </c>
    </row>
    <row r="1134" customFormat="false" ht="15" hidden="false" customHeight="false" outlineLevel="0" collapsed="false">
      <c r="J1134" s="6" t="e">
        <f aca="false">DATE(LEFT(D1134,4),MID(D1134,5,2),MID(D1134,7,2))</f>
        <v>#VALUE!</v>
      </c>
      <c r="K1134" s="6" t="e">
        <f aca="false">DATE(LEFT(E1134,4),MID(E1134,5,2),MID(E1134,7,2))</f>
        <v>#VALUE!</v>
      </c>
      <c r="L1134" s="7" t="n">
        <v>37189.4855092593</v>
      </c>
      <c r="M1134" s="4" t="str">
        <f aca="false">IF(RIGHT(C1134,8)="Off-Peak","Off-Peak","Peak")</f>
        <v>Peak</v>
      </c>
    </row>
    <row r="1135" customFormat="false" ht="15" hidden="false" customHeight="false" outlineLevel="0" collapsed="false">
      <c r="J1135" s="6" t="e">
        <f aca="false">DATE(LEFT(D1135,4),MID(D1135,5,2),MID(D1135,7,2))</f>
        <v>#VALUE!</v>
      </c>
      <c r="K1135" s="6" t="e">
        <f aca="false">DATE(LEFT(E1135,4),MID(E1135,5,2),MID(E1135,7,2))</f>
        <v>#VALUE!</v>
      </c>
      <c r="L1135" s="7" t="n">
        <v>37189.4870717593</v>
      </c>
      <c r="M1135" s="4" t="str">
        <f aca="false">IF(RIGHT(C1135,8)="Off-Peak","Off-Peak","Peak")</f>
        <v>Peak</v>
      </c>
    </row>
    <row r="1136" customFormat="false" ht="15" hidden="false" customHeight="false" outlineLevel="0" collapsed="false">
      <c r="J1136" s="6" t="e">
        <f aca="false">DATE(LEFT(D1136,4),MID(D1136,5,2),MID(D1136,7,2))</f>
        <v>#VALUE!</v>
      </c>
      <c r="K1136" s="6" t="e">
        <f aca="false">DATE(LEFT(E1136,4),MID(E1136,5,2),MID(E1136,7,2))</f>
        <v>#VALUE!</v>
      </c>
      <c r="L1136" s="7" t="n">
        <v>37189.4883333333</v>
      </c>
      <c r="M1136" s="4" t="str">
        <f aca="false">IF(RIGHT(C1136,8)="Off-Peak","Off-Peak","Peak")</f>
        <v>Peak</v>
      </c>
    </row>
    <row r="1137" customFormat="false" ht="15" hidden="false" customHeight="false" outlineLevel="0" collapsed="false">
      <c r="J1137" s="6" t="e">
        <f aca="false">DATE(LEFT(D1137,4),MID(D1137,5,2),MID(D1137,7,2))</f>
        <v>#VALUE!</v>
      </c>
      <c r="K1137" s="6" t="e">
        <f aca="false">DATE(LEFT(E1137,4),MID(E1137,5,2),MID(E1137,7,2))</f>
        <v>#VALUE!</v>
      </c>
      <c r="L1137" s="7" t="n">
        <v>37189.4883333333</v>
      </c>
      <c r="M1137" s="4" t="str">
        <f aca="false">IF(RIGHT(C1137,8)="Off-Peak","Off-Peak","Peak")</f>
        <v>Peak</v>
      </c>
    </row>
    <row r="1138" customFormat="false" ht="15" hidden="false" customHeight="false" outlineLevel="0" collapsed="false">
      <c r="J1138" s="6" t="e">
        <f aca="false">DATE(LEFT(D1138,4),MID(D1138,5,2),MID(D1138,7,2))</f>
        <v>#VALUE!</v>
      </c>
      <c r="K1138" s="6" t="e">
        <f aca="false">DATE(LEFT(E1138,4),MID(E1138,5,2),MID(E1138,7,2))</f>
        <v>#VALUE!</v>
      </c>
      <c r="L1138" s="7" t="n">
        <v>37189.489212963</v>
      </c>
      <c r="M1138" s="4" t="str">
        <f aca="false">IF(RIGHT(C1138,8)="Off-Peak","Off-Peak","Peak")</f>
        <v>Peak</v>
      </c>
    </row>
    <row r="1139" customFormat="false" ht="15" hidden="false" customHeight="false" outlineLevel="0" collapsed="false">
      <c r="J1139" s="6" t="e">
        <f aca="false">DATE(LEFT(D1139,4),MID(D1139,5,2),MID(D1139,7,2))</f>
        <v>#VALUE!</v>
      </c>
      <c r="K1139" s="6" t="e">
        <f aca="false">DATE(LEFT(E1139,4),MID(E1139,5,2),MID(E1139,7,2))</f>
        <v>#VALUE!</v>
      </c>
      <c r="L1139" s="7" t="n">
        <v>37189.489212963</v>
      </c>
      <c r="M1139" s="4" t="str">
        <f aca="false">IF(RIGHT(C1139,8)="Off-Peak","Off-Peak","Peak")</f>
        <v>Peak</v>
      </c>
    </row>
    <row r="1140" customFormat="false" ht="15" hidden="false" customHeight="false" outlineLevel="0" collapsed="false">
      <c r="J1140" s="6" t="e">
        <f aca="false">DATE(LEFT(D1140,4),MID(D1140,5,2),MID(D1140,7,2))</f>
        <v>#VALUE!</v>
      </c>
      <c r="K1140" s="6" t="e">
        <f aca="false">DATE(LEFT(E1140,4),MID(E1140,5,2),MID(E1140,7,2))</f>
        <v>#VALUE!</v>
      </c>
      <c r="L1140" s="7" t="n">
        <v>37189.4905787037</v>
      </c>
      <c r="M1140" s="4" t="str">
        <f aca="false">IF(RIGHT(C1140,8)="Off-Peak","Off-Peak","Peak")</f>
        <v>Peak</v>
      </c>
    </row>
    <row r="1141" customFormat="false" ht="15" hidden="false" customHeight="false" outlineLevel="0" collapsed="false">
      <c r="J1141" s="6" t="e">
        <f aca="false">DATE(LEFT(D1141,4),MID(D1141,5,2),MID(D1141,7,2))</f>
        <v>#VALUE!</v>
      </c>
      <c r="K1141" s="6" t="e">
        <f aca="false">DATE(LEFT(E1141,4),MID(E1141,5,2),MID(E1141,7,2))</f>
        <v>#VALUE!</v>
      </c>
      <c r="L1141" s="7" t="n">
        <v>37189.490775463</v>
      </c>
      <c r="M1141" s="4" t="str">
        <f aca="false">IF(RIGHT(C1141,8)="Off-Peak","Off-Peak","Peak")</f>
        <v>Peak</v>
      </c>
    </row>
    <row r="1142" customFormat="false" ht="15" hidden="false" customHeight="false" outlineLevel="0" collapsed="false">
      <c r="J1142" s="6" t="e">
        <f aca="false">DATE(LEFT(D1142,4),MID(D1142,5,2),MID(D1142,7,2))</f>
        <v>#VALUE!</v>
      </c>
      <c r="K1142" s="6" t="e">
        <f aca="false">DATE(LEFT(E1142,4),MID(E1142,5,2),MID(E1142,7,2))</f>
        <v>#VALUE!</v>
      </c>
      <c r="L1142" s="7" t="n">
        <v>37189.490775463</v>
      </c>
      <c r="M1142" s="4" t="str">
        <f aca="false">IF(RIGHT(C1142,8)="Off-Peak","Off-Peak","Peak")</f>
        <v>Peak</v>
      </c>
    </row>
    <row r="1143" customFormat="false" ht="15" hidden="false" customHeight="false" outlineLevel="0" collapsed="false">
      <c r="J1143" s="6" t="e">
        <f aca="false">DATE(LEFT(D1143,4),MID(D1143,5,2),MID(D1143,7,2))</f>
        <v>#VALUE!</v>
      </c>
      <c r="K1143" s="6" t="e">
        <f aca="false">DATE(LEFT(E1143,4),MID(E1143,5,2),MID(E1143,7,2))</f>
        <v>#VALUE!</v>
      </c>
      <c r="L1143" s="7" t="n">
        <v>37189.4908680556</v>
      </c>
      <c r="M1143" s="4" t="str">
        <f aca="false">IF(RIGHT(C1143,8)="Off-Peak","Off-Peak","Peak")</f>
        <v>Peak</v>
      </c>
    </row>
    <row r="1144" customFormat="false" ht="15" hidden="false" customHeight="false" outlineLevel="0" collapsed="false">
      <c r="J1144" s="6" t="e">
        <f aca="false">DATE(LEFT(D1144,4),MID(D1144,5,2),MID(D1144,7,2))</f>
        <v>#VALUE!</v>
      </c>
      <c r="K1144" s="6" t="e">
        <f aca="false">DATE(LEFT(E1144,4),MID(E1144,5,2),MID(E1144,7,2))</f>
        <v>#VALUE!</v>
      </c>
      <c r="L1144" s="7" t="n">
        <v>37189.4921527778</v>
      </c>
      <c r="M1144" s="4" t="str">
        <f aca="false">IF(RIGHT(C1144,8)="Off-Peak","Off-Peak","Peak")</f>
        <v>Peak</v>
      </c>
    </row>
    <row r="1145" customFormat="false" ht="15" hidden="false" customHeight="false" outlineLevel="0" collapsed="false">
      <c r="J1145" s="6" t="e">
        <f aca="false">DATE(LEFT(D1145,4),MID(D1145,5,2),MID(D1145,7,2))</f>
        <v>#VALUE!</v>
      </c>
      <c r="K1145" s="6" t="e">
        <f aca="false">DATE(LEFT(E1145,4),MID(E1145,5,2),MID(E1145,7,2))</f>
        <v>#VALUE!</v>
      </c>
      <c r="L1145" s="7" t="n">
        <v>37189.4923032407</v>
      </c>
      <c r="M1145" s="4" t="str">
        <f aca="false">IF(RIGHT(C1145,8)="Off-Peak","Off-Peak","Peak")</f>
        <v>Peak</v>
      </c>
    </row>
    <row r="1146" customFormat="false" ht="15" hidden="false" customHeight="false" outlineLevel="0" collapsed="false">
      <c r="J1146" s="6" t="e">
        <f aca="false">DATE(LEFT(D1146,4),MID(D1146,5,2),MID(D1146,7,2))</f>
        <v>#VALUE!</v>
      </c>
      <c r="K1146" s="6" t="e">
        <f aca="false">DATE(LEFT(E1146,4),MID(E1146,5,2),MID(E1146,7,2))</f>
        <v>#VALUE!</v>
      </c>
      <c r="L1146" s="7" t="n">
        <v>37189.4927662037</v>
      </c>
      <c r="M1146" s="4" t="str">
        <f aca="false">IF(RIGHT(C1146,8)="Off-Peak","Off-Peak","Peak")</f>
        <v>Peak</v>
      </c>
    </row>
    <row r="1147" customFormat="false" ht="15" hidden="false" customHeight="false" outlineLevel="0" collapsed="false">
      <c r="J1147" s="6" t="e">
        <f aca="false">DATE(LEFT(D1147,4),MID(D1147,5,2),MID(D1147,7,2))</f>
        <v>#VALUE!</v>
      </c>
      <c r="K1147" s="6" t="e">
        <f aca="false">DATE(LEFT(E1147,4),MID(E1147,5,2),MID(E1147,7,2))</f>
        <v>#VALUE!</v>
      </c>
      <c r="L1147" s="7" t="n">
        <v>37189.4927662037</v>
      </c>
      <c r="M1147" s="4" t="str">
        <f aca="false">IF(RIGHT(C1147,8)="Off-Peak","Off-Peak","Peak")</f>
        <v>Peak</v>
      </c>
    </row>
    <row r="1148" customFormat="false" ht="15" hidden="false" customHeight="false" outlineLevel="0" collapsed="false">
      <c r="J1148" s="6" t="e">
        <f aca="false">DATE(LEFT(D1148,4),MID(D1148,5,2),MID(D1148,7,2))</f>
        <v>#VALUE!</v>
      </c>
      <c r="K1148" s="6" t="e">
        <f aca="false">DATE(LEFT(E1148,4),MID(E1148,5,2),MID(E1148,7,2))</f>
        <v>#VALUE!</v>
      </c>
      <c r="L1148" s="7" t="n">
        <v>37189.4932060185</v>
      </c>
      <c r="M1148" s="4" t="str">
        <f aca="false">IF(RIGHT(C1148,8)="Off-Peak","Off-Peak","Peak")</f>
        <v>Peak</v>
      </c>
    </row>
    <row r="1149" customFormat="false" ht="15" hidden="false" customHeight="false" outlineLevel="0" collapsed="false">
      <c r="J1149" s="6" t="e">
        <f aca="false">DATE(LEFT(D1149,4),MID(D1149,5,2),MID(D1149,7,2))</f>
        <v>#VALUE!</v>
      </c>
      <c r="K1149" s="6" t="e">
        <f aca="false">DATE(LEFT(E1149,4),MID(E1149,5,2),MID(E1149,7,2))</f>
        <v>#VALUE!</v>
      </c>
      <c r="L1149" s="7" t="n">
        <v>37189.4932060185</v>
      </c>
      <c r="M1149" s="4" t="str">
        <f aca="false">IF(RIGHT(C1149,8)="Off-Peak","Off-Peak","Peak")</f>
        <v>Peak</v>
      </c>
    </row>
    <row r="1150" customFormat="false" ht="15" hidden="false" customHeight="false" outlineLevel="0" collapsed="false">
      <c r="J1150" s="6" t="e">
        <f aca="false">DATE(LEFT(D1150,4),MID(D1150,5,2),MID(D1150,7,2))</f>
        <v>#VALUE!</v>
      </c>
      <c r="K1150" s="6" t="e">
        <f aca="false">DATE(LEFT(E1150,4),MID(E1150,5,2),MID(E1150,7,2))</f>
        <v>#VALUE!</v>
      </c>
      <c r="L1150" s="7" t="n">
        <v>37189.4932060185</v>
      </c>
      <c r="M1150" s="4" t="str">
        <f aca="false">IF(RIGHT(C1150,8)="Off-Peak","Off-Peak","Peak")</f>
        <v>Peak</v>
      </c>
    </row>
    <row r="1151" customFormat="false" ht="15" hidden="false" customHeight="false" outlineLevel="0" collapsed="false">
      <c r="J1151" s="6" t="e">
        <f aca="false">DATE(LEFT(D1151,4),MID(D1151,5,2),MID(D1151,7,2))</f>
        <v>#VALUE!</v>
      </c>
      <c r="K1151" s="6" t="e">
        <f aca="false">DATE(LEFT(E1151,4),MID(E1151,5,2),MID(E1151,7,2))</f>
        <v>#VALUE!</v>
      </c>
      <c r="L1151" s="7" t="n">
        <v>37189.4936689815</v>
      </c>
      <c r="M1151" s="4" t="str">
        <f aca="false">IF(RIGHT(C1151,8)="Off-Peak","Off-Peak","Peak")</f>
        <v>Peak</v>
      </c>
    </row>
    <row r="1152" customFormat="false" ht="15" hidden="false" customHeight="false" outlineLevel="0" collapsed="false">
      <c r="J1152" s="6" t="e">
        <f aca="false">DATE(LEFT(D1152,4),MID(D1152,5,2),MID(D1152,7,2))</f>
        <v>#VALUE!</v>
      </c>
      <c r="K1152" s="6" t="e">
        <f aca="false">DATE(LEFT(E1152,4),MID(E1152,5,2),MID(E1152,7,2))</f>
        <v>#VALUE!</v>
      </c>
      <c r="L1152" s="7" t="n">
        <v>37189.4936689815</v>
      </c>
      <c r="M1152" s="4" t="str">
        <f aca="false">IF(RIGHT(C1152,8)="Off-Peak","Off-Peak","Peak")</f>
        <v>Peak</v>
      </c>
    </row>
    <row r="1153" customFormat="false" ht="15" hidden="false" customHeight="false" outlineLevel="0" collapsed="false">
      <c r="J1153" s="6" t="e">
        <f aca="false">DATE(LEFT(D1153,4),MID(D1153,5,2),MID(D1153,7,2))</f>
        <v>#VALUE!</v>
      </c>
      <c r="K1153" s="6" t="e">
        <f aca="false">DATE(LEFT(E1153,4),MID(E1153,5,2),MID(E1153,7,2))</f>
        <v>#VALUE!</v>
      </c>
      <c r="L1153" s="7" t="n">
        <v>37189.4939699074</v>
      </c>
      <c r="M1153" s="4" t="str">
        <f aca="false">IF(RIGHT(C1153,8)="Off-Peak","Off-Peak","Peak")</f>
        <v>Peak</v>
      </c>
    </row>
    <row r="1154" customFormat="false" ht="15" hidden="false" customHeight="false" outlineLevel="0" collapsed="false">
      <c r="J1154" s="6" t="e">
        <f aca="false">DATE(LEFT(D1154,4),MID(D1154,5,2),MID(D1154,7,2))</f>
        <v>#VALUE!</v>
      </c>
      <c r="K1154" s="6" t="e">
        <f aca="false">DATE(LEFT(E1154,4),MID(E1154,5,2),MID(E1154,7,2))</f>
        <v>#VALUE!</v>
      </c>
      <c r="L1154" s="7" t="n">
        <v>37189.4945949074</v>
      </c>
      <c r="M1154" s="4" t="str">
        <f aca="false">IF(RIGHT(C1154,8)="Off-Peak","Off-Peak","Peak")</f>
        <v>Peak</v>
      </c>
    </row>
    <row r="1155" customFormat="false" ht="15" hidden="false" customHeight="false" outlineLevel="0" collapsed="false">
      <c r="J1155" s="6" t="e">
        <f aca="false">DATE(LEFT(D1155,4),MID(D1155,5,2),MID(D1155,7,2))</f>
        <v>#VALUE!</v>
      </c>
      <c r="K1155" s="6" t="e">
        <f aca="false">DATE(LEFT(E1155,4),MID(E1155,5,2),MID(E1155,7,2))</f>
        <v>#VALUE!</v>
      </c>
      <c r="L1155" s="7" t="n">
        <v>37189.4945949074</v>
      </c>
      <c r="M1155" s="4" t="str">
        <f aca="false">IF(RIGHT(C1155,8)="Off-Peak","Off-Peak","Peak")</f>
        <v>Peak</v>
      </c>
    </row>
    <row r="1156" customFormat="false" ht="15" hidden="false" customHeight="false" outlineLevel="0" collapsed="false">
      <c r="J1156" s="6" t="e">
        <f aca="false">DATE(LEFT(D1156,4),MID(D1156,5,2),MID(D1156,7,2))</f>
        <v>#VALUE!</v>
      </c>
      <c r="K1156" s="6" t="e">
        <f aca="false">DATE(LEFT(E1156,4),MID(E1156,5,2),MID(E1156,7,2))</f>
        <v>#VALUE!</v>
      </c>
      <c r="L1156" s="7" t="n">
        <v>37189.4946296296</v>
      </c>
      <c r="M1156" s="4" t="str">
        <f aca="false">IF(RIGHT(C1156,8)="Off-Peak","Off-Peak","Peak")</f>
        <v>Peak</v>
      </c>
    </row>
    <row r="1157" customFormat="false" ht="15" hidden="false" customHeight="false" outlineLevel="0" collapsed="false">
      <c r="J1157" s="6" t="e">
        <f aca="false">DATE(LEFT(D1157,4),MID(D1157,5,2),MID(D1157,7,2))</f>
        <v>#VALUE!</v>
      </c>
      <c r="K1157" s="6" t="e">
        <f aca="false">DATE(LEFT(E1157,4),MID(E1157,5,2),MID(E1157,7,2))</f>
        <v>#VALUE!</v>
      </c>
      <c r="L1157" s="7" t="n">
        <v>37189.4946296296</v>
      </c>
      <c r="M1157" s="4" t="str">
        <f aca="false">IF(RIGHT(C1157,8)="Off-Peak","Off-Peak","Peak")</f>
        <v>Peak</v>
      </c>
    </row>
    <row r="1158" customFormat="false" ht="15" hidden="false" customHeight="false" outlineLevel="0" collapsed="false">
      <c r="J1158" s="6" t="e">
        <f aca="false">DATE(LEFT(D1158,4),MID(D1158,5,2),MID(D1158,7,2))</f>
        <v>#VALUE!</v>
      </c>
      <c r="K1158" s="6" t="e">
        <f aca="false">DATE(LEFT(E1158,4),MID(E1158,5,2),MID(E1158,7,2))</f>
        <v>#VALUE!</v>
      </c>
      <c r="L1158" s="7" t="n">
        <v>37189.4947916667</v>
      </c>
      <c r="M1158" s="4" t="str">
        <f aca="false">IF(RIGHT(C1158,8)="Off-Peak","Off-Peak","Peak")</f>
        <v>Peak</v>
      </c>
    </row>
    <row r="1159" customFormat="false" ht="15" hidden="false" customHeight="false" outlineLevel="0" collapsed="false">
      <c r="J1159" s="6" t="e">
        <f aca="false">DATE(LEFT(D1159,4),MID(D1159,5,2),MID(D1159,7,2))</f>
        <v>#VALUE!</v>
      </c>
      <c r="K1159" s="6" t="e">
        <f aca="false">DATE(LEFT(E1159,4),MID(E1159,5,2),MID(E1159,7,2))</f>
        <v>#VALUE!</v>
      </c>
      <c r="L1159" s="7" t="n">
        <v>37189.4952662037</v>
      </c>
      <c r="M1159" s="4" t="str">
        <f aca="false">IF(RIGHT(C1159,8)="Off-Peak","Off-Peak","Peak")</f>
        <v>Peak</v>
      </c>
    </row>
    <row r="1160" customFormat="false" ht="15" hidden="false" customHeight="false" outlineLevel="0" collapsed="false">
      <c r="J1160" s="6" t="e">
        <f aca="false">DATE(LEFT(D1160,4),MID(D1160,5,2),MID(D1160,7,2))</f>
        <v>#VALUE!</v>
      </c>
      <c r="K1160" s="6" t="e">
        <f aca="false">DATE(LEFT(E1160,4),MID(E1160,5,2),MID(E1160,7,2))</f>
        <v>#VALUE!</v>
      </c>
      <c r="L1160" s="7" t="n">
        <v>37189.4952662037</v>
      </c>
      <c r="M1160" s="4" t="str">
        <f aca="false">IF(RIGHT(C1160,8)="Off-Peak","Off-Peak","Peak")</f>
        <v>Peak</v>
      </c>
    </row>
    <row r="1161" customFormat="false" ht="15" hidden="false" customHeight="false" outlineLevel="0" collapsed="false">
      <c r="J1161" s="6" t="e">
        <f aca="false">DATE(LEFT(D1161,4),MID(D1161,5,2),MID(D1161,7,2))</f>
        <v>#VALUE!</v>
      </c>
      <c r="K1161" s="6" t="e">
        <f aca="false">DATE(LEFT(E1161,4),MID(E1161,5,2),MID(E1161,7,2))</f>
        <v>#VALUE!</v>
      </c>
      <c r="L1161" s="7" t="n">
        <v>37189.4953703704</v>
      </c>
      <c r="M1161" s="4" t="str">
        <f aca="false">IF(RIGHT(C1161,8)="Off-Peak","Off-Peak","Peak")</f>
        <v>Peak</v>
      </c>
    </row>
    <row r="1162" customFormat="false" ht="15" hidden="false" customHeight="false" outlineLevel="0" collapsed="false">
      <c r="J1162" s="6" t="e">
        <f aca="false">DATE(LEFT(D1162,4),MID(D1162,5,2),MID(D1162,7,2))</f>
        <v>#VALUE!</v>
      </c>
      <c r="K1162" s="6" t="e">
        <f aca="false">DATE(LEFT(E1162,4),MID(E1162,5,2),MID(E1162,7,2))</f>
        <v>#VALUE!</v>
      </c>
      <c r="L1162" s="7" t="n">
        <v>37189.4953703704</v>
      </c>
      <c r="M1162" s="4" t="str">
        <f aca="false">IF(RIGHT(C1162,8)="Off-Peak","Off-Peak","Peak")</f>
        <v>Peak</v>
      </c>
    </row>
    <row r="1163" customFormat="false" ht="15" hidden="false" customHeight="false" outlineLevel="0" collapsed="false">
      <c r="J1163" s="6" t="e">
        <f aca="false">DATE(LEFT(D1163,4),MID(D1163,5,2),MID(D1163,7,2))</f>
        <v>#VALUE!</v>
      </c>
      <c r="K1163" s="6" t="e">
        <f aca="false">DATE(LEFT(E1163,4),MID(E1163,5,2),MID(E1163,7,2))</f>
        <v>#VALUE!</v>
      </c>
      <c r="L1163" s="7" t="n">
        <v>37189.4954050926</v>
      </c>
      <c r="M1163" s="4" t="str">
        <f aca="false">IF(RIGHT(C1163,8)="Off-Peak","Off-Peak","Peak")</f>
        <v>Peak</v>
      </c>
    </row>
    <row r="1164" customFormat="false" ht="15" hidden="false" customHeight="false" outlineLevel="0" collapsed="false">
      <c r="J1164" s="6" t="e">
        <f aca="false">DATE(LEFT(D1164,4),MID(D1164,5,2),MID(D1164,7,2))</f>
        <v>#VALUE!</v>
      </c>
      <c r="K1164" s="6" t="e">
        <f aca="false">DATE(LEFT(E1164,4),MID(E1164,5,2),MID(E1164,7,2))</f>
        <v>#VALUE!</v>
      </c>
      <c r="L1164" s="7" t="n">
        <v>37189.495462963</v>
      </c>
      <c r="M1164" s="4" t="str">
        <f aca="false">IF(RIGHT(C1164,8)="Off-Peak","Off-Peak","Peak")</f>
        <v>Peak</v>
      </c>
    </row>
    <row r="1165" customFormat="false" ht="15" hidden="false" customHeight="false" outlineLevel="0" collapsed="false">
      <c r="J1165" s="6" t="e">
        <f aca="false">DATE(LEFT(D1165,4),MID(D1165,5,2),MID(D1165,7,2))</f>
        <v>#VALUE!</v>
      </c>
      <c r="K1165" s="6" t="e">
        <f aca="false">DATE(LEFT(E1165,4),MID(E1165,5,2),MID(E1165,7,2))</f>
        <v>#VALUE!</v>
      </c>
      <c r="L1165" s="7" t="n">
        <v>37189.495462963</v>
      </c>
      <c r="M1165" s="4" t="str">
        <f aca="false">IF(RIGHT(C1165,8)="Off-Peak","Off-Peak","Peak")</f>
        <v>Peak</v>
      </c>
    </row>
    <row r="1166" customFormat="false" ht="15" hidden="false" customHeight="false" outlineLevel="0" collapsed="false">
      <c r="J1166" s="6" t="e">
        <f aca="false">DATE(LEFT(D1166,4),MID(D1166,5,2),MID(D1166,7,2))</f>
        <v>#VALUE!</v>
      </c>
      <c r="K1166" s="6" t="e">
        <f aca="false">DATE(LEFT(E1166,4),MID(E1166,5,2),MID(E1166,7,2))</f>
        <v>#VALUE!</v>
      </c>
      <c r="L1166" s="7" t="n">
        <v>37189.4956018519</v>
      </c>
      <c r="M1166" s="4" t="str">
        <f aca="false">IF(RIGHT(C1166,8)="Off-Peak","Off-Peak","Peak")</f>
        <v>Peak</v>
      </c>
    </row>
    <row r="1167" customFormat="false" ht="15" hidden="false" customHeight="false" outlineLevel="0" collapsed="false">
      <c r="J1167" s="6" t="e">
        <f aca="false">DATE(LEFT(D1167,4),MID(D1167,5,2),MID(D1167,7,2))</f>
        <v>#VALUE!</v>
      </c>
      <c r="K1167" s="6" t="e">
        <f aca="false">DATE(LEFT(E1167,4),MID(E1167,5,2),MID(E1167,7,2))</f>
        <v>#VALUE!</v>
      </c>
      <c r="L1167" s="7" t="n">
        <v>37189.4956018519</v>
      </c>
      <c r="M1167" s="4" t="str">
        <f aca="false">IF(RIGHT(C1167,8)="Off-Peak","Off-Peak","Peak")</f>
        <v>Peak</v>
      </c>
    </row>
    <row r="1168" customFormat="false" ht="15" hidden="false" customHeight="false" outlineLevel="0" collapsed="false">
      <c r="J1168" s="6" t="e">
        <f aca="false">DATE(LEFT(D1168,4),MID(D1168,5,2),MID(D1168,7,2))</f>
        <v>#VALUE!</v>
      </c>
      <c r="K1168" s="6" t="e">
        <f aca="false">DATE(LEFT(E1168,4),MID(E1168,5,2),MID(E1168,7,2))</f>
        <v>#VALUE!</v>
      </c>
      <c r="L1168" s="7" t="n">
        <v>37189.4958101852</v>
      </c>
      <c r="M1168" s="4" t="str">
        <f aca="false">IF(RIGHT(C1168,8)="Off-Peak","Off-Peak","Peak")</f>
        <v>Peak</v>
      </c>
    </row>
    <row r="1169" customFormat="false" ht="15" hidden="false" customHeight="false" outlineLevel="0" collapsed="false">
      <c r="J1169" s="6" t="e">
        <f aca="false">DATE(LEFT(D1169,4),MID(D1169,5,2),MID(D1169,7,2))</f>
        <v>#VALUE!</v>
      </c>
      <c r="K1169" s="6" t="e">
        <f aca="false">DATE(LEFT(E1169,4),MID(E1169,5,2),MID(E1169,7,2))</f>
        <v>#VALUE!</v>
      </c>
      <c r="L1169" s="7" t="n">
        <v>37189.4958101852</v>
      </c>
      <c r="M1169" s="4" t="str">
        <f aca="false">IF(RIGHT(C1169,8)="Off-Peak","Off-Peak","Peak")</f>
        <v>Peak</v>
      </c>
    </row>
    <row r="1170" customFormat="false" ht="15" hidden="false" customHeight="false" outlineLevel="0" collapsed="false">
      <c r="J1170" s="6" t="e">
        <f aca="false">DATE(LEFT(D1170,4),MID(D1170,5,2),MID(D1170,7,2))</f>
        <v>#VALUE!</v>
      </c>
      <c r="K1170" s="6" t="e">
        <f aca="false">DATE(LEFT(E1170,4),MID(E1170,5,2),MID(E1170,7,2))</f>
        <v>#VALUE!</v>
      </c>
      <c r="L1170" s="7" t="n">
        <v>37189.4959837963</v>
      </c>
      <c r="M1170" s="4" t="str">
        <f aca="false">IF(RIGHT(C1170,8)="Off-Peak","Off-Peak","Peak")</f>
        <v>Peak</v>
      </c>
    </row>
    <row r="1171" customFormat="false" ht="15" hidden="false" customHeight="false" outlineLevel="0" collapsed="false">
      <c r="J1171" s="6" t="e">
        <f aca="false">DATE(LEFT(D1171,4),MID(D1171,5,2),MID(D1171,7,2))</f>
        <v>#VALUE!</v>
      </c>
      <c r="K1171" s="6" t="e">
        <f aca="false">DATE(LEFT(E1171,4),MID(E1171,5,2),MID(E1171,7,2))</f>
        <v>#VALUE!</v>
      </c>
      <c r="L1171" s="7" t="n">
        <v>37189.4959837963</v>
      </c>
      <c r="M1171" s="4" t="str">
        <f aca="false">IF(RIGHT(C1171,8)="Off-Peak","Off-Peak","Peak")</f>
        <v>Peak</v>
      </c>
    </row>
    <row r="1172" customFormat="false" ht="15" hidden="false" customHeight="false" outlineLevel="0" collapsed="false">
      <c r="J1172" s="6" t="e">
        <f aca="false">DATE(LEFT(D1172,4),MID(D1172,5,2),MID(D1172,7,2))</f>
        <v>#VALUE!</v>
      </c>
      <c r="K1172" s="6" t="e">
        <f aca="false">DATE(LEFT(E1172,4),MID(E1172,5,2),MID(E1172,7,2))</f>
        <v>#VALUE!</v>
      </c>
      <c r="L1172" s="7" t="n">
        <v>37189.4965046296</v>
      </c>
      <c r="M1172" s="4" t="str">
        <f aca="false">IF(RIGHT(C1172,8)="Off-Peak","Off-Peak","Peak")</f>
        <v>Peak</v>
      </c>
    </row>
    <row r="1173" customFormat="false" ht="15" hidden="false" customHeight="false" outlineLevel="0" collapsed="false">
      <c r="J1173" s="6" t="e">
        <f aca="false">DATE(LEFT(D1173,4),MID(D1173,5,2),MID(D1173,7,2))</f>
        <v>#VALUE!</v>
      </c>
      <c r="K1173" s="6" t="e">
        <f aca="false">DATE(LEFT(E1173,4),MID(E1173,5,2),MID(E1173,7,2))</f>
        <v>#VALUE!</v>
      </c>
      <c r="L1173" s="7" t="n">
        <v>37189.4965046296</v>
      </c>
      <c r="M1173" s="4" t="str">
        <f aca="false">IF(RIGHT(C1173,8)="Off-Peak","Off-Peak","Peak")</f>
        <v>Peak</v>
      </c>
    </row>
    <row r="1174" customFormat="false" ht="15" hidden="false" customHeight="false" outlineLevel="0" collapsed="false">
      <c r="J1174" s="6" t="e">
        <f aca="false">DATE(LEFT(D1174,4),MID(D1174,5,2),MID(D1174,7,2))</f>
        <v>#VALUE!</v>
      </c>
      <c r="K1174" s="6" t="e">
        <f aca="false">DATE(LEFT(E1174,4),MID(E1174,5,2),MID(E1174,7,2))</f>
        <v>#VALUE!</v>
      </c>
      <c r="L1174" s="7" t="n">
        <v>37189.4965856482</v>
      </c>
      <c r="M1174" s="4" t="str">
        <f aca="false">IF(RIGHT(C1174,8)="Off-Peak","Off-Peak","Peak")</f>
        <v>Peak</v>
      </c>
    </row>
    <row r="1175" customFormat="false" ht="15" hidden="false" customHeight="false" outlineLevel="0" collapsed="false">
      <c r="J1175" s="6" t="e">
        <f aca="false">DATE(LEFT(D1175,4),MID(D1175,5,2),MID(D1175,7,2))</f>
        <v>#VALUE!</v>
      </c>
      <c r="K1175" s="6" t="e">
        <f aca="false">DATE(LEFT(E1175,4),MID(E1175,5,2),MID(E1175,7,2))</f>
        <v>#VALUE!</v>
      </c>
      <c r="L1175" s="7" t="n">
        <v>37189.4965856482</v>
      </c>
      <c r="M1175" s="4" t="str">
        <f aca="false">IF(RIGHT(C1175,8)="Off-Peak","Off-Peak","Peak")</f>
        <v>Peak</v>
      </c>
    </row>
    <row r="1176" customFormat="false" ht="15" hidden="false" customHeight="false" outlineLevel="0" collapsed="false">
      <c r="J1176" s="6" t="e">
        <f aca="false">DATE(LEFT(D1176,4),MID(D1176,5,2),MID(D1176,7,2))</f>
        <v>#VALUE!</v>
      </c>
      <c r="K1176" s="6" t="e">
        <f aca="false">DATE(LEFT(E1176,4),MID(E1176,5,2),MID(E1176,7,2))</f>
        <v>#VALUE!</v>
      </c>
      <c r="L1176" s="7" t="n">
        <v>37189.4977893519</v>
      </c>
      <c r="M1176" s="4" t="str">
        <f aca="false">IF(RIGHT(C1176,8)="Off-Peak","Off-Peak","Peak")</f>
        <v>Peak</v>
      </c>
    </row>
    <row r="1177" customFormat="false" ht="15" hidden="false" customHeight="false" outlineLevel="0" collapsed="false">
      <c r="J1177" s="6" t="e">
        <f aca="false">DATE(LEFT(D1177,4),MID(D1177,5,2),MID(D1177,7,2))</f>
        <v>#VALUE!</v>
      </c>
      <c r="K1177" s="6" t="e">
        <f aca="false">DATE(LEFT(E1177,4),MID(E1177,5,2),MID(E1177,7,2))</f>
        <v>#VALUE!</v>
      </c>
      <c r="L1177" s="7" t="n">
        <v>37189.4977893519</v>
      </c>
      <c r="M1177" s="4" t="str">
        <f aca="false">IF(RIGHT(C1177,8)="Off-Peak","Off-Peak","Peak")</f>
        <v>Peak</v>
      </c>
    </row>
    <row r="1178" customFormat="false" ht="15" hidden="false" customHeight="false" outlineLevel="0" collapsed="false">
      <c r="J1178" s="6" t="e">
        <f aca="false">DATE(LEFT(D1178,4),MID(D1178,5,2),MID(D1178,7,2))</f>
        <v>#VALUE!</v>
      </c>
      <c r="K1178" s="6" t="e">
        <f aca="false">DATE(LEFT(E1178,4),MID(E1178,5,2),MID(E1178,7,2))</f>
        <v>#VALUE!</v>
      </c>
      <c r="L1178" s="7" t="n">
        <v>37189.4980208333</v>
      </c>
      <c r="M1178" s="4" t="str">
        <f aca="false">IF(RIGHT(C1178,8)="Off-Peak","Off-Peak","Peak")</f>
        <v>Peak</v>
      </c>
    </row>
    <row r="1179" customFormat="false" ht="15" hidden="false" customHeight="false" outlineLevel="0" collapsed="false">
      <c r="J1179" s="6" t="e">
        <f aca="false">DATE(LEFT(D1179,4),MID(D1179,5,2),MID(D1179,7,2))</f>
        <v>#VALUE!</v>
      </c>
      <c r="K1179" s="6" t="e">
        <f aca="false">DATE(LEFT(E1179,4),MID(E1179,5,2),MID(E1179,7,2))</f>
        <v>#VALUE!</v>
      </c>
      <c r="L1179" s="7" t="n">
        <v>37189.4980208333</v>
      </c>
      <c r="M1179" s="4" t="str">
        <f aca="false">IF(RIGHT(C1179,8)="Off-Peak","Off-Peak","Peak")</f>
        <v>Peak</v>
      </c>
    </row>
    <row r="1180" customFormat="false" ht="15" hidden="false" customHeight="false" outlineLevel="0" collapsed="false">
      <c r="J1180" s="6" t="e">
        <f aca="false">DATE(LEFT(D1180,4),MID(D1180,5,2),MID(D1180,7,2))</f>
        <v>#VALUE!</v>
      </c>
      <c r="K1180" s="6" t="e">
        <f aca="false">DATE(LEFT(E1180,4),MID(E1180,5,2),MID(E1180,7,2))</f>
        <v>#VALUE!</v>
      </c>
      <c r="L1180" s="7" t="n">
        <v>37189.4990277778</v>
      </c>
      <c r="M1180" s="4" t="str">
        <f aca="false">IF(RIGHT(C1180,8)="Off-Peak","Off-Peak","Peak")</f>
        <v>Peak</v>
      </c>
    </row>
    <row r="1181" customFormat="false" ht="15" hidden="false" customHeight="false" outlineLevel="0" collapsed="false">
      <c r="J1181" s="6" t="e">
        <f aca="false">DATE(LEFT(D1181,4),MID(D1181,5,2),MID(D1181,7,2))</f>
        <v>#VALUE!</v>
      </c>
      <c r="K1181" s="6" t="e">
        <f aca="false">DATE(LEFT(E1181,4),MID(E1181,5,2),MID(E1181,7,2))</f>
        <v>#VALUE!</v>
      </c>
      <c r="L1181" s="7" t="n">
        <v>37189.4990972222</v>
      </c>
      <c r="M1181" s="4" t="str">
        <f aca="false">IF(RIGHT(C1181,8)="Off-Peak","Off-Peak","Peak")</f>
        <v>Peak</v>
      </c>
    </row>
    <row r="1182" customFormat="false" ht="15" hidden="false" customHeight="false" outlineLevel="0" collapsed="false">
      <c r="J1182" s="6" t="e">
        <f aca="false">DATE(LEFT(D1182,4),MID(D1182,5,2),MID(D1182,7,2))</f>
        <v>#VALUE!</v>
      </c>
      <c r="K1182" s="6" t="e">
        <f aca="false">DATE(LEFT(E1182,4),MID(E1182,5,2),MID(E1182,7,2))</f>
        <v>#VALUE!</v>
      </c>
      <c r="L1182" s="7" t="n">
        <v>37189.4991087963</v>
      </c>
      <c r="M1182" s="4" t="str">
        <f aca="false">IF(RIGHT(C1182,8)="Off-Peak","Off-Peak","Peak")</f>
        <v>Peak</v>
      </c>
    </row>
    <row r="1183" customFormat="false" ht="15" hidden="false" customHeight="false" outlineLevel="0" collapsed="false">
      <c r="J1183" s="6" t="e">
        <f aca="false">DATE(LEFT(D1183,4),MID(D1183,5,2),MID(D1183,7,2))</f>
        <v>#VALUE!</v>
      </c>
      <c r="K1183" s="6" t="e">
        <f aca="false">DATE(LEFT(E1183,4),MID(E1183,5,2),MID(E1183,7,2))</f>
        <v>#VALUE!</v>
      </c>
      <c r="L1183" s="7" t="n">
        <v>37189.5001736111</v>
      </c>
      <c r="M1183" s="4" t="str">
        <f aca="false">IF(RIGHT(C1183,8)="Off-Peak","Off-Peak","Peak")</f>
        <v>Peak</v>
      </c>
    </row>
    <row r="1184" customFormat="false" ht="15" hidden="false" customHeight="false" outlineLevel="0" collapsed="false">
      <c r="J1184" s="6" t="e">
        <f aca="false">DATE(LEFT(D1184,4),MID(D1184,5,2),MID(D1184,7,2))</f>
        <v>#VALUE!</v>
      </c>
      <c r="K1184" s="6" t="e">
        <f aca="false">DATE(LEFT(E1184,4),MID(E1184,5,2),MID(E1184,7,2))</f>
        <v>#VALUE!</v>
      </c>
      <c r="L1184" s="7" t="n">
        <v>37189.5001736111</v>
      </c>
      <c r="M1184" s="4" t="str">
        <f aca="false">IF(RIGHT(C1184,8)="Off-Peak","Off-Peak","Peak")</f>
        <v>Peak</v>
      </c>
    </row>
    <row r="1185" customFormat="false" ht="15" hidden="false" customHeight="false" outlineLevel="0" collapsed="false">
      <c r="J1185" s="6" t="e">
        <f aca="false">DATE(LEFT(D1185,4),MID(D1185,5,2),MID(D1185,7,2))</f>
        <v>#VALUE!</v>
      </c>
      <c r="K1185" s="6" t="e">
        <f aca="false">DATE(LEFT(E1185,4),MID(E1185,5,2),MID(E1185,7,2))</f>
        <v>#VALUE!</v>
      </c>
      <c r="L1185" s="7" t="n">
        <v>37189.5006944445</v>
      </c>
      <c r="M1185" s="4" t="str">
        <f aca="false">IF(RIGHT(C1185,8)="Off-Peak","Off-Peak","Peak")</f>
        <v>Peak</v>
      </c>
    </row>
    <row r="1186" customFormat="false" ht="15" hidden="false" customHeight="false" outlineLevel="0" collapsed="false">
      <c r="J1186" s="6" t="e">
        <f aca="false">DATE(LEFT(D1186,4),MID(D1186,5,2),MID(D1186,7,2))</f>
        <v>#VALUE!</v>
      </c>
      <c r="K1186" s="6" t="e">
        <f aca="false">DATE(LEFT(E1186,4),MID(E1186,5,2),MID(E1186,7,2))</f>
        <v>#VALUE!</v>
      </c>
      <c r="L1186" s="7" t="n">
        <v>37189.5009143519</v>
      </c>
      <c r="M1186" s="4" t="str">
        <f aca="false">IF(RIGHT(C1186,8)="Off-Peak","Off-Peak","Peak")</f>
        <v>Peak</v>
      </c>
    </row>
    <row r="1187" customFormat="false" ht="15" hidden="false" customHeight="false" outlineLevel="0" collapsed="false">
      <c r="J1187" s="6" t="e">
        <f aca="false">DATE(LEFT(D1187,4),MID(D1187,5,2),MID(D1187,7,2))</f>
        <v>#VALUE!</v>
      </c>
      <c r="K1187" s="6" t="e">
        <f aca="false">DATE(LEFT(E1187,4),MID(E1187,5,2),MID(E1187,7,2))</f>
        <v>#VALUE!</v>
      </c>
      <c r="L1187" s="7" t="n">
        <v>37189.5009259259</v>
      </c>
      <c r="M1187" s="4" t="str">
        <f aca="false">IF(RIGHT(C1187,8)="Off-Peak","Off-Peak","Peak")</f>
        <v>Peak</v>
      </c>
    </row>
    <row r="1188" customFormat="false" ht="15" hidden="false" customHeight="false" outlineLevel="0" collapsed="false">
      <c r="J1188" s="6" t="e">
        <f aca="false">DATE(LEFT(D1188,4),MID(D1188,5,2),MID(D1188,7,2))</f>
        <v>#VALUE!</v>
      </c>
      <c r="K1188" s="6" t="e">
        <f aca="false">DATE(LEFT(E1188,4),MID(E1188,5,2),MID(E1188,7,2))</f>
        <v>#VALUE!</v>
      </c>
      <c r="L1188" s="7" t="n">
        <v>37189.5009259259</v>
      </c>
      <c r="M1188" s="4" t="str">
        <f aca="false">IF(RIGHT(C1188,8)="Off-Peak","Off-Peak","Peak")</f>
        <v>Peak</v>
      </c>
    </row>
    <row r="1189" customFormat="false" ht="15" hidden="false" customHeight="false" outlineLevel="0" collapsed="false">
      <c r="J1189" s="6" t="e">
        <f aca="false">DATE(LEFT(D1189,4),MID(D1189,5,2),MID(D1189,7,2))</f>
        <v>#VALUE!</v>
      </c>
      <c r="K1189" s="6" t="e">
        <f aca="false">DATE(LEFT(E1189,4),MID(E1189,5,2),MID(E1189,7,2))</f>
        <v>#VALUE!</v>
      </c>
      <c r="L1189" s="7" t="n">
        <v>37189.5009837963</v>
      </c>
      <c r="M1189" s="4" t="str">
        <f aca="false">IF(RIGHT(C1189,8)="Off-Peak","Off-Peak","Peak")</f>
        <v>Peak</v>
      </c>
    </row>
    <row r="1190" customFormat="false" ht="15" hidden="false" customHeight="false" outlineLevel="0" collapsed="false">
      <c r="J1190" s="6" t="e">
        <f aca="false">DATE(LEFT(D1190,4),MID(D1190,5,2),MID(D1190,7,2))</f>
        <v>#VALUE!</v>
      </c>
      <c r="K1190" s="6" t="e">
        <f aca="false">DATE(LEFT(E1190,4),MID(E1190,5,2),MID(E1190,7,2))</f>
        <v>#VALUE!</v>
      </c>
      <c r="L1190" s="7" t="n">
        <v>37189.5009837963</v>
      </c>
      <c r="M1190" s="4" t="str">
        <f aca="false">IF(RIGHT(C1190,8)="Off-Peak","Off-Peak","Peak")</f>
        <v>Peak</v>
      </c>
    </row>
    <row r="1191" customFormat="false" ht="15" hidden="false" customHeight="false" outlineLevel="0" collapsed="false">
      <c r="J1191" s="6" t="e">
        <f aca="false">DATE(LEFT(D1191,4),MID(D1191,5,2),MID(D1191,7,2))</f>
        <v>#VALUE!</v>
      </c>
      <c r="K1191" s="6" t="e">
        <f aca="false">DATE(LEFT(E1191,4),MID(E1191,5,2),MID(E1191,7,2))</f>
        <v>#VALUE!</v>
      </c>
      <c r="L1191" s="7" t="n">
        <v>37189.5013657407</v>
      </c>
      <c r="M1191" s="4" t="str">
        <f aca="false">IF(RIGHT(C1191,8)="Off-Peak","Off-Peak","Peak")</f>
        <v>Peak</v>
      </c>
    </row>
    <row r="1192" customFormat="false" ht="15" hidden="false" customHeight="false" outlineLevel="0" collapsed="false">
      <c r="J1192" s="6" t="e">
        <f aca="false">DATE(LEFT(D1192,4),MID(D1192,5,2),MID(D1192,7,2))</f>
        <v>#VALUE!</v>
      </c>
      <c r="K1192" s="6" t="e">
        <f aca="false">DATE(LEFT(E1192,4),MID(E1192,5,2),MID(E1192,7,2))</f>
        <v>#VALUE!</v>
      </c>
      <c r="L1192" s="7" t="n">
        <v>37189.5014236111</v>
      </c>
      <c r="M1192" s="4" t="str">
        <f aca="false">IF(RIGHT(C1192,8)="Off-Peak","Off-Peak","Peak")</f>
        <v>Peak</v>
      </c>
    </row>
    <row r="1193" customFormat="false" ht="15" hidden="false" customHeight="false" outlineLevel="0" collapsed="false">
      <c r="J1193" s="6" t="e">
        <f aca="false">DATE(LEFT(D1193,4),MID(D1193,5,2),MID(D1193,7,2))</f>
        <v>#VALUE!</v>
      </c>
      <c r="K1193" s="6" t="e">
        <f aca="false">DATE(LEFT(E1193,4),MID(E1193,5,2),MID(E1193,7,2))</f>
        <v>#VALUE!</v>
      </c>
      <c r="L1193" s="7" t="n">
        <v>37189.501724537</v>
      </c>
      <c r="M1193" s="4" t="str">
        <f aca="false">IF(RIGHT(C1193,8)="Off-Peak","Off-Peak","Peak")</f>
        <v>Peak</v>
      </c>
    </row>
    <row r="1194" customFormat="false" ht="15" hidden="false" customHeight="false" outlineLevel="0" collapsed="false">
      <c r="J1194" s="6" t="e">
        <f aca="false">DATE(LEFT(D1194,4),MID(D1194,5,2),MID(D1194,7,2))</f>
        <v>#VALUE!</v>
      </c>
      <c r="K1194" s="6" t="e">
        <f aca="false">DATE(LEFT(E1194,4),MID(E1194,5,2),MID(E1194,7,2))</f>
        <v>#VALUE!</v>
      </c>
      <c r="L1194" s="7" t="n">
        <v>37189.501724537</v>
      </c>
      <c r="M1194" s="4" t="str">
        <f aca="false">IF(RIGHT(C1194,8)="Off-Peak","Off-Peak","Peak")</f>
        <v>Peak</v>
      </c>
    </row>
    <row r="1195" customFormat="false" ht="15" hidden="false" customHeight="false" outlineLevel="0" collapsed="false">
      <c r="J1195" s="6" t="e">
        <f aca="false">DATE(LEFT(D1195,4),MID(D1195,5,2),MID(D1195,7,2))</f>
        <v>#VALUE!</v>
      </c>
      <c r="K1195" s="6" t="e">
        <f aca="false">DATE(LEFT(E1195,4),MID(E1195,5,2),MID(E1195,7,2))</f>
        <v>#VALUE!</v>
      </c>
      <c r="L1195" s="7" t="n">
        <v>37189.5018402778</v>
      </c>
      <c r="M1195" s="4" t="str">
        <f aca="false">IF(RIGHT(C1195,8)="Off-Peak","Off-Peak","Peak")</f>
        <v>Peak</v>
      </c>
    </row>
    <row r="1196" customFormat="false" ht="15" hidden="false" customHeight="false" outlineLevel="0" collapsed="false">
      <c r="J1196" s="6" t="e">
        <f aca="false">DATE(LEFT(D1196,4),MID(D1196,5,2),MID(D1196,7,2))</f>
        <v>#VALUE!</v>
      </c>
      <c r="K1196" s="6" t="e">
        <f aca="false">DATE(LEFT(E1196,4),MID(E1196,5,2),MID(E1196,7,2))</f>
        <v>#VALUE!</v>
      </c>
      <c r="L1196" s="7" t="n">
        <v>37189.5029861111</v>
      </c>
      <c r="M1196" s="4" t="str">
        <f aca="false">IF(RIGHT(C1196,8)="Off-Peak","Off-Peak","Peak")</f>
        <v>Peak</v>
      </c>
    </row>
    <row r="1197" customFormat="false" ht="15" hidden="false" customHeight="false" outlineLevel="0" collapsed="false">
      <c r="J1197" s="6" t="e">
        <f aca="false">DATE(LEFT(D1197,4),MID(D1197,5,2),MID(D1197,7,2))</f>
        <v>#VALUE!</v>
      </c>
      <c r="K1197" s="6" t="e">
        <f aca="false">DATE(LEFT(E1197,4),MID(E1197,5,2),MID(E1197,7,2))</f>
        <v>#VALUE!</v>
      </c>
      <c r="L1197" s="7" t="n">
        <v>37189.5031365741</v>
      </c>
      <c r="M1197" s="4" t="str">
        <f aca="false">IF(RIGHT(C1197,8)="Off-Peak","Off-Peak","Peak")</f>
        <v>Peak</v>
      </c>
    </row>
    <row r="1198" customFormat="false" ht="15" hidden="false" customHeight="false" outlineLevel="0" collapsed="false">
      <c r="J1198" s="6" t="e">
        <f aca="false">DATE(LEFT(D1198,4),MID(D1198,5,2),MID(D1198,7,2))</f>
        <v>#VALUE!</v>
      </c>
      <c r="K1198" s="6" t="e">
        <f aca="false">DATE(LEFT(E1198,4),MID(E1198,5,2),MID(E1198,7,2))</f>
        <v>#VALUE!</v>
      </c>
      <c r="L1198" s="7" t="n">
        <v>37189.5039814815</v>
      </c>
      <c r="M1198" s="4" t="str">
        <f aca="false">IF(RIGHT(C1198,8)="Off-Peak","Off-Peak","Peak")</f>
        <v>Peak</v>
      </c>
    </row>
    <row r="1199" customFormat="false" ht="15" hidden="false" customHeight="false" outlineLevel="0" collapsed="false">
      <c r="J1199" s="6" t="e">
        <f aca="false">DATE(LEFT(D1199,4),MID(D1199,5,2),MID(D1199,7,2))</f>
        <v>#VALUE!</v>
      </c>
      <c r="K1199" s="6" t="e">
        <f aca="false">DATE(LEFT(E1199,4),MID(E1199,5,2),MID(E1199,7,2))</f>
        <v>#VALUE!</v>
      </c>
      <c r="L1199" s="7" t="n">
        <v>37189.5039930556</v>
      </c>
      <c r="M1199" s="4" t="str">
        <f aca="false">IF(RIGHT(C1199,8)="Off-Peak","Off-Peak","Peak")</f>
        <v>Peak</v>
      </c>
    </row>
    <row r="1200" customFormat="false" ht="15" hidden="false" customHeight="false" outlineLevel="0" collapsed="false">
      <c r="J1200" s="6" t="e">
        <f aca="false">DATE(LEFT(D1200,4),MID(D1200,5,2),MID(D1200,7,2))</f>
        <v>#VALUE!</v>
      </c>
      <c r="K1200" s="6" t="e">
        <f aca="false">DATE(LEFT(E1200,4),MID(E1200,5,2),MID(E1200,7,2))</f>
        <v>#VALUE!</v>
      </c>
      <c r="L1200" s="7" t="n">
        <v>37189.5040393519</v>
      </c>
      <c r="M1200" s="4" t="str">
        <f aca="false">IF(RIGHT(C1200,8)="Off-Peak","Off-Peak","Peak")</f>
        <v>Peak</v>
      </c>
    </row>
    <row r="1201" customFormat="false" ht="15" hidden="false" customHeight="false" outlineLevel="0" collapsed="false">
      <c r="J1201" s="6" t="e">
        <f aca="false">DATE(LEFT(D1201,4),MID(D1201,5,2),MID(D1201,7,2))</f>
        <v>#VALUE!</v>
      </c>
      <c r="K1201" s="6" t="e">
        <f aca="false">DATE(LEFT(E1201,4),MID(E1201,5,2),MID(E1201,7,2))</f>
        <v>#VALUE!</v>
      </c>
      <c r="L1201" s="7" t="n">
        <v>37189.5040393519</v>
      </c>
      <c r="M1201" s="4" t="str">
        <f aca="false">IF(RIGHT(C1201,8)="Off-Peak","Off-Peak","Peak")</f>
        <v>Peak</v>
      </c>
    </row>
    <row r="1202" customFormat="false" ht="15" hidden="false" customHeight="false" outlineLevel="0" collapsed="false">
      <c r="J1202" s="6" t="e">
        <f aca="false">DATE(LEFT(D1202,4),MID(D1202,5,2),MID(D1202,7,2))</f>
        <v>#VALUE!</v>
      </c>
      <c r="K1202" s="6" t="e">
        <f aca="false">DATE(LEFT(E1202,4),MID(E1202,5,2),MID(E1202,7,2))</f>
        <v>#VALUE!</v>
      </c>
      <c r="L1202" s="7" t="n">
        <v>37189.5047222222</v>
      </c>
      <c r="M1202" s="4" t="str">
        <f aca="false">IF(RIGHT(C1202,8)="Off-Peak","Off-Peak","Peak")</f>
        <v>Peak</v>
      </c>
    </row>
    <row r="1203" customFormat="false" ht="15" hidden="false" customHeight="false" outlineLevel="0" collapsed="false">
      <c r="J1203" s="6" t="e">
        <f aca="false">DATE(LEFT(D1203,4),MID(D1203,5,2),MID(D1203,7,2))</f>
        <v>#VALUE!</v>
      </c>
      <c r="K1203" s="6" t="e">
        <f aca="false">DATE(LEFT(E1203,4),MID(E1203,5,2),MID(E1203,7,2))</f>
        <v>#VALUE!</v>
      </c>
      <c r="L1203" s="7" t="n">
        <v>37189.5053819444</v>
      </c>
      <c r="M1203" s="4" t="str">
        <f aca="false">IF(RIGHT(C1203,8)="Off-Peak","Off-Peak","Peak")</f>
        <v>Peak</v>
      </c>
    </row>
    <row r="1204" customFormat="false" ht="15" hidden="false" customHeight="false" outlineLevel="0" collapsed="false">
      <c r="J1204" s="6" t="e">
        <f aca="false">DATE(LEFT(D1204,4),MID(D1204,5,2),MID(D1204,7,2))</f>
        <v>#VALUE!</v>
      </c>
      <c r="K1204" s="6" t="e">
        <f aca="false">DATE(LEFT(E1204,4),MID(E1204,5,2),MID(E1204,7,2))</f>
        <v>#VALUE!</v>
      </c>
      <c r="L1204" s="7" t="n">
        <v>37189.5055902778</v>
      </c>
      <c r="M1204" s="4" t="str">
        <f aca="false">IF(RIGHT(C1204,8)="Off-Peak","Off-Peak","Peak")</f>
        <v>Peak</v>
      </c>
    </row>
    <row r="1205" customFormat="false" ht="15" hidden="false" customHeight="false" outlineLevel="0" collapsed="false">
      <c r="J1205" s="6" t="e">
        <f aca="false">DATE(LEFT(D1205,4),MID(D1205,5,2),MID(D1205,7,2))</f>
        <v>#VALUE!</v>
      </c>
      <c r="K1205" s="6" t="e">
        <f aca="false">DATE(LEFT(E1205,4),MID(E1205,5,2),MID(E1205,7,2))</f>
        <v>#VALUE!</v>
      </c>
      <c r="L1205" s="7" t="n">
        <v>37189.5055902778</v>
      </c>
      <c r="M1205" s="4" t="str">
        <f aca="false">IF(RIGHT(C1205,8)="Off-Peak","Off-Peak","Peak")</f>
        <v>Peak</v>
      </c>
    </row>
    <row r="1206" customFormat="false" ht="15" hidden="false" customHeight="false" outlineLevel="0" collapsed="false">
      <c r="J1206" s="6" t="e">
        <f aca="false">DATE(LEFT(D1206,4),MID(D1206,5,2),MID(D1206,7,2))</f>
        <v>#VALUE!</v>
      </c>
      <c r="K1206" s="6" t="e">
        <f aca="false">DATE(LEFT(E1206,4),MID(E1206,5,2),MID(E1206,7,2))</f>
        <v>#VALUE!</v>
      </c>
      <c r="L1206" s="7" t="n">
        <v>37189.5056944444</v>
      </c>
      <c r="M1206" s="4" t="str">
        <f aca="false">IF(RIGHT(C1206,8)="Off-Peak","Off-Peak","Peak")</f>
        <v>Peak</v>
      </c>
    </row>
    <row r="1207" customFormat="false" ht="15" hidden="false" customHeight="false" outlineLevel="0" collapsed="false">
      <c r="J1207" s="6" t="e">
        <f aca="false">DATE(LEFT(D1207,4),MID(D1207,5,2),MID(D1207,7,2))</f>
        <v>#VALUE!</v>
      </c>
      <c r="K1207" s="6" t="e">
        <f aca="false">DATE(LEFT(E1207,4),MID(E1207,5,2),MID(E1207,7,2))</f>
        <v>#VALUE!</v>
      </c>
      <c r="L1207" s="7" t="n">
        <v>37189.5056944444</v>
      </c>
      <c r="M1207" s="4" t="str">
        <f aca="false">IF(RIGHT(C1207,8)="Off-Peak","Off-Peak","Peak")</f>
        <v>Peak</v>
      </c>
    </row>
    <row r="1208" customFormat="false" ht="15" hidden="false" customHeight="false" outlineLevel="0" collapsed="false">
      <c r="J1208" s="6" t="e">
        <f aca="false">DATE(LEFT(D1208,4),MID(D1208,5,2),MID(D1208,7,2))</f>
        <v>#VALUE!</v>
      </c>
      <c r="K1208" s="6" t="e">
        <f aca="false">DATE(LEFT(E1208,4),MID(E1208,5,2),MID(E1208,7,2))</f>
        <v>#VALUE!</v>
      </c>
      <c r="L1208" s="7" t="n">
        <v>37189.5062152778</v>
      </c>
      <c r="M1208" s="4" t="str">
        <f aca="false">IF(RIGHT(C1208,8)="Off-Peak","Off-Peak","Peak")</f>
        <v>Peak</v>
      </c>
    </row>
    <row r="1209" customFormat="false" ht="15" hidden="false" customHeight="false" outlineLevel="0" collapsed="false">
      <c r="J1209" s="6" t="e">
        <f aca="false">DATE(LEFT(D1209,4),MID(D1209,5,2),MID(D1209,7,2))</f>
        <v>#VALUE!</v>
      </c>
      <c r="K1209" s="6" t="e">
        <f aca="false">DATE(LEFT(E1209,4),MID(E1209,5,2),MID(E1209,7,2))</f>
        <v>#VALUE!</v>
      </c>
      <c r="L1209" s="7" t="n">
        <v>37189.5062152778</v>
      </c>
      <c r="M1209" s="4" t="str">
        <f aca="false">IF(RIGHT(C1209,8)="Off-Peak","Off-Peak","Peak")</f>
        <v>Peak</v>
      </c>
    </row>
    <row r="1210" customFormat="false" ht="15" hidden="false" customHeight="false" outlineLevel="0" collapsed="false">
      <c r="J1210" s="6" t="e">
        <f aca="false">DATE(LEFT(D1210,4),MID(D1210,5,2),MID(D1210,7,2))</f>
        <v>#VALUE!</v>
      </c>
      <c r="K1210" s="6" t="e">
        <f aca="false">DATE(LEFT(E1210,4),MID(E1210,5,2),MID(E1210,7,2))</f>
        <v>#VALUE!</v>
      </c>
      <c r="L1210" s="7" t="n">
        <v>37189.5064467593</v>
      </c>
      <c r="M1210" s="4" t="str">
        <f aca="false">IF(RIGHT(C1210,8)="Off-Peak","Off-Peak","Peak")</f>
        <v>Peak</v>
      </c>
    </row>
    <row r="1211" customFormat="false" ht="15" hidden="false" customHeight="false" outlineLevel="0" collapsed="false">
      <c r="J1211" s="6" t="e">
        <f aca="false">DATE(LEFT(D1211,4),MID(D1211,5,2),MID(D1211,7,2))</f>
        <v>#VALUE!</v>
      </c>
      <c r="K1211" s="6" t="e">
        <f aca="false">DATE(LEFT(E1211,4),MID(E1211,5,2),MID(E1211,7,2))</f>
        <v>#VALUE!</v>
      </c>
      <c r="L1211" s="7" t="n">
        <v>37189.5066087963</v>
      </c>
      <c r="M1211" s="4" t="str">
        <f aca="false">IF(RIGHT(C1211,8)="Off-Peak","Off-Peak","Peak")</f>
        <v>Peak</v>
      </c>
    </row>
    <row r="1212" customFormat="false" ht="15" hidden="false" customHeight="false" outlineLevel="0" collapsed="false">
      <c r="J1212" s="6" t="e">
        <f aca="false">DATE(LEFT(D1212,4),MID(D1212,5,2),MID(D1212,7,2))</f>
        <v>#VALUE!</v>
      </c>
      <c r="K1212" s="6" t="e">
        <f aca="false">DATE(LEFT(E1212,4),MID(E1212,5,2),MID(E1212,7,2))</f>
        <v>#VALUE!</v>
      </c>
      <c r="L1212" s="7" t="n">
        <v>37189.5067361111</v>
      </c>
      <c r="M1212" s="4" t="str">
        <f aca="false">IF(RIGHT(C1212,8)="Off-Peak","Off-Peak","Peak")</f>
        <v>Peak</v>
      </c>
    </row>
    <row r="1213" customFormat="false" ht="15" hidden="false" customHeight="false" outlineLevel="0" collapsed="false">
      <c r="J1213" s="6" t="e">
        <f aca="false">DATE(LEFT(D1213,4),MID(D1213,5,2),MID(D1213,7,2))</f>
        <v>#VALUE!</v>
      </c>
      <c r="K1213" s="6" t="e">
        <f aca="false">DATE(LEFT(E1213,4),MID(E1213,5,2),MID(E1213,7,2))</f>
        <v>#VALUE!</v>
      </c>
      <c r="L1213" s="7" t="n">
        <v>37189.5073032407</v>
      </c>
      <c r="M1213" s="4" t="str">
        <f aca="false">IF(RIGHT(C1213,8)="Off-Peak","Off-Peak","Peak")</f>
        <v>Peak</v>
      </c>
    </row>
    <row r="1214" customFormat="false" ht="15" hidden="false" customHeight="false" outlineLevel="0" collapsed="false">
      <c r="J1214" s="6" t="e">
        <f aca="false">DATE(LEFT(D1214,4),MID(D1214,5,2),MID(D1214,7,2))</f>
        <v>#VALUE!</v>
      </c>
      <c r="K1214" s="6" t="e">
        <f aca="false">DATE(LEFT(E1214,4),MID(E1214,5,2),MID(E1214,7,2))</f>
        <v>#VALUE!</v>
      </c>
      <c r="L1214" s="7" t="n">
        <v>37189.5073032407</v>
      </c>
      <c r="M1214" s="4" t="str">
        <f aca="false">IF(RIGHT(C1214,8)="Off-Peak","Off-Peak","Peak")</f>
        <v>Peak</v>
      </c>
    </row>
    <row r="1215" customFormat="false" ht="15" hidden="false" customHeight="false" outlineLevel="0" collapsed="false">
      <c r="J1215" s="6" t="e">
        <f aca="false">DATE(LEFT(D1215,4),MID(D1215,5,2),MID(D1215,7,2))</f>
        <v>#VALUE!</v>
      </c>
      <c r="K1215" s="6" t="e">
        <f aca="false">DATE(LEFT(E1215,4),MID(E1215,5,2),MID(E1215,7,2))</f>
        <v>#VALUE!</v>
      </c>
      <c r="L1215" s="7" t="n">
        <v>37189.5087615741</v>
      </c>
      <c r="M1215" s="4" t="str">
        <f aca="false">IF(RIGHT(C1215,8)="Off-Peak","Off-Peak","Peak")</f>
        <v>Peak</v>
      </c>
    </row>
    <row r="1216" customFormat="false" ht="15" hidden="false" customHeight="false" outlineLevel="0" collapsed="false">
      <c r="J1216" s="6" t="e">
        <f aca="false">DATE(LEFT(D1216,4),MID(D1216,5,2),MID(D1216,7,2))</f>
        <v>#VALUE!</v>
      </c>
      <c r="K1216" s="6" t="e">
        <f aca="false">DATE(LEFT(E1216,4),MID(E1216,5,2),MID(E1216,7,2))</f>
        <v>#VALUE!</v>
      </c>
      <c r="L1216" s="7" t="n">
        <v>37189.5090162037</v>
      </c>
      <c r="M1216" s="4" t="str">
        <f aca="false">IF(RIGHT(C1216,8)="Off-Peak","Off-Peak","Peak")</f>
        <v>Peak</v>
      </c>
    </row>
    <row r="1217" customFormat="false" ht="15" hidden="false" customHeight="false" outlineLevel="0" collapsed="false">
      <c r="J1217" s="6" t="e">
        <f aca="false">DATE(LEFT(D1217,4),MID(D1217,5,2),MID(D1217,7,2))</f>
        <v>#VALUE!</v>
      </c>
      <c r="K1217" s="6" t="e">
        <f aca="false">DATE(LEFT(E1217,4),MID(E1217,5,2),MID(E1217,7,2))</f>
        <v>#VALUE!</v>
      </c>
      <c r="L1217" s="7" t="n">
        <v>37189.5101388889</v>
      </c>
      <c r="M1217" s="4" t="str">
        <f aca="false">IF(RIGHT(C1217,8)="Off-Peak","Off-Peak","Peak")</f>
        <v>Peak</v>
      </c>
    </row>
    <row r="1218" customFormat="false" ht="15" hidden="false" customHeight="false" outlineLevel="0" collapsed="false">
      <c r="J1218" s="6" t="e">
        <f aca="false">DATE(LEFT(D1218,4),MID(D1218,5,2),MID(D1218,7,2))</f>
        <v>#VALUE!</v>
      </c>
      <c r="K1218" s="6" t="e">
        <f aca="false">DATE(LEFT(E1218,4),MID(E1218,5,2),MID(E1218,7,2))</f>
        <v>#VALUE!</v>
      </c>
      <c r="L1218" s="7" t="n">
        <v>37189.5101388889</v>
      </c>
      <c r="M1218" s="4" t="str">
        <f aca="false">IF(RIGHT(C1218,8)="Off-Peak","Off-Peak","Peak")</f>
        <v>Peak</v>
      </c>
    </row>
    <row r="1219" customFormat="false" ht="15" hidden="false" customHeight="false" outlineLevel="0" collapsed="false">
      <c r="J1219" s="6" t="e">
        <f aca="false">DATE(LEFT(D1219,4),MID(D1219,5,2),MID(D1219,7,2))</f>
        <v>#VALUE!</v>
      </c>
      <c r="K1219" s="6" t="e">
        <f aca="false">DATE(LEFT(E1219,4),MID(E1219,5,2),MID(E1219,7,2))</f>
        <v>#VALUE!</v>
      </c>
      <c r="L1219" s="7" t="n">
        <v>37189.5102546296</v>
      </c>
      <c r="M1219" s="4" t="str">
        <f aca="false">IF(RIGHT(C1219,8)="Off-Peak","Off-Peak","Peak")</f>
        <v>Peak</v>
      </c>
    </row>
    <row r="1220" customFormat="false" ht="15" hidden="false" customHeight="false" outlineLevel="0" collapsed="false">
      <c r="J1220" s="6" t="e">
        <f aca="false">DATE(LEFT(D1220,4),MID(D1220,5,2),MID(D1220,7,2))</f>
        <v>#VALUE!</v>
      </c>
      <c r="K1220" s="6" t="e">
        <f aca="false">DATE(LEFT(E1220,4),MID(E1220,5,2),MID(E1220,7,2))</f>
        <v>#VALUE!</v>
      </c>
      <c r="L1220" s="7" t="n">
        <v>37189.5128819444</v>
      </c>
      <c r="M1220" s="4" t="str">
        <f aca="false">IF(RIGHT(C1220,8)="Off-Peak","Off-Peak","Peak")</f>
        <v>Peak</v>
      </c>
    </row>
    <row r="1221" customFormat="false" ht="15" hidden="false" customHeight="false" outlineLevel="0" collapsed="false">
      <c r="J1221" s="6" t="e">
        <f aca="false">DATE(LEFT(D1221,4),MID(D1221,5,2),MID(D1221,7,2))</f>
        <v>#VALUE!</v>
      </c>
      <c r="K1221" s="6" t="e">
        <f aca="false">DATE(LEFT(E1221,4),MID(E1221,5,2),MID(E1221,7,2))</f>
        <v>#VALUE!</v>
      </c>
      <c r="L1221" s="7" t="n">
        <v>37189.5131597222</v>
      </c>
      <c r="M1221" s="4" t="str">
        <f aca="false">IF(RIGHT(C1221,8)="Off-Peak","Off-Peak","Peak")</f>
        <v>Peak</v>
      </c>
    </row>
    <row r="1222" customFormat="false" ht="15" hidden="false" customHeight="false" outlineLevel="0" collapsed="false">
      <c r="J1222" s="6" t="e">
        <f aca="false">DATE(LEFT(D1222,4),MID(D1222,5,2),MID(D1222,7,2))</f>
        <v>#VALUE!</v>
      </c>
      <c r="K1222" s="6" t="e">
        <f aca="false">DATE(LEFT(E1222,4),MID(E1222,5,2),MID(E1222,7,2))</f>
        <v>#VALUE!</v>
      </c>
      <c r="L1222" s="7" t="n">
        <v>37189.5134259259</v>
      </c>
      <c r="M1222" s="4" t="str">
        <f aca="false">IF(RIGHT(C1222,8)="Off-Peak","Off-Peak","Peak")</f>
        <v>Peak</v>
      </c>
    </row>
    <row r="1223" customFormat="false" ht="15" hidden="false" customHeight="false" outlineLevel="0" collapsed="false">
      <c r="J1223" s="6" t="e">
        <f aca="false">DATE(LEFT(D1223,4),MID(D1223,5,2),MID(D1223,7,2))</f>
        <v>#VALUE!</v>
      </c>
      <c r="K1223" s="6" t="e">
        <f aca="false">DATE(LEFT(E1223,4),MID(E1223,5,2),MID(E1223,7,2))</f>
        <v>#VALUE!</v>
      </c>
      <c r="L1223" s="7" t="n">
        <v>37189.5156481481</v>
      </c>
      <c r="M1223" s="4" t="str">
        <f aca="false">IF(RIGHT(C1223,8)="Off-Peak","Off-Peak","Peak")</f>
        <v>Peak</v>
      </c>
    </row>
    <row r="1224" customFormat="false" ht="15" hidden="false" customHeight="false" outlineLevel="0" collapsed="false">
      <c r="J1224" s="6" t="e">
        <f aca="false">DATE(LEFT(D1224,4),MID(D1224,5,2),MID(D1224,7,2))</f>
        <v>#VALUE!</v>
      </c>
      <c r="K1224" s="6" t="e">
        <f aca="false">DATE(LEFT(E1224,4),MID(E1224,5,2),MID(E1224,7,2))</f>
        <v>#VALUE!</v>
      </c>
      <c r="L1224" s="7" t="n">
        <v>37189.5156481481</v>
      </c>
      <c r="M1224" s="4" t="str">
        <f aca="false">IF(RIGHT(C1224,8)="Off-Peak","Off-Peak","Peak")</f>
        <v>Peak</v>
      </c>
    </row>
    <row r="1225" customFormat="false" ht="15" hidden="false" customHeight="false" outlineLevel="0" collapsed="false">
      <c r="J1225" s="6" t="e">
        <f aca="false">DATE(LEFT(D1225,4),MID(D1225,5,2),MID(D1225,7,2))</f>
        <v>#VALUE!</v>
      </c>
      <c r="K1225" s="6" t="e">
        <f aca="false">DATE(LEFT(E1225,4),MID(E1225,5,2),MID(E1225,7,2))</f>
        <v>#VALUE!</v>
      </c>
      <c r="L1225" s="7" t="n">
        <v>37189.5169444445</v>
      </c>
      <c r="M1225" s="4" t="str">
        <f aca="false">IF(RIGHT(C1225,8)="Off-Peak","Off-Peak","Peak")</f>
        <v>Peak</v>
      </c>
    </row>
    <row r="1226" customFormat="false" ht="15" hidden="false" customHeight="false" outlineLevel="0" collapsed="false">
      <c r="J1226" s="6" t="e">
        <f aca="false">DATE(LEFT(D1226,4),MID(D1226,5,2),MID(D1226,7,2))</f>
        <v>#VALUE!</v>
      </c>
      <c r="K1226" s="6" t="e">
        <f aca="false">DATE(LEFT(E1226,4),MID(E1226,5,2),MID(E1226,7,2))</f>
        <v>#VALUE!</v>
      </c>
      <c r="L1226" s="7" t="n">
        <v>37189.5169444445</v>
      </c>
      <c r="M1226" s="4" t="str">
        <f aca="false">IF(RIGHT(C1226,8)="Off-Peak","Off-Peak","Peak")</f>
        <v>Peak</v>
      </c>
    </row>
    <row r="1227" customFormat="false" ht="15" hidden="false" customHeight="false" outlineLevel="0" collapsed="false">
      <c r="J1227" s="6" t="e">
        <f aca="false">DATE(LEFT(D1227,4),MID(D1227,5,2),MID(D1227,7,2))</f>
        <v>#VALUE!</v>
      </c>
      <c r="K1227" s="6" t="e">
        <f aca="false">DATE(LEFT(E1227,4),MID(E1227,5,2),MID(E1227,7,2))</f>
        <v>#VALUE!</v>
      </c>
      <c r="L1227" s="7" t="n">
        <v>37189.5172800926</v>
      </c>
      <c r="M1227" s="4" t="str">
        <f aca="false">IF(RIGHT(C1227,8)="Off-Peak","Off-Peak","Peak")</f>
        <v>Peak</v>
      </c>
    </row>
    <row r="1228" customFormat="false" ht="15" hidden="false" customHeight="false" outlineLevel="0" collapsed="false">
      <c r="J1228" s="6" t="e">
        <f aca="false">DATE(LEFT(D1228,4),MID(D1228,5,2),MID(D1228,7,2))</f>
        <v>#VALUE!</v>
      </c>
      <c r="K1228" s="6" t="e">
        <f aca="false">DATE(LEFT(E1228,4),MID(E1228,5,2),MID(E1228,7,2))</f>
        <v>#VALUE!</v>
      </c>
      <c r="L1228" s="7" t="n">
        <v>37189.5172800926</v>
      </c>
      <c r="M1228" s="4" t="str">
        <f aca="false">IF(RIGHT(C1228,8)="Off-Peak","Off-Peak","Peak")</f>
        <v>Peak</v>
      </c>
    </row>
    <row r="1229" customFormat="false" ht="15" hidden="false" customHeight="false" outlineLevel="0" collapsed="false">
      <c r="J1229" s="6" t="e">
        <f aca="false">DATE(LEFT(D1229,4),MID(D1229,5,2),MID(D1229,7,2))</f>
        <v>#VALUE!</v>
      </c>
      <c r="K1229" s="6" t="e">
        <f aca="false">DATE(LEFT(E1229,4),MID(E1229,5,2),MID(E1229,7,2))</f>
        <v>#VALUE!</v>
      </c>
      <c r="L1229" s="7" t="n">
        <v>37189.5198148148</v>
      </c>
      <c r="M1229" s="4" t="str">
        <f aca="false">IF(RIGHT(C1229,8)="Off-Peak","Off-Peak","Peak")</f>
        <v>Peak</v>
      </c>
    </row>
    <row r="1230" customFormat="false" ht="15" hidden="false" customHeight="false" outlineLevel="0" collapsed="false">
      <c r="J1230" s="6" t="e">
        <f aca="false">DATE(LEFT(D1230,4),MID(D1230,5,2),MID(D1230,7,2))</f>
        <v>#VALUE!</v>
      </c>
      <c r="K1230" s="6" t="e">
        <f aca="false">DATE(LEFT(E1230,4),MID(E1230,5,2),MID(E1230,7,2))</f>
        <v>#VALUE!</v>
      </c>
      <c r="L1230" s="7" t="n">
        <v>37189.5198148148</v>
      </c>
      <c r="M1230" s="4" t="str">
        <f aca="false">IF(RIGHT(C1230,8)="Off-Peak","Off-Peak","Peak")</f>
        <v>Peak</v>
      </c>
    </row>
    <row r="1231" customFormat="false" ht="15" hidden="false" customHeight="false" outlineLevel="0" collapsed="false">
      <c r="J1231" s="6" t="e">
        <f aca="false">DATE(LEFT(D1231,4),MID(D1231,5,2),MID(D1231,7,2))</f>
        <v>#VALUE!</v>
      </c>
      <c r="K1231" s="6" t="e">
        <f aca="false">DATE(LEFT(E1231,4),MID(E1231,5,2),MID(E1231,7,2))</f>
        <v>#VALUE!</v>
      </c>
      <c r="L1231" s="7" t="n">
        <v>37189.5213078704</v>
      </c>
      <c r="M1231" s="4" t="str">
        <f aca="false">IF(RIGHT(C1231,8)="Off-Peak","Off-Peak","Peak")</f>
        <v>Peak</v>
      </c>
    </row>
    <row r="1232" customFormat="false" ht="15" hidden="false" customHeight="false" outlineLevel="0" collapsed="false">
      <c r="J1232" s="6" t="e">
        <f aca="false">DATE(LEFT(D1232,4),MID(D1232,5,2),MID(D1232,7,2))</f>
        <v>#VALUE!</v>
      </c>
      <c r="K1232" s="6" t="e">
        <f aca="false">DATE(LEFT(E1232,4),MID(E1232,5,2),MID(E1232,7,2))</f>
        <v>#VALUE!</v>
      </c>
      <c r="L1232" s="7" t="n">
        <v>37189.5218865741</v>
      </c>
      <c r="M1232" s="4" t="str">
        <f aca="false">IF(RIGHT(C1232,8)="Off-Peak","Off-Peak","Peak")</f>
        <v>Peak</v>
      </c>
    </row>
    <row r="1233" customFormat="false" ht="15" hidden="false" customHeight="false" outlineLevel="0" collapsed="false">
      <c r="J1233" s="6" t="e">
        <f aca="false">DATE(LEFT(D1233,4),MID(D1233,5,2),MID(D1233,7,2))</f>
        <v>#VALUE!</v>
      </c>
      <c r="K1233" s="6" t="e">
        <f aca="false">DATE(LEFT(E1233,4),MID(E1233,5,2),MID(E1233,7,2))</f>
        <v>#VALUE!</v>
      </c>
      <c r="L1233" s="7" t="n">
        <v>37189.5219791667</v>
      </c>
      <c r="M1233" s="4" t="str">
        <f aca="false">IF(RIGHT(C1233,8)="Off-Peak","Off-Peak","Peak")</f>
        <v>Peak</v>
      </c>
    </row>
    <row r="1234" customFormat="false" ht="15" hidden="false" customHeight="false" outlineLevel="0" collapsed="false">
      <c r="J1234" s="6" t="e">
        <f aca="false">DATE(LEFT(D1234,4),MID(D1234,5,2),MID(D1234,7,2))</f>
        <v>#VALUE!</v>
      </c>
      <c r="K1234" s="6" t="e">
        <f aca="false">DATE(LEFT(E1234,4),MID(E1234,5,2),MID(E1234,7,2))</f>
        <v>#VALUE!</v>
      </c>
      <c r="L1234" s="7" t="n">
        <v>37189.5220023148</v>
      </c>
      <c r="M1234" s="4" t="str">
        <f aca="false">IF(RIGHT(C1234,8)="Off-Peak","Off-Peak","Peak")</f>
        <v>Peak</v>
      </c>
    </row>
    <row r="1235" customFormat="false" ht="15" hidden="false" customHeight="false" outlineLevel="0" collapsed="false">
      <c r="J1235" s="6" t="e">
        <f aca="false">DATE(LEFT(D1235,4),MID(D1235,5,2),MID(D1235,7,2))</f>
        <v>#VALUE!</v>
      </c>
      <c r="K1235" s="6" t="e">
        <f aca="false">DATE(LEFT(E1235,4),MID(E1235,5,2),MID(E1235,7,2))</f>
        <v>#VALUE!</v>
      </c>
      <c r="L1235" s="7" t="n">
        <v>37189.5222337963</v>
      </c>
      <c r="M1235" s="4" t="str">
        <f aca="false">IF(RIGHT(C1235,8)="Off-Peak","Off-Peak","Peak")</f>
        <v>Peak</v>
      </c>
    </row>
    <row r="1236" customFormat="false" ht="15" hidden="false" customHeight="false" outlineLevel="0" collapsed="false">
      <c r="J1236" s="6" t="e">
        <f aca="false">DATE(LEFT(D1236,4),MID(D1236,5,2),MID(D1236,7,2))</f>
        <v>#VALUE!</v>
      </c>
      <c r="K1236" s="6" t="e">
        <f aca="false">DATE(LEFT(E1236,4),MID(E1236,5,2),MID(E1236,7,2))</f>
        <v>#VALUE!</v>
      </c>
      <c r="L1236" s="7" t="n">
        <v>37189.5222453704</v>
      </c>
      <c r="M1236" s="4" t="str">
        <f aca="false">IF(RIGHT(C1236,8)="Off-Peak","Off-Peak","Peak")</f>
        <v>Peak</v>
      </c>
    </row>
    <row r="1237" customFormat="false" ht="15" hidden="false" customHeight="false" outlineLevel="0" collapsed="false">
      <c r="J1237" s="6" t="e">
        <f aca="false">DATE(LEFT(D1237,4),MID(D1237,5,2),MID(D1237,7,2))</f>
        <v>#VALUE!</v>
      </c>
      <c r="K1237" s="6" t="e">
        <f aca="false">DATE(LEFT(E1237,4),MID(E1237,5,2),MID(E1237,7,2))</f>
        <v>#VALUE!</v>
      </c>
      <c r="L1237" s="7" t="n">
        <v>37189.522337963</v>
      </c>
      <c r="M1237" s="4" t="str">
        <f aca="false">IF(RIGHT(C1237,8)="Off-Peak","Off-Peak","Peak")</f>
        <v>Peak</v>
      </c>
    </row>
    <row r="1238" customFormat="false" ht="15" hidden="false" customHeight="false" outlineLevel="0" collapsed="false">
      <c r="J1238" s="6" t="e">
        <f aca="false">DATE(LEFT(D1238,4),MID(D1238,5,2),MID(D1238,7,2))</f>
        <v>#VALUE!</v>
      </c>
      <c r="K1238" s="6" t="e">
        <f aca="false">DATE(LEFT(E1238,4),MID(E1238,5,2),MID(E1238,7,2))</f>
        <v>#VALUE!</v>
      </c>
      <c r="L1238" s="7" t="n">
        <v>37189.522962963</v>
      </c>
      <c r="M1238" s="4" t="str">
        <f aca="false">IF(RIGHT(C1238,8)="Off-Peak","Off-Peak","Peak")</f>
        <v>Peak</v>
      </c>
    </row>
    <row r="1239" customFormat="false" ht="15" hidden="false" customHeight="false" outlineLevel="0" collapsed="false">
      <c r="J1239" s="6" t="e">
        <f aca="false">DATE(LEFT(D1239,4),MID(D1239,5,2),MID(D1239,7,2))</f>
        <v>#VALUE!</v>
      </c>
      <c r="K1239" s="6" t="e">
        <f aca="false">DATE(LEFT(E1239,4),MID(E1239,5,2),MID(E1239,7,2))</f>
        <v>#VALUE!</v>
      </c>
      <c r="L1239" s="7" t="n">
        <v>37189.5229976852</v>
      </c>
      <c r="M1239" s="4" t="str">
        <f aca="false">IF(RIGHT(C1239,8)="Off-Peak","Off-Peak","Peak")</f>
        <v>Peak</v>
      </c>
    </row>
    <row r="1240" customFormat="false" ht="15" hidden="false" customHeight="false" outlineLevel="0" collapsed="false">
      <c r="J1240" s="6" t="e">
        <f aca="false">DATE(LEFT(D1240,4),MID(D1240,5,2),MID(D1240,7,2))</f>
        <v>#VALUE!</v>
      </c>
      <c r="K1240" s="6" t="e">
        <f aca="false">DATE(LEFT(E1240,4),MID(E1240,5,2),MID(E1240,7,2))</f>
        <v>#VALUE!</v>
      </c>
      <c r="L1240" s="7" t="n">
        <v>37189.5230324074</v>
      </c>
      <c r="M1240" s="4" t="str">
        <f aca="false">IF(RIGHT(C1240,8)="Off-Peak","Off-Peak","Peak")</f>
        <v>Peak</v>
      </c>
    </row>
    <row r="1241" customFormat="false" ht="15" hidden="false" customHeight="false" outlineLevel="0" collapsed="false">
      <c r="J1241" s="6" t="e">
        <f aca="false">DATE(LEFT(D1241,4),MID(D1241,5,2),MID(D1241,7,2))</f>
        <v>#VALUE!</v>
      </c>
      <c r="K1241" s="6" t="e">
        <f aca="false">DATE(LEFT(E1241,4),MID(E1241,5,2),MID(E1241,7,2))</f>
        <v>#VALUE!</v>
      </c>
      <c r="L1241" s="7" t="n">
        <v>37189.5230555556</v>
      </c>
      <c r="M1241" s="4" t="str">
        <f aca="false">IF(RIGHT(C1241,8)="Off-Peak","Off-Peak","Peak")</f>
        <v>Peak</v>
      </c>
    </row>
    <row r="1242" customFormat="false" ht="15" hidden="false" customHeight="false" outlineLevel="0" collapsed="false">
      <c r="J1242" s="6" t="e">
        <f aca="false">DATE(LEFT(D1242,4),MID(D1242,5,2),MID(D1242,7,2))</f>
        <v>#VALUE!</v>
      </c>
      <c r="K1242" s="6" t="e">
        <f aca="false">DATE(LEFT(E1242,4),MID(E1242,5,2),MID(E1242,7,2))</f>
        <v>#VALUE!</v>
      </c>
      <c r="L1242" s="7" t="n">
        <v>37189.5232638889</v>
      </c>
      <c r="M1242" s="4" t="str">
        <f aca="false">IF(RIGHT(C1242,8)="Off-Peak","Off-Peak","Peak")</f>
        <v>Peak</v>
      </c>
    </row>
    <row r="1243" customFormat="false" ht="15" hidden="false" customHeight="false" outlineLevel="0" collapsed="false">
      <c r="J1243" s="6" t="e">
        <f aca="false">DATE(LEFT(D1243,4),MID(D1243,5,2),MID(D1243,7,2))</f>
        <v>#VALUE!</v>
      </c>
      <c r="K1243" s="6" t="e">
        <f aca="false">DATE(LEFT(E1243,4),MID(E1243,5,2),MID(E1243,7,2))</f>
        <v>#VALUE!</v>
      </c>
      <c r="L1243" s="7" t="n">
        <v>37189.5237962963</v>
      </c>
      <c r="M1243" s="4" t="str">
        <f aca="false">IF(RIGHT(C1243,8)="Off-Peak","Off-Peak","Peak")</f>
        <v>Peak</v>
      </c>
    </row>
    <row r="1244" customFormat="false" ht="15" hidden="false" customHeight="false" outlineLevel="0" collapsed="false">
      <c r="J1244" s="6" t="e">
        <f aca="false">DATE(LEFT(D1244,4),MID(D1244,5,2),MID(D1244,7,2))</f>
        <v>#VALUE!</v>
      </c>
      <c r="K1244" s="6" t="e">
        <f aca="false">DATE(LEFT(E1244,4),MID(E1244,5,2),MID(E1244,7,2))</f>
        <v>#VALUE!</v>
      </c>
      <c r="L1244" s="7" t="n">
        <v>37189.5238425926</v>
      </c>
      <c r="M1244" s="4" t="str">
        <f aca="false">IF(RIGHT(C1244,8)="Off-Peak","Off-Peak","Peak")</f>
        <v>Peak</v>
      </c>
    </row>
    <row r="1245" customFormat="false" ht="15" hidden="false" customHeight="false" outlineLevel="0" collapsed="false">
      <c r="J1245" s="6" t="e">
        <f aca="false">DATE(LEFT(D1245,4),MID(D1245,5,2),MID(D1245,7,2))</f>
        <v>#VALUE!</v>
      </c>
      <c r="K1245" s="6" t="e">
        <f aca="false">DATE(LEFT(E1245,4),MID(E1245,5,2),MID(E1245,7,2))</f>
        <v>#VALUE!</v>
      </c>
      <c r="L1245" s="7" t="n">
        <v>37189.5238425926</v>
      </c>
      <c r="M1245" s="4" t="str">
        <f aca="false">IF(RIGHT(C1245,8)="Off-Peak","Off-Peak","Peak")</f>
        <v>Peak</v>
      </c>
    </row>
    <row r="1246" customFormat="false" ht="15" hidden="false" customHeight="false" outlineLevel="0" collapsed="false">
      <c r="J1246" s="6" t="e">
        <f aca="false">DATE(LEFT(D1246,4),MID(D1246,5,2),MID(D1246,7,2))</f>
        <v>#VALUE!</v>
      </c>
      <c r="K1246" s="6" t="e">
        <f aca="false">DATE(LEFT(E1246,4),MID(E1246,5,2),MID(E1246,7,2))</f>
        <v>#VALUE!</v>
      </c>
      <c r="L1246" s="7" t="n">
        <v>37189.5241435185</v>
      </c>
      <c r="M1246" s="4" t="str">
        <f aca="false">IF(RIGHT(C1246,8)="Off-Peak","Off-Peak","Peak")</f>
        <v>Peak</v>
      </c>
    </row>
    <row r="1247" customFormat="false" ht="15" hidden="false" customHeight="false" outlineLevel="0" collapsed="false">
      <c r="J1247" s="6" t="e">
        <f aca="false">DATE(LEFT(D1247,4),MID(D1247,5,2),MID(D1247,7,2))</f>
        <v>#VALUE!</v>
      </c>
      <c r="K1247" s="6" t="e">
        <f aca="false">DATE(LEFT(E1247,4),MID(E1247,5,2),MID(E1247,7,2))</f>
        <v>#VALUE!</v>
      </c>
      <c r="L1247" s="7" t="n">
        <v>37189.5241435185</v>
      </c>
      <c r="M1247" s="4" t="str">
        <f aca="false">IF(RIGHT(C1247,8)="Off-Peak","Off-Peak","Peak")</f>
        <v>Peak</v>
      </c>
    </row>
    <row r="1248" customFormat="false" ht="15" hidden="false" customHeight="false" outlineLevel="0" collapsed="false">
      <c r="J1248" s="6" t="e">
        <f aca="false">DATE(LEFT(D1248,4),MID(D1248,5,2),MID(D1248,7,2))</f>
        <v>#VALUE!</v>
      </c>
      <c r="K1248" s="6" t="e">
        <f aca="false">DATE(LEFT(E1248,4),MID(E1248,5,2),MID(E1248,7,2))</f>
        <v>#VALUE!</v>
      </c>
      <c r="L1248" s="7" t="n">
        <v>37189.5242013889</v>
      </c>
      <c r="M1248" s="4" t="str">
        <f aca="false">IF(RIGHT(C1248,8)="Off-Peak","Off-Peak","Peak")</f>
        <v>Peak</v>
      </c>
    </row>
    <row r="1249" customFormat="false" ht="15" hidden="false" customHeight="false" outlineLevel="0" collapsed="false">
      <c r="J1249" s="6" t="e">
        <f aca="false">DATE(LEFT(D1249,4),MID(D1249,5,2),MID(D1249,7,2))</f>
        <v>#VALUE!</v>
      </c>
      <c r="K1249" s="6" t="e">
        <f aca="false">DATE(LEFT(E1249,4),MID(E1249,5,2),MID(E1249,7,2))</f>
        <v>#VALUE!</v>
      </c>
      <c r="L1249" s="7" t="n">
        <v>37189.5242013889</v>
      </c>
      <c r="M1249" s="4" t="str">
        <f aca="false">IF(RIGHT(C1249,8)="Off-Peak","Off-Peak","Peak")</f>
        <v>Peak</v>
      </c>
    </row>
    <row r="1250" customFormat="false" ht="15" hidden="false" customHeight="false" outlineLevel="0" collapsed="false">
      <c r="J1250" s="6" t="e">
        <f aca="false">DATE(LEFT(D1250,4),MID(D1250,5,2),MID(D1250,7,2))</f>
        <v>#VALUE!</v>
      </c>
      <c r="K1250" s="6" t="e">
        <f aca="false">DATE(LEFT(E1250,4),MID(E1250,5,2),MID(E1250,7,2))</f>
        <v>#VALUE!</v>
      </c>
      <c r="L1250" s="7" t="n">
        <v>37189.5245601852</v>
      </c>
      <c r="M1250" s="4" t="str">
        <f aca="false">IF(RIGHT(C1250,8)="Off-Peak","Off-Peak","Peak")</f>
        <v>Peak</v>
      </c>
    </row>
    <row r="1251" customFormat="false" ht="15" hidden="false" customHeight="false" outlineLevel="0" collapsed="false">
      <c r="J1251" s="6" t="e">
        <f aca="false">DATE(LEFT(D1251,4),MID(D1251,5,2),MID(D1251,7,2))</f>
        <v>#VALUE!</v>
      </c>
      <c r="K1251" s="6" t="e">
        <f aca="false">DATE(LEFT(E1251,4),MID(E1251,5,2),MID(E1251,7,2))</f>
        <v>#VALUE!</v>
      </c>
      <c r="L1251" s="7" t="n">
        <v>37189.5245601852</v>
      </c>
      <c r="M1251" s="4" t="str">
        <f aca="false">IF(RIGHT(C1251,8)="Off-Peak","Off-Peak","Peak")</f>
        <v>Peak</v>
      </c>
    </row>
    <row r="1252" customFormat="false" ht="15" hidden="false" customHeight="false" outlineLevel="0" collapsed="false">
      <c r="J1252" s="6" t="e">
        <f aca="false">DATE(LEFT(D1252,4),MID(D1252,5,2),MID(D1252,7,2))</f>
        <v>#VALUE!</v>
      </c>
      <c r="K1252" s="6" t="e">
        <f aca="false">DATE(LEFT(E1252,4),MID(E1252,5,2),MID(E1252,7,2))</f>
        <v>#VALUE!</v>
      </c>
      <c r="L1252" s="7" t="n">
        <v>37189.5246412037</v>
      </c>
      <c r="M1252" s="4" t="str">
        <f aca="false">IF(RIGHT(C1252,8)="Off-Peak","Off-Peak","Peak")</f>
        <v>Peak</v>
      </c>
    </row>
    <row r="1253" customFormat="false" ht="15" hidden="false" customHeight="false" outlineLevel="0" collapsed="false">
      <c r="J1253" s="6" t="e">
        <f aca="false">DATE(LEFT(D1253,4),MID(D1253,5,2),MID(D1253,7,2))</f>
        <v>#VALUE!</v>
      </c>
      <c r="K1253" s="6" t="e">
        <f aca="false">DATE(LEFT(E1253,4),MID(E1253,5,2),MID(E1253,7,2))</f>
        <v>#VALUE!</v>
      </c>
      <c r="L1253" s="7" t="n">
        <v>37189.5250462963</v>
      </c>
      <c r="M1253" s="4" t="str">
        <f aca="false">IF(RIGHT(C1253,8)="Off-Peak","Off-Peak","Peak")</f>
        <v>Peak</v>
      </c>
    </row>
    <row r="1254" customFormat="false" ht="15" hidden="false" customHeight="false" outlineLevel="0" collapsed="false">
      <c r="J1254" s="6" t="e">
        <f aca="false">DATE(LEFT(D1254,4),MID(D1254,5,2),MID(D1254,7,2))</f>
        <v>#VALUE!</v>
      </c>
      <c r="K1254" s="6" t="e">
        <f aca="false">DATE(LEFT(E1254,4),MID(E1254,5,2),MID(E1254,7,2))</f>
        <v>#VALUE!</v>
      </c>
      <c r="L1254" s="7" t="n">
        <v>37189.5250462963</v>
      </c>
      <c r="M1254" s="4" t="str">
        <f aca="false">IF(RIGHT(C1254,8)="Off-Peak","Off-Peak","Peak")</f>
        <v>Peak</v>
      </c>
    </row>
    <row r="1255" customFormat="false" ht="15" hidden="false" customHeight="false" outlineLevel="0" collapsed="false">
      <c r="J1255" s="6" t="e">
        <f aca="false">DATE(LEFT(D1255,4),MID(D1255,5,2),MID(D1255,7,2))</f>
        <v>#VALUE!</v>
      </c>
      <c r="K1255" s="6" t="e">
        <f aca="false">DATE(LEFT(E1255,4),MID(E1255,5,2),MID(E1255,7,2))</f>
        <v>#VALUE!</v>
      </c>
      <c r="L1255" s="7" t="n">
        <v>37189.5251736111</v>
      </c>
      <c r="M1255" s="4" t="str">
        <f aca="false">IF(RIGHT(C1255,8)="Off-Peak","Off-Peak","Peak")</f>
        <v>Peak</v>
      </c>
    </row>
    <row r="1256" customFormat="false" ht="15" hidden="false" customHeight="false" outlineLevel="0" collapsed="false">
      <c r="J1256" s="6" t="e">
        <f aca="false">DATE(LEFT(D1256,4),MID(D1256,5,2),MID(D1256,7,2))</f>
        <v>#VALUE!</v>
      </c>
      <c r="K1256" s="6" t="e">
        <f aca="false">DATE(LEFT(E1256,4),MID(E1256,5,2),MID(E1256,7,2))</f>
        <v>#VALUE!</v>
      </c>
      <c r="L1256" s="7" t="n">
        <v>37189.5254050926</v>
      </c>
      <c r="M1256" s="4" t="str">
        <f aca="false">IF(RIGHT(C1256,8)="Off-Peak","Off-Peak","Peak")</f>
        <v>Peak</v>
      </c>
    </row>
    <row r="1257" customFormat="false" ht="15" hidden="false" customHeight="false" outlineLevel="0" collapsed="false">
      <c r="J1257" s="6" t="e">
        <f aca="false">DATE(LEFT(D1257,4),MID(D1257,5,2),MID(D1257,7,2))</f>
        <v>#VALUE!</v>
      </c>
      <c r="K1257" s="6" t="e">
        <f aca="false">DATE(LEFT(E1257,4),MID(E1257,5,2),MID(E1257,7,2))</f>
        <v>#VALUE!</v>
      </c>
      <c r="L1257" s="7" t="n">
        <v>37189.5254282407</v>
      </c>
      <c r="M1257" s="4" t="str">
        <f aca="false">IF(RIGHT(C1257,8)="Off-Peak","Off-Peak","Peak")</f>
        <v>Peak</v>
      </c>
    </row>
    <row r="1258" customFormat="false" ht="15" hidden="false" customHeight="false" outlineLevel="0" collapsed="false">
      <c r="J1258" s="6" t="e">
        <f aca="false">DATE(LEFT(D1258,4),MID(D1258,5,2),MID(D1258,7,2))</f>
        <v>#VALUE!</v>
      </c>
      <c r="K1258" s="6" t="e">
        <f aca="false">DATE(LEFT(E1258,4),MID(E1258,5,2),MID(E1258,7,2))</f>
        <v>#VALUE!</v>
      </c>
      <c r="L1258" s="7" t="n">
        <v>37189.5255092593</v>
      </c>
      <c r="M1258" s="4" t="str">
        <f aca="false">IF(RIGHT(C1258,8)="Off-Peak","Off-Peak","Peak")</f>
        <v>Peak</v>
      </c>
    </row>
    <row r="1259" customFormat="false" ht="15" hidden="false" customHeight="false" outlineLevel="0" collapsed="false">
      <c r="J1259" s="6" t="e">
        <f aca="false">DATE(LEFT(D1259,4),MID(D1259,5,2),MID(D1259,7,2))</f>
        <v>#VALUE!</v>
      </c>
      <c r="K1259" s="6" t="e">
        <f aca="false">DATE(LEFT(E1259,4),MID(E1259,5,2),MID(E1259,7,2))</f>
        <v>#VALUE!</v>
      </c>
      <c r="L1259" s="7" t="n">
        <v>37189.5255092593</v>
      </c>
      <c r="M1259" s="4" t="str">
        <f aca="false">IF(RIGHT(C1259,8)="Off-Peak","Off-Peak","Peak")</f>
        <v>Peak</v>
      </c>
    </row>
    <row r="1260" customFormat="false" ht="15" hidden="false" customHeight="false" outlineLevel="0" collapsed="false">
      <c r="J1260" s="6" t="e">
        <f aca="false">DATE(LEFT(D1260,4),MID(D1260,5,2),MID(D1260,7,2))</f>
        <v>#VALUE!</v>
      </c>
      <c r="K1260" s="6" t="e">
        <f aca="false">DATE(LEFT(E1260,4),MID(E1260,5,2),MID(E1260,7,2))</f>
        <v>#VALUE!</v>
      </c>
      <c r="L1260" s="7" t="n">
        <v>37189.5258912037</v>
      </c>
      <c r="M1260" s="4" t="str">
        <f aca="false">IF(RIGHT(C1260,8)="Off-Peak","Off-Peak","Peak")</f>
        <v>Peak</v>
      </c>
    </row>
    <row r="1261" customFormat="false" ht="15" hidden="false" customHeight="false" outlineLevel="0" collapsed="false">
      <c r="J1261" s="6" t="e">
        <f aca="false">DATE(LEFT(D1261,4),MID(D1261,5,2),MID(D1261,7,2))</f>
        <v>#VALUE!</v>
      </c>
      <c r="K1261" s="6" t="e">
        <f aca="false">DATE(LEFT(E1261,4),MID(E1261,5,2),MID(E1261,7,2))</f>
        <v>#VALUE!</v>
      </c>
      <c r="L1261" s="7" t="n">
        <v>37189.5260185185</v>
      </c>
      <c r="M1261" s="4" t="str">
        <f aca="false">IF(RIGHT(C1261,8)="Off-Peak","Off-Peak","Peak")</f>
        <v>Peak</v>
      </c>
    </row>
    <row r="1262" customFormat="false" ht="15" hidden="false" customHeight="false" outlineLevel="0" collapsed="false">
      <c r="J1262" s="6" t="e">
        <f aca="false">DATE(LEFT(D1262,4),MID(D1262,5,2),MID(D1262,7,2))</f>
        <v>#VALUE!</v>
      </c>
      <c r="K1262" s="6" t="e">
        <f aca="false">DATE(LEFT(E1262,4),MID(E1262,5,2),MID(E1262,7,2))</f>
        <v>#VALUE!</v>
      </c>
      <c r="L1262" s="7" t="n">
        <v>37189.5262731482</v>
      </c>
      <c r="M1262" s="4" t="str">
        <f aca="false">IF(RIGHT(C1262,8)="Off-Peak","Off-Peak","Peak")</f>
        <v>Peak</v>
      </c>
    </row>
    <row r="1263" customFormat="false" ht="15" hidden="false" customHeight="false" outlineLevel="0" collapsed="false">
      <c r="J1263" s="6" t="e">
        <f aca="false">DATE(LEFT(D1263,4),MID(D1263,5,2),MID(D1263,7,2))</f>
        <v>#VALUE!</v>
      </c>
      <c r="K1263" s="6" t="e">
        <f aca="false">DATE(LEFT(E1263,4),MID(E1263,5,2),MID(E1263,7,2))</f>
        <v>#VALUE!</v>
      </c>
      <c r="L1263" s="7" t="n">
        <v>37189.5262731482</v>
      </c>
      <c r="M1263" s="4" t="str">
        <f aca="false">IF(RIGHT(C1263,8)="Off-Peak","Off-Peak","Peak")</f>
        <v>Peak</v>
      </c>
    </row>
    <row r="1264" customFormat="false" ht="15" hidden="false" customHeight="false" outlineLevel="0" collapsed="false">
      <c r="J1264" s="6" t="e">
        <f aca="false">DATE(LEFT(D1264,4),MID(D1264,5,2),MID(D1264,7,2))</f>
        <v>#VALUE!</v>
      </c>
      <c r="K1264" s="6" t="e">
        <f aca="false">DATE(LEFT(E1264,4),MID(E1264,5,2),MID(E1264,7,2))</f>
        <v>#VALUE!</v>
      </c>
      <c r="L1264" s="7" t="n">
        <v>37189.5267939815</v>
      </c>
      <c r="M1264" s="4" t="str">
        <f aca="false">IF(RIGHT(C1264,8)="Off-Peak","Off-Peak","Peak")</f>
        <v>Peak</v>
      </c>
    </row>
    <row r="1265" customFormat="false" ht="15" hidden="false" customHeight="false" outlineLevel="0" collapsed="false">
      <c r="J1265" s="6" t="e">
        <f aca="false">DATE(LEFT(D1265,4),MID(D1265,5,2),MID(D1265,7,2))</f>
        <v>#VALUE!</v>
      </c>
      <c r="K1265" s="6" t="e">
        <f aca="false">DATE(LEFT(E1265,4),MID(E1265,5,2),MID(E1265,7,2))</f>
        <v>#VALUE!</v>
      </c>
      <c r="L1265" s="7" t="n">
        <v>37189.5267939815</v>
      </c>
      <c r="M1265" s="4" t="str">
        <f aca="false">IF(RIGHT(C1265,8)="Off-Peak","Off-Peak","Peak")</f>
        <v>Peak</v>
      </c>
    </row>
    <row r="1266" customFormat="false" ht="15" hidden="false" customHeight="false" outlineLevel="0" collapsed="false">
      <c r="J1266" s="6" t="e">
        <f aca="false">DATE(LEFT(D1266,4),MID(D1266,5,2),MID(D1266,7,2))</f>
        <v>#VALUE!</v>
      </c>
      <c r="K1266" s="6" t="e">
        <f aca="false">DATE(LEFT(E1266,4),MID(E1266,5,2),MID(E1266,7,2))</f>
        <v>#VALUE!</v>
      </c>
      <c r="L1266" s="7" t="n">
        <v>37189.5271180556</v>
      </c>
      <c r="M1266" s="4" t="str">
        <f aca="false">IF(RIGHT(C1266,8)="Off-Peak","Off-Peak","Peak")</f>
        <v>Peak</v>
      </c>
    </row>
    <row r="1267" customFormat="false" ht="15" hidden="false" customHeight="false" outlineLevel="0" collapsed="false">
      <c r="J1267" s="6" t="e">
        <f aca="false">DATE(LEFT(D1267,4),MID(D1267,5,2),MID(D1267,7,2))</f>
        <v>#VALUE!</v>
      </c>
      <c r="K1267" s="6" t="e">
        <f aca="false">DATE(LEFT(E1267,4),MID(E1267,5,2),MID(E1267,7,2))</f>
        <v>#VALUE!</v>
      </c>
      <c r="L1267" s="7" t="n">
        <v>37189.5272685185</v>
      </c>
      <c r="M1267" s="4" t="str">
        <f aca="false">IF(RIGHT(C1267,8)="Off-Peak","Off-Peak","Peak")</f>
        <v>Peak</v>
      </c>
    </row>
    <row r="1268" customFormat="false" ht="15" hidden="false" customHeight="false" outlineLevel="0" collapsed="false">
      <c r="J1268" s="6" t="e">
        <f aca="false">DATE(LEFT(D1268,4),MID(D1268,5,2),MID(D1268,7,2))</f>
        <v>#VALUE!</v>
      </c>
      <c r="K1268" s="6" t="e">
        <f aca="false">DATE(LEFT(E1268,4),MID(E1268,5,2),MID(E1268,7,2))</f>
        <v>#VALUE!</v>
      </c>
      <c r="L1268" s="7" t="n">
        <v>37189.5272685185</v>
      </c>
      <c r="M1268" s="4" t="str">
        <f aca="false">IF(RIGHT(C1268,8)="Off-Peak","Off-Peak","Peak")</f>
        <v>Peak</v>
      </c>
    </row>
    <row r="1269" customFormat="false" ht="15" hidden="false" customHeight="false" outlineLevel="0" collapsed="false">
      <c r="J1269" s="6" t="e">
        <f aca="false">DATE(LEFT(D1269,4),MID(D1269,5,2),MID(D1269,7,2))</f>
        <v>#VALUE!</v>
      </c>
      <c r="K1269" s="6" t="e">
        <f aca="false">DATE(LEFT(E1269,4),MID(E1269,5,2),MID(E1269,7,2))</f>
        <v>#VALUE!</v>
      </c>
      <c r="L1269" s="7" t="n">
        <v>37189.5273842593</v>
      </c>
      <c r="M1269" s="4" t="str">
        <f aca="false">IF(RIGHT(C1269,8)="Off-Peak","Off-Peak","Peak")</f>
        <v>Peak</v>
      </c>
    </row>
    <row r="1270" customFormat="false" ht="15" hidden="false" customHeight="false" outlineLevel="0" collapsed="false">
      <c r="J1270" s="6" t="e">
        <f aca="false">DATE(LEFT(D1270,4),MID(D1270,5,2),MID(D1270,7,2))</f>
        <v>#VALUE!</v>
      </c>
      <c r="K1270" s="6" t="e">
        <f aca="false">DATE(LEFT(E1270,4),MID(E1270,5,2),MID(E1270,7,2))</f>
        <v>#VALUE!</v>
      </c>
      <c r="L1270" s="7" t="n">
        <v>37189.5282638889</v>
      </c>
      <c r="M1270" s="4" t="str">
        <f aca="false">IF(RIGHT(C1270,8)="Off-Peak","Off-Peak","Peak")</f>
        <v>Peak</v>
      </c>
    </row>
    <row r="1271" customFormat="false" ht="15" hidden="false" customHeight="false" outlineLevel="0" collapsed="false">
      <c r="J1271" s="6" t="e">
        <f aca="false">DATE(LEFT(D1271,4),MID(D1271,5,2),MID(D1271,7,2))</f>
        <v>#VALUE!</v>
      </c>
      <c r="K1271" s="6" t="e">
        <f aca="false">DATE(LEFT(E1271,4),MID(E1271,5,2),MID(E1271,7,2))</f>
        <v>#VALUE!</v>
      </c>
      <c r="L1271" s="7" t="n">
        <v>37189.5288773148</v>
      </c>
      <c r="M1271" s="4" t="str">
        <f aca="false">IF(RIGHT(C1271,8)="Off-Peak","Off-Peak","Peak")</f>
        <v>Peak</v>
      </c>
    </row>
    <row r="1272" customFormat="false" ht="15" hidden="false" customHeight="false" outlineLevel="0" collapsed="false">
      <c r="J1272" s="6" t="e">
        <f aca="false">DATE(LEFT(D1272,4),MID(D1272,5,2),MID(D1272,7,2))</f>
        <v>#VALUE!</v>
      </c>
      <c r="K1272" s="6" t="e">
        <f aca="false">DATE(LEFT(E1272,4),MID(E1272,5,2),MID(E1272,7,2))</f>
        <v>#VALUE!</v>
      </c>
      <c r="L1272" s="7" t="n">
        <v>37189.5291203704</v>
      </c>
      <c r="M1272" s="4" t="str">
        <f aca="false">IF(RIGHT(C1272,8)="Off-Peak","Off-Peak","Peak")</f>
        <v>Peak</v>
      </c>
    </row>
    <row r="1273" customFormat="false" ht="15" hidden="false" customHeight="false" outlineLevel="0" collapsed="false">
      <c r="J1273" s="6" t="e">
        <f aca="false">DATE(LEFT(D1273,4),MID(D1273,5,2),MID(D1273,7,2))</f>
        <v>#VALUE!</v>
      </c>
      <c r="K1273" s="6" t="e">
        <f aca="false">DATE(LEFT(E1273,4),MID(E1273,5,2),MID(E1273,7,2))</f>
        <v>#VALUE!</v>
      </c>
      <c r="L1273" s="7" t="n">
        <v>37189.5292939815</v>
      </c>
      <c r="M1273" s="4" t="str">
        <f aca="false">IF(RIGHT(C1273,8)="Off-Peak","Off-Peak","Peak")</f>
        <v>Peak</v>
      </c>
    </row>
    <row r="1274" customFormat="false" ht="15" hidden="false" customHeight="false" outlineLevel="0" collapsed="false">
      <c r="J1274" s="6" t="e">
        <f aca="false">DATE(LEFT(D1274,4),MID(D1274,5,2),MID(D1274,7,2))</f>
        <v>#VALUE!</v>
      </c>
      <c r="K1274" s="6" t="e">
        <f aca="false">DATE(LEFT(E1274,4),MID(E1274,5,2),MID(E1274,7,2))</f>
        <v>#VALUE!</v>
      </c>
      <c r="L1274" s="7" t="n">
        <v>37189.53</v>
      </c>
      <c r="M1274" s="4" t="str">
        <f aca="false">IF(RIGHT(C1274,8)="Off-Peak","Off-Peak","Peak")</f>
        <v>Peak</v>
      </c>
    </row>
    <row r="1275" customFormat="false" ht="15" hidden="false" customHeight="false" outlineLevel="0" collapsed="false">
      <c r="J1275" s="6" t="e">
        <f aca="false">DATE(LEFT(D1275,4),MID(D1275,5,2),MID(D1275,7,2))</f>
        <v>#VALUE!</v>
      </c>
      <c r="K1275" s="6" t="e">
        <f aca="false">DATE(LEFT(E1275,4),MID(E1275,5,2),MID(E1275,7,2))</f>
        <v>#VALUE!</v>
      </c>
      <c r="L1275" s="7" t="n">
        <v>37189.53</v>
      </c>
      <c r="M1275" s="4" t="str">
        <f aca="false">IF(RIGHT(C1275,8)="Off-Peak","Off-Peak","Peak")</f>
        <v>Peak</v>
      </c>
    </row>
    <row r="1276" customFormat="false" ht="15" hidden="false" customHeight="false" outlineLevel="0" collapsed="false">
      <c r="J1276" s="6" t="e">
        <f aca="false">DATE(LEFT(D1276,4),MID(D1276,5,2),MID(D1276,7,2))</f>
        <v>#VALUE!</v>
      </c>
      <c r="K1276" s="6" t="e">
        <f aca="false">DATE(LEFT(E1276,4),MID(E1276,5,2),MID(E1276,7,2))</f>
        <v>#VALUE!</v>
      </c>
      <c r="L1276" s="7" t="n">
        <v>37189.5307060185</v>
      </c>
      <c r="M1276" s="4" t="str">
        <f aca="false">IF(RIGHT(C1276,8)="Off-Peak","Off-Peak","Peak")</f>
        <v>Peak</v>
      </c>
    </row>
    <row r="1277" customFormat="false" ht="15" hidden="false" customHeight="false" outlineLevel="0" collapsed="false">
      <c r="J1277" s="6" t="e">
        <f aca="false">DATE(LEFT(D1277,4),MID(D1277,5,2),MID(D1277,7,2))</f>
        <v>#VALUE!</v>
      </c>
      <c r="K1277" s="6" t="e">
        <f aca="false">DATE(LEFT(E1277,4),MID(E1277,5,2),MID(E1277,7,2))</f>
        <v>#VALUE!</v>
      </c>
      <c r="L1277" s="7" t="n">
        <v>37189.5307060185</v>
      </c>
      <c r="M1277" s="4" t="str">
        <f aca="false">IF(RIGHT(C1277,8)="Off-Peak","Off-Peak","Peak")</f>
        <v>Peak</v>
      </c>
    </row>
    <row r="1278" customFormat="false" ht="15" hidden="false" customHeight="false" outlineLevel="0" collapsed="false">
      <c r="J1278" s="6" t="e">
        <f aca="false">DATE(LEFT(D1278,4),MID(D1278,5,2),MID(D1278,7,2))</f>
        <v>#VALUE!</v>
      </c>
      <c r="K1278" s="6" t="e">
        <f aca="false">DATE(LEFT(E1278,4),MID(E1278,5,2),MID(E1278,7,2))</f>
        <v>#VALUE!</v>
      </c>
      <c r="L1278" s="7" t="n">
        <v>37189.5308449074</v>
      </c>
      <c r="M1278" s="4" t="str">
        <f aca="false">IF(RIGHT(C1278,8)="Off-Peak","Off-Peak","Peak")</f>
        <v>Peak</v>
      </c>
    </row>
    <row r="1279" customFormat="false" ht="15" hidden="false" customHeight="false" outlineLevel="0" collapsed="false">
      <c r="J1279" s="6" t="e">
        <f aca="false">DATE(LEFT(D1279,4),MID(D1279,5,2),MID(D1279,7,2))</f>
        <v>#VALUE!</v>
      </c>
      <c r="K1279" s="6" t="e">
        <f aca="false">DATE(LEFT(E1279,4),MID(E1279,5,2),MID(E1279,7,2))</f>
        <v>#VALUE!</v>
      </c>
      <c r="L1279" s="7" t="n">
        <v>37189.5308449074</v>
      </c>
      <c r="M1279" s="4" t="str">
        <f aca="false">IF(RIGHT(C1279,8)="Off-Peak","Off-Peak","Peak")</f>
        <v>Peak</v>
      </c>
    </row>
    <row r="1280" customFormat="false" ht="15" hidden="false" customHeight="false" outlineLevel="0" collapsed="false">
      <c r="J1280" s="6" t="e">
        <f aca="false">DATE(LEFT(D1280,4),MID(D1280,5,2),MID(D1280,7,2))</f>
        <v>#VALUE!</v>
      </c>
      <c r="K1280" s="6" t="e">
        <f aca="false">DATE(LEFT(E1280,4),MID(E1280,5,2),MID(E1280,7,2))</f>
        <v>#VALUE!</v>
      </c>
      <c r="L1280" s="7" t="n">
        <v>37189.5309953704</v>
      </c>
      <c r="M1280" s="4" t="str">
        <f aca="false">IF(RIGHT(C1280,8)="Off-Peak","Off-Peak","Peak")</f>
        <v>Peak</v>
      </c>
    </row>
    <row r="1281" customFormat="false" ht="15" hidden="false" customHeight="false" outlineLevel="0" collapsed="false">
      <c r="J1281" s="6" t="e">
        <f aca="false">DATE(LEFT(D1281,4),MID(D1281,5,2),MID(D1281,7,2))</f>
        <v>#VALUE!</v>
      </c>
      <c r="K1281" s="6" t="e">
        <f aca="false">DATE(LEFT(E1281,4),MID(E1281,5,2),MID(E1281,7,2))</f>
        <v>#VALUE!</v>
      </c>
      <c r="L1281" s="7" t="n">
        <v>37189.5314814815</v>
      </c>
      <c r="M1281" s="4" t="str">
        <f aca="false">IF(RIGHT(C1281,8)="Off-Peak","Off-Peak","Peak")</f>
        <v>Peak</v>
      </c>
    </row>
    <row r="1282" customFormat="false" ht="15" hidden="false" customHeight="false" outlineLevel="0" collapsed="false">
      <c r="J1282" s="6" t="e">
        <f aca="false">DATE(LEFT(D1282,4),MID(D1282,5,2),MID(D1282,7,2))</f>
        <v>#VALUE!</v>
      </c>
      <c r="K1282" s="6" t="e">
        <f aca="false">DATE(LEFT(E1282,4),MID(E1282,5,2),MID(E1282,7,2))</f>
        <v>#VALUE!</v>
      </c>
      <c r="L1282" s="7" t="n">
        <v>37189.5314814815</v>
      </c>
      <c r="M1282" s="4" t="str">
        <f aca="false">IF(RIGHT(C1282,8)="Off-Peak","Off-Peak","Peak")</f>
        <v>Peak</v>
      </c>
    </row>
    <row r="1283" customFormat="false" ht="15" hidden="false" customHeight="false" outlineLevel="0" collapsed="false">
      <c r="J1283" s="6" t="e">
        <f aca="false">DATE(LEFT(D1283,4),MID(D1283,5,2),MID(D1283,7,2))</f>
        <v>#VALUE!</v>
      </c>
      <c r="K1283" s="6" t="e">
        <f aca="false">DATE(LEFT(E1283,4),MID(E1283,5,2),MID(E1283,7,2))</f>
        <v>#VALUE!</v>
      </c>
      <c r="L1283" s="7" t="n">
        <v>37189.5318402778</v>
      </c>
      <c r="M1283" s="4" t="str">
        <f aca="false">IF(RIGHT(C1283,8)="Off-Peak","Off-Peak","Peak")</f>
        <v>Peak</v>
      </c>
    </row>
    <row r="1284" customFormat="false" ht="15" hidden="false" customHeight="false" outlineLevel="0" collapsed="false">
      <c r="J1284" s="6" t="e">
        <f aca="false">DATE(LEFT(D1284,4),MID(D1284,5,2),MID(D1284,7,2))</f>
        <v>#VALUE!</v>
      </c>
      <c r="K1284" s="6" t="e">
        <f aca="false">DATE(LEFT(E1284,4),MID(E1284,5,2),MID(E1284,7,2))</f>
        <v>#VALUE!</v>
      </c>
      <c r="L1284" s="7" t="n">
        <v>37189.5319212963</v>
      </c>
      <c r="M1284" s="4" t="str">
        <f aca="false">IF(RIGHT(C1284,8)="Off-Peak","Off-Peak","Peak")</f>
        <v>Peak</v>
      </c>
    </row>
    <row r="1285" customFormat="false" ht="15" hidden="false" customHeight="false" outlineLevel="0" collapsed="false">
      <c r="J1285" s="6" t="e">
        <f aca="false">DATE(LEFT(D1285,4),MID(D1285,5,2),MID(D1285,7,2))</f>
        <v>#VALUE!</v>
      </c>
      <c r="K1285" s="6" t="e">
        <f aca="false">DATE(LEFT(E1285,4),MID(E1285,5,2),MID(E1285,7,2))</f>
        <v>#VALUE!</v>
      </c>
      <c r="L1285" s="7" t="n">
        <v>37189.5319212963</v>
      </c>
      <c r="M1285" s="4" t="str">
        <f aca="false">IF(RIGHT(C1285,8)="Off-Peak","Off-Peak","Peak")</f>
        <v>Peak</v>
      </c>
    </row>
    <row r="1286" customFormat="false" ht="15" hidden="false" customHeight="false" outlineLevel="0" collapsed="false">
      <c r="J1286" s="6" t="e">
        <f aca="false">DATE(LEFT(D1286,4),MID(D1286,5,2),MID(D1286,7,2))</f>
        <v>#VALUE!</v>
      </c>
      <c r="K1286" s="6" t="e">
        <f aca="false">DATE(LEFT(E1286,4),MID(E1286,5,2),MID(E1286,7,2))</f>
        <v>#VALUE!</v>
      </c>
      <c r="L1286" s="7" t="n">
        <v>37189.5319675926</v>
      </c>
      <c r="M1286" s="4" t="str">
        <f aca="false">IF(RIGHT(C1286,8)="Off-Peak","Off-Peak","Peak")</f>
        <v>Peak</v>
      </c>
    </row>
    <row r="1287" customFormat="false" ht="15" hidden="false" customHeight="false" outlineLevel="0" collapsed="false">
      <c r="J1287" s="6" t="e">
        <f aca="false">DATE(LEFT(D1287,4),MID(D1287,5,2),MID(D1287,7,2))</f>
        <v>#VALUE!</v>
      </c>
      <c r="K1287" s="6" t="e">
        <f aca="false">DATE(LEFT(E1287,4),MID(E1287,5,2),MID(E1287,7,2))</f>
        <v>#VALUE!</v>
      </c>
      <c r="L1287" s="7" t="n">
        <v>37189.5319675926</v>
      </c>
      <c r="M1287" s="4" t="str">
        <f aca="false">IF(RIGHT(C1287,8)="Off-Peak","Off-Peak","Peak")</f>
        <v>Peak</v>
      </c>
    </row>
    <row r="1288" customFormat="false" ht="15" hidden="false" customHeight="false" outlineLevel="0" collapsed="false">
      <c r="J1288" s="6" t="e">
        <f aca="false">DATE(LEFT(D1288,4),MID(D1288,5,2),MID(D1288,7,2))</f>
        <v>#VALUE!</v>
      </c>
      <c r="K1288" s="6" t="e">
        <f aca="false">DATE(LEFT(E1288,4),MID(E1288,5,2),MID(E1288,7,2))</f>
        <v>#VALUE!</v>
      </c>
      <c r="L1288" s="7" t="n">
        <v>37189.5321990741</v>
      </c>
      <c r="M1288" s="4" t="str">
        <f aca="false">IF(RIGHT(C1288,8)="Off-Peak","Off-Peak","Peak")</f>
        <v>Peak</v>
      </c>
    </row>
    <row r="1289" customFormat="false" ht="15" hidden="false" customHeight="false" outlineLevel="0" collapsed="false">
      <c r="J1289" s="6" t="e">
        <f aca="false">DATE(LEFT(D1289,4),MID(D1289,5,2),MID(D1289,7,2))</f>
        <v>#VALUE!</v>
      </c>
      <c r="K1289" s="6" t="e">
        <f aca="false">DATE(LEFT(E1289,4),MID(E1289,5,2),MID(E1289,7,2))</f>
        <v>#VALUE!</v>
      </c>
      <c r="L1289" s="7" t="n">
        <v>37189.5321990741</v>
      </c>
      <c r="M1289" s="4" t="str">
        <f aca="false">IF(RIGHT(C1289,8)="Off-Peak","Off-Peak","Peak")</f>
        <v>Peak</v>
      </c>
    </row>
    <row r="1290" customFormat="false" ht="15" hidden="false" customHeight="false" outlineLevel="0" collapsed="false">
      <c r="J1290" s="6" t="e">
        <f aca="false">DATE(LEFT(D1290,4),MID(D1290,5,2),MID(D1290,7,2))</f>
        <v>#VALUE!</v>
      </c>
      <c r="K1290" s="6" t="e">
        <f aca="false">DATE(LEFT(E1290,4),MID(E1290,5,2),MID(E1290,7,2))</f>
        <v>#VALUE!</v>
      </c>
      <c r="L1290" s="7" t="n">
        <v>37189.532337963</v>
      </c>
      <c r="M1290" s="4" t="str">
        <f aca="false">IF(RIGHT(C1290,8)="Off-Peak","Off-Peak","Peak")</f>
        <v>Peak</v>
      </c>
    </row>
    <row r="1291" customFormat="false" ht="15" hidden="false" customHeight="false" outlineLevel="0" collapsed="false">
      <c r="J1291" s="6" t="e">
        <f aca="false">DATE(LEFT(D1291,4),MID(D1291,5,2),MID(D1291,7,2))</f>
        <v>#VALUE!</v>
      </c>
      <c r="K1291" s="6" t="e">
        <f aca="false">DATE(LEFT(E1291,4),MID(E1291,5,2),MID(E1291,7,2))</f>
        <v>#VALUE!</v>
      </c>
      <c r="L1291" s="7" t="n">
        <v>37189.532337963</v>
      </c>
      <c r="M1291" s="4" t="str">
        <f aca="false">IF(RIGHT(C1291,8)="Off-Peak","Off-Peak","Peak")</f>
        <v>Peak</v>
      </c>
    </row>
    <row r="1292" customFormat="false" ht="15" hidden="false" customHeight="false" outlineLevel="0" collapsed="false">
      <c r="J1292" s="6" t="e">
        <f aca="false">DATE(LEFT(D1292,4),MID(D1292,5,2),MID(D1292,7,2))</f>
        <v>#VALUE!</v>
      </c>
      <c r="K1292" s="6" t="e">
        <f aca="false">DATE(LEFT(E1292,4),MID(E1292,5,2),MID(E1292,7,2))</f>
        <v>#VALUE!</v>
      </c>
      <c r="L1292" s="7" t="n">
        <v>37189.5323842593</v>
      </c>
      <c r="M1292" s="4" t="str">
        <f aca="false">IF(RIGHT(C1292,8)="Off-Peak","Off-Peak","Peak")</f>
        <v>Peak</v>
      </c>
    </row>
    <row r="1293" customFormat="false" ht="15" hidden="false" customHeight="false" outlineLevel="0" collapsed="false">
      <c r="J1293" s="6" t="e">
        <f aca="false">DATE(LEFT(D1293,4),MID(D1293,5,2),MID(D1293,7,2))</f>
        <v>#VALUE!</v>
      </c>
      <c r="K1293" s="6" t="e">
        <f aca="false">DATE(LEFT(E1293,4),MID(E1293,5,2),MID(E1293,7,2))</f>
        <v>#VALUE!</v>
      </c>
      <c r="L1293" s="7" t="n">
        <v>37189.5323842593</v>
      </c>
      <c r="M1293" s="4" t="str">
        <f aca="false">IF(RIGHT(C1293,8)="Off-Peak","Off-Peak","Peak")</f>
        <v>Peak</v>
      </c>
    </row>
    <row r="1294" customFormat="false" ht="15" hidden="false" customHeight="false" outlineLevel="0" collapsed="false">
      <c r="J1294" s="6" t="e">
        <f aca="false">DATE(LEFT(D1294,4),MID(D1294,5,2),MID(D1294,7,2))</f>
        <v>#VALUE!</v>
      </c>
      <c r="K1294" s="6" t="e">
        <f aca="false">DATE(LEFT(E1294,4),MID(E1294,5,2),MID(E1294,7,2))</f>
        <v>#VALUE!</v>
      </c>
      <c r="L1294" s="7" t="n">
        <v>37189.5326273148</v>
      </c>
      <c r="M1294" s="4" t="str">
        <f aca="false">IF(RIGHT(C1294,8)="Off-Peak","Off-Peak","Peak")</f>
        <v>Peak</v>
      </c>
    </row>
    <row r="1295" customFormat="false" ht="15" hidden="false" customHeight="false" outlineLevel="0" collapsed="false">
      <c r="J1295" s="6" t="e">
        <f aca="false">DATE(LEFT(D1295,4),MID(D1295,5,2),MID(D1295,7,2))</f>
        <v>#VALUE!</v>
      </c>
      <c r="K1295" s="6" t="e">
        <f aca="false">DATE(LEFT(E1295,4),MID(E1295,5,2),MID(E1295,7,2))</f>
        <v>#VALUE!</v>
      </c>
      <c r="L1295" s="7" t="n">
        <v>37189.5327199074</v>
      </c>
      <c r="M1295" s="4" t="str">
        <f aca="false">IF(RIGHT(C1295,8)="Off-Peak","Off-Peak","Peak")</f>
        <v>Peak</v>
      </c>
    </row>
    <row r="1296" customFormat="false" ht="15" hidden="false" customHeight="false" outlineLevel="0" collapsed="false">
      <c r="J1296" s="6" t="e">
        <f aca="false">DATE(LEFT(D1296,4),MID(D1296,5,2),MID(D1296,7,2))</f>
        <v>#VALUE!</v>
      </c>
      <c r="K1296" s="6" t="e">
        <f aca="false">DATE(LEFT(E1296,4),MID(E1296,5,2),MID(E1296,7,2))</f>
        <v>#VALUE!</v>
      </c>
      <c r="L1296" s="7" t="n">
        <v>37189.5327893519</v>
      </c>
      <c r="M1296" s="4" t="str">
        <f aca="false">IF(RIGHT(C1296,8)="Off-Peak","Off-Peak","Peak")</f>
        <v>Peak</v>
      </c>
    </row>
    <row r="1297" customFormat="false" ht="15" hidden="false" customHeight="false" outlineLevel="0" collapsed="false">
      <c r="J1297" s="6" t="e">
        <f aca="false">DATE(LEFT(D1297,4),MID(D1297,5,2),MID(D1297,7,2))</f>
        <v>#VALUE!</v>
      </c>
      <c r="K1297" s="6" t="e">
        <f aca="false">DATE(LEFT(E1297,4),MID(E1297,5,2),MID(E1297,7,2))</f>
        <v>#VALUE!</v>
      </c>
      <c r="L1297" s="7" t="n">
        <v>37189.5327893519</v>
      </c>
      <c r="M1297" s="4" t="str">
        <f aca="false">IF(RIGHT(C1297,8)="Off-Peak","Off-Peak","Peak")</f>
        <v>Peak</v>
      </c>
    </row>
    <row r="1298" customFormat="false" ht="15" hidden="false" customHeight="false" outlineLevel="0" collapsed="false">
      <c r="J1298" s="6" t="e">
        <f aca="false">DATE(LEFT(D1298,4),MID(D1298,5,2),MID(D1298,7,2))</f>
        <v>#VALUE!</v>
      </c>
      <c r="K1298" s="6" t="e">
        <f aca="false">DATE(LEFT(E1298,4),MID(E1298,5,2),MID(E1298,7,2))</f>
        <v>#VALUE!</v>
      </c>
      <c r="L1298" s="7" t="n">
        <v>37189.5330671296</v>
      </c>
      <c r="M1298" s="4" t="str">
        <f aca="false">IF(RIGHT(C1298,8)="Off-Peak","Off-Peak","Peak")</f>
        <v>Peak</v>
      </c>
    </row>
    <row r="1299" customFormat="false" ht="15" hidden="false" customHeight="false" outlineLevel="0" collapsed="false">
      <c r="J1299" s="6" t="e">
        <f aca="false">DATE(LEFT(D1299,4),MID(D1299,5,2),MID(D1299,7,2))</f>
        <v>#VALUE!</v>
      </c>
      <c r="K1299" s="6" t="e">
        <f aca="false">DATE(LEFT(E1299,4),MID(E1299,5,2),MID(E1299,7,2))</f>
        <v>#VALUE!</v>
      </c>
      <c r="L1299" s="7" t="n">
        <v>37189.5330787037</v>
      </c>
      <c r="M1299" s="4" t="str">
        <f aca="false">IF(RIGHT(C1299,8)="Off-Peak","Off-Peak","Peak")</f>
        <v>Peak</v>
      </c>
    </row>
    <row r="1300" customFormat="false" ht="15" hidden="false" customHeight="false" outlineLevel="0" collapsed="false">
      <c r="J1300" s="6" t="e">
        <f aca="false">DATE(LEFT(D1300,4),MID(D1300,5,2),MID(D1300,7,2))</f>
        <v>#VALUE!</v>
      </c>
      <c r="K1300" s="6" t="e">
        <f aca="false">DATE(LEFT(E1300,4),MID(E1300,5,2),MID(E1300,7,2))</f>
        <v>#VALUE!</v>
      </c>
      <c r="L1300" s="7" t="n">
        <v>37189.5331018519</v>
      </c>
      <c r="M1300" s="4" t="str">
        <f aca="false">IF(RIGHT(C1300,8)="Off-Peak","Off-Peak","Peak")</f>
        <v>Peak</v>
      </c>
    </row>
    <row r="1301" customFormat="false" ht="15" hidden="false" customHeight="false" outlineLevel="0" collapsed="false">
      <c r="J1301" s="6" t="e">
        <f aca="false">DATE(LEFT(D1301,4),MID(D1301,5,2),MID(D1301,7,2))</f>
        <v>#VALUE!</v>
      </c>
      <c r="K1301" s="6" t="e">
        <f aca="false">DATE(LEFT(E1301,4),MID(E1301,5,2),MID(E1301,7,2))</f>
        <v>#VALUE!</v>
      </c>
      <c r="L1301" s="7" t="n">
        <v>37189.5337268519</v>
      </c>
      <c r="M1301" s="4" t="str">
        <f aca="false">IF(RIGHT(C1301,8)="Off-Peak","Off-Peak","Peak")</f>
        <v>Peak</v>
      </c>
    </row>
    <row r="1302" customFormat="false" ht="15" hidden="false" customHeight="false" outlineLevel="0" collapsed="false">
      <c r="J1302" s="6" t="e">
        <f aca="false">DATE(LEFT(D1302,4),MID(D1302,5,2),MID(D1302,7,2))</f>
        <v>#VALUE!</v>
      </c>
      <c r="K1302" s="6" t="e">
        <f aca="false">DATE(LEFT(E1302,4),MID(E1302,5,2),MID(E1302,7,2))</f>
        <v>#VALUE!</v>
      </c>
      <c r="L1302" s="7" t="n">
        <v>37189.5337268519</v>
      </c>
      <c r="M1302" s="4" t="str">
        <f aca="false">IF(RIGHT(C1302,8)="Off-Peak","Off-Peak","Peak")</f>
        <v>Peak</v>
      </c>
    </row>
    <row r="1303" customFormat="false" ht="15" hidden="false" customHeight="false" outlineLevel="0" collapsed="false">
      <c r="J1303" s="6" t="e">
        <f aca="false">DATE(LEFT(D1303,4),MID(D1303,5,2),MID(D1303,7,2))</f>
        <v>#VALUE!</v>
      </c>
      <c r="K1303" s="6" t="e">
        <f aca="false">DATE(LEFT(E1303,4),MID(E1303,5,2),MID(E1303,7,2))</f>
        <v>#VALUE!</v>
      </c>
      <c r="L1303" s="7" t="n">
        <v>37189.5340046296</v>
      </c>
      <c r="M1303" s="4" t="str">
        <f aca="false">IF(RIGHT(C1303,8)="Off-Peak","Off-Peak","Peak")</f>
        <v>Peak</v>
      </c>
    </row>
    <row r="1304" customFormat="false" ht="15" hidden="false" customHeight="false" outlineLevel="0" collapsed="false">
      <c r="J1304" s="6" t="e">
        <f aca="false">DATE(LEFT(D1304,4),MID(D1304,5,2),MID(D1304,7,2))</f>
        <v>#VALUE!</v>
      </c>
      <c r="K1304" s="6" t="e">
        <f aca="false">DATE(LEFT(E1304,4),MID(E1304,5,2),MID(E1304,7,2))</f>
        <v>#VALUE!</v>
      </c>
      <c r="L1304" s="7" t="n">
        <v>37189.5340046296</v>
      </c>
      <c r="M1304" s="4" t="str">
        <f aca="false">IF(RIGHT(C1304,8)="Off-Peak","Off-Peak","Peak")</f>
        <v>Peak</v>
      </c>
    </row>
    <row r="1305" customFormat="false" ht="15" hidden="false" customHeight="false" outlineLevel="0" collapsed="false">
      <c r="J1305" s="6" t="e">
        <f aca="false">DATE(LEFT(D1305,4),MID(D1305,5,2),MID(D1305,7,2))</f>
        <v>#VALUE!</v>
      </c>
      <c r="K1305" s="6" t="e">
        <f aca="false">DATE(LEFT(E1305,4),MID(E1305,5,2),MID(E1305,7,2))</f>
        <v>#VALUE!</v>
      </c>
      <c r="L1305" s="7" t="n">
        <v>37189.5342939815</v>
      </c>
      <c r="M1305" s="4" t="str">
        <f aca="false">IF(RIGHT(C1305,8)="Off-Peak","Off-Peak","Peak")</f>
        <v>Peak</v>
      </c>
    </row>
    <row r="1306" customFormat="false" ht="15" hidden="false" customHeight="false" outlineLevel="0" collapsed="false">
      <c r="J1306" s="6" t="e">
        <f aca="false">DATE(LEFT(D1306,4),MID(D1306,5,2),MID(D1306,7,2))</f>
        <v>#VALUE!</v>
      </c>
      <c r="K1306" s="6" t="e">
        <f aca="false">DATE(LEFT(E1306,4),MID(E1306,5,2),MID(E1306,7,2))</f>
        <v>#VALUE!</v>
      </c>
      <c r="L1306" s="7" t="n">
        <v>37189.5343518519</v>
      </c>
      <c r="M1306" s="4" t="str">
        <f aca="false">IF(RIGHT(C1306,8)="Off-Peak","Off-Peak","Peak")</f>
        <v>Peak</v>
      </c>
    </row>
    <row r="1307" customFormat="false" ht="15" hidden="false" customHeight="false" outlineLevel="0" collapsed="false">
      <c r="J1307" s="6" t="e">
        <f aca="false">DATE(LEFT(D1307,4),MID(D1307,5,2),MID(D1307,7,2))</f>
        <v>#VALUE!</v>
      </c>
      <c r="K1307" s="6" t="e">
        <f aca="false">DATE(LEFT(E1307,4),MID(E1307,5,2),MID(E1307,7,2))</f>
        <v>#VALUE!</v>
      </c>
      <c r="L1307" s="7" t="n">
        <v>37189.5343634259</v>
      </c>
      <c r="M1307" s="4" t="str">
        <f aca="false">IF(RIGHT(C1307,8)="Off-Peak","Off-Peak","Peak")</f>
        <v>Peak</v>
      </c>
    </row>
    <row r="1308" customFormat="false" ht="15" hidden="false" customHeight="false" outlineLevel="0" collapsed="false">
      <c r="J1308" s="6" t="e">
        <f aca="false">DATE(LEFT(D1308,4),MID(D1308,5,2),MID(D1308,7,2))</f>
        <v>#VALUE!</v>
      </c>
      <c r="K1308" s="6" t="e">
        <f aca="false">DATE(LEFT(E1308,4),MID(E1308,5,2),MID(E1308,7,2))</f>
        <v>#VALUE!</v>
      </c>
      <c r="L1308" s="7" t="n">
        <v>37189.5343981482</v>
      </c>
    </row>
    <row r="1309" customFormat="false" ht="15" hidden="false" customHeight="false" outlineLevel="0" collapsed="false">
      <c r="J1309" s="6" t="e">
        <f aca="false">DATE(LEFT(D1309,4),MID(D1309,5,2),MID(D1309,7,2))</f>
        <v>#VALUE!</v>
      </c>
      <c r="K1309" s="6" t="e">
        <f aca="false">DATE(LEFT(E1309,4),MID(E1309,5,2),MID(E1309,7,2))</f>
        <v>#VALUE!</v>
      </c>
      <c r="L1309" s="7" t="n">
        <v>37189.5344444444</v>
      </c>
      <c r="M1309" s="4" t="str">
        <f aca="false">IF(RIGHT(C1309,8)="Off-Peak","Off-Peak","Peak")</f>
        <v>Peak</v>
      </c>
    </row>
    <row r="1310" customFormat="false" ht="15" hidden="false" customHeight="false" outlineLevel="0" collapsed="false">
      <c r="J1310" s="6" t="e">
        <f aca="false">DATE(LEFT(D1310,4),MID(D1310,5,2),MID(D1310,7,2))</f>
        <v>#VALUE!</v>
      </c>
      <c r="K1310" s="6" t="e">
        <f aca="false">DATE(LEFT(E1310,4),MID(E1310,5,2),MID(E1310,7,2))</f>
        <v>#VALUE!</v>
      </c>
      <c r="L1310" s="7" t="n">
        <v>37189.5344444444</v>
      </c>
    </row>
    <row r="1311" customFormat="false" ht="15" hidden="false" customHeight="false" outlineLevel="0" collapsed="false">
      <c r="J1311" s="6" t="e">
        <f aca="false">DATE(LEFT(D1311,4),MID(D1311,5,2),MID(D1311,7,2))</f>
        <v>#VALUE!</v>
      </c>
      <c r="K1311" s="6" t="e">
        <f aca="false">DATE(LEFT(E1311,4),MID(E1311,5,2),MID(E1311,7,2))</f>
        <v>#VALUE!</v>
      </c>
      <c r="L1311" s="7" t="n">
        <v>37189.5347453704</v>
      </c>
    </row>
    <row r="1312" customFormat="false" ht="15" hidden="false" customHeight="false" outlineLevel="0" collapsed="false">
      <c r="J1312" s="6" t="e">
        <f aca="false">DATE(LEFT(D1312,4),MID(D1312,5,2),MID(D1312,7,2))</f>
        <v>#VALUE!</v>
      </c>
      <c r="K1312" s="6" t="e">
        <f aca="false">DATE(LEFT(E1312,4),MID(E1312,5,2),MID(E1312,7,2))</f>
        <v>#VALUE!</v>
      </c>
      <c r="L1312" s="7" t="n">
        <v>37189.5347453704</v>
      </c>
    </row>
    <row r="1313" customFormat="false" ht="15" hidden="false" customHeight="false" outlineLevel="0" collapsed="false">
      <c r="J1313" s="6" t="e">
        <f aca="false">DATE(LEFT(D1313,4),MID(D1313,5,2),MID(D1313,7,2))</f>
        <v>#VALUE!</v>
      </c>
      <c r="K1313" s="6" t="e">
        <f aca="false">DATE(LEFT(E1313,4),MID(E1313,5,2),MID(E1313,7,2))</f>
        <v>#VALUE!</v>
      </c>
      <c r="L1313" s="7" t="n">
        <v>37189.5349652778</v>
      </c>
    </row>
    <row r="1314" customFormat="false" ht="15" hidden="false" customHeight="false" outlineLevel="0" collapsed="false">
      <c r="J1314" s="6" t="e">
        <f aca="false">DATE(LEFT(D1314,4),MID(D1314,5,2),MID(D1314,7,2))</f>
        <v>#VALUE!</v>
      </c>
      <c r="K1314" s="6" t="e">
        <f aca="false">DATE(LEFT(E1314,4),MID(E1314,5,2),MID(E1314,7,2))</f>
        <v>#VALUE!</v>
      </c>
      <c r="L1314" s="7" t="n">
        <v>37189.5349652778</v>
      </c>
    </row>
    <row r="1315" customFormat="false" ht="15" hidden="false" customHeight="false" outlineLevel="0" collapsed="false">
      <c r="J1315" s="6" t="e">
        <f aca="false">DATE(LEFT(D1315,4),MID(D1315,5,2),MID(D1315,7,2))</f>
        <v>#VALUE!</v>
      </c>
      <c r="K1315" s="6" t="e">
        <f aca="false">DATE(LEFT(E1315,4),MID(E1315,5,2),MID(E1315,7,2))</f>
        <v>#VALUE!</v>
      </c>
      <c r="L1315" s="7" t="n">
        <v>37189.5353009259</v>
      </c>
    </row>
    <row r="1316" customFormat="false" ht="15" hidden="false" customHeight="false" outlineLevel="0" collapsed="false">
      <c r="J1316" s="6" t="e">
        <f aca="false">DATE(LEFT(D1316,4),MID(D1316,5,2),MID(D1316,7,2))</f>
        <v>#VALUE!</v>
      </c>
      <c r="K1316" s="6" t="e">
        <f aca="false">DATE(LEFT(E1316,4),MID(E1316,5,2),MID(E1316,7,2))</f>
        <v>#VALUE!</v>
      </c>
      <c r="L1316" s="7" t="n">
        <v>37189.5353009259</v>
      </c>
    </row>
    <row r="1317" customFormat="false" ht="15" hidden="false" customHeight="false" outlineLevel="0" collapsed="false">
      <c r="J1317" s="6" t="e">
        <f aca="false">DATE(LEFT(D1317,4),MID(D1317,5,2),MID(D1317,7,2))</f>
        <v>#VALUE!</v>
      </c>
      <c r="K1317" s="6" t="e">
        <f aca="false">DATE(LEFT(E1317,4),MID(E1317,5,2),MID(E1317,7,2))</f>
        <v>#VALUE!</v>
      </c>
      <c r="L1317" s="7" t="n">
        <v>37189.5356481482</v>
      </c>
    </row>
    <row r="1318" customFormat="false" ht="15" hidden="false" customHeight="false" outlineLevel="0" collapsed="false">
      <c r="J1318" s="6" t="e">
        <f aca="false">DATE(LEFT(D1318,4),MID(D1318,5,2),MID(D1318,7,2))</f>
        <v>#VALUE!</v>
      </c>
      <c r="K1318" s="6" t="e">
        <f aca="false">DATE(LEFT(E1318,4),MID(E1318,5,2),MID(E1318,7,2))</f>
        <v>#VALUE!</v>
      </c>
      <c r="L1318" s="7" t="n">
        <v>37189.5356828704</v>
      </c>
    </row>
    <row r="1319" customFormat="false" ht="15" hidden="false" customHeight="false" outlineLevel="0" collapsed="false">
      <c r="J1319" s="6" t="e">
        <f aca="false">DATE(LEFT(D1319,4),MID(D1319,5,2),MID(D1319,7,2))</f>
        <v>#VALUE!</v>
      </c>
      <c r="K1319" s="6" t="e">
        <f aca="false">DATE(LEFT(E1319,4),MID(E1319,5,2),MID(E1319,7,2))</f>
        <v>#VALUE!</v>
      </c>
      <c r="L1319" s="7" t="n">
        <v>37189.5356828704</v>
      </c>
    </row>
    <row r="1320" customFormat="false" ht="15" hidden="false" customHeight="false" outlineLevel="0" collapsed="false">
      <c r="J1320" s="6" t="e">
        <f aca="false">DATE(LEFT(D1320,4),MID(D1320,5,2),MID(D1320,7,2))</f>
        <v>#VALUE!</v>
      </c>
      <c r="K1320" s="6" t="e">
        <f aca="false">DATE(LEFT(E1320,4),MID(E1320,5,2),MID(E1320,7,2))</f>
        <v>#VALUE!</v>
      </c>
      <c r="L1320" s="7" t="n">
        <v>37189.5364930556</v>
      </c>
    </row>
    <row r="1321" customFormat="false" ht="15" hidden="false" customHeight="false" outlineLevel="0" collapsed="false">
      <c r="J1321" s="6" t="e">
        <f aca="false">DATE(LEFT(D1321,4),MID(D1321,5,2),MID(D1321,7,2))</f>
        <v>#VALUE!</v>
      </c>
      <c r="K1321" s="6" t="e">
        <f aca="false">DATE(LEFT(E1321,4),MID(E1321,5,2),MID(E1321,7,2))</f>
        <v>#VALUE!</v>
      </c>
      <c r="L1321" s="7" t="n">
        <v>37189.5376967593</v>
      </c>
    </row>
    <row r="1322" customFormat="false" ht="15" hidden="false" customHeight="false" outlineLevel="0" collapsed="false">
      <c r="J1322" s="6" t="e">
        <f aca="false">DATE(LEFT(D1322,4),MID(D1322,5,2),MID(D1322,7,2))</f>
        <v>#VALUE!</v>
      </c>
      <c r="K1322" s="6" t="e">
        <f aca="false">DATE(LEFT(E1322,4),MID(E1322,5,2),MID(E1322,7,2))</f>
        <v>#VALUE!</v>
      </c>
      <c r="L1322" s="7" t="n">
        <v>37189.5381828704</v>
      </c>
    </row>
    <row r="1323" customFormat="false" ht="15" hidden="false" customHeight="false" outlineLevel="0" collapsed="false">
      <c r="J1323" s="6" t="e">
        <f aca="false">DATE(LEFT(D1323,4),MID(D1323,5,2),MID(D1323,7,2))</f>
        <v>#VALUE!</v>
      </c>
      <c r="K1323" s="6" t="e">
        <f aca="false">DATE(LEFT(E1323,4),MID(E1323,5,2),MID(E1323,7,2))</f>
        <v>#VALUE!</v>
      </c>
      <c r="L1323" s="7" t="n">
        <v>37189.5381828704</v>
      </c>
    </row>
    <row r="1324" customFormat="false" ht="15" hidden="false" customHeight="false" outlineLevel="0" collapsed="false">
      <c r="J1324" s="6" t="e">
        <f aca="false">DATE(LEFT(D1324,4),MID(D1324,5,2),MID(D1324,7,2))</f>
        <v>#VALUE!</v>
      </c>
      <c r="K1324" s="6" t="e">
        <f aca="false">DATE(LEFT(E1324,4),MID(E1324,5,2),MID(E1324,7,2))</f>
        <v>#VALUE!</v>
      </c>
      <c r="L1324" s="7" t="n">
        <v>37189.5397685185</v>
      </c>
    </row>
    <row r="1325" customFormat="false" ht="15" hidden="false" customHeight="false" outlineLevel="0" collapsed="false">
      <c r="J1325" s="6" t="e">
        <f aca="false">DATE(LEFT(D1325,4),MID(D1325,5,2),MID(D1325,7,2))</f>
        <v>#VALUE!</v>
      </c>
      <c r="K1325" s="6" t="e">
        <f aca="false">DATE(LEFT(E1325,4),MID(E1325,5,2),MID(E1325,7,2))</f>
        <v>#VALUE!</v>
      </c>
      <c r="L1325" s="7" t="n">
        <v>37189.5400694445</v>
      </c>
    </row>
    <row r="1326" customFormat="false" ht="15" hidden="false" customHeight="false" outlineLevel="0" collapsed="false">
      <c r="J1326" s="6" t="e">
        <f aca="false">DATE(LEFT(D1326,4),MID(D1326,5,2),MID(D1326,7,2))</f>
        <v>#VALUE!</v>
      </c>
      <c r="K1326" s="6" t="e">
        <f aca="false">DATE(LEFT(E1326,4),MID(E1326,5,2),MID(E1326,7,2))</f>
        <v>#VALUE!</v>
      </c>
      <c r="L1326" s="7" t="n">
        <v>37189.5401157407</v>
      </c>
    </row>
    <row r="1327" customFormat="false" ht="15" hidden="false" customHeight="false" outlineLevel="0" collapsed="false">
      <c r="J1327" s="6" t="e">
        <f aca="false">DATE(LEFT(D1327,4),MID(D1327,5,2),MID(D1327,7,2))</f>
        <v>#VALUE!</v>
      </c>
      <c r="K1327" s="6" t="e">
        <f aca="false">DATE(LEFT(E1327,4),MID(E1327,5,2),MID(E1327,7,2))</f>
        <v>#VALUE!</v>
      </c>
      <c r="L1327" s="7" t="n">
        <v>37189.541412037</v>
      </c>
      <c r="M1327" s="4" t="str">
        <f aca="false">IF(RIGHT(C1327,8)="Off-Peak","Off-Peak","Peak")</f>
        <v>Peak</v>
      </c>
    </row>
    <row r="1328" customFormat="false" ht="15" hidden="false" customHeight="false" outlineLevel="0" collapsed="false">
      <c r="J1328" s="6" t="e">
        <f aca="false">DATE(LEFT(D1328,4),MID(D1328,5,2),MID(D1328,7,2))</f>
        <v>#VALUE!</v>
      </c>
      <c r="K1328" s="6" t="e">
        <f aca="false">DATE(LEFT(E1328,4),MID(E1328,5,2),MID(E1328,7,2))</f>
        <v>#VALUE!</v>
      </c>
      <c r="L1328" s="7" t="n">
        <v>37189.5418634259</v>
      </c>
    </row>
    <row r="1329" customFormat="false" ht="15" hidden="false" customHeight="false" outlineLevel="0" collapsed="false">
      <c r="J1329" s="6" t="e">
        <f aca="false">DATE(LEFT(D1329,4),MID(D1329,5,2),MID(D1329,7,2))</f>
        <v>#VALUE!</v>
      </c>
      <c r="K1329" s="6" t="e">
        <f aca="false">DATE(LEFT(E1329,4),MID(E1329,5,2),MID(E1329,7,2))</f>
        <v>#VALUE!</v>
      </c>
      <c r="L1329" s="7" t="n">
        <v>37189.5437962963</v>
      </c>
    </row>
    <row r="1330" customFormat="false" ht="15" hidden="false" customHeight="false" outlineLevel="0" collapsed="false">
      <c r="J1330" s="6" t="e">
        <f aca="false">DATE(LEFT(D1330,4),MID(D1330,5,2),MID(D1330,7,2))</f>
        <v>#VALUE!</v>
      </c>
      <c r="K1330" s="6" t="e">
        <f aca="false">DATE(LEFT(E1330,4),MID(E1330,5,2),MID(E1330,7,2))</f>
        <v>#VALUE!</v>
      </c>
      <c r="L1330" s="7" t="n">
        <v>37189.5438888889</v>
      </c>
    </row>
    <row r="1331" customFormat="false" ht="15" hidden="false" customHeight="false" outlineLevel="0" collapsed="false">
      <c r="J1331" s="6" t="e">
        <f aca="false">DATE(LEFT(D1331,4),MID(D1331,5,2),MID(D1331,7,2))</f>
        <v>#VALUE!</v>
      </c>
      <c r="K1331" s="6" t="e">
        <f aca="false">DATE(LEFT(E1331,4),MID(E1331,5,2),MID(E1331,7,2))</f>
        <v>#VALUE!</v>
      </c>
      <c r="L1331" s="7" t="n">
        <v>37189.5439930556</v>
      </c>
    </row>
    <row r="1332" customFormat="false" ht="15" hidden="false" customHeight="false" outlineLevel="0" collapsed="false">
      <c r="J1332" s="6" t="e">
        <f aca="false">DATE(LEFT(D1332,4),MID(D1332,5,2),MID(D1332,7,2))</f>
        <v>#VALUE!</v>
      </c>
      <c r="K1332" s="6" t="e">
        <f aca="false">DATE(LEFT(E1332,4),MID(E1332,5,2),MID(E1332,7,2))</f>
        <v>#VALUE!</v>
      </c>
      <c r="L1332" s="7" t="n">
        <v>37189.5440162037</v>
      </c>
    </row>
    <row r="1333" customFormat="false" ht="15" hidden="false" customHeight="false" outlineLevel="0" collapsed="false">
      <c r="J1333" s="6" t="e">
        <f aca="false">DATE(LEFT(D1333,4),MID(D1333,5,2),MID(D1333,7,2))</f>
        <v>#VALUE!</v>
      </c>
      <c r="K1333" s="6" t="e">
        <f aca="false">DATE(LEFT(E1333,4),MID(E1333,5,2),MID(E1333,7,2))</f>
        <v>#VALUE!</v>
      </c>
      <c r="L1333" s="7" t="n">
        <v>37189.5442361111</v>
      </c>
    </row>
    <row r="1334" customFormat="false" ht="15" hidden="false" customHeight="false" outlineLevel="0" collapsed="false">
      <c r="J1334" s="6" t="e">
        <f aca="false">DATE(LEFT(D1334,4),MID(D1334,5,2),MID(D1334,7,2))</f>
        <v>#VALUE!</v>
      </c>
      <c r="K1334" s="6" t="e">
        <f aca="false">DATE(LEFT(E1334,4),MID(E1334,5,2),MID(E1334,7,2))</f>
        <v>#VALUE!</v>
      </c>
      <c r="L1334" s="7" t="n">
        <v>37189.5442939815</v>
      </c>
    </row>
    <row r="1335" customFormat="false" ht="15" hidden="false" customHeight="false" outlineLevel="0" collapsed="false">
      <c r="J1335" s="6" t="e">
        <f aca="false">DATE(LEFT(D1335,4),MID(D1335,5,2),MID(D1335,7,2))</f>
        <v>#VALUE!</v>
      </c>
      <c r="K1335" s="6" t="e">
        <f aca="false">DATE(LEFT(E1335,4),MID(E1335,5,2),MID(E1335,7,2))</f>
        <v>#VALUE!</v>
      </c>
      <c r="L1335" s="7" t="n">
        <v>37189.5443518519</v>
      </c>
    </row>
    <row r="1336" customFormat="false" ht="15" hidden="false" customHeight="false" outlineLevel="0" collapsed="false">
      <c r="J1336" s="6" t="e">
        <f aca="false">DATE(LEFT(D1336,4),MID(D1336,5,2),MID(D1336,7,2))</f>
        <v>#VALUE!</v>
      </c>
      <c r="K1336" s="6" t="e">
        <f aca="false">DATE(LEFT(E1336,4),MID(E1336,5,2),MID(E1336,7,2))</f>
        <v>#VALUE!</v>
      </c>
      <c r="L1336" s="7" t="n">
        <v>37189.545150463</v>
      </c>
    </row>
    <row r="1337" customFormat="false" ht="15" hidden="false" customHeight="false" outlineLevel="0" collapsed="false">
      <c r="J1337" s="6" t="e">
        <f aca="false">DATE(LEFT(D1337,4),MID(D1337,5,2),MID(D1337,7,2))</f>
        <v>#VALUE!</v>
      </c>
      <c r="K1337" s="6" t="e">
        <f aca="false">DATE(LEFT(E1337,4),MID(E1337,5,2),MID(E1337,7,2))</f>
        <v>#VALUE!</v>
      </c>
      <c r="L1337" s="7" t="n">
        <v>37189.5452083333</v>
      </c>
    </row>
    <row r="1338" customFormat="false" ht="15" hidden="false" customHeight="false" outlineLevel="0" collapsed="false">
      <c r="J1338" s="6" t="e">
        <f aca="false">DATE(LEFT(D1338,4),MID(D1338,5,2),MID(D1338,7,2))</f>
        <v>#VALUE!</v>
      </c>
      <c r="K1338" s="6" t="e">
        <f aca="false">DATE(LEFT(E1338,4),MID(E1338,5,2),MID(E1338,7,2))</f>
        <v>#VALUE!</v>
      </c>
      <c r="L1338" s="7" t="n">
        <v>37189.5455671296</v>
      </c>
    </row>
    <row r="1339" customFormat="false" ht="15" hidden="false" customHeight="false" outlineLevel="0" collapsed="false">
      <c r="J1339" s="6" t="e">
        <f aca="false">DATE(LEFT(D1339,4),MID(D1339,5,2),MID(D1339,7,2))</f>
        <v>#VALUE!</v>
      </c>
      <c r="K1339" s="6" t="e">
        <f aca="false">DATE(LEFT(E1339,4),MID(E1339,5,2),MID(E1339,7,2))</f>
        <v>#VALUE!</v>
      </c>
      <c r="L1339" s="7" t="n">
        <v>37189.5457986111</v>
      </c>
    </row>
    <row r="1340" customFormat="false" ht="15" hidden="false" customHeight="false" outlineLevel="0" collapsed="false">
      <c r="J1340" s="6" t="e">
        <f aca="false">DATE(LEFT(D1340,4),MID(D1340,5,2),MID(D1340,7,2))</f>
        <v>#VALUE!</v>
      </c>
      <c r="K1340" s="6" t="e">
        <f aca="false">DATE(LEFT(E1340,4),MID(E1340,5,2),MID(E1340,7,2))</f>
        <v>#VALUE!</v>
      </c>
      <c r="L1340" s="7" t="n">
        <v>37189.5458449074</v>
      </c>
    </row>
    <row r="1341" customFormat="false" ht="15" hidden="false" customHeight="false" outlineLevel="0" collapsed="false">
      <c r="J1341" s="6" t="e">
        <f aca="false">DATE(LEFT(D1341,4),MID(D1341,5,2),MID(D1341,7,2))</f>
        <v>#VALUE!</v>
      </c>
      <c r="K1341" s="6" t="e">
        <f aca="false">DATE(LEFT(E1341,4),MID(E1341,5,2),MID(E1341,7,2))</f>
        <v>#VALUE!</v>
      </c>
      <c r="L1341" s="7" t="n">
        <v>37189.5459143519</v>
      </c>
    </row>
    <row r="1342" customFormat="false" ht="15" hidden="false" customHeight="false" outlineLevel="0" collapsed="false">
      <c r="J1342" s="6" t="e">
        <f aca="false">DATE(LEFT(D1342,4),MID(D1342,5,2),MID(D1342,7,2))</f>
        <v>#VALUE!</v>
      </c>
      <c r="K1342" s="6" t="e">
        <f aca="false">DATE(LEFT(E1342,4),MID(E1342,5,2),MID(E1342,7,2))</f>
        <v>#VALUE!</v>
      </c>
      <c r="L1342" s="7" t="n">
        <v>37189.5470833333</v>
      </c>
      <c r="M1342" s="4" t="str">
        <f aca="false">IF(RIGHT(C1342,8)="Off-Peak","Off-Peak","Peak")</f>
        <v>Peak</v>
      </c>
    </row>
    <row r="1343" customFormat="false" ht="15" hidden="false" customHeight="false" outlineLevel="0" collapsed="false">
      <c r="J1343" s="6" t="e">
        <f aca="false">DATE(LEFT(D1343,4),MID(D1343,5,2),MID(D1343,7,2))</f>
        <v>#VALUE!</v>
      </c>
      <c r="K1343" s="6" t="e">
        <f aca="false">DATE(LEFT(E1343,4),MID(E1343,5,2),MID(E1343,7,2))</f>
        <v>#VALUE!</v>
      </c>
      <c r="L1343" s="7" t="n">
        <v>37189.5485648148</v>
      </c>
    </row>
    <row r="1344" customFormat="false" ht="15" hidden="false" customHeight="false" outlineLevel="0" collapsed="false">
      <c r="J1344" s="6" t="e">
        <f aca="false">DATE(LEFT(D1344,4),MID(D1344,5,2),MID(D1344,7,2))</f>
        <v>#VALUE!</v>
      </c>
      <c r="K1344" s="6" t="e">
        <f aca="false">DATE(LEFT(E1344,4),MID(E1344,5,2),MID(E1344,7,2))</f>
        <v>#VALUE!</v>
      </c>
      <c r="L1344" s="7" t="n">
        <v>37189.5488888889</v>
      </c>
    </row>
    <row r="1345" customFormat="false" ht="15" hidden="false" customHeight="false" outlineLevel="0" collapsed="false">
      <c r="J1345" s="6" t="e">
        <f aca="false">DATE(LEFT(D1345,4),MID(D1345,5,2),MID(D1345,7,2))</f>
        <v>#VALUE!</v>
      </c>
      <c r="K1345" s="6" t="e">
        <f aca="false">DATE(LEFT(E1345,4),MID(E1345,5,2),MID(E1345,7,2))</f>
        <v>#VALUE!</v>
      </c>
      <c r="L1345" s="7" t="n">
        <v>37189.5498263889</v>
      </c>
    </row>
    <row r="1346" customFormat="false" ht="15" hidden="false" customHeight="false" outlineLevel="0" collapsed="false">
      <c r="J1346" s="6" t="e">
        <f aca="false">DATE(LEFT(D1346,4),MID(D1346,5,2),MID(D1346,7,2))</f>
        <v>#VALUE!</v>
      </c>
      <c r="K1346" s="6" t="e">
        <f aca="false">DATE(LEFT(E1346,4),MID(E1346,5,2),MID(E1346,7,2))</f>
        <v>#VALUE!</v>
      </c>
      <c r="L1346" s="7" t="n">
        <v>37189.5505555556</v>
      </c>
    </row>
    <row r="1347" customFormat="false" ht="15" hidden="false" customHeight="false" outlineLevel="0" collapsed="false">
      <c r="J1347" s="6" t="e">
        <f aca="false">DATE(LEFT(D1347,4),MID(D1347,5,2),MID(D1347,7,2))</f>
        <v>#VALUE!</v>
      </c>
      <c r="K1347" s="6" t="e">
        <f aca="false">DATE(LEFT(E1347,4),MID(E1347,5,2),MID(E1347,7,2))</f>
        <v>#VALUE!</v>
      </c>
      <c r="L1347" s="7" t="n">
        <v>37189.5512037037</v>
      </c>
    </row>
    <row r="1348" customFormat="false" ht="15" hidden="false" customHeight="false" outlineLevel="0" collapsed="false">
      <c r="J1348" s="6" t="e">
        <f aca="false">DATE(LEFT(D1348,4),MID(D1348,5,2),MID(D1348,7,2))</f>
        <v>#VALUE!</v>
      </c>
      <c r="K1348" s="6" t="e">
        <f aca="false">DATE(LEFT(E1348,4),MID(E1348,5,2),MID(E1348,7,2))</f>
        <v>#VALUE!</v>
      </c>
      <c r="L1348" s="7" t="n">
        <v>37189.5514236111</v>
      </c>
    </row>
    <row r="1349" customFormat="false" ht="15" hidden="false" customHeight="false" outlineLevel="0" collapsed="false">
      <c r="J1349" s="6" t="e">
        <f aca="false">DATE(LEFT(D1349,4),MID(D1349,5,2),MID(D1349,7,2))</f>
        <v>#VALUE!</v>
      </c>
      <c r="K1349" s="6" t="e">
        <f aca="false">DATE(LEFT(E1349,4),MID(E1349,5,2),MID(E1349,7,2))</f>
        <v>#VALUE!</v>
      </c>
      <c r="L1349" s="7" t="n">
        <v>37189.5514236111</v>
      </c>
      <c r="M1349" s="4" t="str">
        <f aca="false">IF(RIGHT(C1349,8)="Off-Peak","Off-Peak","Peak")</f>
        <v>Peak</v>
      </c>
    </row>
    <row r="1350" customFormat="false" ht="15" hidden="false" customHeight="false" outlineLevel="0" collapsed="false">
      <c r="J1350" s="6" t="e">
        <f aca="false">DATE(LEFT(D1350,4),MID(D1350,5,2),MID(D1350,7,2))</f>
        <v>#VALUE!</v>
      </c>
      <c r="K1350" s="6" t="e">
        <f aca="false">DATE(LEFT(E1350,4),MID(E1350,5,2),MID(E1350,7,2))</f>
        <v>#VALUE!</v>
      </c>
      <c r="L1350" s="7" t="n">
        <v>37189.5521412037</v>
      </c>
    </row>
    <row r="1351" customFormat="false" ht="15" hidden="false" customHeight="false" outlineLevel="0" collapsed="false">
      <c r="J1351" s="6" t="e">
        <f aca="false">DATE(LEFT(D1351,4),MID(D1351,5,2),MID(D1351,7,2))</f>
        <v>#VALUE!</v>
      </c>
      <c r="K1351" s="6" t="e">
        <f aca="false">DATE(LEFT(E1351,4),MID(E1351,5,2),MID(E1351,7,2))</f>
        <v>#VALUE!</v>
      </c>
      <c r="L1351" s="7" t="n">
        <v>37189.5521990741</v>
      </c>
    </row>
    <row r="1352" customFormat="false" ht="15" hidden="false" customHeight="false" outlineLevel="0" collapsed="false">
      <c r="J1352" s="6" t="e">
        <f aca="false">DATE(LEFT(D1352,4),MID(D1352,5,2),MID(D1352,7,2))</f>
        <v>#VALUE!</v>
      </c>
      <c r="K1352" s="6" t="e">
        <f aca="false">DATE(LEFT(E1352,4),MID(E1352,5,2),MID(E1352,7,2))</f>
        <v>#VALUE!</v>
      </c>
      <c r="L1352" s="7" t="n">
        <v>37189.5521990741</v>
      </c>
    </row>
    <row r="1353" customFormat="false" ht="15" hidden="false" customHeight="false" outlineLevel="0" collapsed="false">
      <c r="J1353" s="6" t="e">
        <f aca="false">DATE(LEFT(D1353,4),MID(D1353,5,2),MID(D1353,7,2))</f>
        <v>#VALUE!</v>
      </c>
      <c r="K1353" s="6" t="e">
        <f aca="false">DATE(LEFT(E1353,4),MID(E1353,5,2),MID(E1353,7,2))</f>
        <v>#VALUE!</v>
      </c>
      <c r="L1353" s="7" t="n">
        <v>37189.5523032407</v>
      </c>
    </row>
    <row r="1354" customFormat="false" ht="15" hidden="false" customHeight="false" outlineLevel="0" collapsed="false">
      <c r="J1354" s="6" t="e">
        <f aca="false">DATE(LEFT(D1354,4),MID(D1354,5,2),MID(D1354,7,2))</f>
        <v>#VALUE!</v>
      </c>
      <c r="K1354" s="6" t="e">
        <f aca="false">DATE(LEFT(E1354,4),MID(E1354,5,2),MID(E1354,7,2))</f>
        <v>#VALUE!</v>
      </c>
      <c r="L1354" s="7" t="n">
        <v>37189.5527083333</v>
      </c>
    </row>
    <row r="1355" customFormat="false" ht="15" hidden="false" customHeight="false" outlineLevel="0" collapsed="false">
      <c r="J1355" s="6" t="e">
        <f aca="false">DATE(LEFT(D1355,4),MID(D1355,5,2),MID(D1355,7,2))</f>
        <v>#VALUE!</v>
      </c>
      <c r="K1355" s="6" t="e">
        <f aca="false">DATE(LEFT(E1355,4),MID(E1355,5,2),MID(E1355,7,2))</f>
        <v>#VALUE!</v>
      </c>
      <c r="L1355" s="7" t="n">
        <v>37189.5544328704</v>
      </c>
    </row>
    <row r="1356" customFormat="false" ht="15" hidden="false" customHeight="false" outlineLevel="0" collapsed="false">
      <c r="J1356" s="6" t="e">
        <f aca="false">DATE(LEFT(D1356,4),MID(D1356,5,2),MID(D1356,7,2))</f>
        <v>#VALUE!</v>
      </c>
      <c r="K1356" s="6" t="e">
        <f aca="false">DATE(LEFT(E1356,4),MID(E1356,5,2),MID(E1356,7,2))</f>
        <v>#VALUE!</v>
      </c>
      <c r="L1356" s="7" t="n">
        <v>37189.5544907407</v>
      </c>
    </row>
    <row r="1357" customFormat="false" ht="15" hidden="false" customHeight="false" outlineLevel="0" collapsed="false">
      <c r="J1357" s="6" t="e">
        <f aca="false">DATE(LEFT(D1357,4),MID(D1357,5,2),MID(D1357,7,2))</f>
        <v>#VALUE!</v>
      </c>
      <c r="K1357" s="6" t="e">
        <f aca="false">DATE(LEFT(E1357,4),MID(E1357,5,2),MID(E1357,7,2))</f>
        <v>#VALUE!</v>
      </c>
      <c r="L1357" s="7" t="n">
        <v>37189.5552546296</v>
      </c>
    </row>
    <row r="1358" customFormat="false" ht="15" hidden="false" customHeight="false" outlineLevel="0" collapsed="false">
      <c r="J1358" s="6" t="e">
        <f aca="false">DATE(LEFT(D1358,4),MID(D1358,5,2),MID(D1358,7,2))</f>
        <v>#VALUE!</v>
      </c>
      <c r="K1358" s="6" t="e">
        <f aca="false">DATE(LEFT(E1358,4),MID(E1358,5,2),MID(E1358,7,2))</f>
        <v>#VALUE!</v>
      </c>
      <c r="L1358" s="7" t="n">
        <v>37189.5553935185</v>
      </c>
    </row>
    <row r="1359" customFormat="false" ht="15" hidden="false" customHeight="false" outlineLevel="0" collapsed="false">
      <c r="J1359" s="6" t="e">
        <f aca="false">DATE(LEFT(D1359,4),MID(D1359,5,2),MID(D1359,7,2))</f>
        <v>#VALUE!</v>
      </c>
      <c r="K1359" s="6" t="e">
        <f aca="false">DATE(LEFT(E1359,4),MID(E1359,5,2),MID(E1359,7,2))</f>
        <v>#VALUE!</v>
      </c>
      <c r="L1359" s="7" t="n">
        <v>37189.5553935185</v>
      </c>
    </row>
    <row r="1360" customFormat="false" ht="15" hidden="false" customHeight="false" outlineLevel="0" collapsed="false">
      <c r="J1360" s="6" t="e">
        <f aca="false">DATE(LEFT(D1360,4),MID(D1360,5,2),MID(D1360,7,2))</f>
        <v>#VALUE!</v>
      </c>
      <c r="K1360" s="6" t="e">
        <f aca="false">DATE(LEFT(E1360,4),MID(E1360,5,2),MID(E1360,7,2))</f>
        <v>#VALUE!</v>
      </c>
      <c r="L1360" s="7" t="n">
        <v>37189.5555208333</v>
      </c>
    </row>
    <row r="1361" customFormat="false" ht="15" hidden="false" customHeight="false" outlineLevel="0" collapsed="false">
      <c r="J1361" s="6" t="e">
        <f aca="false">DATE(LEFT(D1361,4),MID(D1361,5,2),MID(D1361,7,2))</f>
        <v>#VALUE!</v>
      </c>
      <c r="K1361" s="6" t="e">
        <f aca="false">DATE(LEFT(E1361,4),MID(E1361,5,2),MID(E1361,7,2))</f>
        <v>#VALUE!</v>
      </c>
      <c r="L1361" s="7" t="n">
        <v>37189.5557407407</v>
      </c>
    </row>
    <row r="1362" customFormat="false" ht="15" hidden="false" customHeight="false" outlineLevel="0" collapsed="false">
      <c r="J1362" s="6" t="e">
        <f aca="false">DATE(LEFT(D1362,4),MID(D1362,5,2),MID(D1362,7,2))</f>
        <v>#VALUE!</v>
      </c>
      <c r="K1362" s="6" t="e">
        <f aca="false">DATE(LEFT(E1362,4),MID(E1362,5,2),MID(E1362,7,2))</f>
        <v>#VALUE!</v>
      </c>
      <c r="L1362" s="7" t="n">
        <v>37189.5558333333</v>
      </c>
    </row>
    <row r="1363" customFormat="false" ht="15" hidden="false" customHeight="false" outlineLevel="0" collapsed="false">
      <c r="J1363" s="6" t="e">
        <f aca="false">DATE(LEFT(D1363,4),MID(D1363,5,2),MID(D1363,7,2))</f>
        <v>#VALUE!</v>
      </c>
      <c r="K1363" s="6" t="e">
        <f aca="false">DATE(LEFT(E1363,4),MID(E1363,5,2),MID(E1363,7,2))</f>
        <v>#VALUE!</v>
      </c>
      <c r="L1363" s="7" t="n">
        <v>37189.5558333333</v>
      </c>
    </row>
    <row r="1364" customFormat="false" ht="15" hidden="false" customHeight="false" outlineLevel="0" collapsed="false">
      <c r="J1364" s="6" t="e">
        <f aca="false">DATE(LEFT(D1364,4),MID(D1364,5,2),MID(D1364,7,2))</f>
        <v>#VALUE!</v>
      </c>
      <c r="K1364" s="6" t="e">
        <f aca="false">DATE(LEFT(E1364,4),MID(E1364,5,2),MID(E1364,7,2))</f>
        <v>#VALUE!</v>
      </c>
      <c r="L1364" s="7" t="n">
        <v>37189.5559143519</v>
      </c>
    </row>
    <row r="1365" customFormat="false" ht="15" hidden="false" customHeight="false" outlineLevel="0" collapsed="false">
      <c r="J1365" s="6" t="e">
        <f aca="false">DATE(LEFT(D1365,4),MID(D1365,5,2),MID(D1365,7,2))</f>
        <v>#VALUE!</v>
      </c>
      <c r="K1365" s="6" t="e">
        <f aca="false">DATE(LEFT(E1365,4),MID(E1365,5,2),MID(E1365,7,2))</f>
        <v>#VALUE!</v>
      </c>
      <c r="L1365" s="7" t="n">
        <v>37189.5561111111</v>
      </c>
    </row>
    <row r="1366" customFormat="false" ht="15" hidden="false" customHeight="false" outlineLevel="0" collapsed="false">
      <c r="J1366" s="6" t="e">
        <f aca="false">DATE(LEFT(D1366,4),MID(D1366,5,2),MID(D1366,7,2))</f>
        <v>#VALUE!</v>
      </c>
      <c r="K1366" s="6" t="e">
        <f aca="false">DATE(LEFT(E1366,4),MID(E1366,5,2),MID(E1366,7,2))</f>
        <v>#VALUE!</v>
      </c>
      <c r="L1366" s="7" t="n">
        <v>37189.5573263889</v>
      </c>
    </row>
    <row r="1367" customFormat="false" ht="15" hidden="false" customHeight="false" outlineLevel="0" collapsed="false">
      <c r="J1367" s="6" t="e">
        <f aca="false">DATE(LEFT(D1367,4),MID(D1367,5,2),MID(D1367,7,2))</f>
        <v>#VALUE!</v>
      </c>
      <c r="K1367" s="6" t="e">
        <f aca="false">DATE(LEFT(E1367,4),MID(E1367,5,2),MID(E1367,7,2))</f>
        <v>#VALUE!</v>
      </c>
      <c r="L1367" s="7" t="n">
        <v>37189.5573263889</v>
      </c>
    </row>
    <row r="1368" customFormat="false" ht="15" hidden="false" customHeight="false" outlineLevel="0" collapsed="false">
      <c r="J1368" s="6" t="e">
        <f aca="false">DATE(LEFT(D1368,4),MID(D1368,5,2),MID(D1368,7,2))</f>
        <v>#VALUE!</v>
      </c>
      <c r="K1368" s="6" t="e">
        <f aca="false">DATE(LEFT(E1368,4),MID(E1368,5,2),MID(E1368,7,2))</f>
        <v>#VALUE!</v>
      </c>
      <c r="L1368" s="7" t="n">
        <v>37189.5588657407</v>
      </c>
    </row>
    <row r="1369" customFormat="false" ht="15" hidden="false" customHeight="false" outlineLevel="0" collapsed="false">
      <c r="J1369" s="6" t="e">
        <f aca="false">DATE(LEFT(D1369,4),MID(D1369,5,2),MID(D1369,7,2))</f>
        <v>#VALUE!</v>
      </c>
      <c r="K1369" s="6" t="e">
        <f aca="false">DATE(LEFT(E1369,4),MID(E1369,5,2),MID(E1369,7,2))</f>
        <v>#VALUE!</v>
      </c>
      <c r="L1369" s="7" t="n">
        <v>37189.5588657407</v>
      </c>
    </row>
    <row r="1370" customFormat="false" ht="15" hidden="false" customHeight="false" outlineLevel="0" collapsed="false">
      <c r="J1370" s="6" t="e">
        <f aca="false">DATE(LEFT(D1370,4),MID(D1370,5,2),MID(D1370,7,2))</f>
        <v>#VALUE!</v>
      </c>
      <c r="K1370" s="6" t="e">
        <f aca="false">DATE(LEFT(E1370,4),MID(E1370,5,2),MID(E1370,7,2))</f>
        <v>#VALUE!</v>
      </c>
      <c r="L1370" s="7" t="n">
        <v>37189.559537037</v>
      </c>
    </row>
    <row r="1371" customFormat="false" ht="15" hidden="false" customHeight="false" outlineLevel="0" collapsed="false">
      <c r="J1371" s="6" t="e">
        <f aca="false">DATE(LEFT(D1371,4),MID(D1371,5,2),MID(D1371,7,2))</f>
        <v>#VALUE!</v>
      </c>
      <c r="K1371" s="6" t="e">
        <f aca="false">DATE(LEFT(E1371,4),MID(E1371,5,2),MID(E1371,7,2))</f>
        <v>#VALUE!</v>
      </c>
      <c r="L1371" s="7" t="n">
        <v>37189.559537037</v>
      </c>
      <c r="M1371" s="4" t="str">
        <f aca="false">IF(RIGHT(C1371,8)="Off-Peak","Off-Peak","Peak")</f>
        <v>Peak</v>
      </c>
    </row>
    <row r="1372" customFormat="false" ht="15" hidden="false" customHeight="false" outlineLevel="0" collapsed="false">
      <c r="J1372" s="6" t="e">
        <f aca="false">DATE(LEFT(D1372,4),MID(D1372,5,2),MID(D1372,7,2))</f>
        <v>#VALUE!</v>
      </c>
      <c r="K1372" s="6" t="e">
        <f aca="false">DATE(LEFT(E1372,4),MID(E1372,5,2),MID(E1372,7,2))</f>
        <v>#VALUE!</v>
      </c>
      <c r="L1372" s="7" t="n">
        <v>37189.5600462963</v>
      </c>
    </row>
    <row r="1373" customFormat="false" ht="15" hidden="false" customHeight="false" outlineLevel="0" collapsed="false">
      <c r="J1373" s="6" t="e">
        <f aca="false">DATE(LEFT(D1373,4),MID(D1373,5,2),MID(D1373,7,2))</f>
        <v>#VALUE!</v>
      </c>
      <c r="K1373" s="6" t="e">
        <f aca="false">DATE(LEFT(E1373,4),MID(E1373,5,2),MID(E1373,7,2))</f>
        <v>#VALUE!</v>
      </c>
      <c r="L1373" s="7" t="n">
        <v>37189.5601851852</v>
      </c>
    </row>
    <row r="1374" customFormat="false" ht="15" hidden="false" customHeight="false" outlineLevel="0" collapsed="false">
      <c r="J1374" s="6" t="e">
        <f aca="false">DATE(LEFT(D1374,4),MID(D1374,5,2),MID(D1374,7,2))</f>
        <v>#VALUE!</v>
      </c>
      <c r="K1374" s="6" t="e">
        <f aca="false">DATE(LEFT(E1374,4),MID(E1374,5,2),MID(E1374,7,2))</f>
        <v>#VALUE!</v>
      </c>
      <c r="L1374" s="7" t="n">
        <v>37189.5601851852</v>
      </c>
    </row>
    <row r="1375" customFormat="false" ht="15" hidden="false" customHeight="false" outlineLevel="0" collapsed="false">
      <c r="J1375" s="6" t="e">
        <f aca="false">DATE(LEFT(D1375,4),MID(D1375,5,2),MID(D1375,7,2))</f>
        <v>#VALUE!</v>
      </c>
      <c r="K1375" s="6" t="e">
        <f aca="false">DATE(LEFT(E1375,4),MID(E1375,5,2),MID(E1375,7,2))</f>
        <v>#VALUE!</v>
      </c>
      <c r="L1375" s="7" t="n">
        <v>37189.5629050926</v>
      </c>
    </row>
    <row r="1376" customFormat="false" ht="15" hidden="false" customHeight="false" outlineLevel="0" collapsed="false">
      <c r="J1376" s="6" t="e">
        <f aca="false">DATE(LEFT(D1376,4),MID(D1376,5,2),MID(D1376,7,2))</f>
        <v>#VALUE!</v>
      </c>
      <c r="K1376" s="6" t="e">
        <f aca="false">DATE(LEFT(E1376,4),MID(E1376,5,2),MID(E1376,7,2))</f>
        <v>#VALUE!</v>
      </c>
      <c r="L1376" s="7" t="n">
        <v>37189.5637615741</v>
      </c>
    </row>
    <row r="1377" customFormat="false" ht="15" hidden="false" customHeight="false" outlineLevel="0" collapsed="false">
      <c r="J1377" s="6" t="e">
        <f aca="false">DATE(LEFT(D1377,4),MID(D1377,5,2),MID(D1377,7,2))</f>
        <v>#VALUE!</v>
      </c>
      <c r="K1377" s="6" t="e">
        <f aca="false">DATE(LEFT(E1377,4),MID(E1377,5,2),MID(E1377,7,2))</f>
        <v>#VALUE!</v>
      </c>
      <c r="L1377" s="7" t="n">
        <v>37189.5646875</v>
      </c>
    </row>
    <row r="1378" customFormat="false" ht="15" hidden="false" customHeight="false" outlineLevel="0" collapsed="false">
      <c r="J1378" s="6" t="e">
        <f aca="false">DATE(LEFT(D1378,4),MID(D1378,5,2),MID(D1378,7,2))</f>
        <v>#VALUE!</v>
      </c>
      <c r="K1378" s="6" t="e">
        <f aca="false">DATE(LEFT(E1378,4),MID(E1378,5,2),MID(E1378,7,2))</f>
        <v>#VALUE!</v>
      </c>
      <c r="L1378" s="7" t="n">
        <v>37189.5646875</v>
      </c>
    </row>
    <row r="1379" customFormat="false" ht="15" hidden="false" customHeight="false" outlineLevel="0" collapsed="false">
      <c r="J1379" s="6" t="e">
        <f aca="false">DATE(LEFT(D1379,4),MID(D1379,5,2),MID(D1379,7,2))</f>
        <v>#VALUE!</v>
      </c>
      <c r="K1379" s="6" t="e">
        <f aca="false">DATE(LEFT(E1379,4),MID(E1379,5,2),MID(E1379,7,2))</f>
        <v>#VALUE!</v>
      </c>
      <c r="L1379" s="7" t="n">
        <v>37189.5647569444</v>
      </c>
    </row>
    <row r="1380" customFormat="false" ht="15" hidden="false" customHeight="false" outlineLevel="0" collapsed="false">
      <c r="J1380" s="6" t="e">
        <f aca="false">DATE(LEFT(D1380,4),MID(D1380,5,2),MID(D1380,7,2))</f>
        <v>#VALUE!</v>
      </c>
      <c r="K1380" s="6" t="e">
        <f aca="false">DATE(LEFT(E1380,4),MID(E1380,5,2),MID(E1380,7,2))</f>
        <v>#VALUE!</v>
      </c>
      <c r="L1380" s="7" t="n">
        <v>37189.5647569444</v>
      </c>
      <c r="M1380" s="4" t="str">
        <f aca="false">IF(RIGHT(C1380,8)="Off-Peak","Off-Peak","Peak")</f>
        <v>Peak</v>
      </c>
    </row>
    <row r="1381" customFormat="false" ht="15" hidden="false" customHeight="false" outlineLevel="0" collapsed="false">
      <c r="J1381" s="6" t="e">
        <f aca="false">DATE(LEFT(D1381,4),MID(D1381,5,2),MID(D1381,7,2))</f>
        <v>#VALUE!</v>
      </c>
      <c r="K1381" s="6" t="e">
        <f aca="false">DATE(LEFT(E1381,4),MID(E1381,5,2),MID(E1381,7,2))</f>
        <v>#VALUE!</v>
      </c>
      <c r="L1381" s="7" t="n">
        <v>37189.567662037</v>
      </c>
      <c r="M1381" s="4" t="str">
        <f aca="false">IF(RIGHT(C1381,8)="Off-Peak","Off-Peak","Peak")</f>
        <v>Peak</v>
      </c>
    </row>
    <row r="1382" customFormat="false" ht="15" hidden="false" customHeight="false" outlineLevel="0" collapsed="false">
      <c r="J1382" s="6" t="e">
        <f aca="false">DATE(LEFT(D1382,4),MID(D1382,5,2),MID(D1382,7,2))</f>
        <v>#VALUE!</v>
      </c>
      <c r="K1382" s="6" t="e">
        <f aca="false">DATE(LEFT(E1382,4),MID(E1382,5,2),MID(E1382,7,2))</f>
        <v>#VALUE!</v>
      </c>
      <c r="L1382" s="7" t="n">
        <v>37189.567662037</v>
      </c>
    </row>
    <row r="1383" customFormat="false" ht="15" hidden="false" customHeight="false" outlineLevel="0" collapsed="false">
      <c r="J1383" s="6" t="e">
        <f aca="false">DATE(LEFT(D1383,4),MID(D1383,5,2),MID(D1383,7,2))</f>
        <v>#VALUE!</v>
      </c>
      <c r="K1383" s="6" t="e">
        <f aca="false">DATE(LEFT(E1383,4),MID(E1383,5,2),MID(E1383,7,2))</f>
        <v>#VALUE!</v>
      </c>
      <c r="L1383" s="7" t="n">
        <v>37189.5692708333</v>
      </c>
    </row>
    <row r="1384" customFormat="false" ht="15" hidden="false" customHeight="false" outlineLevel="0" collapsed="false">
      <c r="J1384" s="6" t="e">
        <f aca="false">DATE(LEFT(D1384,4),MID(D1384,5,2),MID(D1384,7,2))</f>
        <v>#VALUE!</v>
      </c>
      <c r="K1384" s="6" t="e">
        <f aca="false">DATE(LEFT(E1384,4),MID(E1384,5,2),MID(E1384,7,2))</f>
        <v>#VALUE!</v>
      </c>
      <c r="L1384" s="7" t="n">
        <v>37189.5692708333</v>
      </c>
    </row>
    <row r="1385" customFormat="false" ht="15" hidden="false" customHeight="false" outlineLevel="0" collapsed="false">
      <c r="J1385" s="6" t="e">
        <f aca="false">DATE(LEFT(D1385,4),MID(D1385,5,2),MID(D1385,7,2))</f>
        <v>#VALUE!</v>
      </c>
      <c r="K1385" s="6" t="e">
        <f aca="false">DATE(LEFT(E1385,4),MID(E1385,5,2),MID(E1385,7,2))</f>
        <v>#VALUE!</v>
      </c>
      <c r="L1385" s="7" t="n">
        <v>37189.5693055556</v>
      </c>
      <c r="M1385" s="4" t="str">
        <f aca="false">IF(RIGHT(C1385,8)="Off-Peak","Off-Peak","Peak")</f>
        <v>Peak</v>
      </c>
    </row>
    <row r="1386" customFormat="false" ht="15" hidden="false" customHeight="false" outlineLevel="0" collapsed="false">
      <c r="J1386" s="6" t="e">
        <f aca="false">DATE(LEFT(D1386,4),MID(D1386,5,2),MID(D1386,7,2))</f>
        <v>#VALUE!</v>
      </c>
      <c r="K1386" s="6" t="e">
        <f aca="false">DATE(LEFT(E1386,4),MID(E1386,5,2),MID(E1386,7,2))</f>
        <v>#VALUE!</v>
      </c>
      <c r="L1386" s="7" t="n">
        <v>37189.5704398148</v>
      </c>
    </row>
    <row r="1387" customFormat="false" ht="15" hidden="false" customHeight="false" outlineLevel="0" collapsed="false">
      <c r="J1387" s="6" t="e">
        <f aca="false">DATE(LEFT(D1387,4),MID(D1387,5,2),MID(D1387,7,2))</f>
        <v>#VALUE!</v>
      </c>
      <c r="K1387" s="6" t="e">
        <f aca="false">DATE(LEFT(E1387,4),MID(E1387,5,2),MID(E1387,7,2))</f>
        <v>#VALUE!</v>
      </c>
      <c r="L1387" s="7" t="n">
        <v>37189.5704398148</v>
      </c>
    </row>
    <row r="1388" customFormat="false" ht="15" hidden="false" customHeight="false" outlineLevel="0" collapsed="false">
      <c r="J1388" s="6" t="e">
        <f aca="false">DATE(LEFT(D1388,4),MID(D1388,5,2),MID(D1388,7,2))</f>
        <v>#VALUE!</v>
      </c>
      <c r="K1388" s="6" t="e">
        <f aca="false">DATE(LEFT(E1388,4),MID(E1388,5,2),MID(E1388,7,2))</f>
        <v>#VALUE!</v>
      </c>
      <c r="L1388" s="7" t="n">
        <v>37189.5708333333</v>
      </c>
    </row>
    <row r="1389" customFormat="false" ht="15" hidden="false" customHeight="false" outlineLevel="0" collapsed="false">
      <c r="J1389" s="6" t="e">
        <f aca="false">DATE(LEFT(D1389,4),MID(D1389,5,2),MID(D1389,7,2))</f>
        <v>#VALUE!</v>
      </c>
      <c r="K1389" s="6" t="e">
        <f aca="false">DATE(LEFT(E1389,4),MID(E1389,5,2),MID(E1389,7,2))</f>
        <v>#VALUE!</v>
      </c>
      <c r="L1389" s="7" t="n">
        <v>37189.5715625</v>
      </c>
    </row>
    <row r="1390" customFormat="false" ht="15" hidden="false" customHeight="false" outlineLevel="0" collapsed="false">
      <c r="J1390" s="6" t="e">
        <f aca="false">DATE(LEFT(D1390,4),MID(D1390,5,2),MID(D1390,7,2))</f>
        <v>#VALUE!</v>
      </c>
      <c r="K1390" s="6" t="e">
        <f aca="false">DATE(LEFT(E1390,4),MID(E1390,5,2),MID(E1390,7,2))</f>
        <v>#VALUE!</v>
      </c>
      <c r="L1390" s="7" t="n">
        <v>37189.5717708333</v>
      </c>
    </row>
    <row r="1391" customFormat="false" ht="15" hidden="false" customHeight="false" outlineLevel="0" collapsed="false">
      <c r="J1391" s="6" t="e">
        <f aca="false">DATE(LEFT(D1391,4),MID(D1391,5,2),MID(D1391,7,2))</f>
        <v>#VALUE!</v>
      </c>
      <c r="K1391" s="6" t="e">
        <f aca="false">DATE(LEFT(E1391,4),MID(E1391,5,2),MID(E1391,7,2))</f>
        <v>#VALUE!</v>
      </c>
      <c r="L1391" s="7" t="n">
        <v>37189.5723032407</v>
      </c>
    </row>
    <row r="1392" customFormat="false" ht="15" hidden="false" customHeight="false" outlineLevel="0" collapsed="false">
      <c r="J1392" s="6" t="e">
        <f aca="false">DATE(LEFT(D1392,4),MID(D1392,5,2),MID(D1392,7,2))</f>
        <v>#VALUE!</v>
      </c>
      <c r="K1392" s="6" t="e">
        <f aca="false">DATE(LEFT(E1392,4),MID(E1392,5,2),MID(E1392,7,2))</f>
        <v>#VALUE!</v>
      </c>
      <c r="L1392" s="7" t="n">
        <v>37189.572662037</v>
      </c>
    </row>
    <row r="1393" customFormat="false" ht="15" hidden="false" customHeight="false" outlineLevel="0" collapsed="false">
      <c r="J1393" s="6" t="e">
        <f aca="false">DATE(LEFT(D1393,4),MID(D1393,5,2),MID(D1393,7,2))</f>
        <v>#VALUE!</v>
      </c>
      <c r="K1393" s="6" t="e">
        <f aca="false">DATE(LEFT(E1393,4),MID(E1393,5,2),MID(E1393,7,2))</f>
        <v>#VALUE!</v>
      </c>
      <c r="L1393" s="7" t="n">
        <v>37189.572662037</v>
      </c>
    </row>
    <row r="1394" customFormat="false" ht="15" hidden="false" customHeight="false" outlineLevel="0" collapsed="false">
      <c r="J1394" s="6" t="e">
        <f aca="false">DATE(LEFT(D1394,4),MID(D1394,5,2),MID(D1394,7,2))</f>
        <v>#VALUE!</v>
      </c>
      <c r="K1394" s="6" t="e">
        <f aca="false">DATE(LEFT(E1394,4),MID(E1394,5,2),MID(E1394,7,2))</f>
        <v>#VALUE!</v>
      </c>
      <c r="L1394" s="7" t="n">
        <v>37189.5730555556</v>
      </c>
    </row>
    <row r="1395" customFormat="false" ht="15" hidden="false" customHeight="false" outlineLevel="0" collapsed="false">
      <c r="J1395" s="6" t="e">
        <f aca="false">DATE(LEFT(D1395,4),MID(D1395,5,2),MID(D1395,7,2))</f>
        <v>#VALUE!</v>
      </c>
      <c r="K1395" s="6" t="e">
        <f aca="false">DATE(LEFT(E1395,4),MID(E1395,5,2),MID(E1395,7,2))</f>
        <v>#VALUE!</v>
      </c>
      <c r="L1395" s="7" t="n">
        <v>37189.5734953704</v>
      </c>
    </row>
    <row r="1396" customFormat="false" ht="15" hidden="false" customHeight="false" outlineLevel="0" collapsed="false">
      <c r="J1396" s="6" t="e">
        <f aca="false">DATE(LEFT(D1396,4),MID(D1396,5,2),MID(D1396,7,2))</f>
        <v>#VALUE!</v>
      </c>
      <c r="K1396" s="6" t="e">
        <f aca="false">DATE(LEFT(E1396,4),MID(E1396,5,2),MID(E1396,7,2))</f>
        <v>#VALUE!</v>
      </c>
      <c r="L1396" s="7" t="n">
        <v>37189.5742476852</v>
      </c>
    </row>
    <row r="1397" customFormat="false" ht="15" hidden="false" customHeight="false" outlineLevel="0" collapsed="false">
      <c r="J1397" s="6" t="e">
        <f aca="false">DATE(LEFT(D1397,4),MID(D1397,5,2),MID(D1397,7,2))</f>
        <v>#VALUE!</v>
      </c>
      <c r="K1397" s="6" t="e">
        <f aca="false">DATE(LEFT(E1397,4),MID(E1397,5,2),MID(E1397,7,2))</f>
        <v>#VALUE!</v>
      </c>
      <c r="L1397" s="7" t="n">
        <v>37189.574375</v>
      </c>
    </row>
    <row r="1398" customFormat="false" ht="15" hidden="false" customHeight="false" outlineLevel="0" collapsed="false">
      <c r="J1398" s="6" t="e">
        <f aca="false">DATE(LEFT(D1398,4),MID(D1398,5,2),MID(D1398,7,2))</f>
        <v>#VALUE!</v>
      </c>
      <c r="K1398" s="6" t="e">
        <f aca="false">DATE(LEFT(E1398,4),MID(E1398,5,2),MID(E1398,7,2))</f>
        <v>#VALUE!</v>
      </c>
      <c r="L1398" s="7" t="n">
        <v>37189.574375</v>
      </c>
    </row>
    <row r="1399" customFormat="false" ht="15" hidden="false" customHeight="false" outlineLevel="0" collapsed="false">
      <c r="J1399" s="6" t="e">
        <f aca="false">DATE(LEFT(D1399,4),MID(D1399,5,2),MID(D1399,7,2))</f>
        <v>#VALUE!</v>
      </c>
      <c r="K1399" s="6" t="e">
        <f aca="false">DATE(LEFT(E1399,4),MID(E1399,5,2),MID(E1399,7,2))</f>
        <v>#VALUE!</v>
      </c>
      <c r="L1399" s="7" t="n">
        <v>37189.5746527778</v>
      </c>
    </row>
    <row r="1400" customFormat="false" ht="15" hidden="false" customHeight="false" outlineLevel="0" collapsed="false">
      <c r="J1400" s="6" t="e">
        <f aca="false">DATE(LEFT(D1400,4),MID(D1400,5,2),MID(D1400,7,2))</f>
        <v>#VALUE!</v>
      </c>
      <c r="K1400" s="6" t="e">
        <f aca="false">DATE(LEFT(E1400,4),MID(E1400,5,2),MID(E1400,7,2))</f>
        <v>#VALUE!</v>
      </c>
      <c r="L1400" s="7" t="n">
        <v>37189.5763657407</v>
      </c>
    </row>
    <row r="1401" customFormat="false" ht="15" hidden="false" customHeight="false" outlineLevel="0" collapsed="false">
      <c r="J1401" s="6" t="e">
        <f aca="false">DATE(LEFT(D1401,4),MID(D1401,5,2),MID(D1401,7,2))</f>
        <v>#VALUE!</v>
      </c>
      <c r="K1401" s="6" t="e">
        <f aca="false">DATE(LEFT(E1401,4),MID(E1401,5,2),MID(E1401,7,2))</f>
        <v>#VALUE!</v>
      </c>
      <c r="L1401" s="7" t="n">
        <v>37189.5764930556</v>
      </c>
    </row>
    <row r="1402" customFormat="false" ht="15" hidden="false" customHeight="false" outlineLevel="0" collapsed="false">
      <c r="J1402" s="6" t="e">
        <f aca="false">DATE(LEFT(D1402,4),MID(D1402,5,2),MID(D1402,7,2))</f>
        <v>#VALUE!</v>
      </c>
      <c r="K1402" s="6" t="e">
        <f aca="false">DATE(LEFT(E1402,4),MID(E1402,5,2),MID(E1402,7,2))</f>
        <v>#VALUE!</v>
      </c>
      <c r="L1402" s="7" t="n">
        <v>37189.5768402778</v>
      </c>
    </row>
    <row r="1403" customFormat="false" ht="15" hidden="false" customHeight="false" outlineLevel="0" collapsed="false">
      <c r="J1403" s="6" t="e">
        <f aca="false">DATE(LEFT(D1403,4),MID(D1403,5,2),MID(D1403,7,2))</f>
        <v>#VALUE!</v>
      </c>
      <c r="K1403" s="6" t="e">
        <f aca="false">DATE(LEFT(E1403,4),MID(E1403,5,2),MID(E1403,7,2))</f>
        <v>#VALUE!</v>
      </c>
      <c r="L1403" s="7" t="n">
        <v>37189.5774305556</v>
      </c>
    </row>
    <row r="1404" customFormat="false" ht="15" hidden="false" customHeight="false" outlineLevel="0" collapsed="false">
      <c r="J1404" s="6" t="e">
        <f aca="false">DATE(LEFT(D1404,4),MID(D1404,5,2),MID(D1404,7,2))</f>
        <v>#VALUE!</v>
      </c>
      <c r="K1404" s="6" t="e">
        <f aca="false">DATE(LEFT(E1404,4),MID(E1404,5,2),MID(E1404,7,2))</f>
        <v>#VALUE!</v>
      </c>
      <c r="L1404" s="7" t="n">
        <v>37189.5776967593</v>
      </c>
    </row>
    <row r="1405" customFormat="false" ht="15" hidden="false" customHeight="false" outlineLevel="0" collapsed="false">
      <c r="J1405" s="6" t="e">
        <f aca="false">DATE(LEFT(D1405,4),MID(D1405,5,2),MID(D1405,7,2))</f>
        <v>#VALUE!</v>
      </c>
      <c r="K1405" s="6" t="e">
        <f aca="false">DATE(LEFT(E1405,4),MID(E1405,5,2),MID(E1405,7,2))</f>
        <v>#VALUE!</v>
      </c>
      <c r="L1405" s="7" t="n">
        <v>37189.5780208333</v>
      </c>
    </row>
    <row r="1406" customFormat="false" ht="15" hidden="false" customHeight="false" outlineLevel="0" collapsed="false">
      <c r="J1406" s="6" t="e">
        <f aca="false">DATE(LEFT(D1406,4),MID(D1406,5,2),MID(D1406,7,2))</f>
        <v>#VALUE!</v>
      </c>
      <c r="K1406" s="6" t="e">
        <f aca="false">DATE(LEFT(E1406,4),MID(E1406,5,2),MID(E1406,7,2))</f>
        <v>#VALUE!</v>
      </c>
      <c r="L1406" s="7" t="n">
        <v>37189.5786574074</v>
      </c>
    </row>
    <row r="1407" customFormat="false" ht="15" hidden="false" customHeight="false" outlineLevel="0" collapsed="false">
      <c r="J1407" s="6" t="e">
        <f aca="false">DATE(LEFT(D1407,4),MID(D1407,5,2),MID(D1407,7,2))</f>
        <v>#VALUE!</v>
      </c>
      <c r="K1407" s="6" t="e">
        <f aca="false">DATE(LEFT(E1407,4),MID(E1407,5,2),MID(E1407,7,2))</f>
        <v>#VALUE!</v>
      </c>
      <c r="L1407" s="7" t="n">
        <v>37189.5787962963</v>
      </c>
    </row>
    <row r="1408" customFormat="false" ht="15" hidden="false" customHeight="false" outlineLevel="0" collapsed="false">
      <c r="J1408" s="6" t="e">
        <f aca="false">DATE(LEFT(D1408,4),MID(D1408,5,2),MID(D1408,7,2))</f>
        <v>#VALUE!</v>
      </c>
      <c r="K1408" s="6" t="e">
        <f aca="false">DATE(LEFT(E1408,4),MID(E1408,5,2),MID(E1408,7,2))</f>
        <v>#VALUE!</v>
      </c>
      <c r="L1408" s="7" t="n">
        <v>37189.5789467593</v>
      </c>
    </row>
    <row r="1409" customFormat="false" ht="15" hidden="false" customHeight="false" outlineLevel="0" collapsed="false">
      <c r="J1409" s="6" t="e">
        <f aca="false">DATE(LEFT(D1409,4),MID(D1409,5,2),MID(D1409,7,2))</f>
        <v>#VALUE!</v>
      </c>
      <c r="K1409" s="6" t="e">
        <f aca="false">DATE(LEFT(E1409,4),MID(E1409,5,2),MID(E1409,7,2))</f>
        <v>#VALUE!</v>
      </c>
      <c r="L1409" s="7" t="n">
        <v>37189.5791319445</v>
      </c>
    </row>
    <row r="1410" customFormat="false" ht="15" hidden="false" customHeight="false" outlineLevel="0" collapsed="false">
      <c r="J1410" s="6" t="e">
        <f aca="false">DATE(LEFT(D1410,4),MID(D1410,5,2),MID(D1410,7,2))</f>
        <v>#VALUE!</v>
      </c>
      <c r="K1410" s="6" t="e">
        <f aca="false">DATE(LEFT(E1410,4),MID(E1410,5,2),MID(E1410,7,2))</f>
        <v>#VALUE!</v>
      </c>
      <c r="L1410" s="7" t="n">
        <v>37189.580462963</v>
      </c>
    </row>
    <row r="1411" customFormat="false" ht="15" hidden="false" customHeight="false" outlineLevel="0" collapsed="false">
      <c r="J1411" s="6" t="e">
        <f aca="false">DATE(LEFT(D1411,4),MID(D1411,5,2),MID(D1411,7,2))</f>
        <v>#VALUE!</v>
      </c>
      <c r="K1411" s="6" t="e">
        <f aca="false">DATE(LEFT(E1411,4),MID(E1411,5,2),MID(E1411,7,2))</f>
        <v>#VALUE!</v>
      </c>
      <c r="L1411" s="7" t="n">
        <v>37189.5815856482</v>
      </c>
    </row>
    <row r="1412" customFormat="false" ht="15" hidden="false" customHeight="false" outlineLevel="0" collapsed="false">
      <c r="J1412" s="6" t="e">
        <f aca="false">DATE(LEFT(D1412,4),MID(D1412,5,2),MID(D1412,7,2))</f>
        <v>#VALUE!</v>
      </c>
      <c r="K1412" s="6" t="e">
        <f aca="false">DATE(LEFT(E1412,4),MID(E1412,5,2),MID(E1412,7,2))</f>
        <v>#VALUE!</v>
      </c>
      <c r="L1412" s="7" t="n">
        <v>37189.5815972222</v>
      </c>
    </row>
    <row r="1413" customFormat="false" ht="15" hidden="false" customHeight="false" outlineLevel="0" collapsed="false">
      <c r="J1413" s="6" t="e">
        <f aca="false">DATE(LEFT(D1413,4),MID(D1413,5,2),MID(D1413,7,2))</f>
        <v>#VALUE!</v>
      </c>
      <c r="K1413" s="6" t="e">
        <f aca="false">DATE(LEFT(E1413,4),MID(E1413,5,2),MID(E1413,7,2))</f>
        <v>#VALUE!</v>
      </c>
      <c r="L1413" s="7" t="n">
        <v>37189.5818171296</v>
      </c>
    </row>
    <row r="1414" customFormat="false" ht="15" hidden="false" customHeight="false" outlineLevel="0" collapsed="false">
      <c r="J1414" s="6" t="e">
        <f aca="false">DATE(LEFT(D1414,4),MID(D1414,5,2),MID(D1414,7,2))</f>
        <v>#VALUE!</v>
      </c>
      <c r="K1414" s="6" t="e">
        <f aca="false">DATE(LEFT(E1414,4),MID(E1414,5,2),MID(E1414,7,2))</f>
        <v>#VALUE!</v>
      </c>
      <c r="L1414" s="7" t="n">
        <v>37189.5831018519</v>
      </c>
    </row>
    <row r="1415" customFormat="false" ht="15" hidden="false" customHeight="false" outlineLevel="0" collapsed="false">
      <c r="J1415" s="6" t="e">
        <f aca="false">DATE(LEFT(D1415,4),MID(D1415,5,2),MID(D1415,7,2))</f>
        <v>#VALUE!</v>
      </c>
      <c r="K1415" s="6" t="e">
        <f aca="false">DATE(LEFT(E1415,4),MID(E1415,5,2),MID(E1415,7,2))</f>
        <v>#VALUE!</v>
      </c>
      <c r="L1415" s="7" t="n">
        <v>37189.5838425926</v>
      </c>
    </row>
    <row r="1416" customFormat="false" ht="15" hidden="false" customHeight="false" outlineLevel="0" collapsed="false">
      <c r="J1416" s="6" t="e">
        <f aca="false">DATE(LEFT(D1416,4),MID(D1416,5,2),MID(D1416,7,2))</f>
        <v>#VALUE!</v>
      </c>
      <c r="K1416" s="6" t="e">
        <f aca="false">DATE(LEFT(E1416,4),MID(E1416,5,2),MID(E1416,7,2))</f>
        <v>#VALUE!</v>
      </c>
      <c r="L1416" s="7" t="n">
        <v>37189.5838425926</v>
      </c>
      <c r="M1416" s="4" t="str">
        <f aca="false">IF(RIGHT(C1416,8)="Off-Peak","Off-Peak","Peak")</f>
        <v>Peak</v>
      </c>
    </row>
    <row r="1417" customFormat="false" ht="15" hidden="false" customHeight="false" outlineLevel="0" collapsed="false">
      <c r="J1417" s="6" t="e">
        <f aca="false">DATE(LEFT(D1417,4),MID(D1417,5,2),MID(D1417,7,2))</f>
        <v>#VALUE!</v>
      </c>
      <c r="K1417" s="6" t="e">
        <f aca="false">DATE(LEFT(E1417,4),MID(E1417,5,2),MID(E1417,7,2))</f>
        <v>#VALUE!</v>
      </c>
      <c r="L1417" s="7" t="n">
        <v>37189.584849537</v>
      </c>
    </row>
    <row r="1418" customFormat="false" ht="15" hidden="false" customHeight="false" outlineLevel="0" collapsed="false">
      <c r="J1418" s="6" t="e">
        <f aca="false">DATE(LEFT(D1418,4),MID(D1418,5,2),MID(D1418,7,2))</f>
        <v>#VALUE!</v>
      </c>
      <c r="K1418" s="6" t="e">
        <f aca="false">DATE(LEFT(E1418,4),MID(E1418,5,2),MID(E1418,7,2))</f>
        <v>#VALUE!</v>
      </c>
      <c r="L1418" s="7" t="n">
        <v>37189.5864699074</v>
      </c>
    </row>
    <row r="1419" customFormat="false" ht="15" hidden="false" customHeight="false" outlineLevel="0" collapsed="false">
      <c r="J1419" s="6" t="e">
        <f aca="false">DATE(LEFT(D1419,4),MID(D1419,5,2),MID(D1419,7,2))</f>
        <v>#VALUE!</v>
      </c>
      <c r="K1419" s="6" t="e">
        <f aca="false">DATE(LEFT(E1419,4),MID(E1419,5,2),MID(E1419,7,2))</f>
        <v>#VALUE!</v>
      </c>
      <c r="L1419" s="7" t="n">
        <v>37189.5864699074</v>
      </c>
    </row>
    <row r="1420" customFormat="false" ht="15" hidden="false" customHeight="false" outlineLevel="0" collapsed="false">
      <c r="J1420" s="6" t="e">
        <f aca="false">DATE(LEFT(D1420,4),MID(D1420,5,2),MID(D1420,7,2))</f>
        <v>#VALUE!</v>
      </c>
      <c r="K1420" s="6" t="e">
        <f aca="false">DATE(LEFT(E1420,4),MID(E1420,5,2),MID(E1420,7,2))</f>
        <v>#VALUE!</v>
      </c>
      <c r="L1420" s="7" t="n">
        <v>37189.586724537</v>
      </c>
    </row>
    <row r="1421" customFormat="false" ht="15" hidden="false" customHeight="false" outlineLevel="0" collapsed="false">
      <c r="J1421" s="6" t="e">
        <f aca="false">DATE(LEFT(D1421,4),MID(D1421,5,2),MID(D1421,7,2))</f>
        <v>#VALUE!</v>
      </c>
      <c r="K1421" s="6" t="e">
        <f aca="false">DATE(LEFT(E1421,4),MID(E1421,5,2),MID(E1421,7,2))</f>
        <v>#VALUE!</v>
      </c>
      <c r="L1421" s="7" t="n">
        <v>37189.5872685185</v>
      </c>
    </row>
    <row r="1422" customFormat="false" ht="15" hidden="false" customHeight="false" outlineLevel="0" collapsed="false">
      <c r="J1422" s="6" t="e">
        <f aca="false">DATE(LEFT(D1422,4),MID(D1422,5,2),MID(D1422,7,2))</f>
        <v>#VALUE!</v>
      </c>
      <c r="K1422" s="6" t="e">
        <f aca="false">DATE(LEFT(E1422,4),MID(E1422,5,2),MID(E1422,7,2))</f>
        <v>#VALUE!</v>
      </c>
      <c r="L1422" s="7" t="n">
        <v>37189.5875694445</v>
      </c>
    </row>
    <row r="1423" customFormat="false" ht="15" hidden="false" customHeight="false" outlineLevel="0" collapsed="false">
      <c r="J1423" s="6" t="e">
        <f aca="false">DATE(LEFT(D1423,4),MID(D1423,5,2),MID(D1423,7,2))</f>
        <v>#VALUE!</v>
      </c>
      <c r="K1423" s="6" t="e">
        <f aca="false">DATE(LEFT(E1423,4),MID(E1423,5,2),MID(E1423,7,2))</f>
        <v>#VALUE!</v>
      </c>
      <c r="L1423" s="7" t="n">
        <v>37189.5875694445</v>
      </c>
    </row>
    <row r="1424" customFormat="false" ht="15" hidden="false" customHeight="false" outlineLevel="0" collapsed="false">
      <c r="J1424" s="6" t="e">
        <f aca="false">DATE(LEFT(D1424,4),MID(D1424,5,2),MID(D1424,7,2))</f>
        <v>#VALUE!</v>
      </c>
      <c r="K1424" s="6" t="e">
        <f aca="false">DATE(LEFT(E1424,4),MID(E1424,5,2),MID(E1424,7,2))</f>
        <v>#VALUE!</v>
      </c>
      <c r="L1424" s="7" t="n">
        <v>37189.5878819445</v>
      </c>
    </row>
    <row r="1425" customFormat="false" ht="15" hidden="false" customHeight="false" outlineLevel="0" collapsed="false">
      <c r="J1425" s="6" t="e">
        <f aca="false">DATE(LEFT(D1425,4),MID(D1425,5,2),MID(D1425,7,2))</f>
        <v>#VALUE!</v>
      </c>
      <c r="K1425" s="6" t="e">
        <f aca="false">DATE(LEFT(E1425,4),MID(E1425,5,2),MID(E1425,7,2))</f>
        <v>#VALUE!</v>
      </c>
      <c r="L1425" s="7" t="n">
        <v>37189.5878935185</v>
      </c>
    </row>
    <row r="1426" customFormat="false" ht="15" hidden="false" customHeight="false" outlineLevel="0" collapsed="false">
      <c r="J1426" s="6" t="e">
        <f aca="false">DATE(LEFT(D1426,4),MID(D1426,5,2),MID(D1426,7,2))</f>
        <v>#VALUE!</v>
      </c>
      <c r="K1426" s="6" t="e">
        <f aca="false">DATE(LEFT(E1426,4),MID(E1426,5,2),MID(E1426,7,2))</f>
        <v>#VALUE!</v>
      </c>
      <c r="L1426" s="7" t="n">
        <v>37189.5878935185</v>
      </c>
    </row>
    <row r="1427" customFormat="false" ht="15" hidden="false" customHeight="false" outlineLevel="0" collapsed="false">
      <c r="J1427" s="6" t="e">
        <f aca="false">DATE(LEFT(D1427,4),MID(D1427,5,2),MID(D1427,7,2))</f>
        <v>#VALUE!</v>
      </c>
      <c r="K1427" s="6" t="e">
        <f aca="false">DATE(LEFT(E1427,4),MID(E1427,5,2),MID(E1427,7,2))</f>
        <v>#VALUE!</v>
      </c>
      <c r="L1427" s="7" t="n">
        <v>37189.588287037</v>
      </c>
    </row>
    <row r="1428" customFormat="false" ht="15" hidden="false" customHeight="false" outlineLevel="0" collapsed="false">
      <c r="J1428" s="6" t="e">
        <f aca="false">DATE(LEFT(D1428,4),MID(D1428,5,2),MID(D1428,7,2))</f>
        <v>#VALUE!</v>
      </c>
      <c r="K1428" s="6" t="e">
        <f aca="false">DATE(LEFT(E1428,4),MID(E1428,5,2),MID(E1428,7,2))</f>
        <v>#VALUE!</v>
      </c>
      <c r="L1428" s="7" t="n">
        <v>37189.5883564815</v>
      </c>
      <c r="M1428" s="4" t="str">
        <f aca="false">IF(RIGHT(C1428,8)="Off-Peak","Off-Peak","Peak")</f>
        <v>Peak</v>
      </c>
    </row>
    <row r="1429" customFormat="false" ht="15" hidden="false" customHeight="false" outlineLevel="0" collapsed="false">
      <c r="J1429" s="6" t="e">
        <f aca="false">DATE(LEFT(D1429,4),MID(D1429,5,2),MID(D1429,7,2))</f>
        <v>#VALUE!</v>
      </c>
      <c r="K1429" s="6" t="e">
        <f aca="false">DATE(LEFT(E1429,4),MID(E1429,5,2),MID(E1429,7,2))</f>
        <v>#VALUE!</v>
      </c>
      <c r="L1429" s="7" t="n">
        <v>37189.588599537</v>
      </c>
    </row>
    <row r="1430" customFormat="false" ht="15" hidden="false" customHeight="false" outlineLevel="0" collapsed="false">
      <c r="J1430" s="6" t="e">
        <f aca="false">DATE(LEFT(D1430,4),MID(D1430,5,2),MID(D1430,7,2))</f>
        <v>#VALUE!</v>
      </c>
      <c r="K1430" s="6" t="e">
        <f aca="false">DATE(LEFT(E1430,4),MID(E1430,5,2),MID(E1430,7,2))</f>
        <v>#VALUE!</v>
      </c>
      <c r="L1430" s="7" t="n">
        <v>37189.5886458333</v>
      </c>
    </row>
    <row r="1431" customFormat="false" ht="15" hidden="false" customHeight="false" outlineLevel="0" collapsed="false">
      <c r="J1431" s="6" t="e">
        <f aca="false">DATE(LEFT(D1431,4),MID(D1431,5,2),MID(D1431,7,2))</f>
        <v>#VALUE!</v>
      </c>
      <c r="K1431" s="6" t="e">
        <f aca="false">DATE(LEFT(E1431,4),MID(E1431,5,2),MID(E1431,7,2))</f>
        <v>#VALUE!</v>
      </c>
      <c r="L1431" s="7" t="n">
        <v>37189.58875</v>
      </c>
    </row>
    <row r="1432" customFormat="false" ht="15" hidden="false" customHeight="false" outlineLevel="0" collapsed="false">
      <c r="J1432" s="6" t="e">
        <f aca="false">DATE(LEFT(D1432,4),MID(D1432,5,2),MID(D1432,7,2))</f>
        <v>#VALUE!</v>
      </c>
      <c r="K1432" s="6" t="e">
        <f aca="false">DATE(LEFT(E1432,4),MID(E1432,5,2),MID(E1432,7,2))</f>
        <v>#VALUE!</v>
      </c>
      <c r="L1432" s="7" t="n">
        <v>37189.58875</v>
      </c>
    </row>
    <row r="1433" customFormat="false" ht="15" hidden="false" customHeight="false" outlineLevel="0" collapsed="false">
      <c r="J1433" s="6" t="e">
        <f aca="false">DATE(LEFT(D1433,4),MID(D1433,5,2),MID(D1433,7,2))</f>
        <v>#VALUE!</v>
      </c>
      <c r="K1433" s="6" t="e">
        <f aca="false">DATE(LEFT(E1433,4),MID(E1433,5,2),MID(E1433,7,2))</f>
        <v>#VALUE!</v>
      </c>
      <c r="L1433" s="7" t="n">
        <v>37189.5888541667</v>
      </c>
    </row>
    <row r="1434" customFormat="false" ht="15" hidden="false" customHeight="false" outlineLevel="0" collapsed="false">
      <c r="J1434" s="6" t="e">
        <f aca="false">DATE(LEFT(D1434,4),MID(D1434,5,2),MID(D1434,7,2))</f>
        <v>#VALUE!</v>
      </c>
      <c r="K1434" s="6" t="e">
        <f aca="false">DATE(LEFT(E1434,4),MID(E1434,5,2),MID(E1434,7,2))</f>
        <v>#VALUE!</v>
      </c>
      <c r="L1434" s="7" t="n">
        <v>37189.5889351852</v>
      </c>
    </row>
    <row r="1435" customFormat="false" ht="15" hidden="false" customHeight="false" outlineLevel="0" collapsed="false">
      <c r="J1435" s="6" t="e">
        <f aca="false">DATE(LEFT(D1435,4),MID(D1435,5,2),MID(D1435,7,2))</f>
        <v>#VALUE!</v>
      </c>
      <c r="K1435" s="6" t="e">
        <f aca="false">DATE(LEFT(E1435,4),MID(E1435,5,2),MID(E1435,7,2))</f>
        <v>#VALUE!</v>
      </c>
      <c r="L1435" s="7" t="n">
        <v>37189.5891203704</v>
      </c>
    </row>
    <row r="1436" customFormat="false" ht="15" hidden="false" customHeight="false" outlineLevel="0" collapsed="false">
      <c r="J1436" s="6" t="e">
        <f aca="false">DATE(LEFT(D1436,4),MID(D1436,5,2),MID(D1436,7,2))</f>
        <v>#VALUE!</v>
      </c>
      <c r="K1436" s="6" t="e">
        <f aca="false">DATE(LEFT(E1436,4),MID(E1436,5,2),MID(E1436,7,2))</f>
        <v>#VALUE!</v>
      </c>
      <c r="L1436" s="7" t="n">
        <v>37189.5891435185</v>
      </c>
    </row>
    <row r="1437" customFormat="false" ht="15" hidden="false" customHeight="false" outlineLevel="0" collapsed="false">
      <c r="J1437" s="6" t="e">
        <f aca="false">DATE(LEFT(D1437,4),MID(D1437,5,2),MID(D1437,7,2))</f>
        <v>#VALUE!</v>
      </c>
      <c r="K1437" s="6" t="e">
        <f aca="false">DATE(LEFT(E1437,4),MID(E1437,5,2),MID(E1437,7,2))</f>
        <v>#VALUE!</v>
      </c>
      <c r="L1437" s="7" t="n">
        <v>37189.589537037</v>
      </c>
    </row>
    <row r="1438" customFormat="false" ht="15" hidden="false" customHeight="false" outlineLevel="0" collapsed="false">
      <c r="J1438" s="6" t="e">
        <f aca="false">DATE(LEFT(D1438,4),MID(D1438,5,2),MID(D1438,7,2))</f>
        <v>#VALUE!</v>
      </c>
      <c r="K1438" s="6" t="e">
        <f aca="false">DATE(LEFT(E1438,4),MID(E1438,5,2),MID(E1438,7,2))</f>
        <v>#VALUE!</v>
      </c>
      <c r="L1438" s="7" t="n">
        <v>37189.589537037</v>
      </c>
    </row>
    <row r="1439" customFormat="false" ht="15" hidden="false" customHeight="false" outlineLevel="0" collapsed="false">
      <c r="J1439" s="6" t="e">
        <f aca="false">DATE(LEFT(D1439,4),MID(D1439,5,2),MID(D1439,7,2))</f>
        <v>#VALUE!</v>
      </c>
      <c r="K1439" s="6" t="e">
        <f aca="false">DATE(LEFT(E1439,4),MID(E1439,5,2),MID(E1439,7,2))</f>
        <v>#VALUE!</v>
      </c>
      <c r="L1439" s="7" t="n">
        <v>37189.5899189815</v>
      </c>
    </row>
    <row r="1440" customFormat="false" ht="15" hidden="false" customHeight="false" outlineLevel="0" collapsed="false">
      <c r="J1440" s="6" t="e">
        <f aca="false">DATE(LEFT(D1440,4),MID(D1440,5,2),MID(D1440,7,2))</f>
        <v>#VALUE!</v>
      </c>
      <c r="K1440" s="6" t="e">
        <f aca="false">DATE(LEFT(E1440,4),MID(E1440,5,2),MID(E1440,7,2))</f>
        <v>#VALUE!</v>
      </c>
      <c r="L1440" s="7" t="n">
        <v>37189.5899189815</v>
      </c>
    </row>
    <row r="1441" customFormat="false" ht="15" hidden="false" customHeight="false" outlineLevel="0" collapsed="false">
      <c r="J1441" s="6" t="e">
        <f aca="false">DATE(LEFT(D1441,4),MID(D1441,5,2),MID(D1441,7,2))</f>
        <v>#VALUE!</v>
      </c>
      <c r="K1441" s="6" t="e">
        <f aca="false">DATE(LEFT(E1441,4),MID(E1441,5,2),MID(E1441,7,2))</f>
        <v>#VALUE!</v>
      </c>
      <c r="L1441" s="7" t="n">
        <v>37189.5906134259</v>
      </c>
    </row>
    <row r="1442" customFormat="false" ht="15" hidden="false" customHeight="false" outlineLevel="0" collapsed="false">
      <c r="J1442" s="6" t="e">
        <f aca="false">DATE(LEFT(D1442,4),MID(D1442,5,2),MID(D1442,7,2))</f>
        <v>#VALUE!</v>
      </c>
      <c r="K1442" s="6" t="e">
        <f aca="false">DATE(LEFT(E1442,4),MID(E1442,5,2),MID(E1442,7,2))</f>
        <v>#VALUE!</v>
      </c>
      <c r="L1442" s="7" t="n">
        <v>37189.5909490741</v>
      </c>
    </row>
    <row r="1443" customFormat="false" ht="15" hidden="false" customHeight="false" outlineLevel="0" collapsed="false">
      <c r="J1443" s="6" t="e">
        <f aca="false">DATE(LEFT(D1443,4),MID(D1443,5,2),MID(D1443,7,2))</f>
        <v>#VALUE!</v>
      </c>
      <c r="K1443" s="6" t="e">
        <f aca="false">DATE(LEFT(E1443,4),MID(E1443,5,2),MID(E1443,7,2))</f>
        <v>#VALUE!</v>
      </c>
      <c r="L1443" s="7" t="n">
        <v>37189.591099537</v>
      </c>
    </row>
    <row r="1444" customFormat="false" ht="15" hidden="false" customHeight="false" outlineLevel="0" collapsed="false">
      <c r="J1444" s="6" t="e">
        <f aca="false">DATE(LEFT(D1444,4),MID(D1444,5,2),MID(D1444,7,2))</f>
        <v>#VALUE!</v>
      </c>
      <c r="K1444" s="6" t="e">
        <f aca="false">DATE(LEFT(E1444,4),MID(E1444,5,2),MID(E1444,7,2))</f>
        <v>#VALUE!</v>
      </c>
      <c r="L1444" s="7" t="n">
        <v>37189.5911226852</v>
      </c>
    </row>
    <row r="1445" customFormat="false" ht="15" hidden="false" customHeight="false" outlineLevel="0" collapsed="false">
      <c r="J1445" s="6" t="e">
        <f aca="false">DATE(LEFT(D1445,4),MID(D1445,5,2),MID(D1445,7,2))</f>
        <v>#VALUE!</v>
      </c>
      <c r="K1445" s="6" t="e">
        <f aca="false">DATE(LEFT(E1445,4),MID(E1445,5,2),MID(E1445,7,2))</f>
        <v>#VALUE!</v>
      </c>
      <c r="L1445" s="7" t="n">
        <v>37189.5911689815</v>
      </c>
    </row>
    <row r="1446" customFormat="false" ht="15" hidden="false" customHeight="false" outlineLevel="0" collapsed="false">
      <c r="J1446" s="6" t="e">
        <f aca="false">DATE(LEFT(D1446,4),MID(D1446,5,2),MID(D1446,7,2))</f>
        <v>#VALUE!</v>
      </c>
      <c r="K1446" s="6" t="e">
        <f aca="false">DATE(LEFT(E1446,4),MID(E1446,5,2),MID(E1446,7,2))</f>
        <v>#VALUE!</v>
      </c>
      <c r="L1446" s="7" t="n">
        <v>37189.5912962963</v>
      </c>
    </row>
    <row r="1447" customFormat="false" ht="15" hidden="false" customHeight="false" outlineLevel="0" collapsed="false">
      <c r="J1447" s="6" t="e">
        <f aca="false">DATE(LEFT(D1447,4),MID(D1447,5,2),MID(D1447,7,2))</f>
        <v>#VALUE!</v>
      </c>
      <c r="K1447" s="6" t="e">
        <f aca="false">DATE(LEFT(E1447,4),MID(E1447,5,2),MID(E1447,7,2))</f>
        <v>#VALUE!</v>
      </c>
      <c r="L1447" s="7" t="n">
        <v>37189.5913657407</v>
      </c>
    </row>
    <row r="1448" customFormat="false" ht="15" hidden="false" customHeight="false" outlineLevel="0" collapsed="false">
      <c r="J1448" s="6" t="e">
        <f aca="false">DATE(LEFT(D1448,4),MID(D1448,5,2),MID(D1448,7,2))</f>
        <v>#VALUE!</v>
      </c>
      <c r="K1448" s="6" t="e">
        <f aca="false">DATE(LEFT(E1448,4),MID(E1448,5,2),MID(E1448,7,2))</f>
        <v>#VALUE!</v>
      </c>
      <c r="L1448" s="7" t="n">
        <v>37189.5914467593</v>
      </c>
    </row>
    <row r="1449" customFormat="false" ht="15" hidden="false" customHeight="false" outlineLevel="0" collapsed="false">
      <c r="J1449" s="6" t="e">
        <f aca="false">DATE(LEFT(D1449,4),MID(D1449,5,2),MID(D1449,7,2))</f>
        <v>#VALUE!</v>
      </c>
      <c r="K1449" s="6" t="e">
        <f aca="false">DATE(LEFT(E1449,4),MID(E1449,5,2),MID(E1449,7,2))</f>
        <v>#VALUE!</v>
      </c>
      <c r="L1449" s="7" t="n">
        <v>37189.5923032407</v>
      </c>
    </row>
    <row r="1450" customFormat="false" ht="15" hidden="false" customHeight="false" outlineLevel="0" collapsed="false">
      <c r="J1450" s="6" t="e">
        <f aca="false">DATE(LEFT(D1450,4),MID(D1450,5,2),MID(D1450,7,2))</f>
        <v>#VALUE!</v>
      </c>
      <c r="K1450" s="6" t="e">
        <f aca="false">DATE(LEFT(E1450,4),MID(E1450,5,2),MID(E1450,7,2))</f>
        <v>#VALUE!</v>
      </c>
      <c r="L1450" s="7" t="n">
        <v>37189.5928703704</v>
      </c>
    </row>
    <row r="1451" customFormat="false" ht="15" hidden="false" customHeight="false" outlineLevel="0" collapsed="false">
      <c r="J1451" s="6" t="e">
        <f aca="false">DATE(LEFT(D1451,4),MID(D1451,5,2),MID(D1451,7,2))</f>
        <v>#VALUE!</v>
      </c>
      <c r="K1451" s="6" t="e">
        <f aca="false">DATE(LEFT(E1451,4),MID(E1451,5,2),MID(E1451,7,2))</f>
        <v>#VALUE!</v>
      </c>
      <c r="L1451" s="7" t="n">
        <v>37189.5935763889</v>
      </c>
    </row>
    <row r="1452" customFormat="false" ht="15" hidden="false" customHeight="false" outlineLevel="0" collapsed="false">
      <c r="J1452" s="6" t="e">
        <f aca="false">DATE(LEFT(D1452,4),MID(D1452,5,2),MID(D1452,7,2))</f>
        <v>#VALUE!</v>
      </c>
      <c r="K1452" s="6" t="e">
        <f aca="false">DATE(LEFT(E1452,4),MID(E1452,5,2),MID(E1452,7,2))</f>
        <v>#VALUE!</v>
      </c>
      <c r="L1452" s="7" t="n">
        <v>37189.59375</v>
      </c>
    </row>
    <row r="1453" customFormat="false" ht="15" hidden="false" customHeight="false" outlineLevel="0" collapsed="false">
      <c r="J1453" s="6" t="e">
        <f aca="false">DATE(LEFT(D1453,4),MID(D1453,5,2),MID(D1453,7,2))</f>
        <v>#VALUE!</v>
      </c>
      <c r="K1453" s="6" t="e">
        <f aca="false">DATE(LEFT(E1453,4),MID(E1453,5,2),MID(E1453,7,2))</f>
        <v>#VALUE!</v>
      </c>
      <c r="L1453" s="7" t="n">
        <v>37189.5946759259</v>
      </c>
    </row>
    <row r="1454" customFormat="false" ht="15" hidden="false" customHeight="false" outlineLevel="0" collapsed="false">
      <c r="J1454" s="6" t="e">
        <f aca="false">DATE(LEFT(D1454,4),MID(D1454,5,2),MID(D1454,7,2))</f>
        <v>#VALUE!</v>
      </c>
      <c r="K1454" s="6" t="e">
        <f aca="false">DATE(LEFT(E1454,4),MID(E1454,5,2),MID(E1454,7,2))</f>
        <v>#VALUE!</v>
      </c>
      <c r="L1454" s="7" t="n">
        <v>37189.5955555556</v>
      </c>
    </row>
    <row r="1455" customFormat="false" ht="15" hidden="false" customHeight="false" outlineLevel="0" collapsed="false">
      <c r="J1455" s="6" t="e">
        <f aca="false">DATE(LEFT(D1455,4),MID(D1455,5,2),MID(D1455,7,2))</f>
        <v>#VALUE!</v>
      </c>
      <c r="K1455" s="6" t="e">
        <f aca="false">DATE(LEFT(E1455,4),MID(E1455,5,2),MID(E1455,7,2))</f>
        <v>#VALUE!</v>
      </c>
      <c r="L1455" s="7" t="n">
        <v>37189.5978356482</v>
      </c>
    </row>
    <row r="1456" customFormat="false" ht="15" hidden="false" customHeight="false" outlineLevel="0" collapsed="false">
      <c r="J1456" s="6" t="e">
        <f aca="false">DATE(LEFT(D1456,4),MID(D1456,5,2),MID(D1456,7,2))</f>
        <v>#VALUE!</v>
      </c>
      <c r="K1456" s="6" t="e">
        <f aca="false">DATE(LEFT(E1456,4),MID(E1456,5,2),MID(E1456,7,2))</f>
        <v>#VALUE!</v>
      </c>
      <c r="L1456" s="7" t="n">
        <v>37189.5982638889</v>
      </c>
    </row>
    <row r="1457" customFormat="false" ht="15" hidden="false" customHeight="false" outlineLevel="0" collapsed="false">
      <c r="J1457" s="6" t="e">
        <f aca="false">DATE(LEFT(D1457,4),MID(D1457,5,2),MID(D1457,7,2))</f>
        <v>#VALUE!</v>
      </c>
      <c r="K1457" s="6" t="e">
        <f aca="false">DATE(LEFT(E1457,4),MID(E1457,5,2),MID(E1457,7,2))</f>
        <v>#VALUE!</v>
      </c>
      <c r="L1457" s="7" t="n">
        <v>37189.5986342593</v>
      </c>
    </row>
    <row r="1458" customFormat="false" ht="15" hidden="false" customHeight="false" outlineLevel="0" collapsed="false">
      <c r="J1458" s="6" t="e">
        <f aca="false">DATE(LEFT(D1458,4),MID(D1458,5,2),MID(D1458,7,2))</f>
        <v>#VALUE!</v>
      </c>
      <c r="K1458" s="6" t="e">
        <f aca="false">DATE(LEFT(E1458,4),MID(E1458,5,2),MID(E1458,7,2))</f>
        <v>#VALUE!</v>
      </c>
      <c r="L1458" s="7" t="n">
        <v>37189.5989699074</v>
      </c>
    </row>
    <row r="1459" customFormat="false" ht="15" hidden="false" customHeight="false" outlineLevel="0" collapsed="false">
      <c r="J1459" s="6" t="e">
        <f aca="false">DATE(LEFT(D1459,4),MID(D1459,5,2),MID(D1459,7,2))</f>
        <v>#VALUE!</v>
      </c>
      <c r="K1459" s="6" t="e">
        <f aca="false">DATE(LEFT(E1459,4),MID(E1459,5,2),MID(E1459,7,2))</f>
        <v>#VALUE!</v>
      </c>
      <c r="L1459" s="7" t="n">
        <v>37189.5996412037</v>
      </c>
    </row>
    <row r="1460" customFormat="false" ht="15" hidden="false" customHeight="false" outlineLevel="0" collapsed="false">
      <c r="J1460" s="6" t="e">
        <f aca="false">DATE(LEFT(D1460,4),MID(D1460,5,2),MID(D1460,7,2))</f>
        <v>#VALUE!</v>
      </c>
      <c r="K1460" s="6" t="e">
        <f aca="false">DATE(LEFT(E1460,4),MID(E1460,5,2),MID(E1460,7,2))</f>
        <v>#VALUE!</v>
      </c>
      <c r="L1460" s="7" t="n">
        <v>37189.6016898148</v>
      </c>
      <c r="M1460" s="4" t="str">
        <f aca="false">IF(RIGHT(C1460,8)="Off-Peak","Off-Peak","Peak")</f>
        <v>Peak</v>
      </c>
    </row>
    <row r="1461" customFormat="false" ht="15" hidden="false" customHeight="false" outlineLevel="0" collapsed="false">
      <c r="J1461" s="6" t="e">
        <f aca="false">DATE(LEFT(D1461,4),MID(D1461,5,2),MID(D1461,7,2))</f>
        <v>#VALUE!</v>
      </c>
      <c r="K1461" s="6" t="e">
        <f aca="false">DATE(LEFT(E1461,4),MID(E1461,5,2),MID(E1461,7,2))</f>
        <v>#VALUE!</v>
      </c>
      <c r="L1461" s="7" t="n">
        <v>37189.6027083333</v>
      </c>
    </row>
    <row r="1462" customFormat="false" ht="15" hidden="false" customHeight="false" outlineLevel="0" collapsed="false">
      <c r="J1462" s="6" t="e">
        <f aca="false">DATE(LEFT(D1462,4),MID(D1462,5,2),MID(D1462,7,2))</f>
        <v>#VALUE!</v>
      </c>
      <c r="K1462" s="6" t="e">
        <f aca="false">DATE(LEFT(E1462,4),MID(E1462,5,2),MID(E1462,7,2))</f>
        <v>#VALUE!</v>
      </c>
      <c r="L1462" s="7" t="n">
        <v>37189.6027314815</v>
      </c>
    </row>
    <row r="1463" customFormat="false" ht="15" hidden="false" customHeight="false" outlineLevel="0" collapsed="false">
      <c r="J1463" s="6" t="e">
        <f aca="false">DATE(LEFT(D1463,4),MID(D1463,5,2),MID(D1463,7,2))</f>
        <v>#VALUE!</v>
      </c>
      <c r="K1463" s="6" t="e">
        <f aca="false">DATE(LEFT(E1463,4),MID(E1463,5,2),MID(E1463,7,2))</f>
        <v>#VALUE!</v>
      </c>
      <c r="L1463" s="7" t="n">
        <v>37189.6027546296</v>
      </c>
    </row>
    <row r="1464" customFormat="false" ht="15" hidden="false" customHeight="false" outlineLevel="0" collapsed="false">
      <c r="J1464" s="6" t="e">
        <f aca="false">DATE(LEFT(D1464,4),MID(D1464,5,2),MID(D1464,7,2))</f>
        <v>#VALUE!</v>
      </c>
      <c r="K1464" s="6" t="e">
        <f aca="false">DATE(LEFT(E1464,4),MID(E1464,5,2),MID(E1464,7,2))</f>
        <v>#VALUE!</v>
      </c>
      <c r="L1464" s="7" t="n">
        <v>37189.6027777778</v>
      </c>
    </row>
    <row r="1465" customFormat="false" ht="15" hidden="false" customHeight="false" outlineLevel="0" collapsed="false">
      <c r="J1465" s="6" t="e">
        <f aca="false">DATE(LEFT(D1465,4),MID(D1465,5,2),MID(D1465,7,2))</f>
        <v>#VALUE!</v>
      </c>
      <c r="K1465" s="6" t="e">
        <f aca="false">DATE(LEFT(E1465,4),MID(E1465,5,2),MID(E1465,7,2))</f>
        <v>#VALUE!</v>
      </c>
      <c r="L1465" s="7" t="n">
        <v>37189.6031365741</v>
      </c>
    </row>
    <row r="1466" customFormat="false" ht="15" hidden="false" customHeight="false" outlineLevel="0" collapsed="false">
      <c r="J1466" s="6" t="e">
        <f aca="false">DATE(LEFT(D1466,4),MID(D1466,5,2),MID(D1466,7,2))</f>
        <v>#VALUE!</v>
      </c>
      <c r="K1466" s="6" t="e">
        <f aca="false">DATE(LEFT(E1466,4),MID(E1466,5,2),MID(E1466,7,2))</f>
        <v>#VALUE!</v>
      </c>
      <c r="L1466" s="7" t="n">
        <v>37189.6031944445</v>
      </c>
    </row>
    <row r="1467" customFormat="false" ht="15" hidden="false" customHeight="false" outlineLevel="0" collapsed="false">
      <c r="J1467" s="6" t="e">
        <f aca="false">DATE(LEFT(D1467,4),MID(D1467,5,2),MID(D1467,7,2))</f>
        <v>#VALUE!</v>
      </c>
      <c r="K1467" s="6" t="e">
        <f aca="false">DATE(LEFT(E1467,4),MID(E1467,5,2),MID(E1467,7,2))</f>
        <v>#VALUE!</v>
      </c>
      <c r="L1467" s="7" t="n">
        <v>37189.603287037</v>
      </c>
    </row>
    <row r="1468" customFormat="false" ht="15" hidden="false" customHeight="false" outlineLevel="0" collapsed="false">
      <c r="J1468" s="6" t="e">
        <f aca="false">DATE(LEFT(D1468,4),MID(D1468,5,2),MID(D1468,7,2))</f>
        <v>#VALUE!</v>
      </c>
      <c r="K1468" s="6" t="e">
        <f aca="false">DATE(LEFT(E1468,4),MID(E1468,5,2),MID(E1468,7,2))</f>
        <v>#VALUE!</v>
      </c>
      <c r="L1468" s="7" t="n">
        <v>37189.603287037</v>
      </c>
    </row>
    <row r="1469" customFormat="false" ht="15" hidden="false" customHeight="false" outlineLevel="0" collapsed="false">
      <c r="J1469" s="6" t="e">
        <f aca="false">DATE(LEFT(D1469,4),MID(D1469,5,2),MID(D1469,7,2))</f>
        <v>#VALUE!</v>
      </c>
      <c r="K1469" s="6" t="e">
        <f aca="false">DATE(LEFT(E1469,4),MID(E1469,5,2),MID(E1469,7,2))</f>
        <v>#VALUE!</v>
      </c>
      <c r="L1469" s="7" t="n">
        <v>37189.6034953704</v>
      </c>
    </row>
    <row r="1470" customFormat="false" ht="15" hidden="false" customHeight="false" outlineLevel="0" collapsed="false">
      <c r="J1470" s="6" t="e">
        <f aca="false">DATE(LEFT(D1470,4),MID(D1470,5,2),MID(D1470,7,2))</f>
        <v>#VALUE!</v>
      </c>
      <c r="K1470" s="6" t="e">
        <f aca="false">DATE(LEFT(E1470,4),MID(E1470,5,2),MID(E1470,7,2))</f>
        <v>#VALUE!</v>
      </c>
      <c r="L1470" s="7" t="n">
        <v>37189.6036574074</v>
      </c>
    </row>
    <row r="1471" customFormat="false" ht="15" hidden="false" customHeight="false" outlineLevel="0" collapsed="false">
      <c r="J1471" s="6" t="e">
        <f aca="false">DATE(LEFT(D1471,4),MID(D1471,5,2),MID(D1471,7,2))</f>
        <v>#VALUE!</v>
      </c>
      <c r="K1471" s="6" t="e">
        <f aca="false">DATE(LEFT(E1471,4),MID(E1471,5,2),MID(E1471,7,2))</f>
        <v>#VALUE!</v>
      </c>
      <c r="L1471" s="7" t="n">
        <v>37189.6036805556</v>
      </c>
    </row>
    <row r="1472" customFormat="false" ht="15" hidden="false" customHeight="false" outlineLevel="0" collapsed="false">
      <c r="J1472" s="6" t="e">
        <f aca="false">DATE(LEFT(D1472,4),MID(D1472,5,2),MID(D1472,7,2))</f>
        <v>#VALUE!</v>
      </c>
      <c r="K1472" s="6" t="e">
        <f aca="false">DATE(LEFT(E1472,4),MID(E1472,5,2),MID(E1472,7,2))</f>
        <v>#VALUE!</v>
      </c>
      <c r="L1472" s="7" t="n">
        <v>37189.6043634259</v>
      </c>
    </row>
    <row r="1473" customFormat="false" ht="15" hidden="false" customHeight="false" outlineLevel="0" collapsed="false">
      <c r="J1473" s="6" t="e">
        <f aca="false">DATE(LEFT(D1473,4),MID(D1473,5,2),MID(D1473,7,2))</f>
        <v>#VALUE!</v>
      </c>
      <c r="K1473" s="6" t="e">
        <f aca="false">DATE(LEFT(E1473,4),MID(E1473,5,2),MID(E1473,7,2))</f>
        <v>#VALUE!</v>
      </c>
      <c r="L1473" s="7" t="n">
        <v>37189.6043634259</v>
      </c>
    </row>
    <row r="1474" customFormat="false" ht="15" hidden="false" customHeight="false" outlineLevel="0" collapsed="false">
      <c r="J1474" s="6" t="e">
        <f aca="false">DATE(LEFT(D1474,4),MID(D1474,5,2),MID(D1474,7,2))</f>
        <v>#VALUE!</v>
      </c>
      <c r="K1474" s="6" t="e">
        <f aca="false">DATE(LEFT(E1474,4),MID(E1474,5,2),MID(E1474,7,2))</f>
        <v>#VALUE!</v>
      </c>
      <c r="L1474" s="7" t="n">
        <v>37189.604537037</v>
      </c>
    </row>
    <row r="1475" customFormat="false" ht="15" hidden="false" customHeight="false" outlineLevel="0" collapsed="false">
      <c r="J1475" s="6" t="e">
        <f aca="false">DATE(LEFT(D1475,4),MID(D1475,5,2),MID(D1475,7,2))</f>
        <v>#VALUE!</v>
      </c>
      <c r="K1475" s="6" t="e">
        <f aca="false">DATE(LEFT(E1475,4),MID(E1475,5,2),MID(E1475,7,2))</f>
        <v>#VALUE!</v>
      </c>
      <c r="L1475" s="7" t="n">
        <v>37189.604849537</v>
      </c>
    </row>
    <row r="1476" customFormat="false" ht="15" hidden="false" customHeight="false" outlineLevel="0" collapsed="false">
      <c r="J1476" s="6" t="e">
        <f aca="false">DATE(LEFT(D1476,4),MID(D1476,5,2),MID(D1476,7,2))</f>
        <v>#VALUE!</v>
      </c>
      <c r="K1476" s="6" t="e">
        <f aca="false">DATE(LEFT(E1476,4),MID(E1476,5,2),MID(E1476,7,2))</f>
        <v>#VALUE!</v>
      </c>
      <c r="L1476" s="7" t="n">
        <v>37189.6055092593</v>
      </c>
    </row>
    <row r="1477" customFormat="false" ht="15" hidden="false" customHeight="false" outlineLevel="0" collapsed="false">
      <c r="J1477" s="6" t="e">
        <f aca="false">DATE(LEFT(D1477,4),MID(D1477,5,2),MID(D1477,7,2))</f>
        <v>#VALUE!</v>
      </c>
      <c r="K1477" s="6" t="e">
        <f aca="false">DATE(LEFT(E1477,4),MID(E1477,5,2),MID(E1477,7,2))</f>
        <v>#VALUE!</v>
      </c>
      <c r="L1477" s="7" t="n">
        <v>37189.6058796296</v>
      </c>
    </row>
    <row r="1478" customFormat="false" ht="15" hidden="false" customHeight="false" outlineLevel="0" collapsed="false">
      <c r="J1478" s="6" t="e">
        <f aca="false">DATE(LEFT(D1478,4),MID(D1478,5,2),MID(D1478,7,2))</f>
        <v>#VALUE!</v>
      </c>
      <c r="K1478" s="6" t="e">
        <f aca="false">DATE(LEFT(E1478,4),MID(E1478,5,2),MID(E1478,7,2))</f>
        <v>#VALUE!</v>
      </c>
      <c r="L1478" s="7" t="n">
        <v>37189.6058796296</v>
      </c>
    </row>
    <row r="1479" customFormat="false" ht="15" hidden="false" customHeight="false" outlineLevel="0" collapsed="false">
      <c r="J1479" s="6" t="e">
        <f aca="false">DATE(LEFT(D1479,4),MID(D1479,5,2),MID(D1479,7,2))</f>
        <v>#VALUE!</v>
      </c>
      <c r="K1479" s="6" t="e">
        <f aca="false">DATE(LEFT(E1479,4),MID(E1479,5,2),MID(E1479,7,2))</f>
        <v>#VALUE!</v>
      </c>
      <c r="L1479" s="7" t="n">
        <v>37189.6062847222</v>
      </c>
    </row>
    <row r="1480" customFormat="false" ht="15" hidden="false" customHeight="false" outlineLevel="0" collapsed="false">
      <c r="J1480" s="6" t="e">
        <f aca="false">DATE(LEFT(D1480,4),MID(D1480,5,2),MID(D1480,7,2))</f>
        <v>#VALUE!</v>
      </c>
      <c r="K1480" s="6" t="e">
        <f aca="false">DATE(LEFT(E1480,4),MID(E1480,5,2),MID(E1480,7,2))</f>
        <v>#VALUE!</v>
      </c>
      <c r="L1480" s="7" t="n">
        <v>37189.6064814815</v>
      </c>
    </row>
    <row r="1481" customFormat="false" ht="15" hidden="false" customHeight="false" outlineLevel="0" collapsed="false">
      <c r="J1481" s="6" t="e">
        <f aca="false">DATE(LEFT(D1481,4),MID(D1481,5,2),MID(D1481,7,2))</f>
        <v>#VALUE!</v>
      </c>
      <c r="K1481" s="6" t="e">
        <f aca="false">DATE(LEFT(E1481,4),MID(E1481,5,2),MID(E1481,7,2))</f>
        <v>#VALUE!</v>
      </c>
      <c r="L1481" s="7" t="n">
        <v>37189.6064930556</v>
      </c>
    </row>
    <row r="1482" customFormat="false" ht="15" hidden="false" customHeight="false" outlineLevel="0" collapsed="false">
      <c r="J1482" s="6" t="e">
        <f aca="false">DATE(LEFT(D1482,4),MID(D1482,5,2),MID(D1482,7,2))</f>
        <v>#VALUE!</v>
      </c>
      <c r="K1482" s="6" t="e">
        <f aca="false">DATE(LEFT(E1482,4),MID(E1482,5,2),MID(E1482,7,2))</f>
        <v>#VALUE!</v>
      </c>
      <c r="L1482" s="7" t="n">
        <v>37189.6065393519</v>
      </c>
    </row>
    <row r="1483" customFormat="false" ht="15" hidden="false" customHeight="false" outlineLevel="0" collapsed="false">
      <c r="J1483" s="6" t="e">
        <f aca="false">DATE(LEFT(D1483,4),MID(D1483,5,2),MID(D1483,7,2))</f>
        <v>#VALUE!</v>
      </c>
      <c r="K1483" s="6" t="e">
        <f aca="false">DATE(LEFT(E1483,4),MID(E1483,5,2),MID(E1483,7,2))</f>
        <v>#VALUE!</v>
      </c>
      <c r="L1483" s="7" t="n">
        <v>37189.6065393519</v>
      </c>
    </row>
    <row r="1484" customFormat="false" ht="15" hidden="false" customHeight="false" outlineLevel="0" collapsed="false">
      <c r="J1484" s="6" t="e">
        <f aca="false">DATE(LEFT(D1484,4),MID(D1484,5,2),MID(D1484,7,2))</f>
        <v>#VALUE!</v>
      </c>
      <c r="K1484" s="6" t="e">
        <f aca="false">DATE(LEFT(E1484,4),MID(E1484,5,2),MID(E1484,7,2))</f>
        <v>#VALUE!</v>
      </c>
      <c r="L1484" s="7" t="n">
        <v>37189.6065740741</v>
      </c>
    </row>
    <row r="1485" customFormat="false" ht="15" hidden="false" customHeight="false" outlineLevel="0" collapsed="false">
      <c r="J1485" s="6" t="e">
        <f aca="false">DATE(LEFT(D1485,4),MID(D1485,5,2),MID(D1485,7,2))</f>
        <v>#VALUE!</v>
      </c>
      <c r="K1485" s="6" t="e">
        <f aca="false">DATE(LEFT(E1485,4),MID(E1485,5,2),MID(E1485,7,2))</f>
        <v>#VALUE!</v>
      </c>
      <c r="L1485" s="7" t="n">
        <v>37189.6065740741</v>
      </c>
    </row>
    <row r="1486" customFormat="false" ht="15" hidden="false" customHeight="false" outlineLevel="0" collapsed="false">
      <c r="J1486" s="6" t="e">
        <f aca="false">DATE(LEFT(D1486,4),MID(D1486,5,2),MID(D1486,7,2))</f>
        <v>#VALUE!</v>
      </c>
      <c r="K1486" s="6" t="e">
        <f aca="false">DATE(LEFT(E1486,4),MID(E1486,5,2),MID(E1486,7,2))</f>
        <v>#VALUE!</v>
      </c>
      <c r="L1486" s="7" t="n">
        <v>37189.6069212963</v>
      </c>
    </row>
    <row r="1487" customFormat="false" ht="15" hidden="false" customHeight="false" outlineLevel="0" collapsed="false">
      <c r="J1487" s="6" t="e">
        <f aca="false">DATE(LEFT(D1487,4),MID(D1487,5,2),MID(D1487,7,2))</f>
        <v>#VALUE!</v>
      </c>
      <c r="K1487" s="6" t="e">
        <f aca="false">DATE(LEFT(E1487,4),MID(E1487,5,2),MID(E1487,7,2))</f>
        <v>#VALUE!</v>
      </c>
      <c r="L1487" s="7" t="n">
        <v>37189.6086226852</v>
      </c>
    </row>
    <row r="1488" customFormat="false" ht="15" hidden="false" customHeight="false" outlineLevel="0" collapsed="false">
      <c r="J1488" s="6" t="e">
        <f aca="false">DATE(LEFT(D1488,4),MID(D1488,5,2),MID(D1488,7,2))</f>
        <v>#VALUE!</v>
      </c>
      <c r="K1488" s="6" t="e">
        <f aca="false">DATE(LEFT(E1488,4),MID(E1488,5,2),MID(E1488,7,2))</f>
        <v>#VALUE!</v>
      </c>
      <c r="L1488" s="7" t="n">
        <v>37189.609212963</v>
      </c>
    </row>
    <row r="1489" customFormat="false" ht="15" hidden="false" customHeight="false" outlineLevel="0" collapsed="false">
      <c r="J1489" s="6" t="e">
        <f aca="false">DATE(LEFT(D1489,4),MID(D1489,5,2),MID(D1489,7,2))</f>
        <v>#VALUE!</v>
      </c>
      <c r="K1489" s="6" t="e">
        <f aca="false">DATE(LEFT(E1489,4),MID(E1489,5,2),MID(E1489,7,2))</f>
        <v>#VALUE!</v>
      </c>
      <c r="L1489" s="7" t="n">
        <v>37189.609212963</v>
      </c>
    </row>
    <row r="1490" customFormat="false" ht="15" hidden="false" customHeight="false" outlineLevel="0" collapsed="false">
      <c r="J1490" s="6" t="e">
        <f aca="false">DATE(LEFT(D1490,4),MID(D1490,5,2),MID(D1490,7,2))</f>
        <v>#VALUE!</v>
      </c>
      <c r="K1490" s="6" t="e">
        <f aca="false">DATE(LEFT(E1490,4),MID(E1490,5,2),MID(E1490,7,2))</f>
        <v>#VALUE!</v>
      </c>
      <c r="L1490" s="7" t="n">
        <v>37189.6093981481</v>
      </c>
    </row>
    <row r="1491" customFormat="false" ht="15" hidden="false" customHeight="false" outlineLevel="0" collapsed="false">
      <c r="J1491" s="6" t="e">
        <f aca="false">DATE(LEFT(D1491,4),MID(D1491,5,2),MID(D1491,7,2))</f>
        <v>#VALUE!</v>
      </c>
      <c r="K1491" s="6" t="e">
        <f aca="false">DATE(LEFT(E1491,4),MID(E1491,5,2),MID(E1491,7,2))</f>
        <v>#VALUE!</v>
      </c>
      <c r="L1491" s="7" t="n">
        <v>37189.6101157407</v>
      </c>
    </row>
    <row r="1492" customFormat="false" ht="15" hidden="false" customHeight="false" outlineLevel="0" collapsed="false">
      <c r="J1492" s="6" t="e">
        <f aca="false">DATE(LEFT(D1492,4),MID(D1492,5,2),MID(D1492,7,2))</f>
        <v>#VALUE!</v>
      </c>
      <c r="K1492" s="6" t="e">
        <f aca="false">DATE(LEFT(E1492,4),MID(E1492,5,2),MID(E1492,7,2))</f>
        <v>#VALUE!</v>
      </c>
      <c r="L1492" s="7" t="n">
        <v>37189.6101157407</v>
      </c>
    </row>
    <row r="1493" customFormat="false" ht="15" hidden="false" customHeight="false" outlineLevel="0" collapsed="false">
      <c r="J1493" s="6" t="e">
        <f aca="false">DATE(LEFT(D1493,4),MID(D1493,5,2),MID(D1493,7,2))</f>
        <v>#VALUE!</v>
      </c>
      <c r="K1493" s="6" t="e">
        <f aca="false">DATE(LEFT(E1493,4),MID(E1493,5,2),MID(E1493,7,2))</f>
        <v>#VALUE!</v>
      </c>
      <c r="L1493" s="7" t="n">
        <v>37189.6107291667</v>
      </c>
    </row>
    <row r="1494" customFormat="false" ht="15" hidden="false" customHeight="false" outlineLevel="0" collapsed="false">
      <c r="J1494" s="6" t="e">
        <f aca="false">DATE(LEFT(D1494,4),MID(D1494,5,2),MID(D1494,7,2))</f>
        <v>#VALUE!</v>
      </c>
      <c r="K1494" s="6" t="e">
        <f aca="false">DATE(LEFT(E1494,4),MID(E1494,5,2),MID(E1494,7,2))</f>
        <v>#VALUE!</v>
      </c>
      <c r="L1494" s="7" t="n">
        <v>37189.6107291667</v>
      </c>
    </row>
    <row r="1495" customFormat="false" ht="15" hidden="false" customHeight="false" outlineLevel="0" collapsed="false">
      <c r="J1495" s="6" t="e">
        <f aca="false">DATE(LEFT(D1495,4),MID(D1495,5,2),MID(D1495,7,2))</f>
        <v>#VALUE!</v>
      </c>
      <c r="K1495" s="6" t="e">
        <f aca="false">DATE(LEFT(E1495,4),MID(E1495,5,2),MID(E1495,7,2))</f>
        <v>#VALUE!</v>
      </c>
      <c r="L1495" s="7" t="n">
        <v>37189.6107523148</v>
      </c>
    </row>
    <row r="1496" customFormat="false" ht="15" hidden="false" customHeight="false" outlineLevel="0" collapsed="false">
      <c r="J1496" s="6" t="e">
        <f aca="false">DATE(LEFT(D1496,4),MID(D1496,5,2),MID(D1496,7,2))</f>
        <v>#VALUE!</v>
      </c>
      <c r="K1496" s="6" t="e">
        <f aca="false">DATE(LEFT(E1496,4),MID(E1496,5,2),MID(E1496,7,2))</f>
        <v>#VALUE!</v>
      </c>
      <c r="L1496" s="7" t="n">
        <v>37189.6122685185</v>
      </c>
    </row>
    <row r="1497" customFormat="false" ht="15" hidden="false" customHeight="false" outlineLevel="0" collapsed="false">
      <c r="J1497" s="6" t="e">
        <f aca="false">DATE(LEFT(D1497,4),MID(D1497,5,2),MID(D1497,7,2))</f>
        <v>#VALUE!</v>
      </c>
      <c r="K1497" s="6" t="e">
        <f aca="false">DATE(LEFT(E1497,4),MID(E1497,5,2),MID(E1497,7,2))</f>
        <v>#VALUE!</v>
      </c>
      <c r="L1497" s="7" t="n">
        <v>37189.6129976852</v>
      </c>
    </row>
    <row r="1498" customFormat="false" ht="15" hidden="false" customHeight="false" outlineLevel="0" collapsed="false">
      <c r="J1498" s="6" t="e">
        <f aca="false">DATE(LEFT(D1498,4),MID(D1498,5,2),MID(D1498,7,2))</f>
        <v>#VALUE!</v>
      </c>
      <c r="K1498" s="6" t="e">
        <f aca="false">DATE(LEFT(E1498,4),MID(E1498,5,2),MID(E1498,7,2))</f>
        <v>#VALUE!</v>
      </c>
      <c r="L1498" s="7" t="n">
        <v>37189.6137615741</v>
      </c>
    </row>
    <row r="1499" customFormat="false" ht="15" hidden="false" customHeight="false" outlineLevel="0" collapsed="false">
      <c r="J1499" s="6" t="e">
        <f aca="false">DATE(LEFT(D1499,4),MID(D1499,5,2),MID(D1499,7,2))</f>
        <v>#VALUE!</v>
      </c>
      <c r="K1499" s="6" t="e">
        <f aca="false">DATE(LEFT(E1499,4),MID(E1499,5,2),MID(E1499,7,2))</f>
        <v>#VALUE!</v>
      </c>
      <c r="L1499" s="7" t="n">
        <v>37189.6137731482</v>
      </c>
    </row>
    <row r="1500" customFormat="false" ht="15" hidden="false" customHeight="false" outlineLevel="0" collapsed="false">
      <c r="J1500" s="6" t="e">
        <f aca="false">DATE(LEFT(D1500,4),MID(D1500,5,2),MID(D1500,7,2))</f>
        <v>#VALUE!</v>
      </c>
      <c r="K1500" s="6" t="e">
        <f aca="false">DATE(LEFT(E1500,4),MID(E1500,5,2),MID(E1500,7,2))</f>
        <v>#VALUE!</v>
      </c>
      <c r="L1500" s="7" t="n">
        <v>37189.6137731482</v>
      </c>
    </row>
    <row r="1501" customFormat="false" ht="15" hidden="false" customHeight="false" outlineLevel="0" collapsed="false">
      <c r="J1501" s="6" t="e">
        <f aca="false">DATE(LEFT(D1501,4),MID(D1501,5,2),MID(D1501,7,2))</f>
        <v>#VALUE!</v>
      </c>
      <c r="K1501" s="6" t="e">
        <f aca="false">DATE(LEFT(E1501,4),MID(E1501,5,2),MID(E1501,7,2))</f>
        <v>#VALUE!</v>
      </c>
      <c r="L1501" s="7" t="n">
        <v>37189.6184837963</v>
      </c>
    </row>
    <row r="1502" customFormat="false" ht="15" hidden="false" customHeight="false" outlineLevel="0" collapsed="false">
      <c r="J1502" s="6" t="e">
        <f aca="false">DATE(LEFT(D1502,4),MID(D1502,5,2),MID(D1502,7,2))</f>
        <v>#VALUE!</v>
      </c>
      <c r="K1502" s="6" t="e">
        <f aca="false">DATE(LEFT(E1502,4),MID(E1502,5,2),MID(E1502,7,2))</f>
        <v>#VALUE!</v>
      </c>
      <c r="L1502" s="7" t="n">
        <v>37189.6186458333</v>
      </c>
    </row>
    <row r="1503" customFormat="false" ht="15" hidden="false" customHeight="false" outlineLevel="0" collapsed="false">
      <c r="J1503" s="6" t="e">
        <f aca="false">DATE(LEFT(D1503,4),MID(D1503,5,2),MID(D1503,7,2))</f>
        <v>#VALUE!</v>
      </c>
      <c r="K1503" s="6" t="e">
        <f aca="false">DATE(LEFT(E1503,4),MID(E1503,5,2),MID(E1503,7,2))</f>
        <v>#VALUE!</v>
      </c>
      <c r="L1503" s="7" t="n">
        <v>37189.6186458333</v>
      </c>
      <c r="M1503" s="4" t="str">
        <f aca="false">IF(RIGHT(C1503,8)="Off-Peak","Off-Peak","Peak")</f>
        <v>Peak</v>
      </c>
    </row>
    <row r="1504" customFormat="false" ht="15" hidden="false" customHeight="false" outlineLevel="0" collapsed="false">
      <c r="J1504" s="6" t="e">
        <f aca="false">DATE(LEFT(D1504,4),MID(D1504,5,2),MID(D1504,7,2))</f>
        <v>#VALUE!</v>
      </c>
      <c r="K1504" s="6" t="e">
        <f aca="false">DATE(LEFT(E1504,4),MID(E1504,5,2),MID(E1504,7,2))</f>
        <v>#VALUE!</v>
      </c>
      <c r="L1504" s="7" t="n">
        <v>37189.6193981482</v>
      </c>
    </row>
    <row r="1505" customFormat="false" ht="15" hidden="false" customHeight="false" outlineLevel="0" collapsed="false">
      <c r="J1505" s="6" t="e">
        <f aca="false">DATE(LEFT(D1505,4),MID(D1505,5,2),MID(D1505,7,2))</f>
        <v>#VALUE!</v>
      </c>
      <c r="K1505" s="6" t="e">
        <f aca="false">DATE(LEFT(E1505,4),MID(E1505,5,2),MID(E1505,7,2))</f>
        <v>#VALUE!</v>
      </c>
      <c r="L1505" s="7" t="n">
        <v>37189.6197800926</v>
      </c>
    </row>
    <row r="1506" customFormat="false" ht="15" hidden="false" customHeight="false" outlineLevel="0" collapsed="false">
      <c r="J1506" s="6" t="e">
        <f aca="false">DATE(LEFT(D1506,4),MID(D1506,5,2),MID(D1506,7,2))</f>
        <v>#VALUE!</v>
      </c>
      <c r="K1506" s="6" t="e">
        <f aca="false">DATE(LEFT(E1506,4),MID(E1506,5,2),MID(E1506,7,2))</f>
        <v>#VALUE!</v>
      </c>
      <c r="L1506" s="7" t="n">
        <v>37189.6197800926</v>
      </c>
    </row>
    <row r="1507" customFormat="false" ht="15" hidden="false" customHeight="false" outlineLevel="0" collapsed="false">
      <c r="J1507" s="6" t="e">
        <f aca="false">DATE(LEFT(D1507,4),MID(D1507,5,2),MID(D1507,7,2))</f>
        <v>#VALUE!</v>
      </c>
      <c r="K1507" s="6" t="e">
        <f aca="false">DATE(LEFT(E1507,4),MID(E1507,5,2),MID(E1507,7,2))</f>
        <v>#VALUE!</v>
      </c>
      <c r="L1507" s="7" t="n">
        <v>37189.6200810185</v>
      </c>
    </row>
    <row r="1508" customFormat="false" ht="15" hidden="false" customHeight="false" outlineLevel="0" collapsed="false">
      <c r="J1508" s="6" t="e">
        <f aca="false">DATE(LEFT(D1508,4),MID(D1508,5,2),MID(D1508,7,2))</f>
        <v>#VALUE!</v>
      </c>
      <c r="K1508" s="6" t="e">
        <f aca="false">DATE(LEFT(E1508,4),MID(E1508,5,2),MID(E1508,7,2))</f>
        <v>#VALUE!</v>
      </c>
      <c r="L1508" s="7" t="n">
        <v>37189.621712963</v>
      </c>
    </row>
    <row r="1509" customFormat="false" ht="15" hidden="false" customHeight="false" outlineLevel="0" collapsed="false">
      <c r="J1509" s="6" t="e">
        <f aca="false">DATE(LEFT(D1509,4),MID(D1509,5,2),MID(D1509,7,2))</f>
        <v>#VALUE!</v>
      </c>
      <c r="K1509" s="6" t="e">
        <f aca="false">DATE(LEFT(E1509,4),MID(E1509,5,2),MID(E1509,7,2))</f>
        <v>#VALUE!</v>
      </c>
      <c r="L1509" s="7" t="n">
        <v>37189.6227199074</v>
      </c>
    </row>
    <row r="1510" customFormat="false" ht="15" hidden="false" customHeight="false" outlineLevel="0" collapsed="false">
      <c r="J1510" s="6" t="e">
        <f aca="false">DATE(LEFT(D1510,4),MID(D1510,5,2),MID(D1510,7,2))</f>
        <v>#VALUE!</v>
      </c>
      <c r="K1510" s="6" t="e">
        <f aca="false">DATE(LEFT(E1510,4),MID(E1510,5,2),MID(E1510,7,2))</f>
        <v>#VALUE!</v>
      </c>
      <c r="L1510" s="7" t="n">
        <v>37189.6231365741</v>
      </c>
    </row>
    <row r="1511" customFormat="false" ht="15" hidden="false" customHeight="false" outlineLevel="0" collapsed="false">
      <c r="J1511" s="6" t="e">
        <f aca="false">DATE(LEFT(D1511,4),MID(D1511,5,2),MID(D1511,7,2))</f>
        <v>#VALUE!</v>
      </c>
      <c r="K1511" s="6" t="e">
        <f aca="false">DATE(LEFT(E1511,4),MID(E1511,5,2),MID(E1511,7,2))</f>
        <v>#VALUE!</v>
      </c>
      <c r="L1511" s="7" t="n">
        <v>37189.6237152778</v>
      </c>
    </row>
    <row r="1512" customFormat="false" ht="15" hidden="false" customHeight="false" outlineLevel="0" collapsed="false">
      <c r="J1512" s="6" t="e">
        <f aca="false">DATE(LEFT(D1512,4),MID(D1512,5,2),MID(D1512,7,2))</f>
        <v>#VALUE!</v>
      </c>
      <c r="K1512" s="6" t="e">
        <f aca="false">DATE(LEFT(E1512,4),MID(E1512,5,2),MID(E1512,7,2))</f>
        <v>#VALUE!</v>
      </c>
      <c r="L1512" s="7" t="n">
        <v>37189.6238773148</v>
      </c>
    </row>
    <row r="1513" customFormat="false" ht="15" hidden="false" customHeight="false" outlineLevel="0" collapsed="false">
      <c r="J1513" s="6" t="e">
        <f aca="false">DATE(LEFT(D1513,4),MID(D1513,5,2),MID(D1513,7,2))</f>
        <v>#VALUE!</v>
      </c>
      <c r="K1513" s="6" t="e">
        <f aca="false">DATE(LEFT(E1513,4),MID(E1513,5,2),MID(E1513,7,2))</f>
        <v>#VALUE!</v>
      </c>
      <c r="L1513" s="7" t="n">
        <v>37189.6290162037</v>
      </c>
    </row>
    <row r="1514" customFormat="false" ht="15" hidden="false" customHeight="false" outlineLevel="0" collapsed="false">
      <c r="J1514" s="6" t="e">
        <f aca="false">DATE(LEFT(D1514,4),MID(D1514,5,2),MID(D1514,7,2))</f>
        <v>#VALUE!</v>
      </c>
      <c r="K1514" s="6" t="e">
        <f aca="false">DATE(LEFT(E1514,4),MID(E1514,5,2),MID(E1514,7,2))</f>
        <v>#VALUE!</v>
      </c>
      <c r="L1514" s="7" t="n">
        <v>37189.631412037</v>
      </c>
    </row>
    <row r="1515" customFormat="false" ht="15" hidden="false" customHeight="false" outlineLevel="0" collapsed="false">
      <c r="J1515" s="6" t="e">
        <f aca="false">DATE(LEFT(D1515,4),MID(D1515,5,2),MID(D1515,7,2))</f>
        <v>#VALUE!</v>
      </c>
      <c r="K1515" s="6" t="e">
        <f aca="false">DATE(LEFT(E1515,4),MID(E1515,5,2),MID(E1515,7,2))</f>
        <v>#VALUE!</v>
      </c>
      <c r="L1515" s="7" t="n">
        <v>37189.6339930556</v>
      </c>
    </row>
    <row r="1516" customFormat="false" ht="15" hidden="false" customHeight="false" outlineLevel="0" collapsed="false">
      <c r="J1516" s="6" t="e">
        <f aca="false">DATE(LEFT(D1516,4),MID(D1516,5,2),MID(D1516,7,2))</f>
        <v>#VALUE!</v>
      </c>
      <c r="K1516" s="6" t="e">
        <f aca="false">DATE(LEFT(E1516,4),MID(E1516,5,2),MID(E1516,7,2))</f>
        <v>#VALUE!</v>
      </c>
      <c r="L1516" s="7" t="n">
        <v>37189.6365046296</v>
      </c>
    </row>
    <row r="1517" customFormat="false" ht="15" hidden="false" customHeight="false" outlineLevel="0" collapsed="false">
      <c r="J1517" s="6" t="e">
        <f aca="false">DATE(LEFT(D1517,4),MID(D1517,5,2),MID(D1517,7,2))</f>
        <v>#VALUE!</v>
      </c>
      <c r="K1517" s="6" t="e">
        <f aca="false">DATE(LEFT(E1517,4),MID(E1517,5,2),MID(E1517,7,2))</f>
        <v>#VALUE!</v>
      </c>
      <c r="L1517" s="7" t="n">
        <v>37189.6388078704</v>
      </c>
      <c r="M1517" s="4" t="str">
        <f aca="false">IF(RIGHT(C1517,8)="Off-Peak","Off-Peak","Peak")</f>
        <v>Peak</v>
      </c>
    </row>
    <row r="1518" customFormat="false" ht="15" hidden="false" customHeight="false" outlineLevel="0" collapsed="false">
      <c r="J1518" s="6" t="e">
        <f aca="false">DATE(LEFT(D1518,4),MID(D1518,5,2),MID(D1518,7,2))</f>
        <v>#VALUE!</v>
      </c>
      <c r="K1518" s="6" t="e">
        <f aca="false">DATE(LEFT(E1518,4),MID(E1518,5,2),MID(E1518,7,2))</f>
        <v>#VALUE!</v>
      </c>
      <c r="L1518" s="7" t="n">
        <v>37189.6388425926</v>
      </c>
      <c r="M1518" s="4" t="str">
        <f aca="false">IF(RIGHT(C1518,8)="Off-Peak","Off-Peak","Peak")</f>
        <v>Peak</v>
      </c>
    </row>
    <row r="1519" customFormat="false" ht="15" hidden="false" customHeight="false" outlineLevel="0" collapsed="false">
      <c r="J1519" s="6" t="e">
        <f aca="false">DATE(LEFT(D1519,4),MID(D1519,5,2),MID(D1519,7,2))</f>
        <v>#VALUE!</v>
      </c>
      <c r="K1519" s="6" t="e">
        <f aca="false">DATE(LEFT(E1519,4),MID(E1519,5,2),MID(E1519,7,2))</f>
        <v>#VALUE!</v>
      </c>
      <c r="L1519" s="7" t="n">
        <v>37189.6388425926</v>
      </c>
      <c r="M1519" s="4" t="str">
        <f aca="false">IF(RIGHT(C1519,8)="Off-Peak","Off-Peak","Peak")</f>
        <v>Peak</v>
      </c>
    </row>
    <row r="1520" customFormat="false" ht="15" hidden="false" customHeight="false" outlineLevel="0" collapsed="false">
      <c r="J1520" s="6" t="e">
        <f aca="false">DATE(LEFT(D1520,4),MID(D1520,5,2),MID(D1520,7,2))</f>
        <v>#VALUE!</v>
      </c>
      <c r="K1520" s="6" t="e">
        <f aca="false">DATE(LEFT(E1520,4),MID(E1520,5,2),MID(E1520,7,2))</f>
        <v>#VALUE!</v>
      </c>
      <c r="L1520" s="7" t="n">
        <v>37189.6388773148</v>
      </c>
      <c r="M1520" s="4" t="str">
        <f aca="false">IF(RIGHT(C1520,8)="Off-Peak","Off-Peak","Peak")</f>
        <v>Peak</v>
      </c>
    </row>
    <row r="1521" customFormat="false" ht="15" hidden="false" customHeight="false" outlineLevel="0" collapsed="false">
      <c r="J1521" s="6" t="e">
        <f aca="false">DATE(LEFT(D1521,4),MID(D1521,5,2),MID(D1521,7,2))</f>
        <v>#VALUE!</v>
      </c>
      <c r="K1521" s="6" t="e">
        <f aca="false">DATE(LEFT(E1521,4),MID(E1521,5,2),MID(E1521,7,2))</f>
        <v>#VALUE!</v>
      </c>
      <c r="L1521" s="7" t="n">
        <v>37189.638912037</v>
      </c>
      <c r="M1521" s="4" t="str">
        <f aca="false">IF(RIGHT(C1521,8)="Off-Peak","Off-Peak","Peak")</f>
        <v>Peak</v>
      </c>
    </row>
    <row r="1522" customFormat="false" ht="15" hidden="false" customHeight="false" outlineLevel="0" collapsed="false">
      <c r="J1522" s="6" t="e">
        <f aca="false">DATE(LEFT(D1522,4),MID(D1522,5,2),MID(D1522,7,2))</f>
        <v>#VALUE!</v>
      </c>
      <c r="K1522" s="6" t="e">
        <f aca="false">DATE(LEFT(E1522,4),MID(E1522,5,2),MID(E1522,7,2))</f>
        <v>#VALUE!</v>
      </c>
      <c r="L1522" s="7" t="n">
        <v>37189.6389236111</v>
      </c>
      <c r="M1522" s="4" t="str">
        <f aca="false">IF(RIGHT(C1522,8)="Off-Peak","Off-Peak","Peak")</f>
        <v>Peak</v>
      </c>
    </row>
    <row r="1523" customFormat="false" ht="15" hidden="false" customHeight="false" outlineLevel="0" collapsed="false">
      <c r="J1523" s="6" t="e">
        <f aca="false">DATE(LEFT(D1523,4),MID(D1523,5,2),MID(D1523,7,2))</f>
        <v>#VALUE!</v>
      </c>
      <c r="K1523" s="6" t="e">
        <f aca="false">DATE(LEFT(E1523,4),MID(E1523,5,2),MID(E1523,7,2))</f>
        <v>#VALUE!</v>
      </c>
      <c r="L1523" s="7" t="n">
        <v>37189.6389467593</v>
      </c>
      <c r="M1523" s="4" t="str">
        <f aca="false">IF(RIGHT(C1523,8)="Off-Peak","Off-Peak","Peak")</f>
        <v>Peak</v>
      </c>
    </row>
    <row r="1524" customFormat="false" ht="15" hidden="false" customHeight="false" outlineLevel="0" collapsed="false">
      <c r="J1524" s="6" t="e">
        <f aca="false">DATE(LEFT(D1524,4),MID(D1524,5,2),MID(D1524,7,2))</f>
        <v>#VALUE!</v>
      </c>
      <c r="K1524" s="6" t="e">
        <f aca="false">DATE(LEFT(E1524,4),MID(E1524,5,2),MID(E1524,7,2))</f>
        <v>#VALUE!</v>
      </c>
      <c r="L1524" s="7" t="n">
        <v>37189.6389930556</v>
      </c>
      <c r="M1524" s="4" t="str">
        <f aca="false">IF(RIGHT(C1524,8)="Off-Peak","Off-Peak","Peak")</f>
        <v>Peak</v>
      </c>
    </row>
    <row r="1525" customFormat="false" ht="15" hidden="false" customHeight="false" outlineLevel="0" collapsed="false">
      <c r="J1525" s="6" t="e">
        <f aca="false">DATE(LEFT(D1525,4),MID(D1525,5,2),MID(D1525,7,2))</f>
        <v>#VALUE!</v>
      </c>
      <c r="K1525" s="6" t="e">
        <f aca="false">DATE(LEFT(E1525,4),MID(E1525,5,2),MID(E1525,7,2))</f>
        <v>#VALUE!</v>
      </c>
      <c r="L1525" s="7" t="n">
        <v>37189.6389930556</v>
      </c>
      <c r="M1525" s="4" t="str">
        <f aca="false">IF(RIGHT(C1525,8)="Off-Peak","Off-Peak","Peak")</f>
        <v>Peak</v>
      </c>
    </row>
    <row r="1526" customFormat="false" ht="15" hidden="false" customHeight="false" outlineLevel="0" collapsed="false">
      <c r="J1526" s="6" t="e">
        <f aca="false">DATE(LEFT(D1526,4),MID(D1526,5,2),MID(D1526,7,2))</f>
        <v>#VALUE!</v>
      </c>
      <c r="K1526" s="6" t="e">
        <f aca="false">DATE(LEFT(E1526,4),MID(E1526,5,2),MID(E1526,7,2))</f>
        <v>#VALUE!</v>
      </c>
      <c r="L1526" s="7" t="n">
        <v>37189.6390277778</v>
      </c>
      <c r="M1526" s="4" t="str">
        <f aca="false">IF(RIGHT(C1526,8)="Off-Peak","Off-Peak","Peak")</f>
        <v>Peak</v>
      </c>
    </row>
    <row r="1527" customFormat="false" ht="15" hidden="false" customHeight="false" outlineLevel="0" collapsed="false">
      <c r="J1527" s="6" t="e">
        <f aca="false">DATE(LEFT(D1527,4),MID(D1527,5,2),MID(D1527,7,2))</f>
        <v>#VALUE!</v>
      </c>
      <c r="K1527" s="6" t="e">
        <f aca="false">DATE(LEFT(E1527,4),MID(E1527,5,2),MID(E1527,7,2))</f>
        <v>#VALUE!</v>
      </c>
      <c r="L1527" s="7" t="n">
        <v>37189.6390625</v>
      </c>
      <c r="M1527" s="4" t="str">
        <f aca="false">IF(RIGHT(C1527,8)="Off-Peak","Off-Peak","Peak")</f>
        <v>Peak</v>
      </c>
    </row>
    <row r="1528" customFormat="false" ht="15" hidden="false" customHeight="false" outlineLevel="0" collapsed="false">
      <c r="J1528" s="6" t="e">
        <f aca="false">DATE(LEFT(D1528,4),MID(D1528,5,2),MID(D1528,7,2))</f>
        <v>#VALUE!</v>
      </c>
      <c r="K1528" s="6" t="e">
        <f aca="false">DATE(LEFT(E1528,4),MID(E1528,5,2),MID(E1528,7,2))</f>
        <v>#VALUE!</v>
      </c>
      <c r="L1528" s="7" t="n">
        <v>37189.6391087963</v>
      </c>
      <c r="M1528" s="4" t="str">
        <f aca="false">IF(RIGHT(C1528,8)="Off-Peak","Off-Peak","Peak")</f>
        <v>Peak</v>
      </c>
    </row>
    <row r="1529" customFormat="false" ht="15" hidden="false" customHeight="false" outlineLevel="0" collapsed="false">
      <c r="J1529" s="6" t="e">
        <f aca="false">DATE(LEFT(D1529,4),MID(D1529,5,2),MID(D1529,7,2))</f>
        <v>#VALUE!</v>
      </c>
      <c r="K1529" s="6" t="e">
        <f aca="false">DATE(LEFT(E1529,4),MID(E1529,5,2),MID(E1529,7,2))</f>
        <v>#VALUE!</v>
      </c>
      <c r="L1529" s="7" t="n">
        <v>37189.6391087963</v>
      </c>
      <c r="M1529" s="4" t="str">
        <f aca="false">IF(RIGHT(C1529,8)="Off-Peak","Off-Peak","Peak")</f>
        <v>Peak</v>
      </c>
    </row>
    <row r="1530" customFormat="false" ht="15" hidden="false" customHeight="false" outlineLevel="0" collapsed="false">
      <c r="J1530" s="6" t="e">
        <f aca="false">DATE(LEFT(D1530,4),MID(D1530,5,2),MID(D1530,7,2))</f>
        <v>#VALUE!</v>
      </c>
      <c r="K1530" s="6" t="e">
        <f aca="false">DATE(LEFT(E1530,4),MID(E1530,5,2),MID(E1530,7,2))</f>
        <v>#VALUE!</v>
      </c>
      <c r="L1530" s="7" t="n">
        <v>37189.6392013889</v>
      </c>
      <c r="M1530" s="4" t="str">
        <f aca="false">IF(RIGHT(C1530,8)="Off-Peak","Off-Peak","Peak")</f>
        <v>Peak</v>
      </c>
    </row>
    <row r="1531" customFormat="false" ht="15" hidden="false" customHeight="false" outlineLevel="0" collapsed="false">
      <c r="J1531" s="6" t="e">
        <f aca="false">DATE(LEFT(D1531,4),MID(D1531,5,2),MID(D1531,7,2))</f>
        <v>#VALUE!</v>
      </c>
      <c r="K1531" s="6" t="e">
        <f aca="false">DATE(LEFT(E1531,4),MID(E1531,5,2),MID(E1531,7,2))</f>
        <v>#VALUE!</v>
      </c>
      <c r="L1531" s="7" t="n">
        <v>37189.639224537</v>
      </c>
      <c r="M1531" s="4" t="str">
        <f aca="false">IF(RIGHT(C1531,8)="Off-Peak","Off-Peak","Peak")</f>
        <v>Peak</v>
      </c>
    </row>
    <row r="1532" customFormat="false" ht="15" hidden="false" customHeight="false" outlineLevel="0" collapsed="false">
      <c r="J1532" s="6" t="e">
        <f aca="false">DATE(LEFT(D1532,4),MID(D1532,5,2),MID(D1532,7,2))</f>
        <v>#VALUE!</v>
      </c>
      <c r="K1532" s="6" t="e">
        <f aca="false">DATE(LEFT(E1532,4),MID(E1532,5,2),MID(E1532,7,2))</f>
        <v>#VALUE!</v>
      </c>
      <c r="L1532" s="7" t="n">
        <v>37189.6392361111</v>
      </c>
      <c r="M1532" s="4" t="str">
        <f aca="false">IF(RIGHT(C1532,8)="Off-Peak","Off-Peak","Peak")</f>
        <v>Peak</v>
      </c>
    </row>
    <row r="1533" customFormat="false" ht="15" hidden="false" customHeight="false" outlineLevel="0" collapsed="false">
      <c r="J1533" s="6" t="e">
        <f aca="false">DATE(LEFT(D1533,4),MID(D1533,5,2),MID(D1533,7,2))</f>
        <v>#VALUE!</v>
      </c>
      <c r="K1533" s="6" t="e">
        <f aca="false">DATE(LEFT(E1533,4),MID(E1533,5,2),MID(E1533,7,2))</f>
        <v>#VALUE!</v>
      </c>
      <c r="L1533" s="7" t="n">
        <v>37189.6392708333</v>
      </c>
      <c r="M1533" s="4" t="str">
        <f aca="false">IF(RIGHT(C1533,8)="Off-Peak","Off-Peak","Peak")</f>
        <v>Peak</v>
      </c>
    </row>
    <row r="1534" customFormat="false" ht="15" hidden="false" customHeight="false" outlineLevel="0" collapsed="false">
      <c r="J1534" s="6" t="e">
        <f aca="false">DATE(LEFT(D1534,4),MID(D1534,5,2),MID(D1534,7,2))</f>
        <v>#VALUE!</v>
      </c>
      <c r="K1534" s="6" t="e">
        <f aca="false">DATE(LEFT(E1534,4),MID(E1534,5,2),MID(E1534,7,2))</f>
        <v>#VALUE!</v>
      </c>
      <c r="L1534" s="7" t="n">
        <v>37189.6392939815</v>
      </c>
      <c r="M1534" s="4" t="str">
        <f aca="false">IF(RIGHT(C1534,8)="Off-Peak","Off-Peak","Peak")</f>
        <v>Peak</v>
      </c>
    </row>
    <row r="1535" customFormat="false" ht="15" hidden="false" customHeight="false" outlineLevel="0" collapsed="false">
      <c r="J1535" s="6" t="e">
        <f aca="false">DATE(LEFT(D1535,4),MID(D1535,5,2),MID(D1535,7,2))</f>
        <v>#VALUE!</v>
      </c>
      <c r="K1535" s="6" t="e">
        <f aca="false">DATE(LEFT(E1535,4),MID(E1535,5,2),MID(E1535,7,2))</f>
        <v>#VALUE!</v>
      </c>
      <c r="L1535" s="7" t="n">
        <v>37189.6404513889</v>
      </c>
      <c r="M1535" s="4" t="str">
        <f aca="false">IF(RIGHT(C1535,8)="Off-Peak","Off-Peak","Peak")</f>
        <v>Peak</v>
      </c>
    </row>
    <row r="1536" customFormat="false" ht="15" hidden="false" customHeight="false" outlineLevel="0" collapsed="false">
      <c r="J1536" s="6" t="e">
        <f aca="false">DATE(LEFT(D1536,4),MID(D1536,5,2),MID(D1536,7,2))</f>
        <v>#VALUE!</v>
      </c>
      <c r="K1536" s="6" t="e">
        <f aca="false">DATE(LEFT(E1536,4),MID(E1536,5,2),MID(E1536,7,2))</f>
        <v>#VALUE!</v>
      </c>
      <c r="L1536" s="7" t="n">
        <v>37189.6407291667</v>
      </c>
      <c r="M1536" s="4" t="str">
        <f aca="false">IF(RIGHT(C1536,8)="Off-Peak","Off-Peak","Peak")</f>
        <v>Peak</v>
      </c>
    </row>
    <row r="1537" customFormat="false" ht="15" hidden="false" customHeight="false" outlineLevel="0" collapsed="false">
      <c r="J1537" s="6" t="e">
        <f aca="false">DATE(LEFT(D1537,4),MID(D1537,5,2),MID(D1537,7,2))</f>
        <v>#VALUE!</v>
      </c>
      <c r="K1537" s="6" t="e">
        <f aca="false">DATE(LEFT(E1537,4),MID(E1537,5,2),MID(E1537,7,2))</f>
        <v>#VALUE!</v>
      </c>
      <c r="L1537" s="7" t="n">
        <v>37189.6407986111</v>
      </c>
      <c r="M1537" s="4" t="str">
        <f aca="false">IF(RIGHT(C1537,8)="Off-Peak","Off-Peak","Peak")</f>
        <v>Peak</v>
      </c>
    </row>
    <row r="1538" customFormat="false" ht="15" hidden="false" customHeight="false" outlineLevel="0" collapsed="false">
      <c r="J1538" s="6" t="e">
        <f aca="false">DATE(LEFT(D1538,4),MID(D1538,5,2),MID(D1538,7,2))</f>
        <v>#VALUE!</v>
      </c>
      <c r="K1538" s="6" t="e">
        <f aca="false">DATE(LEFT(E1538,4),MID(E1538,5,2),MID(E1538,7,2))</f>
        <v>#VALUE!</v>
      </c>
      <c r="L1538" s="7" t="n">
        <v>37189.6409606482</v>
      </c>
      <c r="M1538" s="4" t="str">
        <f aca="false">IF(RIGHT(C1538,8)="Off-Peak","Off-Peak","Peak")</f>
        <v>Peak</v>
      </c>
    </row>
    <row r="1539" customFormat="false" ht="15" hidden="false" customHeight="false" outlineLevel="0" collapsed="false">
      <c r="J1539" s="6" t="e">
        <f aca="false">DATE(LEFT(D1539,4),MID(D1539,5,2),MID(D1539,7,2))</f>
        <v>#VALUE!</v>
      </c>
      <c r="K1539" s="6" t="e">
        <f aca="false">DATE(LEFT(E1539,4),MID(E1539,5,2),MID(E1539,7,2))</f>
        <v>#VALUE!</v>
      </c>
      <c r="L1539" s="7" t="n">
        <v>37189.6417592593</v>
      </c>
      <c r="M1539" s="4" t="str">
        <f aca="false">IF(RIGHT(C1539,8)="Off-Peak","Off-Peak","Peak")</f>
        <v>Peak</v>
      </c>
    </row>
    <row r="1540" customFormat="false" ht="15" hidden="false" customHeight="false" outlineLevel="0" collapsed="false">
      <c r="J1540" s="6" t="e">
        <f aca="false">DATE(LEFT(D1540,4),MID(D1540,5,2),MID(D1540,7,2))</f>
        <v>#VALUE!</v>
      </c>
      <c r="K1540" s="6" t="e">
        <f aca="false">DATE(LEFT(E1540,4),MID(E1540,5,2),MID(E1540,7,2))</f>
        <v>#VALUE!</v>
      </c>
      <c r="L1540" s="7" t="n">
        <v>37189.6417592593</v>
      </c>
      <c r="M1540" s="4" t="str">
        <f aca="false">IF(RIGHT(C1540,8)="Off-Peak","Off-Peak","Peak")</f>
        <v>Peak</v>
      </c>
    </row>
    <row r="1541" customFormat="false" ht="15" hidden="false" customHeight="false" outlineLevel="0" collapsed="false">
      <c r="J1541" s="6" t="e">
        <f aca="false">DATE(LEFT(D1541,4),MID(D1541,5,2),MID(D1541,7,2))</f>
        <v>#VALUE!</v>
      </c>
      <c r="K1541" s="6" t="e">
        <f aca="false">DATE(LEFT(E1541,4),MID(E1541,5,2),MID(E1541,7,2))</f>
        <v>#VALUE!</v>
      </c>
      <c r="L1541" s="7" t="n">
        <v>37189.6420138889</v>
      </c>
      <c r="M1541" s="4" t="str">
        <f aca="false">IF(RIGHT(C1541,8)="Off-Peak","Off-Peak","Peak")</f>
        <v>Peak</v>
      </c>
    </row>
    <row r="1542" customFormat="false" ht="15" hidden="false" customHeight="false" outlineLevel="0" collapsed="false">
      <c r="J1542" s="6" t="e">
        <f aca="false">DATE(LEFT(D1542,4),MID(D1542,5,2),MID(D1542,7,2))</f>
        <v>#VALUE!</v>
      </c>
      <c r="K1542" s="6" t="e">
        <f aca="false">DATE(LEFT(E1542,4),MID(E1542,5,2),MID(E1542,7,2))</f>
        <v>#VALUE!</v>
      </c>
      <c r="L1542" s="7" t="n">
        <v>37189.6422800926</v>
      </c>
      <c r="M1542" s="4" t="str">
        <f aca="false">IF(RIGHT(C1542,8)="Off-Peak","Off-Peak","Peak")</f>
        <v>Peak</v>
      </c>
    </row>
    <row r="1543" customFormat="false" ht="15" hidden="false" customHeight="false" outlineLevel="0" collapsed="false">
      <c r="J1543" s="6" t="e">
        <f aca="false">DATE(LEFT(D1543,4),MID(D1543,5,2),MID(D1543,7,2))</f>
        <v>#VALUE!</v>
      </c>
      <c r="K1543" s="6" t="e">
        <f aca="false">DATE(LEFT(E1543,4),MID(E1543,5,2),MID(E1543,7,2))</f>
        <v>#VALUE!</v>
      </c>
      <c r="L1543" s="7" t="n">
        <v>37189.6433796296</v>
      </c>
      <c r="M1543" s="4" t="str">
        <f aca="false">IF(RIGHT(C1543,8)="Off-Peak","Off-Peak","Peak")</f>
        <v>Peak</v>
      </c>
    </row>
    <row r="1544" customFormat="false" ht="15" hidden="false" customHeight="false" outlineLevel="0" collapsed="false">
      <c r="J1544" s="6" t="e">
        <f aca="false">DATE(LEFT(D1544,4),MID(D1544,5,2),MID(D1544,7,2))</f>
        <v>#VALUE!</v>
      </c>
      <c r="K1544" s="6" t="e">
        <f aca="false">DATE(LEFT(E1544,4),MID(E1544,5,2),MID(E1544,7,2))</f>
        <v>#VALUE!</v>
      </c>
      <c r="L1544" s="7" t="n">
        <v>37189.6446412037</v>
      </c>
      <c r="M1544" s="4" t="str">
        <f aca="false">IF(RIGHT(C1544,8)="Off-Peak","Off-Peak","Peak")</f>
        <v>Peak</v>
      </c>
    </row>
    <row r="1545" customFormat="false" ht="15" hidden="false" customHeight="false" outlineLevel="0" collapsed="false">
      <c r="J1545" s="6" t="e">
        <f aca="false">DATE(LEFT(D1545,4),MID(D1545,5,2),MID(D1545,7,2))</f>
        <v>#VALUE!</v>
      </c>
      <c r="K1545" s="6" t="e">
        <f aca="false">DATE(LEFT(E1545,4),MID(E1545,5,2),MID(E1545,7,2))</f>
        <v>#VALUE!</v>
      </c>
      <c r="L1545" s="7" t="n">
        <v>37189.6452662037</v>
      </c>
      <c r="M1545" s="4" t="str">
        <f aca="false">IF(RIGHT(C1545,8)="Off-Peak","Off-Peak","Peak")</f>
        <v>Peak</v>
      </c>
    </row>
    <row r="1546" customFormat="false" ht="15" hidden="false" customHeight="false" outlineLevel="0" collapsed="false">
      <c r="J1546" s="6" t="e">
        <f aca="false">DATE(LEFT(D1546,4),MID(D1546,5,2),MID(D1546,7,2))</f>
        <v>#VALUE!</v>
      </c>
      <c r="K1546" s="6" t="e">
        <f aca="false">DATE(LEFT(E1546,4),MID(E1546,5,2),MID(E1546,7,2))</f>
        <v>#VALUE!</v>
      </c>
      <c r="L1546" s="7" t="n">
        <v>37189.6458101852</v>
      </c>
      <c r="M1546" s="4" t="str">
        <f aca="false">IF(RIGHT(C1546,8)="Off-Peak","Off-Peak","Peak")</f>
        <v>Peak</v>
      </c>
    </row>
    <row r="1547" customFormat="false" ht="15" hidden="false" customHeight="false" outlineLevel="0" collapsed="false">
      <c r="J1547" s="6" t="e">
        <f aca="false">DATE(LEFT(D1547,4),MID(D1547,5,2),MID(D1547,7,2))</f>
        <v>#VALUE!</v>
      </c>
      <c r="K1547" s="6" t="e">
        <f aca="false">DATE(LEFT(E1547,4),MID(E1547,5,2),MID(E1547,7,2))</f>
        <v>#VALUE!</v>
      </c>
      <c r="L1547" s="7" t="n">
        <v>37189.6466550926</v>
      </c>
      <c r="M1547" s="4" t="str">
        <f aca="false">IF(RIGHT(C1547,8)="Off-Peak","Off-Peak","Peak")</f>
        <v>Peak</v>
      </c>
    </row>
    <row r="1548" customFormat="false" ht="15" hidden="false" customHeight="false" outlineLevel="0" collapsed="false">
      <c r="J1548" s="6" t="e">
        <f aca="false">DATE(LEFT(D1548,4),MID(D1548,5,2),MID(D1548,7,2))</f>
        <v>#VALUE!</v>
      </c>
      <c r="K1548" s="6" t="e">
        <f aca="false">DATE(LEFT(E1548,4),MID(E1548,5,2),MID(E1548,7,2))</f>
        <v>#VALUE!</v>
      </c>
      <c r="L1548" s="7" t="n">
        <v>37189.6499421296</v>
      </c>
      <c r="M1548" s="4" t="str">
        <f aca="false">IF(RIGHT(C1548,8)="Off-Peak","Off-Peak","Peak")</f>
        <v>Peak</v>
      </c>
    </row>
    <row r="1549" customFormat="false" ht="15" hidden="false" customHeight="false" outlineLevel="0" collapsed="false">
      <c r="J1549" s="6" t="e">
        <f aca="false">DATE(LEFT(D1549,4),MID(D1549,5,2),MID(D1549,7,2))</f>
        <v>#VALUE!</v>
      </c>
      <c r="K1549" s="6" t="e">
        <f aca="false">DATE(LEFT(E1549,4),MID(E1549,5,2),MID(E1549,7,2))</f>
        <v>#VALUE!</v>
      </c>
      <c r="L1549" s="7" t="n">
        <v>37189.6515856482</v>
      </c>
      <c r="M1549" s="4" t="str">
        <f aca="false">IF(RIGHT(C1549,8)="Off-Peak","Off-Peak","Peak")</f>
        <v>Peak</v>
      </c>
    </row>
    <row r="1550" customFormat="false" ht="15" hidden="false" customHeight="false" outlineLevel="0" collapsed="false">
      <c r="J1550" s="6" t="e">
        <f aca="false">DATE(LEFT(D1550,4),MID(D1550,5,2),MID(D1550,7,2))</f>
        <v>#VALUE!</v>
      </c>
      <c r="K1550" s="6" t="e">
        <f aca="false">DATE(LEFT(E1550,4),MID(E1550,5,2),MID(E1550,7,2))</f>
        <v>#VALUE!</v>
      </c>
      <c r="L1550" s="7" t="n">
        <v>37189.6566203704</v>
      </c>
      <c r="M1550" s="4" t="str">
        <f aca="false">IF(RIGHT(C1550,8)="Off-Peak","Off-Peak","Peak")</f>
        <v>Peak</v>
      </c>
    </row>
    <row r="1551" customFormat="false" ht="15" hidden="false" customHeight="false" outlineLevel="0" collapsed="false">
      <c r="J1551" s="6" t="e">
        <f aca="false">DATE(LEFT(D1551,4),MID(D1551,5,2),MID(D1551,7,2))</f>
        <v>#VALUE!</v>
      </c>
      <c r="K1551" s="6" t="e">
        <f aca="false">DATE(LEFT(E1551,4),MID(E1551,5,2),MID(E1551,7,2))</f>
        <v>#VALUE!</v>
      </c>
      <c r="L1551" s="7" t="n">
        <v>37189.6571527778</v>
      </c>
      <c r="M1551" s="4" t="str">
        <f aca="false">IF(RIGHT(C1551,8)="Off-Peak","Off-Peak","Peak")</f>
        <v>Peak</v>
      </c>
    </row>
    <row r="1552" customFormat="false" ht="15" hidden="false" customHeight="false" outlineLevel="0" collapsed="false">
      <c r="J1552" s="6" t="e">
        <f aca="false">DATE(LEFT(D1552,4),MID(D1552,5,2),MID(D1552,7,2))</f>
        <v>#VALUE!</v>
      </c>
      <c r="K1552" s="6" t="e">
        <f aca="false">DATE(LEFT(E1552,4),MID(E1552,5,2),MID(E1552,7,2))</f>
        <v>#VALUE!</v>
      </c>
      <c r="L1552" s="7" t="n">
        <v>37189.6571527778</v>
      </c>
      <c r="M1552" s="4" t="str">
        <f aca="false">IF(RIGHT(C1552,8)="Off-Peak","Off-Peak","Peak")</f>
        <v>Peak</v>
      </c>
    </row>
    <row r="1553" customFormat="false" ht="15" hidden="false" customHeight="false" outlineLevel="0" collapsed="false">
      <c r="J1553" s="6" t="e">
        <f aca="false">DATE(LEFT(D1553,4),MID(D1553,5,2),MID(D1553,7,2))</f>
        <v>#VALUE!</v>
      </c>
      <c r="K1553" s="6" t="e">
        <f aca="false">DATE(LEFT(E1553,4),MID(E1553,5,2),MID(E1553,7,2))</f>
        <v>#VALUE!</v>
      </c>
      <c r="L1553" s="7" t="n">
        <v>37189.6582060185</v>
      </c>
      <c r="M1553" s="4" t="str">
        <f aca="false">IF(RIGHT(C1553,8)="Off-Peak","Off-Peak","Peak")</f>
        <v>Peak</v>
      </c>
    </row>
    <row r="1554" customFormat="false" ht="15" hidden="false" customHeight="false" outlineLevel="0" collapsed="false">
      <c r="J1554" s="6" t="e">
        <f aca="false">DATE(LEFT(D1554,4),MID(D1554,5,2),MID(D1554,7,2))</f>
        <v>#VALUE!</v>
      </c>
      <c r="K1554" s="6" t="e">
        <f aca="false">DATE(LEFT(E1554,4),MID(E1554,5,2),MID(E1554,7,2))</f>
        <v>#VALUE!</v>
      </c>
      <c r="L1554" s="7" t="n">
        <v>37189.6590625</v>
      </c>
      <c r="M1554" s="4" t="str">
        <f aca="false">IF(RIGHT(C1554,8)="Off-Peak","Off-Peak","Peak")</f>
        <v>Peak</v>
      </c>
    </row>
    <row r="1555" customFormat="false" ht="15" hidden="false" customHeight="false" outlineLevel="0" collapsed="false">
      <c r="J1555" s="6" t="e">
        <f aca="false">DATE(LEFT(D1555,4),MID(D1555,5,2),MID(D1555,7,2))</f>
        <v>#VALUE!</v>
      </c>
      <c r="K1555" s="6" t="e">
        <f aca="false">DATE(LEFT(E1555,4),MID(E1555,5,2),MID(E1555,7,2))</f>
        <v>#VALUE!</v>
      </c>
      <c r="L1555" s="7" t="n">
        <v>37189.6594212963</v>
      </c>
      <c r="M1555" s="4" t="str">
        <f aca="false">IF(RIGHT(C1555,8)="Off-Peak","Off-Peak","Peak")</f>
        <v>Peak</v>
      </c>
    </row>
    <row r="1556" customFormat="false" ht="15" hidden="false" customHeight="false" outlineLevel="0" collapsed="false">
      <c r="J1556" s="6" t="e">
        <f aca="false">DATE(LEFT(D1556,4),MID(D1556,5,2),MID(D1556,7,2))</f>
        <v>#VALUE!</v>
      </c>
      <c r="K1556" s="6" t="e">
        <f aca="false">DATE(LEFT(E1556,4),MID(E1556,5,2),MID(E1556,7,2))</f>
        <v>#VALUE!</v>
      </c>
      <c r="L1556" s="7" t="n">
        <v>37189.6601157407</v>
      </c>
      <c r="M1556" s="4" t="str">
        <f aca="false">IF(RIGHT(C1556,8)="Off-Peak","Off-Peak","Peak")</f>
        <v>Peak</v>
      </c>
    </row>
    <row r="1557" customFormat="false" ht="15" hidden="false" customHeight="false" outlineLevel="0" collapsed="false">
      <c r="J1557" s="6" t="e">
        <f aca="false">DATE(LEFT(D1557,4),MID(D1557,5,2),MID(D1557,7,2))</f>
        <v>#VALUE!</v>
      </c>
      <c r="K1557" s="6" t="e">
        <f aca="false">DATE(LEFT(E1557,4),MID(E1557,5,2),MID(E1557,7,2))</f>
        <v>#VALUE!</v>
      </c>
      <c r="L1557" s="7" t="n">
        <v>37189.6632291667</v>
      </c>
      <c r="M1557" s="4" t="str">
        <f aca="false">IF(RIGHT(C1557,8)="Off-Peak","Off-Peak","Peak")</f>
        <v>Peak</v>
      </c>
    </row>
    <row r="1558" customFormat="false" ht="15" hidden="false" customHeight="false" outlineLevel="0" collapsed="false">
      <c r="J1558" s="6" t="e">
        <f aca="false">DATE(LEFT(D1558,4),MID(D1558,5,2),MID(D1558,7,2))</f>
        <v>#VALUE!</v>
      </c>
      <c r="K1558" s="6" t="e">
        <f aca="false">DATE(LEFT(E1558,4),MID(E1558,5,2),MID(E1558,7,2))</f>
        <v>#VALUE!</v>
      </c>
      <c r="L1558" s="7" t="n">
        <v>37189.6672453704</v>
      </c>
      <c r="M1558" s="4" t="str">
        <f aca="false">IF(RIGHT(C1558,8)="Off-Peak","Off-Peak","Peak")</f>
        <v>Peak</v>
      </c>
    </row>
    <row r="1559" customFormat="false" ht="15" hidden="false" customHeight="false" outlineLevel="0" collapsed="false">
      <c r="J1559" s="6" t="e">
        <f aca="false">DATE(LEFT(D1559,4),MID(D1559,5,2),MID(D1559,7,2))</f>
        <v>#VALUE!</v>
      </c>
      <c r="K1559" s="6" t="e">
        <f aca="false">DATE(LEFT(E1559,4),MID(E1559,5,2),MID(E1559,7,2))</f>
        <v>#VALUE!</v>
      </c>
      <c r="L1559" s="7" t="n">
        <v>37189.6672800926</v>
      </c>
      <c r="M1559" s="4" t="str">
        <f aca="false">IF(RIGHT(C1559,8)="Off-Peak","Off-Peak","Peak")</f>
        <v>Peak</v>
      </c>
    </row>
    <row r="1560" customFormat="false" ht="15" hidden="false" customHeight="false" outlineLevel="0" collapsed="false">
      <c r="J1560" s="6" t="e">
        <f aca="false">DATE(LEFT(D1560,4),MID(D1560,5,2),MID(D1560,7,2))</f>
        <v>#VALUE!</v>
      </c>
      <c r="K1560" s="6" t="e">
        <f aca="false">DATE(LEFT(E1560,4),MID(E1560,5,2),MID(E1560,7,2))</f>
        <v>#VALUE!</v>
      </c>
      <c r="L1560" s="7" t="n">
        <v>37189.6693981482</v>
      </c>
      <c r="M1560" s="4" t="str">
        <f aca="false">IF(RIGHT(C1560,8)="Off-Peak","Off-Peak","Peak")</f>
        <v>Peak</v>
      </c>
    </row>
    <row r="1561" customFormat="false" ht="15" hidden="false" customHeight="false" outlineLevel="0" collapsed="false">
      <c r="J1561" s="6" t="e">
        <f aca="false">DATE(LEFT(D1561,4),MID(D1561,5,2),MID(D1561,7,2))</f>
        <v>#VALUE!</v>
      </c>
      <c r="K1561" s="6" t="e">
        <f aca="false">DATE(LEFT(E1561,4),MID(E1561,5,2),MID(E1561,7,2))</f>
        <v>#VALUE!</v>
      </c>
      <c r="L1561" s="7" t="n">
        <v>37189.6694328704</v>
      </c>
      <c r="M1561" s="4" t="str">
        <f aca="false">IF(RIGHT(C1561,8)="Off-Peak","Off-Peak","Peak")</f>
        <v>Peak</v>
      </c>
    </row>
    <row r="1562" customFormat="false" ht="15" hidden="false" customHeight="false" outlineLevel="0" collapsed="false">
      <c r="J1562" s="6" t="e">
        <f aca="false">DATE(LEFT(D1562,4),MID(D1562,5,2),MID(D1562,7,2))</f>
        <v>#VALUE!</v>
      </c>
      <c r="K1562" s="6" t="e">
        <f aca="false">DATE(LEFT(E1562,4),MID(E1562,5,2),MID(E1562,7,2))</f>
        <v>#VALUE!</v>
      </c>
      <c r="L1562" s="7" t="n">
        <v>37189.6723842593</v>
      </c>
      <c r="M1562" s="4" t="str">
        <f aca="false">IF(RIGHT(C1562,8)="Off-Peak","Off-Peak","Peak")</f>
        <v>Peak</v>
      </c>
    </row>
    <row r="1563" customFormat="false" ht="15" hidden="false" customHeight="false" outlineLevel="0" collapsed="false">
      <c r="J1563" s="6" t="e">
        <f aca="false">DATE(LEFT(D1563,4),MID(D1563,5,2),MID(D1563,7,2))</f>
        <v>#VALUE!</v>
      </c>
      <c r="K1563" s="6" t="e">
        <f aca="false">DATE(LEFT(E1563,4),MID(E1563,5,2),MID(E1563,7,2))</f>
        <v>#VALUE!</v>
      </c>
      <c r="L1563" s="7" t="n">
        <v>37189.6733796296</v>
      </c>
      <c r="M1563" s="4" t="str">
        <f aca="false">IF(RIGHT(C1563,8)="Off-Peak","Off-Peak","Peak")</f>
        <v>Peak</v>
      </c>
    </row>
    <row r="1564" customFormat="false" ht="15" hidden="false" customHeight="false" outlineLevel="0" collapsed="false">
      <c r="J1564" s="6" t="e">
        <f aca="false">DATE(LEFT(D1564,4),MID(D1564,5,2),MID(D1564,7,2))</f>
        <v>#VALUE!</v>
      </c>
      <c r="K1564" s="6" t="e">
        <f aca="false">DATE(LEFT(E1564,4),MID(E1564,5,2),MID(E1564,7,2))</f>
        <v>#VALUE!</v>
      </c>
      <c r="L1564" s="7" t="n">
        <v>37189.6749074074</v>
      </c>
      <c r="M1564" s="4" t="str">
        <f aca="false">IF(RIGHT(C1564,8)="Off-Peak","Off-Peak","Peak")</f>
        <v>Peak</v>
      </c>
    </row>
    <row r="1565" customFormat="false" ht="15" hidden="false" customHeight="false" outlineLevel="0" collapsed="false">
      <c r="J1565" s="6" t="e">
        <f aca="false">DATE(LEFT(D1565,4),MID(D1565,5,2),MID(D1565,7,2))</f>
        <v>#VALUE!</v>
      </c>
      <c r="K1565" s="6" t="e">
        <f aca="false">DATE(LEFT(E1565,4),MID(E1565,5,2),MID(E1565,7,2))</f>
        <v>#VALUE!</v>
      </c>
      <c r="L1565" s="7" t="n">
        <v>37189.6751736111</v>
      </c>
      <c r="M1565" s="4" t="str">
        <f aca="false">IF(RIGHT(C1565,8)="Off-Peak","Off-Peak","Peak")</f>
        <v>Peak</v>
      </c>
    </row>
    <row r="1566" customFormat="false" ht="15" hidden="false" customHeight="false" outlineLevel="0" collapsed="false">
      <c r="J1566" s="6" t="e">
        <f aca="false">DATE(LEFT(D1566,4),MID(D1566,5,2),MID(D1566,7,2))</f>
        <v>#VALUE!</v>
      </c>
      <c r="K1566" s="6" t="e">
        <f aca="false">DATE(LEFT(E1566,4),MID(E1566,5,2),MID(E1566,7,2))</f>
        <v>#VALUE!</v>
      </c>
      <c r="L1566" s="7" t="n">
        <v>37189.6774189815</v>
      </c>
      <c r="M1566" s="4" t="str">
        <f aca="false">IF(RIGHT(C1566,8)="Off-Peak","Off-Peak","Peak")</f>
        <v>Peak</v>
      </c>
    </row>
    <row r="1567" customFormat="false" ht="15" hidden="false" customHeight="false" outlineLevel="0" collapsed="false">
      <c r="J1567" s="6" t="e">
        <f aca="false">DATE(LEFT(D1567,4),MID(D1567,5,2),MID(D1567,7,2))</f>
        <v>#VALUE!</v>
      </c>
      <c r="K1567" s="6" t="e">
        <f aca="false">DATE(LEFT(E1567,4),MID(E1567,5,2),MID(E1567,7,2))</f>
        <v>#VALUE!</v>
      </c>
      <c r="L1567" s="7" t="n">
        <v>37189.6774189815</v>
      </c>
      <c r="M1567" s="4" t="str">
        <f aca="false">IF(RIGHT(C1567,8)="Off-Peak","Off-Peak","Peak")</f>
        <v>Peak</v>
      </c>
    </row>
    <row r="1568" customFormat="false" ht="15" hidden="false" customHeight="false" outlineLevel="0" collapsed="false">
      <c r="J1568" s="6" t="e">
        <f aca="false">DATE(LEFT(D1568,4),MID(D1568,5,2),MID(D1568,7,2))</f>
        <v>#VALUE!</v>
      </c>
      <c r="K1568" s="6" t="e">
        <f aca="false">DATE(LEFT(E1568,4),MID(E1568,5,2),MID(E1568,7,2))</f>
        <v>#VALUE!</v>
      </c>
      <c r="L1568" s="7" t="n">
        <v>37186.6502546296</v>
      </c>
      <c r="M1568" s="4" t="str">
        <f aca="false">IF(RIGHT(C1568,8)="Off-Peak","Off-Peak","Peak")</f>
        <v>Peak</v>
      </c>
    </row>
    <row r="1569" customFormat="false" ht="15" hidden="false" customHeight="false" outlineLevel="0" collapsed="false">
      <c r="J1569" s="6" t="e">
        <f aca="false">DATE(LEFT(D1569,4),MID(D1569,5,2),MID(D1569,7,2))</f>
        <v>#VALUE!</v>
      </c>
      <c r="K1569" s="6" t="e">
        <f aca="false">DATE(LEFT(E1569,4),MID(E1569,5,2),MID(E1569,7,2))</f>
        <v>#VALUE!</v>
      </c>
      <c r="L1569" s="7" t="n">
        <v>37186.6503009259</v>
      </c>
      <c r="M1569" s="4" t="str">
        <f aca="false">IF(RIGHT(C1569,8)="Off-Peak","Off-Peak","Peak")</f>
        <v>Peak</v>
      </c>
    </row>
    <row r="1570" customFormat="false" ht="15" hidden="false" customHeight="false" outlineLevel="0" collapsed="false">
      <c r="J1570" s="6" t="e">
        <f aca="false">DATE(LEFT(D1570,4),MID(D1570,5,2),MID(D1570,7,2))</f>
        <v>#VALUE!</v>
      </c>
      <c r="K1570" s="6" t="e">
        <f aca="false">DATE(LEFT(E1570,4),MID(E1570,5,2),MID(E1570,7,2))</f>
        <v>#VALUE!</v>
      </c>
      <c r="L1570" s="7" t="n">
        <v>37186.6522337963</v>
      </c>
      <c r="M1570" s="4" t="str">
        <f aca="false">IF(RIGHT(C1570,8)="Off-Peak","Off-Peak","Peak")</f>
        <v>Peak</v>
      </c>
    </row>
    <row r="1571" customFormat="false" ht="15" hidden="false" customHeight="false" outlineLevel="0" collapsed="false">
      <c r="J1571" s="6" t="e">
        <f aca="false">DATE(LEFT(D1571,4),MID(D1571,5,2),MID(D1571,7,2))</f>
        <v>#VALUE!</v>
      </c>
      <c r="K1571" s="6" t="e">
        <f aca="false">DATE(LEFT(E1571,4),MID(E1571,5,2),MID(E1571,7,2))</f>
        <v>#VALUE!</v>
      </c>
      <c r="L1571" s="7" t="n">
        <v>37186.6531134259</v>
      </c>
      <c r="M1571" s="4" t="str">
        <f aca="false">IF(RIGHT(C1571,8)="Off-Peak","Off-Peak","Peak")</f>
        <v>Peak</v>
      </c>
    </row>
    <row r="1572" customFormat="false" ht="15" hidden="false" customHeight="false" outlineLevel="0" collapsed="false">
      <c r="J1572" s="6" t="e">
        <f aca="false">DATE(LEFT(D1572,4),MID(D1572,5,2),MID(D1572,7,2))</f>
        <v>#VALUE!</v>
      </c>
      <c r="K1572" s="6" t="e">
        <f aca="false">DATE(LEFT(E1572,4),MID(E1572,5,2),MID(E1572,7,2))</f>
        <v>#VALUE!</v>
      </c>
      <c r="L1572" s="7" t="n">
        <v>37186.6532638889</v>
      </c>
      <c r="M1572" s="4" t="str">
        <f aca="false">IF(RIGHT(C1572,8)="Off-Peak","Off-Peak","Peak")</f>
        <v>Peak</v>
      </c>
    </row>
    <row r="1573" customFormat="false" ht="15" hidden="false" customHeight="false" outlineLevel="0" collapsed="false">
      <c r="J1573" s="6" t="e">
        <f aca="false">DATE(LEFT(D1573,4),MID(D1573,5,2),MID(D1573,7,2))</f>
        <v>#VALUE!</v>
      </c>
      <c r="K1573" s="6" t="e">
        <f aca="false">DATE(LEFT(E1573,4),MID(E1573,5,2),MID(E1573,7,2))</f>
        <v>#VALUE!</v>
      </c>
      <c r="L1573" s="7" t="n">
        <v>37186.6568981482</v>
      </c>
      <c r="M1573" s="4" t="str">
        <f aca="false">IF(RIGHT(C1573,8)="Off-Peak","Off-Peak","Peak")</f>
        <v>Peak</v>
      </c>
    </row>
    <row r="1574" customFormat="false" ht="15" hidden="false" customHeight="false" outlineLevel="0" collapsed="false">
      <c r="J1574" s="6" t="e">
        <f aca="false">DATE(LEFT(D1574,4),MID(D1574,5,2),MID(D1574,7,2))</f>
        <v>#VALUE!</v>
      </c>
      <c r="K1574" s="6" t="e">
        <f aca="false">DATE(LEFT(E1574,4),MID(E1574,5,2),MID(E1574,7,2))</f>
        <v>#VALUE!</v>
      </c>
      <c r="L1574" s="7" t="n">
        <v>37186.6569675926</v>
      </c>
      <c r="M1574" s="4" t="str">
        <f aca="false">IF(RIGHT(C1574,8)="Off-Peak","Off-Peak","Peak")</f>
        <v>Peak</v>
      </c>
    </row>
    <row r="1575" customFormat="false" ht="15" hidden="false" customHeight="false" outlineLevel="0" collapsed="false">
      <c r="J1575" s="6" t="e">
        <f aca="false">DATE(LEFT(D1575,4),MID(D1575,5,2),MID(D1575,7,2))</f>
        <v>#VALUE!</v>
      </c>
      <c r="K1575" s="6" t="e">
        <f aca="false">DATE(LEFT(E1575,4),MID(E1575,5,2),MID(E1575,7,2))</f>
        <v>#VALUE!</v>
      </c>
      <c r="L1575" s="7" t="n">
        <v>37186.6570486111</v>
      </c>
      <c r="M1575" s="4" t="str">
        <f aca="false">IF(RIGHT(C1575,8)="Off-Peak","Off-Peak","Peak")</f>
        <v>Peak</v>
      </c>
    </row>
    <row r="1576" customFormat="false" ht="15" hidden="false" customHeight="false" outlineLevel="0" collapsed="false">
      <c r="J1576" s="6" t="e">
        <f aca="false">DATE(LEFT(D1576,4),MID(D1576,5,2),MID(D1576,7,2))</f>
        <v>#VALUE!</v>
      </c>
      <c r="K1576" s="6" t="e">
        <f aca="false">DATE(LEFT(E1576,4),MID(E1576,5,2),MID(E1576,7,2))</f>
        <v>#VALUE!</v>
      </c>
      <c r="L1576" s="7" t="n">
        <v>37186.6571759259</v>
      </c>
      <c r="M1576" s="4" t="str">
        <f aca="false">IF(RIGHT(C1576,8)="Off-Peak","Off-Peak","Peak")</f>
        <v>Peak</v>
      </c>
    </row>
    <row r="1577" customFormat="false" ht="15" hidden="false" customHeight="false" outlineLevel="0" collapsed="false">
      <c r="J1577" s="6" t="e">
        <f aca="false">DATE(LEFT(D1577,4),MID(D1577,5,2),MID(D1577,7,2))</f>
        <v>#VALUE!</v>
      </c>
      <c r="K1577" s="6" t="e">
        <f aca="false">DATE(LEFT(E1577,4),MID(E1577,5,2),MID(E1577,7,2))</f>
        <v>#VALUE!</v>
      </c>
      <c r="L1577" s="7" t="n">
        <v>37186.6576851852</v>
      </c>
      <c r="M1577" s="4" t="str">
        <f aca="false">IF(RIGHT(C1577,8)="Off-Peak","Off-Peak","Peak")</f>
        <v>Peak</v>
      </c>
    </row>
    <row r="1578" customFormat="false" ht="15" hidden="false" customHeight="false" outlineLevel="0" collapsed="false">
      <c r="J1578" s="6" t="e">
        <f aca="false">DATE(LEFT(D1578,4),MID(D1578,5,2),MID(D1578,7,2))</f>
        <v>#VALUE!</v>
      </c>
      <c r="K1578" s="6" t="e">
        <f aca="false">DATE(LEFT(E1578,4),MID(E1578,5,2),MID(E1578,7,2))</f>
        <v>#VALUE!</v>
      </c>
      <c r="L1578" s="7" t="n">
        <v>37186.6576967593</v>
      </c>
      <c r="M1578" s="4" t="str">
        <f aca="false">IF(RIGHT(C1578,8)="Off-Peak","Off-Peak","Peak")</f>
        <v>Peak</v>
      </c>
    </row>
    <row r="1579" customFormat="false" ht="15" hidden="false" customHeight="false" outlineLevel="0" collapsed="false">
      <c r="J1579" s="6" t="e">
        <f aca="false">DATE(LEFT(D1579,4),MID(D1579,5,2),MID(D1579,7,2))</f>
        <v>#VALUE!</v>
      </c>
      <c r="K1579" s="6" t="e">
        <f aca="false">DATE(LEFT(E1579,4),MID(E1579,5,2),MID(E1579,7,2))</f>
        <v>#VALUE!</v>
      </c>
      <c r="L1579" s="7" t="n">
        <v>37186.6581134259</v>
      </c>
      <c r="M1579" s="4" t="str">
        <f aca="false">IF(RIGHT(C1579,8)="Off-Peak","Off-Peak","Peak")</f>
        <v>Peak</v>
      </c>
    </row>
    <row r="1580" customFormat="false" ht="15" hidden="false" customHeight="false" outlineLevel="0" collapsed="false">
      <c r="J1580" s="6" t="e">
        <f aca="false">DATE(LEFT(D1580,4),MID(D1580,5,2),MID(D1580,7,2))</f>
        <v>#VALUE!</v>
      </c>
      <c r="K1580" s="6" t="e">
        <f aca="false">DATE(LEFT(E1580,4),MID(E1580,5,2),MID(E1580,7,2))</f>
        <v>#VALUE!</v>
      </c>
      <c r="L1580" s="7" t="n">
        <v>37186.6582986111</v>
      </c>
      <c r="M1580" s="4" t="str">
        <f aca="false">IF(RIGHT(C1580,8)="Off-Peak","Off-Peak","Peak")</f>
        <v>Peak</v>
      </c>
    </row>
    <row r="1581" customFormat="false" ht="15" hidden="false" customHeight="false" outlineLevel="0" collapsed="false">
      <c r="J1581" s="6" t="e">
        <f aca="false">DATE(LEFT(D1581,4),MID(D1581,5,2),MID(D1581,7,2))</f>
        <v>#VALUE!</v>
      </c>
      <c r="K1581" s="6" t="e">
        <f aca="false">DATE(LEFT(E1581,4),MID(E1581,5,2),MID(E1581,7,2))</f>
        <v>#VALUE!</v>
      </c>
      <c r="L1581" s="7" t="n">
        <v>37186.6583564815</v>
      </c>
      <c r="M1581" s="4" t="str">
        <f aca="false">IF(RIGHT(C1581,8)="Off-Peak","Off-Peak","Peak")</f>
        <v>Peak</v>
      </c>
    </row>
    <row r="1582" customFormat="false" ht="15" hidden="false" customHeight="false" outlineLevel="0" collapsed="false">
      <c r="J1582" s="6" t="e">
        <f aca="false">DATE(LEFT(D1582,4),MID(D1582,5,2),MID(D1582,7,2))</f>
        <v>#VALUE!</v>
      </c>
      <c r="K1582" s="6" t="e">
        <f aca="false">DATE(LEFT(E1582,4),MID(E1582,5,2),MID(E1582,7,2))</f>
        <v>#VALUE!</v>
      </c>
      <c r="L1582" s="7" t="n">
        <v>37186.6592939815</v>
      </c>
      <c r="M1582" s="4" t="str">
        <f aca="false">IF(RIGHT(C1582,8)="Off-Peak","Off-Peak","Peak")</f>
        <v>Peak</v>
      </c>
    </row>
  </sheetData>
  <autoFilter ref="A1:M1582"/>
  <conditionalFormatting sqref="F1:F65536">
    <cfRule type="cellIs" priority="2" operator="equal" aboveAverage="0" equalAverage="0" bottom="0" percent="0" rank="0" text="" dxfId="3">
      <formula>"s"</formula>
    </cfRule>
  </conditionalFormatting>
  <conditionalFormatting sqref="P1">
    <cfRule type="cellIs" priority="3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2001-08-03T18:08:14Z</dcterms:created>
  <dc:creator>rtamma</dc:creator>
  <dc:description/>
  <dc:language>en-US</dc:language>
  <cp:lastModifiedBy>nmisra</cp:lastModifiedBy>
  <dcterms:modified xsi:type="dcterms:W3CDTF">2001-10-26T09:18:38Z</dcterms:modified>
  <cp:revision>0</cp:revision>
  <dc:subject/>
  <dc:title/>
</cp:coreProperties>
</file>