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DATA" sheetId="2" state="visible" r:id="rId4"/>
  </sheets>
  <definedNames>
    <definedName function="false" hidden="false" localSheetId="1" name="_xlnm.Print_Area" vbProcedure="false">DATA!$A$1:$M$856</definedName>
    <definedName function="false" hidden="true" localSheetId="1" name="_xlnm._FilterDatabase" vbProcedure="false">DATA!$A$1:$M$2534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<sst xmlns="http://schemas.openxmlformats.org/spreadsheetml/2006/main" count="4729" uniqueCount="190">
  <si>
    <t xml:space="preserve">Product ID</t>
  </si>
  <si>
    <t xml:space="preserve">Location</t>
  </si>
  <si>
    <t xml:space="preserve">LoadShape</t>
  </si>
  <si>
    <t xml:space="preserve">StartDate</t>
  </si>
  <si>
    <t xml:space="preserve">End Date</t>
  </si>
  <si>
    <t xml:space="preserve">Buy/Sell</t>
  </si>
  <si>
    <t xml:space="preserve">Price</t>
  </si>
  <si>
    <t xml:space="preserve">Volume</t>
  </si>
  <si>
    <t xml:space="preserve">External CounterParty</t>
  </si>
  <si>
    <t xml:space="preserve">StartTerm</t>
  </si>
  <si>
    <t xml:space="preserve">EndTerm</t>
  </si>
  <si>
    <t xml:space="preserve">DealTerm</t>
  </si>
  <si>
    <t xml:space="preserve">TimeFrame</t>
  </si>
  <si>
    <t xml:space="preserve">PJM Interconnect West RT</t>
  </si>
  <si>
    <t xml:space="preserve">HE01-07 EPT</t>
  </si>
  <si>
    <t xml:space="preserve">20011119000000EDT</t>
  </si>
  <si>
    <t xml:space="preserve">B</t>
  </si>
  <si>
    <t xml:space="preserve">PPL EnergyPlus, LLC</t>
  </si>
  <si>
    <t xml:space="preserve">S</t>
  </si>
  <si>
    <t xml:space="preserve">Conectiv Energy Supply, Inc.</t>
  </si>
  <si>
    <t xml:space="preserve">PJM Peak</t>
  </si>
  <si>
    <t xml:space="preserve">20011120000000EDT</t>
  </si>
  <si>
    <t xml:space="preserve">HE09-23 EPT</t>
  </si>
  <si>
    <t xml:space="preserve">PG&amp;E Energy Trading - Power, L.P.</t>
  </si>
  <si>
    <t xml:space="preserve">ISO New England</t>
  </si>
  <si>
    <t xml:space="preserve">Williams Energy Marketing &amp; Trading Company</t>
  </si>
  <si>
    <t xml:space="preserve">EPMI Hourly New England</t>
  </si>
  <si>
    <t xml:space="preserve">PSEG Energy Resources &amp; Trade LLC</t>
  </si>
  <si>
    <t xml:space="preserve">Virginia Electric and Power Company</t>
  </si>
  <si>
    <t xml:space="preserve">Constellation Power Source, Inc.</t>
  </si>
  <si>
    <t xml:space="preserve">AES NewEnergy, Inc.</t>
  </si>
  <si>
    <t xml:space="preserve">Cinergy</t>
  </si>
  <si>
    <t xml:space="preserve">Cinergy/Entergy/TVA Peak</t>
  </si>
  <si>
    <t xml:space="preserve">20011120000000CDT</t>
  </si>
  <si>
    <t xml:space="preserve">Cinergy Services, Inc.</t>
  </si>
  <si>
    <t xml:space="preserve">COMED</t>
  </si>
  <si>
    <t xml:space="preserve">COMED Peak</t>
  </si>
  <si>
    <t xml:space="preserve">Wabash Valley Power Association Inc.</t>
  </si>
  <si>
    <t xml:space="preserve">Allegheny Energy Supply Company, LLC</t>
  </si>
  <si>
    <t xml:space="preserve">Duke Energy Trading and Marketing, L.L.C.</t>
  </si>
  <si>
    <t xml:space="preserve">NEPOOL-PTF Power (3/1/00)</t>
  </si>
  <si>
    <t xml:space="preserve">NEPOOL Peak</t>
  </si>
  <si>
    <t xml:space="preserve">ISO NY ZG (BOD) Peak</t>
  </si>
  <si>
    <t xml:space="preserve">BP Energy Company</t>
  </si>
  <si>
    <t xml:space="preserve">ISO NY ZA (BOD) Peak</t>
  </si>
  <si>
    <t xml:space="preserve">PJM-W Off-Peak</t>
  </si>
  <si>
    <t xml:space="preserve">NRG Power Marketing Inc.</t>
  </si>
  <si>
    <t xml:space="preserve">PJM Western Hub</t>
  </si>
  <si>
    <t xml:space="preserve">TVA</t>
  </si>
  <si>
    <t xml:space="preserve">Dynegy Power Marketing, Inc.</t>
  </si>
  <si>
    <t xml:space="preserve">Select Energy, Inc.</t>
  </si>
  <si>
    <t xml:space="preserve">Southern Company System Border</t>
  </si>
  <si>
    <t xml:space="preserve">NEPOOL Off-Peak</t>
  </si>
  <si>
    <t xml:space="preserve">Cinergy/Entergy/TVA Off-Peak</t>
  </si>
  <si>
    <t xml:space="preserve">Calpine Energy Services, L.P.</t>
  </si>
  <si>
    <t xml:space="preserve">20011121000000CDT</t>
  </si>
  <si>
    <t xml:space="preserve">20011123000000CDT</t>
  </si>
  <si>
    <t xml:space="preserve">ISO NY Zone G Peak</t>
  </si>
  <si>
    <t xml:space="preserve">ISO New York Peak</t>
  </si>
  <si>
    <t xml:space="preserve">ISO NY Zone J Peak</t>
  </si>
  <si>
    <t xml:space="preserve">20011201000000EDT</t>
  </si>
  <si>
    <t xml:space="preserve">20011231000000EDT</t>
  </si>
  <si>
    <t xml:space="preserve">FirstEnergy Solutions Corp.</t>
  </si>
  <si>
    <t xml:space="preserve">20011121000000EDT</t>
  </si>
  <si>
    <t xml:space="preserve">20011123000000EDT</t>
  </si>
  <si>
    <t xml:space="preserve">Entergy</t>
  </si>
  <si>
    <t xml:space="preserve">EPMI Short Term PJM</t>
  </si>
  <si>
    <t xml:space="preserve">EPMI Short Term ECAR</t>
  </si>
  <si>
    <t xml:space="preserve">Coral Energy Holding L.P.</t>
  </si>
  <si>
    <t xml:space="preserve">ISO NY Zone A (West) Peak</t>
  </si>
  <si>
    <t xml:space="preserve">Southern Company Services, Inc.</t>
  </si>
  <si>
    <t xml:space="preserve">ERCOT (New)</t>
  </si>
  <si>
    <t xml:space="preserve">ERCOT Peak</t>
  </si>
  <si>
    <t xml:space="preserve">Cargill-Alliant, LLC</t>
  </si>
  <si>
    <t xml:space="preserve">Aquila Energy Marketing Corporation</t>
  </si>
  <si>
    <t xml:space="preserve">20011126000000CDT</t>
  </si>
  <si>
    <t xml:space="preserve">20011130000000CDT</t>
  </si>
  <si>
    <t xml:space="preserve">Morgan Stanley Capital Group Inc.</t>
  </si>
  <si>
    <t xml:space="preserve">20021001000000CDT</t>
  </si>
  <si>
    <t xml:space="preserve">20021231000000CDT</t>
  </si>
  <si>
    <t xml:space="preserve">El Paso Merchant Energy, L.P.</t>
  </si>
  <si>
    <t xml:space="preserve">20011126000000EDT</t>
  </si>
  <si>
    <t xml:space="preserve">20011130000000EDT</t>
  </si>
  <si>
    <t xml:space="preserve">HE17-23 EPT</t>
  </si>
  <si>
    <t xml:space="preserve">20011118210000EDT</t>
  </si>
  <si>
    <t xml:space="preserve">20011201000000CDT</t>
  </si>
  <si>
    <t xml:space="preserve">20011231000000CDT</t>
  </si>
  <si>
    <t xml:space="preserve">CMS Marketing, Services and Trading Company</t>
  </si>
  <si>
    <t xml:space="preserve">ERCOT Off-Peak</t>
  </si>
  <si>
    <t xml:space="preserve">Tenaska Power Services Co.</t>
  </si>
  <si>
    <t xml:space="preserve">20011119210000EDT</t>
  </si>
  <si>
    <t xml:space="preserve">20011120210000EDT</t>
  </si>
  <si>
    <t xml:space="preserve">20011120210000CDT</t>
  </si>
  <si>
    <t xml:space="preserve">Dynegy Marketing and Trade</t>
  </si>
  <si>
    <t xml:space="preserve">HE16-23 EPT</t>
  </si>
  <si>
    <t xml:space="preserve">20011121210000CDT</t>
  </si>
  <si>
    <t xml:space="preserve">20011123210000CDT</t>
  </si>
  <si>
    <t xml:space="preserve">HE15-23 EPT</t>
  </si>
  <si>
    <t xml:space="preserve">HE13-23 EPT</t>
  </si>
  <si>
    <t xml:space="preserve">HE12-23 EPT</t>
  </si>
  <si>
    <t xml:space="preserve">HE11-23 EPT</t>
  </si>
  <si>
    <t xml:space="preserve">20011126210000EDT</t>
  </si>
  <si>
    <t xml:space="preserve">20011130210000EDT</t>
  </si>
  <si>
    <t xml:space="preserve">HE10-23 EPT</t>
  </si>
  <si>
    <t xml:space="preserve">20021001171100CDT</t>
  </si>
  <si>
    <t xml:space="preserve">20021231171100CDT</t>
  </si>
  <si>
    <t xml:space="preserve">20011126210000CDT</t>
  </si>
  <si>
    <t xml:space="preserve">20011130210000CDT</t>
  </si>
  <si>
    <t xml:space="preserve">20011121210000EDT</t>
  </si>
  <si>
    <t xml:space="preserve">20011123210000EDT</t>
  </si>
  <si>
    <t xml:space="preserve">20011201210000EDT</t>
  </si>
  <si>
    <t xml:space="preserve">20011231210000EDT</t>
  </si>
  <si>
    <t xml:space="preserve">20011117210000EDT</t>
  </si>
  <si>
    <t xml:space="preserve">HE14-23 EPT</t>
  </si>
  <si>
    <t xml:space="preserve">Ameren Energy, Inc., as agent</t>
  </si>
  <si>
    <t xml:space="preserve">20020101000000CDT</t>
  </si>
  <si>
    <t xml:space="preserve">20020228000000CDT</t>
  </si>
  <si>
    <t xml:space="preserve">20020601000000CDT</t>
  </si>
  <si>
    <t xml:space="preserve">20020630000000CDT</t>
  </si>
  <si>
    <t xml:space="preserve">EPMI Long Term OPTIONY</t>
  </si>
  <si>
    <t xml:space="preserve">Coral Power, L.L.C.</t>
  </si>
  <si>
    <t xml:space="preserve">20020101000000EDT</t>
  </si>
  <si>
    <t xml:space="preserve">20020228000000EDT</t>
  </si>
  <si>
    <t xml:space="preserve">EPMI Long Term PJM</t>
  </si>
  <si>
    <t xml:space="preserve">CLECO Marketing and Trading, LLC</t>
  </si>
  <si>
    <t xml:space="preserve">Western Resources Inc.</t>
  </si>
  <si>
    <t xml:space="preserve">LG&amp;E Energy Marketing Inc.</t>
  </si>
  <si>
    <t xml:space="preserve">TXU Energy Trading Company</t>
  </si>
  <si>
    <t xml:space="preserve">EnergyUSA-TPC Corp.</t>
  </si>
  <si>
    <t xml:space="preserve">Reliant Energy Services, Inc.</t>
  </si>
  <si>
    <t xml:space="preserve">South Carolina Electric &amp; Gas Company</t>
  </si>
  <si>
    <t xml:space="preserve">Aquila Risk Management Corporation</t>
  </si>
  <si>
    <t xml:space="preserve">EPMI ERCOT OFFPEAK</t>
  </si>
  <si>
    <t xml:space="preserve">Sempra Energy Trading Corp.</t>
  </si>
  <si>
    <t xml:space="preserve">Maclaren Energy Inc.</t>
  </si>
  <si>
    <t xml:space="preserve">20020501000000CDT</t>
  </si>
  <si>
    <t xml:space="preserve">20020531000000CDT</t>
  </si>
  <si>
    <t xml:space="preserve">MidAmerican Energy Company</t>
  </si>
  <si>
    <t xml:space="preserve">EPMI Short Term ERCOT</t>
  </si>
  <si>
    <t xml:space="preserve">Tractebel Energy Marketing, Inc.</t>
  </si>
  <si>
    <t xml:space="preserve">The Energy Authority, Inc.</t>
  </si>
  <si>
    <t xml:space="preserve">CLECO Corporation</t>
  </si>
  <si>
    <t xml:space="preserve">EPMI Hourly PJM</t>
  </si>
  <si>
    <t xml:space="preserve">20021231000000EDT</t>
  </si>
  <si>
    <t xml:space="preserve">20030501000000EDT</t>
  </si>
  <si>
    <t xml:space="preserve">20030531000000EDT</t>
  </si>
  <si>
    <t xml:space="preserve">20030301000000EDT</t>
  </si>
  <si>
    <t xml:space="preserve">20030430000000EDT</t>
  </si>
  <si>
    <t xml:space="preserve">20030901000000EDT</t>
  </si>
  <si>
    <t xml:space="preserve">20030930000000EDT</t>
  </si>
  <si>
    <t xml:space="preserve">FPL Energy Power Marketing, Inc.</t>
  </si>
  <si>
    <t xml:space="preserve">20020701000000CDT</t>
  </si>
  <si>
    <t xml:space="preserve">20020831000000CDT</t>
  </si>
  <si>
    <t xml:space="preserve">20020301000000EDT</t>
  </si>
  <si>
    <t xml:space="preserve">20020430000000EDT</t>
  </si>
  <si>
    <t xml:space="preserve">Entergy-Koch Trading, LP</t>
  </si>
  <si>
    <t xml:space="preserve">20030101000000CDT</t>
  </si>
  <si>
    <t xml:space="preserve">20031231000000CDT</t>
  </si>
  <si>
    <t xml:space="preserve">Mirant Americas Energy Marketing, L.P.</t>
  </si>
  <si>
    <t xml:space="preserve">EPMI HOURLY NE ASSOCIATE</t>
  </si>
  <si>
    <t xml:space="preserve">EPMI Long Term SERC</t>
  </si>
  <si>
    <t xml:space="preserve">Hourly Midwest</t>
  </si>
  <si>
    <t xml:space="preserve">20020501000000EDT</t>
  </si>
  <si>
    <t xml:space="preserve">20020531000000EDT</t>
  </si>
  <si>
    <t xml:space="preserve">EPMI-HRLY-SE-MGMT</t>
  </si>
  <si>
    <t xml:space="preserve">EPMI Short Term MAPP</t>
  </si>
  <si>
    <t xml:space="preserve">Edison Mission Marketing &amp; Trading Inc.</t>
  </si>
  <si>
    <t xml:space="preserve">20020901000000CDT</t>
  </si>
  <si>
    <t xml:space="preserve">20020930000000CDT</t>
  </si>
  <si>
    <t xml:space="preserve">Alliant Energy Corporate Services, Inc., as authorized agent</t>
  </si>
  <si>
    <t xml:space="preserve">20030228000000CDT</t>
  </si>
  <si>
    <t xml:space="preserve">EPMI Long Term Management</t>
  </si>
  <si>
    <t xml:space="preserve">Mieco Inc.</t>
  </si>
  <si>
    <t xml:space="preserve">EPMI Long Term Option B</t>
  </si>
  <si>
    <t xml:space="preserve">20020301000000CDT</t>
  </si>
  <si>
    <t xml:space="preserve">20020430000000CDT</t>
  </si>
  <si>
    <t xml:space="preserve">20020601000000EDT</t>
  </si>
  <si>
    <t xml:space="preserve">20020630000000EDT</t>
  </si>
  <si>
    <t xml:space="preserve">20021001000000EDT</t>
  </si>
  <si>
    <t xml:space="preserve">EPMI - Southeast Analyst</t>
  </si>
  <si>
    <t xml:space="preserve">EPMI Midwest Heat Rate</t>
  </si>
  <si>
    <t xml:space="preserve">The New Power Company</t>
  </si>
  <si>
    <t xml:space="preserve">EPMI - Midwest</t>
  </si>
  <si>
    <t xml:space="preserve">EPMI-ERCOT-ASSET</t>
  </si>
  <si>
    <t xml:space="preserve">20020701000000EDT</t>
  </si>
  <si>
    <t xml:space="preserve">20020831000000EDT</t>
  </si>
  <si>
    <t xml:space="preserve">COMED Off-Peak</t>
  </si>
  <si>
    <t xml:space="preserve">EPMI Long Term SPP</t>
  </si>
  <si>
    <t xml:space="preserve">ENA - Coal</t>
  </si>
  <si>
    <t xml:space="preserve">PJM W IntC DA Off-Pk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</si>
</sst>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"/>
    <numFmt numFmtId="166" formatCode="[$-409]d\-mmm\-yy"/>
    <numFmt numFmtId="167" formatCode="[$-409]m/d/yyyy\ h: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 Unicode MS"/>
      <family val="2"/>
    </font>
    <font>
      <b val="true"/>
      <sz val="10"/>
      <color rgb="FF000000"/>
      <name val="Arial Unicode MS"/>
      <family val="2"/>
    </font>
    <font>
      <sz val="10"/>
      <name val="Arial Unicode MS"/>
      <family val="2"/>
    </font>
    <font>
      <b val="true"/>
      <sz val="1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name val="Arial"/>
        <family val="0"/>
        <color rgb="FFFF0000"/>
      </font>
    </dxf>
    <dxf>
      <fill>
        <patternFill patternType="solid">
          <fgColor rgb="FFFFFF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ont>
        <name val="Arial"/>
        <family val="0"/>
        <b val="1"/>
        <i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n">
        <v>37139</v>
      </c>
      <c r="B1" s="0" t="n">
        <v>715</v>
      </c>
    </row>
    <row r="2" customFormat="false" ht="12.75" hidden="false" customHeight="false" outlineLevel="0" collapsed="false">
      <c r="A2" s="1" t="n">
        <v>37140</v>
      </c>
      <c r="B2" s="0" t="n">
        <v>935</v>
      </c>
    </row>
    <row r="3" customFormat="false" ht="12.75" hidden="false" customHeight="false" outlineLevel="0" collapsed="false">
      <c r="A3" s="1" t="n">
        <v>37141</v>
      </c>
      <c r="B3" s="0" t="n">
        <v>709</v>
      </c>
    </row>
    <row r="4" customFormat="false" ht="12.75" hidden="false" customHeight="false" outlineLevel="0" collapsed="false">
      <c r="A4" s="1" t="n">
        <v>37152</v>
      </c>
      <c r="B4" s="0" t="n">
        <v>693</v>
      </c>
    </row>
    <row r="5" customFormat="false" ht="12.75" hidden="false" customHeight="false" outlineLevel="0" collapsed="false">
      <c r="A5" s="1" t="n">
        <v>37153</v>
      </c>
      <c r="B5" s="0" t="n">
        <v>602</v>
      </c>
    </row>
    <row r="6" customFormat="false" ht="12.75" hidden="false" customHeight="false" outlineLevel="0" collapsed="false">
      <c r="A6" s="1" t="n">
        <v>37154</v>
      </c>
      <c r="B6" s="0" t="n">
        <v>589</v>
      </c>
    </row>
    <row r="7" customFormat="false" ht="12.75" hidden="false" customHeight="false" outlineLevel="0" collapsed="false">
      <c r="A7" s="1" t="n">
        <v>37159</v>
      </c>
      <c r="B7" s="0" t="n">
        <v>712</v>
      </c>
    </row>
    <row r="8" customFormat="false" ht="12.75" hidden="false" customHeight="false" outlineLevel="0" collapsed="false">
      <c r="A8" s="1" t="n">
        <v>37160</v>
      </c>
      <c r="B8" s="0" t="n">
        <v>613</v>
      </c>
    </row>
    <row r="9" customFormat="false" ht="12.75" hidden="false" customHeight="false" outlineLevel="0" collapsed="false">
      <c r="A9" s="1" t="n">
        <v>37161</v>
      </c>
      <c r="B9" s="0" t="n">
        <v>799</v>
      </c>
    </row>
    <row r="10" customFormat="false" ht="12.75" hidden="false" customHeight="false" outlineLevel="0" collapsed="false">
      <c r="A10" s="1" t="n">
        <v>37162</v>
      </c>
      <c r="B10" s="0" t="n">
        <v>724</v>
      </c>
    </row>
    <row r="11" customFormat="false" ht="12.75" hidden="false" customHeight="false" outlineLevel="0" collapsed="false">
      <c r="A11" s="1" t="n">
        <v>37167</v>
      </c>
      <c r="B11" s="0" t="n">
        <v>791</v>
      </c>
    </row>
    <row r="12" customFormat="false" ht="15" hidden="false" customHeight="false" outlineLevel="0" collapsed="false">
      <c r="A12" s="1" t="n">
        <v>37168</v>
      </c>
      <c r="B12" s="2" t="n">
        <v>634</v>
      </c>
      <c r="C12" s="3" t="n">
        <v>536</v>
      </c>
      <c r="D12" s="0" t="n">
        <f aca="false">+C12-B12</f>
        <v>-98</v>
      </c>
      <c r="E12" s="0" t="n">
        <f aca="false">C12+B12</f>
        <v>1170</v>
      </c>
    </row>
    <row r="13" customFormat="false" ht="15" hidden="false" customHeight="false" outlineLevel="0" collapsed="false">
      <c r="A13" s="1" t="n">
        <v>37169</v>
      </c>
      <c r="B13" s="2" t="n">
        <v>493</v>
      </c>
      <c r="C13" s="3" t="n">
        <v>521</v>
      </c>
      <c r="D13" s="0" t="n">
        <v>28</v>
      </c>
      <c r="E13" s="0" t="n">
        <f aca="false">C13+B13</f>
        <v>1014</v>
      </c>
    </row>
    <row r="14" customFormat="false" ht="15" hidden="false" customHeight="false" outlineLevel="0" collapsed="false">
      <c r="A14" s="1" t="n">
        <v>37172</v>
      </c>
      <c r="B14" s="2" t="n">
        <v>273</v>
      </c>
      <c r="C14" s="3" t="n">
        <v>343</v>
      </c>
      <c r="D14" s="0" t="n">
        <f aca="false">+C14-B14</f>
        <v>70</v>
      </c>
      <c r="E14" s="0" t="n">
        <f aca="false">C14+B14</f>
        <v>616</v>
      </c>
    </row>
    <row r="15" customFormat="false" ht="15" hidden="false" customHeight="false" outlineLevel="0" collapsed="false">
      <c r="A15" s="1" t="n">
        <v>37173</v>
      </c>
      <c r="B15" s="2" t="n">
        <v>487</v>
      </c>
      <c r="C15" s="3" t="n">
        <v>490</v>
      </c>
      <c r="D15" s="0" t="n">
        <v>3</v>
      </c>
      <c r="E15" s="0" t="n">
        <f aca="false">C15+B15</f>
        <v>977</v>
      </c>
    </row>
    <row r="16" customFormat="false" ht="15" hidden="false" customHeight="false" outlineLevel="0" collapsed="false">
      <c r="A16" s="1" t="n">
        <v>37176</v>
      </c>
      <c r="B16" s="2" t="n">
        <v>368</v>
      </c>
      <c r="C16" s="3" t="n">
        <v>313</v>
      </c>
      <c r="D16" s="0" t="n">
        <v>-55</v>
      </c>
      <c r="E16" s="0" t="n">
        <f aca="false">C16+B16</f>
        <v>681</v>
      </c>
    </row>
    <row r="17" customFormat="false" ht="15" hidden="false" customHeight="false" outlineLevel="0" collapsed="false">
      <c r="A17" s="1" t="n">
        <v>37179</v>
      </c>
      <c r="B17" s="2" t="n">
        <v>388</v>
      </c>
      <c r="C17" s="3" t="n">
        <v>331</v>
      </c>
      <c r="D17" s="0" t="n">
        <v>-57</v>
      </c>
      <c r="E17" s="0" t="n">
        <f aca="false">C17+B17</f>
        <v>719</v>
      </c>
    </row>
    <row r="18" customFormat="false" ht="15" hidden="false" customHeight="false" outlineLevel="0" collapsed="false">
      <c r="A18" s="1" t="n">
        <v>37180</v>
      </c>
      <c r="B18" s="2" t="n">
        <v>670</v>
      </c>
      <c r="C18" s="3" t="n">
        <v>572</v>
      </c>
      <c r="D18" s="0" t="n">
        <v>-98</v>
      </c>
      <c r="E18" s="0" t="n">
        <f aca="false">C18+B18</f>
        <v>1242</v>
      </c>
    </row>
    <row r="19" customFormat="false" ht="15" hidden="false" customHeight="false" outlineLevel="0" collapsed="false">
      <c r="A19" s="1" t="n">
        <v>37181</v>
      </c>
      <c r="B19" s="2" t="n">
        <v>597</v>
      </c>
      <c r="C19" s="3" t="n">
        <v>588</v>
      </c>
      <c r="D19" s="0" t="n">
        <v>-9</v>
      </c>
      <c r="E19" s="0" t="n">
        <f aca="false">C19+B19</f>
        <v>1185</v>
      </c>
    </row>
    <row r="20" customFormat="false" ht="15" hidden="false" customHeight="false" outlineLevel="0" collapsed="false">
      <c r="A20" s="1" t="n">
        <v>37182</v>
      </c>
      <c r="B20" s="2" t="n">
        <v>527</v>
      </c>
      <c r="C20" s="3" t="n">
        <v>633</v>
      </c>
      <c r="D20" s="0" t="n">
        <v>106</v>
      </c>
      <c r="E20" s="0" t="n">
        <f aca="false">C20+B20</f>
        <v>1160</v>
      </c>
    </row>
    <row r="21" customFormat="false" ht="15" hidden="false" customHeight="false" outlineLevel="0" collapsed="false">
      <c r="A21" s="1" t="n">
        <v>37183</v>
      </c>
      <c r="B21" s="2" t="n">
        <v>584</v>
      </c>
      <c r="C21" s="3" t="n">
        <v>613</v>
      </c>
      <c r="D21" s="0" t="n">
        <v>29</v>
      </c>
      <c r="E21" s="0" t="n">
        <f aca="false">C21+B21</f>
        <v>1197</v>
      </c>
    </row>
    <row r="22" customFormat="false" ht="15" hidden="false" customHeight="false" outlineLevel="0" collapsed="false">
      <c r="A22" s="1" t="n">
        <v>37186</v>
      </c>
      <c r="B22" s="2" t="n">
        <v>833</v>
      </c>
      <c r="C22" s="3" t="n">
        <v>666</v>
      </c>
      <c r="D22" s="0" t="n">
        <v>-167</v>
      </c>
      <c r="E22" s="0" t="n">
        <f aca="false">C22+B22</f>
        <v>1499</v>
      </c>
    </row>
    <row r="23" customFormat="false" ht="15" hidden="false" customHeight="false" outlineLevel="0" collapsed="false">
      <c r="A23" s="1" t="n">
        <v>37188</v>
      </c>
      <c r="B23" s="2" t="n">
        <v>663</v>
      </c>
      <c r="C23" s="3" t="n">
        <v>460</v>
      </c>
      <c r="D23" s="0" t="n">
        <v>-203</v>
      </c>
      <c r="E23" s="0" t="n">
        <f aca="false">C23+B23</f>
        <v>1123</v>
      </c>
    </row>
    <row r="24" customFormat="false" ht="15" hidden="false" customHeight="false" outlineLevel="0" collapsed="false">
      <c r="A24" s="1" t="n">
        <v>37189</v>
      </c>
      <c r="B24" s="2" t="n">
        <v>669</v>
      </c>
      <c r="C24" s="3" t="n">
        <v>830</v>
      </c>
      <c r="D24" s="0" t="n">
        <v>161</v>
      </c>
      <c r="E24" s="0" t="n">
        <f aca="false">C24+B24</f>
        <v>1499</v>
      </c>
    </row>
    <row r="25" customFormat="false" ht="15" hidden="false" customHeight="false" outlineLevel="0" collapsed="false">
      <c r="A25" s="1" t="n">
        <v>37190</v>
      </c>
      <c r="B25" s="2" t="n">
        <v>554</v>
      </c>
      <c r="C25" s="3" t="n">
        <v>569</v>
      </c>
      <c r="D25" s="0" t="n">
        <v>15</v>
      </c>
      <c r="E25" s="0" t="n">
        <f aca="false">C25+B25</f>
        <v>1123</v>
      </c>
    </row>
    <row r="26" customFormat="false" ht="15" hidden="false" customHeight="false" outlineLevel="0" collapsed="false">
      <c r="A26" s="1" t="n">
        <v>37194</v>
      </c>
      <c r="B26" s="2" t="n">
        <v>491</v>
      </c>
      <c r="C26" s="3" t="n">
        <v>517</v>
      </c>
      <c r="D26" s="0" t="n">
        <v>26</v>
      </c>
      <c r="E26" s="0" t="n">
        <f aca="false">C26+B26</f>
        <v>1008</v>
      </c>
    </row>
    <row r="27" customFormat="false" ht="15" hidden="false" customHeight="false" outlineLevel="0" collapsed="false">
      <c r="A27" s="1" t="n">
        <v>37195</v>
      </c>
      <c r="B27" s="2" t="n">
        <v>712</v>
      </c>
      <c r="C27" s="3" t="n">
        <v>725</v>
      </c>
      <c r="D27" s="0" t="n">
        <v>13</v>
      </c>
      <c r="E27" s="0" t="n">
        <f aca="false">C27+B27</f>
        <v>1437</v>
      </c>
    </row>
    <row r="28" customFormat="false" ht="15" hidden="false" customHeight="false" outlineLevel="0" collapsed="false">
      <c r="A28" s="1" t="n">
        <v>37196</v>
      </c>
      <c r="B28" s="2" t="n">
        <v>696</v>
      </c>
      <c r="C28" s="3" t="n">
        <v>599</v>
      </c>
      <c r="D28" s="0" t="n">
        <v>-97</v>
      </c>
      <c r="E28" s="0" t="n">
        <f aca="false">C28+B28</f>
        <v>1295</v>
      </c>
    </row>
    <row r="29" customFormat="false" ht="12.75" hidden="false" customHeight="false" outlineLevel="0" collapsed="false">
      <c r="A29" s="1" t="n">
        <v>37197</v>
      </c>
      <c r="E29" s="0" t="n">
        <v>852</v>
      </c>
    </row>
    <row r="30" customFormat="false" ht="15" hidden="false" customHeight="false" outlineLevel="0" collapsed="false">
      <c r="A30" s="1" t="n">
        <v>37200</v>
      </c>
      <c r="B30" s="2" t="n">
        <v>547</v>
      </c>
      <c r="C30" s="3" t="n">
        <v>550</v>
      </c>
      <c r="D30" s="0" t="n">
        <v>3</v>
      </c>
      <c r="E30" s="0" t="n">
        <f aca="false">C30+B30</f>
        <v>1097</v>
      </c>
    </row>
    <row r="31" customFormat="false" ht="15" hidden="false" customHeight="false" outlineLevel="0" collapsed="false">
      <c r="A31" s="1" t="n">
        <v>37201</v>
      </c>
      <c r="B31" s="2" t="n">
        <v>695</v>
      </c>
      <c r="C31" s="3" t="n">
        <v>593</v>
      </c>
      <c r="D31" s="0" t="n">
        <v>-102</v>
      </c>
      <c r="E31" s="0" t="n">
        <f aca="false">C31+B31</f>
        <v>1288</v>
      </c>
    </row>
    <row r="32" customFormat="false" ht="15" hidden="false" customHeight="false" outlineLevel="0" collapsed="false">
      <c r="A32" s="1" t="n">
        <v>37207</v>
      </c>
      <c r="B32" s="2" t="n">
        <v>414</v>
      </c>
      <c r="C32" s="3" t="n">
        <v>382</v>
      </c>
      <c r="D32" s="0" t="n">
        <v>-32</v>
      </c>
      <c r="E32" s="0" t="n">
        <f aca="false">C32+B32</f>
        <v>796</v>
      </c>
    </row>
    <row r="33" customFormat="false" ht="15" hidden="false" customHeight="false" outlineLevel="0" collapsed="false">
      <c r="A33" s="1" t="n">
        <v>37210</v>
      </c>
      <c r="B33" s="2" t="n">
        <v>420</v>
      </c>
      <c r="C33" s="3" t="n">
        <v>405</v>
      </c>
      <c r="D33" s="0" t="n">
        <v>-15</v>
      </c>
      <c r="E33" s="0" t="n">
        <f aca="false">C33+B33</f>
        <v>825</v>
      </c>
    </row>
    <row r="34" customFormat="false" ht="15" hidden="false" customHeight="false" outlineLevel="0" collapsed="false">
      <c r="A34" s="1" t="n">
        <v>37211</v>
      </c>
      <c r="B34" s="2" t="n">
        <v>376</v>
      </c>
      <c r="C34" s="3" t="n">
        <v>359</v>
      </c>
      <c r="D34" s="0" t="n">
        <v>-17</v>
      </c>
      <c r="E34" s="0" t="n">
        <f aca="false">C34+B34</f>
        <v>735</v>
      </c>
    </row>
    <row r="35" customFormat="false" ht="15" hidden="false" customHeight="false" outlineLevel="0" collapsed="false">
      <c r="A35" s="1" t="n">
        <v>37212</v>
      </c>
      <c r="B35" s="2" t="n">
        <v>267</v>
      </c>
      <c r="C35" s="3" t="n">
        <v>270</v>
      </c>
      <c r="D35" s="0" t="n">
        <v>3</v>
      </c>
      <c r="E35" s="0" t="n">
        <f aca="false">C35+B35</f>
        <v>537</v>
      </c>
    </row>
  </sheetData>
  <conditionalFormatting sqref="D13 D15:D28 D30:D35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34"/>
  <sheetViews>
    <sheetView showFormulas="false" showGridLines="true" showRowColHeaders="true" showZeros="true" rightToLeft="false" tabSelected="true" showOutlineSymbols="true" defaultGridColor="true" view="normal" topLeftCell="B1" colorId="64" zoomScale="85" zoomScaleNormal="85" zoomScalePageLayoutView="75" workbookViewId="0">
      <pane xSplit="0" ySplit="1" topLeftCell="BM780" activePane="bottomLeft" state="frozen"/>
      <selection pane="topLeft" activeCell="B1" activeCellId="0" sqref="B1"/>
      <selection pane="bottomLeft" activeCell="A787" activeCellId="0" sqref="A787"/>
    </sheetView>
  </sheetViews>
  <sheetFormatPr defaultColWidth="2.84765625" defaultRowHeight="15" customHeight="true" zeroHeight="false" outlineLevelRow="0" outlineLevelCol="0"/>
  <cols>
    <col collapsed="false" customWidth="true" hidden="true" outlineLevel="0" max="1" min="1" style="4" width="8.41"/>
    <col collapsed="false" customWidth="true" hidden="false" outlineLevel="0" max="2" min="2" style="4" width="27.14"/>
    <col collapsed="false" customWidth="true" hidden="true" outlineLevel="0" max="3" min="3" style="4" width="27.42"/>
    <col collapsed="false" customWidth="true" hidden="true" outlineLevel="0" max="4" min="4" style="4" width="18.99"/>
    <col collapsed="false" customWidth="true" hidden="true" outlineLevel="0" max="5" min="5" style="4" width="19.41"/>
    <col collapsed="false" customWidth="true" hidden="false" outlineLevel="0" max="6" min="6" style="4" width="7.42"/>
    <col collapsed="false" customWidth="true" hidden="false" outlineLevel="0" max="8" min="7" style="4" width="7.7"/>
    <col collapsed="false" customWidth="true" hidden="false" outlineLevel="0" max="9" min="9" style="4" width="21.42"/>
    <col collapsed="false" customWidth="true" hidden="false" outlineLevel="0" max="10" min="10" style="4" width="11.42"/>
    <col collapsed="false" customWidth="true" hidden="false" outlineLevel="0" max="11" min="11" style="4" width="11.56"/>
    <col collapsed="false" customWidth="true" hidden="false" outlineLevel="0" max="12" min="12" style="4" width="15.56"/>
    <col collapsed="false" customWidth="true" hidden="false" outlineLevel="0" max="13" min="13" style="4" width="8.56"/>
    <col collapsed="false" customWidth="true" hidden="false" outlineLevel="0" max="15" min="14" style="4" width="6.13"/>
    <col collapsed="false" customWidth="true" hidden="false" outlineLevel="0" max="16" min="16" style="4" width="4.85"/>
    <col collapsed="false" customWidth="true" hidden="false" outlineLevel="0" max="17" min="17" style="4" width="10.41"/>
    <col collapsed="false" customWidth="true" hidden="false" outlineLevel="0" max="18" min="18" style="4" width="5.41"/>
    <col collapsed="false" customWidth="true" hidden="false" outlineLevel="0" max="19" min="19" style="4" width="35.7"/>
    <col collapsed="false" customWidth="true" hidden="false" outlineLevel="0" max="20" min="20" style="4" width="24.99"/>
    <col collapsed="false" customWidth="true" hidden="false" outlineLevel="0" max="21" min="21" style="4" width="16.13"/>
    <col collapsed="false" customWidth="true" hidden="false" outlineLevel="0" max="22" min="22" style="4" width="21.99"/>
    <col collapsed="false" customWidth="true" hidden="false" outlineLevel="0" max="23" min="23" style="4" width="28.85"/>
    <col collapsed="false" customWidth="true" hidden="false" outlineLevel="0" max="24" min="24" style="4" width="23.85"/>
    <col collapsed="false" customWidth="true" hidden="false" outlineLevel="0" max="25" min="25" style="4" width="27.28"/>
    <col collapsed="false" customWidth="true" hidden="false" outlineLevel="0" max="26" min="26" style="4" width="21.99"/>
    <col collapsed="false" customWidth="true" hidden="false" outlineLevel="0" max="27" min="27" style="4" width="33.28"/>
    <col collapsed="false" customWidth="true" hidden="false" outlineLevel="0" max="28" min="28" style="4" width="27.28"/>
    <col collapsed="false" customWidth="true" hidden="false" outlineLevel="0" max="29" min="29" style="4" width="18.85"/>
    <col collapsed="false" customWidth="true" hidden="false" outlineLevel="0" max="31" min="30" style="4" width="26.56"/>
    <col collapsed="false" customWidth="true" hidden="false" outlineLevel="0" max="32" min="32" style="4" width="30.99"/>
    <col collapsed="false" customWidth="true" hidden="false" outlineLevel="0" max="33" min="33" style="4" width="25.13"/>
    <col collapsed="false" customWidth="true" hidden="false" outlineLevel="0" max="34" min="34" style="4" width="40.28"/>
    <col collapsed="false" customWidth="true" hidden="false" outlineLevel="0" max="35" min="35" style="4" width="37.14"/>
    <col collapsed="false" customWidth="true" hidden="false" outlineLevel="0" max="36" min="36" style="4" width="22.99"/>
    <col collapsed="false" customWidth="true" hidden="false" outlineLevel="0" max="37" min="37" style="4" width="29.13"/>
    <col collapsed="false" customWidth="true" hidden="false" outlineLevel="0" max="38" min="38" style="4" width="18.85"/>
    <col collapsed="false" customWidth="true" hidden="false" outlineLevel="0" max="39" min="39" style="4" width="27.42"/>
    <col collapsed="false" customWidth="true" hidden="false" outlineLevel="0" max="40" min="40" style="4" width="18.28"/>
    <col collapsed="false" customWidth="true" hidden="false" outlineLevel="0" max="41" min="41" style="4" width="21.7"/>
    <col collapsed="false" customWidth="true" hidden="false" outlineLevel="0" max="42" min="42" style="4" width="35.13"/>
    <col collapsed="false" customWidth="true" hidden="false" outlineLevel="0" max="43" min="43" style="4" width="32.28"/>
    <col collapsed="false" customWidth="true" hidden="false" outlineLevel="0" max="44" min="44" style="4" width="17.85"/>
    <col collapsed="false" customWidth="true" hidden="false" outlineLevel="0" max="45" min="45" style="4" width="23.85"/>
    <col collapsed="false" customWidth="true" hidden="false" outlineLevel="0" max="46" min="46" style="4" width="22.99"/>
    <col collapsed="false" customWidth="true" hidden="false" outlineLevel="0" max="47" min="47" style="4" width="27.99"/>
    <col collapsed="false" customWidth="true" hidden="false" outlineLevel="0" max="48" min="48" style="4" width="28.99"/>
    <col collapsed="false" customWidth="true" hidden="false" outlineLevel="0" max="49" min="49" style="4" width="28.85"/>
    <col collapsed="false" customWidth="true" hidden="false" outlineLevel="0" max="50" min="50" style="4" width="27.99"/>
    <col collapsed="false" customWidth="true" hidden="false" outlineLevel="0" max="51" min="51" style="4" width="16.84"/>
    <col collapsed="false" customWidth="true" hidden="false" outlineLevel="0" max="52" min="52" style="4" width="25.85"/>
    <col collapsed="false" customWidth="true" hidden="false" outlineLevel="0" max="53" min="53" style="4" width="28.56"/>
    <col collapsed="false" customWidth="true" hidden="false" outlineLevel="0" max="54" min="54" style="4" width="27.56"/>
    <col collapsed="false" customWidth="true" hidden="false" outlineLevel="0" max="55" min="55" style="4" width="17.28"/>
    <col collapsed="false" customWidth="true" hidden="false" outlineLevel="0" max="56" min="56" style="4" width="35.13"/>
    <col collapsed="false" customWidth="true" hidden="false" outlineLevel="0" max="57" min="57" style="4" width="21.56"/>
    <col collapsed="false" customWidth="true" hidden="false" outlineLevel="0" max="58" min="58" style="4" width="18.85"/>
    <col collapsed="false" customWidth="true" hidden="false" outlineLevel="0" max="59" min="59" style="4" width="19.28"/>
    <col collapsed="false" customWidth="true" hidden="false" outlineLevel="0" max="60" min="60" style="4" width="29.28"/>
    <col collapsed="false" customWidth="true" hidden="false" outlineLevel="0" max="255" min="61" style="4" width="9.14"/>
    <col collapsed="false" customWidth="false" hidden="false" outlineLevel="0" max="257" min="256" style="4" width="2.84"/>
  </cols>
  <sheetData>
    <row r="1" customFormat="false" ht="15" hidden="false" customHeight="false" outlineLevel="0" collapsed="false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2" t="n">
        <f aca="false">COUNTIF(F2:F2500,"=S")</f>
        <v>366</v>
      </c>
      <c r="O1" s="3" t="n">
        <f aca="false">COUNTIF(F2:F2500,"=B")</f>
        <v>420</v>
      </c>
      <c r="P1" s="0" t="n">
        <f aca="false">+O1-N1</f>
        <v>54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 t="n">
        <v>788</v>
      </c>
      <c r="IW1" s="5"/>
    </row>
    <row r="2" customFormat="false" ht="15" hidden="false" customHeight="false" outlineLevel="0" collapsed="false">
      <c r="A2" s="4" t="n">
        <v>64833</v>
      </c>
      <c r="B2" s="4" t="s">
        <v>13</v>
      </c>
      <c r="C2" s="4" t="s">
        <v>14</v>
      </c>
      <c r="D2" s="4" t="s">
        <v>15</v>
      </c>
      <c r="E2" s="4" t="s">
        <v>15</v>
      </c>
      <c r="F2" s="4" t="s">
        <v>16</v>
      </c>
      <c r="G2" s="4" t="n">
        <v>17.35</v>
      </c>
      <c r="H2" s="4" t="n">
        <v>50</v>
      </c>
      <c r="I2" s="4" t="s">
        <v>17</v>
      </c>
      <c r="J2" s="6" t="n">
        <f aca="false">DATE(LEFT(D2,4),MID(D2,5,2),MID(D2,7,2))</f>
        <v>37214</v>
      </c>
      <c r="K2" s="6" t="n">
        <f aca="false">DATE(LEFT(E2,4),MID(E2,5,2),MID(E2,7,2))</f>
        <v>37214</v>
      </c>
      <c r="L2" s="7" t="n">
        <v>37213.9403125</v>
      </c>
      <c r="M2" s="4" t="str">
        <f aca="false">IF(RIGHT(C2,8)="Off-Peak","Off-Peak","Peak")</f>
        <v>Peak</v>
      </c>
    </row>
    <row r="3" customFormat="false" ht="15" hidden="false" customHeight="false" outlineLevel="0" collapsed="false">
      <c r="A3" s="4" t="n">
        <v>64833</v>
      </c>
      <c r="B3" s="4" t="s">
        <v>13</v>
      </c>
      <c r="C3" s="4" t="s">
        <v>14</v>
      </c>
      <c r="D3" s="4" t="s">
        <v>15</v>
      </c>
      <c r="E3" s="4" t="s">
        <v>15</v>
      </c>
      <c r="F3" s="4" t="s">
        <v>18</v>
      </c>
      <c r="G3" s="4" t="n">
        <v>17.15</v>
      </c>
      <c r="H3" s="4" t="n">
        <v>50</v>
      </c>
      <c r="I3" s="4" t="s">
        <v>19</v>
      </c>
      <c r="J3" s="6" t="n">
        <f aca="false">DATE(LEFT(D3,4),MID(D3,5,2),MID(D3,7,2))</f>
        <v>37214</v>
      </c>
      <c r="K3" s="6" t="n">
        <f aca="false">DATE(LEFT(E3,4),MID(E3,5,2),MID(E3,7,2))</f>
        <v>37214</v>
      </c>
      <c r="L3" s="7" t="n">
        <v>37213.9479050926</v>
      </c>
      <c r="M3" s="4" t="str">
        <f aca="false">IF(RIGHT(C3,8)="Off-Peak","Off-Peak","Peak")</f>
        <v>Peak</v>
      </c>
    </row>
    <row r="4" customFormat="false" ht="15" hidden="false" customHeight="false" outlineLevel="0" collapsed="false">
      <c r="A4" s="4" t="n">
        <v>30608</v>
      </c>
      <c r="B4" s="4" t="s">
        <v>13</v>
      </c>
      <c r="C4" s="4" t="s">
        <v>20</v>
      </c>
      <c r="D4" s="4" t="s">
        <v>21</v>
      </c>
      <c r="E4" s="4" t="s">
        <v>21</v>
      </c>
      <c r="F4" s="4" t="s">
        <v>16</v>
      </c>
      <c r="G4" s="4" t="n">
        <v>25.5</v>
      </c>
      <c r="H4" s="4" t="n">
        <v>50</v>
      </c>
      <c r="I4" s="4" t="s">
        <v>17</v>
      </c>
      <c r="J4" s="6" t="n">
        <f aca="false">DATE(LEFT(D4,4),MID(D4,5,2),MID(D4,7,2))</f>
        <v>37215</v>
      </c>
      <c r="K4" s="6" t="n">
        <f aca="false">DATE(LEFT(E4,4),MID(E4,5,2),MID(E4,7,2))</f>
        <v>37215</v>
      </c>
      <c r="L4" s="7" t="n">
        <v>37214.2466203704</v>
      </c>
      <c r="M4" s="4" t="str">
        <f aca="false">IF(RIGHT(C4,8)="Off-Peak","Off-Peak","Peak")</f>
        <v>Peak</v>
      </c>
    </row>
    <row r="5" customFormat="false" ht="15" hidden="false" customHeight="false" outlineLevel="0" collapsed="false">
      <c r="A5" s="4" t="n">
        <v>45291</v>
      </c>
      <c r="B5" s="4" t="s">
        <v>13</v>
      </c>
      <c r="C5" s="4" t="s">
        <v>22</v>
      </c>
      <c r="D5" s="4" t="s">
        <v>15</v>
      </c>
      <c r="E5" s="4" t="s">
        <v>15</v>
      </c>
      <c r="F5" s="4" t="s">
        <v>16</v>
      </c>
      <c r="G5" s="4" t="n">
        <v>24</v>
      </c>
      <c r="H5" s="4" t="n">
        <v>50</v>
      </c>
      <c r="I5" s="4" t="s">
        <v>23</v>
      </c>
      <c r="J5" s="6" t="n">
        <f aca="false">DATE(LEFT(D5,4),MID(D5,5,2),MID(D5,7,2))</f>
        <v>37214</v>
      </c>
      <c r="K5" s="6" t="n">
        <f aca="false">DATE(LEFT(E5,4),MID(E5,5,2),MID(E5,7,2))</f>
        <v>37214</v>
      </c>
      <c r="L5" s="7" t="n">
        <v>37214.2539351852</v>
      </c>
      <c r="M5" s="4" t="str">
        <f aca="false">IF(RIGHT(C5,8)="Off-Peak","Off-Peak","Peak")</f>
        <v>Peak</v>
      </c>
    </row>
    <row r="6" customFormat="false" ht="15" hidden="false" customHeight="false" outlineLevel="0" collapsed="false">
      <c r="A6" s="4" t="n">
        <v>45271</v>
      </c>
      <c r="B6" s="4" t="s">
        <v>24</v>
      </c>
      <c r="C6" s="4" t="s">
        <v>22</v>
      </c>
      <c r="D6" s="4" t="s">
        <v>15</v>
      </c>
      <c r="E6" s="4" t="s">
        <v>15</v>
      </c>
      <c r="F6" s="4" t="s">
        <v>16</v>
      </c>
      <c r="G6" s="4" t="n">
        <v>33.25</v>
      </c>
      <c r="H6" s="4" t="n">
        <v>50</v>
      </c>
      <c r="I6" s="4" t="s">
        <v>25</v>
      </c>
      <c r="J6" s="6" t="n">
        <f aca="false">DATE(LEFT(D6,4),MID(D6,5,2),MID(D6,7,2))</f>
        <v>37214</v>
      </c>
      <c r="K6" s="6" t="n">
        <f aca="false">DATE(LEFT(E6,4),MID(E6,5,2),MID(E6,7,2))</f>
        <v>37214</v>
      </c>
      <c r="L6" s="7" t="n">
        <v>37214.2546643519</v>
      </c>
      <c r="M6" s="4" t="str">
        <f aca="false">IF(RIGHT(C6,8)="Off-Peak","Off-Peak","Peak")</f>
        <v>Peak</v>
      </c>
    </row>
    <row r="7" customFormat="false" ht="15" hidden="false" customHeight="false" outlineLevel="0" collapsed="false">
      <c r="A7" s="4" t="n">
        <v>30608</v>
      </c>
      <c r="B7" s="4" t="s">
        <v>13</v>
      </c>
      <c r="C7" s="4" t="s">
        <v>20</v>
      </c>
      <c r="D7" s="4" t="s">
        <v>21</v>
      </c>
      <c r="E7" s="4" t="s">
        <v>21</v>
      </c>
      <c r="F7" s="4" t="s">
        <v>18</v>
      </c>
      <c r="G7" s="4" t="n">
        <v>25.6</v>
      </c>
      <c r="H7" s="4" t="n">
        <v>50</v>
      </c>
      <c r="I7" s="4" t="s">
        <v>26</v>
      </c>
      <c r="J7" s="6" t="n">
        <f aca="false">DATE(LEFT(D7,4),MID(D7,5,2),MID(D7,7,2))</f>
        <v>37215</v>
      </c>
      <c r="K7" s="6" t="n">
        <f aca="false">DATE(LEFT(E7,4),MID(E7,5,2),MID(E7,7,2))</f>
        <v>37215</v>
      </c>
      <c r="L7" s="7" t="n">
        <v>37214.2567592593</v>
      </c>
      <c r="M7" s="4" t="str">
        <f aca="false">IF(RIGHT(C7,8)="Off-Peak","Off-Peak","Peak")</f>
        <v>Peak</v>
      </c>
    </row>
    <row r="8" customFormat="false" ht="15" hidden="false" customHeight="false" outlineLevel="0" collapsed="false">
      <c r="A8" s="4" t="n">
        <v>45271</v>
      </c>
      <c r="B8" s="4" t="s">
        <v>24</v>
      </c>
      <c r="C8" s="4" t="s">
        <v>22</v>
      </c>
      <c r="D8" s="4" t="s">
        <v>15</v>
      </c>
      <c r="E8" s="4" t="s">
        <v>15</v>
      </c>
      <c r="F8" s="4" t="s">
        <v>18</v>
      </c>
      <c r="G8" s="4" t="n">
        <v>33.5</v>
      </c>
      <c r="H8" s="4" t="n">
        <v>50</v>
      </c>
      <c r="I8" s="4" t="s">
        <v>27</v>
      </c>
      <c r="J8" s="6" t="n">
        <f aca="false">DATE(LEFT(D8,4),MID(D8,5,2),MID(D8,7,2))</f>
        <v>37214</v>
      </c>
      <c r="K8" s="6" t="n">
        <f aca="false">DATE(LEFT(E8,4),MID(E8,5,2),MID(E8,7,2))</f>
        <v>37214</v>
      </c>
      <c r="L8" s="7" t="n">
        <v>37214.2574768519</v>
      </c>
      <c r="M8" s="4" t="str">
        <f aca="false">IF(RIGHT(C8,8)="Off-Peak","Off-Peak","Peak")</f>
        <v>Peak</v>
      </c>
    </row>
    <row r="9" customFormat="false" ht="15" hidden="false" customHeight="false" outlineLevel="0" collapsed="false">
      <c r="A9" s="4" t="n">
        <v>45271</v>
      </c>
      <c r="B9" s="4" t="s">
        <v>24</v>
      </c>
      <c r="C9" s="4" t="s">
        <v>22</v>
      </c>
      <c r="D9" s="4" t="s">
        <v>15</v>
      </c>
      <c r="E9" s="4" t="s">
        <v>15</v>
      </c>
      <c r="F9" s="4" t="s">
        <v>16</v>
      </c>
      <c r="G9" s="4" t="n">
        <v>33.5</v>
      </c>
      <c r="H9" s="4" t="n">
        <v>50</v>
      </c>
      <c r="I9" s="4" t="s">
        <v>25</v>
      </c>
      <c r="J9" s="6" t="n">
        <f aca="false">DATE(LEFT(D9,4),MID(D9,5,2),MID(D9,7,2))</f>
        <v>37214</v>
      </c>
      <c r="K9" s="6" t="n">
        <f aca="false">DATE(LEFT(E9,4),MID(E9,5,2),MID(E9,7,2))</f>
        <v>37214</v>
      </c>
      <c r="L9" s="7" t="n">
        <v>37214.2574768519</v>
      </c>
      <c r="M9" s="4" t="str">
        <f aca="false">IF(RIGHT(C9,8)="Off-Peak","Off-Peak","Peak")</f>
        <v>Peak</v>
      </c>
    </row>
    <row r="10" customFormat="false" ht="15" hidden="false" customHeight="false" outlineLevel="0" collapsed="false">
      <c r="A10" s="4" t="n">
        <v>30608</v>
      </c>
      <c r="B10" s="4" t="s">
        <v>13</v>
      </c>
      <c r="C10" s="4" t="s">
        <v>20</v>
      </c>
      <c r="D10" s="4" t="s">
        <v>21</v>
      </c>
      <c r="E10" s="4" t="s">
        <v>21</v>
      </c>
      <c r="F10" s="4" t="s">
        <v>16</v>
      </c>
      <c r="G10" s="4" t="n">
        <v>25.45</v>
      </c>
      <c r="H10" s="4" t="n">
        <v>50</v>
      </c>
      <c r="I10" s="4" t="s">
        <v>27</v>
      </c>
      <c r="J10" s="6" t="n">
        <f aca="false">DATE(LEFT(D10,4),MID(D10,5,2),MID(D10,7,2))</f>
        <v>37215</v>
      </c>
      <c r="K10" s="6" t="n">
        <f aca="false">DATE(LEFT(E10,4),MID(E10,5,2),MID(E10,7,2))</f>
        <v>37215</v>
      </c>
      <c r="L10" s="7" t="n">
        <v>37214.2578472222</v>
      </c>
      <c r="M10" s="4" t="str">
        <f aca="false">IF(RIGHT(C10,8)="Off-Peak","Off-Peak","Peak")</f>
        <v>Peak</v>
      </c>
    </row>
    <row r="11" customFormat="false" ht="15" hidden="false" customHeight="false" outlineLevel="0" collapsed="false">
      <c r="A11" s="4" t="n">
        <v>45291</v>
      </c>
      <c r="B11" s="4" t="s">
        <v>13</v>
      </c>
      <c r="C11" s="4" t="s">
        <v>22</v>
      </c>
      <c r="D11" s="4" t="s">
        <v>15</v>
      </c>
      <c r="E11" s="4" t="s">
        <v>15</v>
      </c>
      <c r="F11" s="4" t="s">
        <v>18</v>
      </c>
      <c r="G11" s="4" t="n">
        <v>25</v>
      </c>
      <c r="H11" s="4" t="n">
        <v>100</v>
      </c>
      <c r="I11" s="4" t="s">
        <v>28</v>
      </c>
      <c r="J11" s="6" t="n">
        <f aca="false">DATE(LEFT(D11,4),MID(D11,5,2),MID(D11,7,2))</f>
        <v>37214</v>
      </c>
      <c r="K11" s="6" t="n">
        <f aca="false">DATE(LEFT(E11,4),MID(E11,5,2),MID(E11,7,2))</f>
        <v>37214</v>
      </c>
      <c r="L11" s="7" t="n">
        <v>37214.2579166667</v>
      </c>
      <c r="M11" s="4" t="str">
        <f aca="false">IF(RIGHT(C11,8)="Off-Peak","Off-Peak","Peak")</f>
        <v>Peak</v>
      </c>
    </row>
    <row r="12" customFormat="false" ht="15" hidden="false" customHeight="false" outlineLevel="0" collapsed="false">
      <c r="A12" s="4" t="n">
        <v>45291</v>
      </c>
      <c r="B12" s="4" t="s">
        <v>13</v>
      </c>
      <c r="C12" s="4" t="s">
        <v>22</v>
      </c>
      <c r="D12" s="4" t="s">
        <v>15</v>
      </c>
      <c r="E12" s="4" t="s">
        <v>15</v>
      </c>
      <c r="F12" s="4" t="s">
        <v>16</v>
      </c>
      <c r="G12" s="4" t="n">
        <v>25</v>
      </c>
      <c r="H12" s="4" t="n">
        <v>100</v>
      </c>
      <c r="I12" s="4" t="s">
        <v>27</v>
      </c>
      <c r="J12" s="6" t="n">
        <f aca="false">DATE(LEFT(D12,4),MID(D12,5,2),MID(D12,7,2))</f>
        <v>37214</v>
      </c>
      <c r="K12" s="6" t="n">
        <f aca="false">DATE(LEFT(E12,4),MID(E12,5,2),MID(E12,7,2))</f>
        <v>37214</v>
      </c>
      <c r="L12" s="7" t="n">
        <v>37214.2579166667</v>
      </c>
      <c r="M12" s="4" t="str">
        <f aca="false">IF(RIGHT(C12,8)="Off-Peak","Off-Peak","Peak")</f>
        <v>Peak</v>
      </c>
    </row>
    <row r="13" customFormat="false" ht="15" hidden="false" customHeight="false" outlineLevel="0" collapsed="false">
      <c r="A13" s="4" t="n">
        <v>45271</v>
      </c>
      <c r="B13" s="4" t="s">
        <v>24</v>
      </c>
      <c r="C13" s="4" t="s">
        <v>22</v>
      </c>
      <c r="D13" s="4" t="s">
        <v>15</v>
      </c>
      <c r="E13" s="4" t="s">
        <v>15</v>
      </c>
      <c r="F13" s="4" t="s">
        <v>16</v>
      </c>
      <c r="G13" s="4" t="n">
        <v>33.25</v>
      </c>
      <c r="H13" s="4" t="n">
        <v>50</v>
      </c>
      <c r="I13" s="4" t="s">
        <v>29</v>
      </c>
      <c r="J13" s="6" t="n">
        <f aca="false">DATE(LEFT(D13,4),MID(D13,5,2),MID(D13,7,2))</f>
        <v>37214</v>
      </c>
      <c r="K13" s="6" t="n">
        <f aca="false">DATE(LEFT(E13,4),MID(E13,5,2),MID(E13,7,2))</f>
        <v>37214</v>
      </c>
      <c r="L13" s="7" t="n">
        <v>37214.2581018519</v>
      </c>
      <c r="M13" s="4" t="str">
        <f aca="false">IF(RIGHT(C13,8)="Off-Peak","Off-Peak","Peak")</f>
        <v>Peak</v>
      </c>
    </row>
    <row r="14" customFormat="false" ht="15" hidden="false" customHeight="false" outlineLevel="0" collapsed="false">
      <c r="A14" s="4" t="n">
        <v>45271</v>
      </c>
      <c r="B14" s="4" t="s">
        <v>24</v>
      </c>
      <c r="C14" s="4" t="s">
        <v>22</v>
      </c>
      <c r="D14" s="4" t="s">
        <v>15</v>
      </c>
      <c r="E14" s="4" t="s">
        <v>15</v>
      </c>
      <c r="F14" s="4" t="s">
        <v>18</v>
      </c>
      <c r="G14" s="4" t="n">
        <v>33.75</v>
      </c>
      <c r="H14" s="4" t="n">
        <v>50</v>
      </c>
      <c r="I14" s="4" t="s">
        <v>23</v>
      </c>
      <c r="J14" s="6" t="n">
        <f aca="false">DATE(LEFT(D14,4),MID(D14,5,2),MID(D14,7,2))</f>
        <v>37214</v>
      </c>
      <c r="K14" s="6" t="n">
        <f aca="false">DATE(LEFT(E14,4),MID(E14,5,2),MID(E14,7,2))</f>
        <v>37214</v>
      </c>
      <c r="L14" s="7" t="n">
        <v>37214.258287037</v>
      </c>
      <c r="M14" s="4" t="str">
        <f aca="false">IF(RIGHT(C14,8)="Off-Peak","Off-Peak","Peak")</f>
        <v>Peak</v>
      </c>
    </row>
    <row r="15" customFormat="false" ht="15" hidden="false" customHeight="false" outlineLevel="0" collapsed="false">
      <c r="A15" s="4" t="n">
        <v>45291</v>
      </c>
      <c r="B15" s="4" t="s">
        <v>13</v>
      </c>
      <c r="C15" s="4" t="s">
        <v>22</v>
      </c>
      <c r="D15" s="4" t="s">
        <v>15</v>
      </c>
      <c r="E15" s="4" t="s">
        <v>15</v>
      </c>
      <c r="F15" s="4" t="s">
        <v>16</v>
      </c>
      <c r="G15" s="4" t="n">
        <v>24</v>
      </c>
      <c r="H15" s="4" t="n">
        <v>50</v>
      </c>
      <c r="I15" s="4" t="s">
        <v>27</v>
      </c>
      <c r="J15" s="6" t="n">
        <f aca="false">DATE(LEFT(D15,4),MID(D15,5,2),MID(D15,7,2))</f>
        <v>37214</v>
      </c>
      <c r="K15" s="6" t="n">
        <f aca="false">DATE(LEFT(E15,4),MID(E15,5,2),MID(E15,7,2))</f>
        <v>37214</v>
      </c>
      <c r="L15" s="7" t="n">
        <v>37214.2602546296</v>
      </c>
      <c r="M15" s="4" t="str">
        <f aca="false">IF(RIGHT(C15,8)="Off-Peak","Off-Peak","Peak")</f>
        <v>Peak</v>
      </c>
    </row>
    <row r="16" customFormat="false" ht="15" hidden="false" customHeight="false" outlineLevel="0" collapsed="false">
      <c r="A16" s="4" t="n">
        <v>45271</v>
      </c>
      <c r="B16" s="4" t="s">
        <v>24</v>
      </c>
      <c r="C16" s="4" t="s">
        <v>22</v>
      </c>
      <c r="D16" s="4" t="s">
        <v>15</v>
      </c>
      <c r="E16" s="4" t="s">
        <v>15</v>
      </c>
      <c r="F16" s="4" t="s">
        <v>18</v>
      </c>
      <c r="G16" s="4" t="n">
        <v>34.5</v>
      </c>
      <c r="H16" s="4" t="n">
        <v>100</v>
      </c>
      <c r="I16" s="4" t="s">
        <v>30</v>
      </c>
      <c r="J16" s="6" t="n">
        <f aca="false">DATE(LEFT(D16,4),MID(D16,5,2),MID(D16,7,2))</f>
        <v>37214</v>
      </c>
      <c r="K16" s="6" t="n">
        <f aca="false">DATE(LEFT(E16,4),MID(E16,5,2),MID(E16,7,2))</f>
        <v>37214</v>
      </c>
      <c r="L16" s="7" t="n">
        <v>37214.2610763889</v>
      </c>
      <c r="M16" s="4" t="str">
        <f aca="false">IF(RIGHT(C16,8)="Off-Peak","Off-Peak","Peak")</f>
        <v>Peak</v>
      </c>
    </row>
    <row r="17" customFormat="false" ht="15" hidden="false" customHeight="false" outlineLevel="0" collapsed="false">
      <c r="A17" s="4" t="n">
        <v>45271</v>
      </c>
      <c r="B17" s="4" t="s">
        <v>24</v>
      </c>
      <c r="C17" s="4" t="s">
        <v>22</v>
      </c>
      <c r="D17" s="4" t="s">
        <v>15</v>
      </c>
      <c r="E17" s="4" t="s">
        <v>15</v>
      </c>
      <c r="F17" s="4" t="s">
        <v>16</v>
      </c>
      <c r="G17" s="4" t="n">
        <v>34.5</v>
      </c>
      <c r="H17" s="4" t="n">
        <v>50</v>
      </c>
      <c r="I17" s="4" t="s">
        <v>25</v>
      </c>
      <c r="J17" s="6" t="n">
        <f aca="false">DATE(LEFT(D17,4),MID(D17,5,2),MID(D17,7,2))</f>
        <v>37214</v>
      </c>
      <c r="K17" s="6" t="n">
        <f aca="false">DATE(LEFT(E17,4),MID(E17,5,2),MID(E17,7,2))</f>
        <v>37214</v>
      </c>
      <c r="L17" s="7" t="n">
        <v>37214.2610763889</v>
      </c>
      <c r="M17" s="4" t="str">
        <f aca="false">IF(RIGHT(C17,8)="Off-Peak","Off-Peak","Peak")</f>
        <v>Peak</v>
      </c>
    </row>
    <row r="18" customFormat="false" ht="15" hidden="false" customHeight="false" outlineLevel="0" collapsed="false">
      <c r="A18" s="4" t="n">
        <v>45271</v>
      </c>
      <c r="B18" s="4" t="s">
        <v>24</v>
      </c>
      <c r="C18" s="4" t="s">
        <v>22</v>
      </c>
      <c r="D18" s="4" t="s">
        <v>15</v>
      </c>
      <c r="E18" s="4" t="s">
        <v>15</v>
      </c>
      <c r="F18" s="4" t="s">
        <v>16</v>
      </c>
      <c r="G18" s="4" t="n">
        <v>34</v>
      </c>
      <c r="H18" s="4" t="n">
        <v>50</v>
      </c>
      <c r="I18" s="4" t="s">
        <v>29</v>
      </c>
      <c r="J18" s="6" t="n">
        <f aca="false">DATE(LEFT(D18,4),MID(D18,5,2),MID(D18,7,2))</f>
        <v>37214</v>
      </c>
      <c r="K18" s="6" t="n">
        <f aca="false">DATE(LEFT(E18,4),MID(E18,5,2),MID(E18,7,2))</f>
        <v>37214</v>
      </c>
      <c r="L18" s="7" t="n">
        <v>37214.2616203704</v>
      </c>
      <c r="M18" s="4" t="str">
        <f aca="false">IF(RIGHT(C18,8)="Off-Peak","Off-Peak","Peak")</f>
        <v>Peak</v>
      </c>
    </row>
    <row r="19" customFormat="false" ht="15" hidden="false" customHeight="false" outlineLevel="0" collapsed="false">
      <c r="A19" s="4" t="n">
        <v>29069</v>
      </c>
      <c r="B19" s="4" t="s">
        <v>31</v>
      </c>
      <c r="C19" s="4" t="s">
        <v>32</v>
      </c>
      <c r="D19" s="4" t="s">
        <v>33</v>
      </c>
      <c r="E19" s="4" t="s">
        <v>33</v>
      </c>
      <c r="F19" s="4" t="s">
        <v>18</v>
      </c>
      <c r="G19" s="4" t="n">
        <v>24.5</v>
      </c>
      <c r="H19" s="4" t="n">
        <v>50</v>
      </c>
      <c r="I19" s="4" t="s">
        <v>34</v>
      </c>
      <c r="J19" s="6" t="n">
        <f aca="false">DATE(LEFT(D19,4),MID(D19,5,2),MID(D19,7,2))</f>
        <v>37215</v>
      </c>
      <c r="K19" s="6" t="n">
        <f aca="false">DATE(LEFT(E19,4),MID(E19,5,2),MID(E19,7,2))</f>
        <v>37215</v>
      </c>
      <c r="L19" s="7" t="n">
        <v>37214.2620833333</v>
      </c>
      <c r="M19" s="4" t="str">
        <f aca="false">IF(RIGHT(C19,8)="Off-Peak","Off-Peak","Peak")</f>
        <v>Peak</v>
      </c>
    </row>
    <row r="20" customFormat="false" ht="15" hidden="false" customHeight="false" outlineLevel="0" collapsed="false">
      <c r="A20" s="4" t="n">
        <v>30608</v>
      </c>
      <c r="B20" s="4" t="s">
        <v>13</v>
      </c>
      <c r="C20" s="4" t="s">
        <v>20</v>
      </c>
      <c r="D20" s="4" t="s">
        <v>21</v>
      </c>
      <c r="E20" s="4" t="s">
        <v>21</v>
      </c>
      <c r="F20" s="4" t="s">
        <v>18</v>
      </c>
      <c r="G20" s="4" t="n">
        <v>25.5</v>
      </c>
      <c r="H20" s="4" t="n">
        <v>50</v>
      </c>
      <c r="I20" s="4" t="s">
        <v>26</v>
      </c>
      <c r="J20" s="6" t="n">
        <f aca="false">DATE(LEFT(D20,4),MID(D20,5,2),MID(D20,7,2))</f>
        <v>37215</v>
      </c>
      <c r="K20" s="6" t="n">
        <f aca="false">DATE(LEFT(E20,4),MID(E20,5,2),MID(E20,7,2))</f>
        <v>37215</v>
      </c>
      <c r="L20" s="7" t="n">
        <v>37214.2631481482</v>
      </c>
      <c r="M20" s="4" t="str">
        <f aca="false">IF(RIGHT(C20,8)="Off-Peak","Off-Peak","Peak")</f>
        <v>Peak</v>
      </c>
    </row>
    <row r="21" customFormat="false" ht="15" hidden="false" customHeight="false" outlineLevel="0" collapsed="false">
      <c r="A21" s="4" t="n">
        <v>29069</v>
      </c>
      <c r="B21" s="4" t="s">
        <v>31</v>
      </c>
      <c r="C21" s="4" t="s">
        <v>32</v>
      </c>
      <c r="D21" s="4" t="s">
        <v>33</v>
      </c>
      <c r="E21" s="4" t="s">
        <v>33</v>
      </c>
      <c r="F21" s="4" t="s">
        <v>18</v>
      </c>
      <c r="G21" s="4" t="n">
        <v>25</v>
      </c>
      <c r="H21" s="4" t="n">
        <v>50</v>
      </c>
      <c r="I21" s="4" t="s">
        <v>34</v>
      </c>
      <c r="J21" s="6" t="n">
        <f aca="false">DATE(LEFT(D21,4),MID(D21,5,2),MID(D21,7,2))</f>
        <v>37215</v>
      </c>
      <c r="K21" s="6" t="n">
        <f aca="false">DATE(LEFT(E21,4),MID(E21,5,2),MID(E21,7,2))</f>
        <v>37215</v>
      </c>
      <c r="L21" s="7" t="n">
        <v>37214.2631481482</v>
      </c>
      <c r="M21" s="4" t="str">
        <f aca="false">IF(RIGHT(C21,8)="Off-Peak","Off-Peak","Peak")</f>
        <v>Peak</v>
      </c>
    </row>
    <row r="22" customFormat="false" ht="15" hidden="false" customHeight="false" outlineLevel="0" collapsed="false">
      <c r="A22" s="4" t="n">
        <v>29069</v>
      </c>
      <c r="B22" s="4" t="s">
        <v>31</v>
      </c>
      <c r="C22" s="4" t="s">
        <v>32</v>
      </c>
      <c r="D22" s="4" t="s">
        <v>33</v>
      </c>
      <c r="E22" s="4" t="s">
        <v>33</v>
      </c>
      <c r="F22" s="4" t="s">
        <v>18</v>
      </c>
      <c r="G22" s="4" t="n">
        <v>25.5</v>
      </c>
      <c r="H22" s="4" t="n">
        <v>50</v>
      </c>
      <c r="I22" s="4" t="s">
        <v>29</v>
      </c>
      <c r="J22" s="6" t="n">
        <f aca="false">DATE(LEFT(D22,4),MID(D22,5,2),MID(D22,7,2))</f>
        <v>37215</v>
      </c>
      <c r="K22" s="6" t="n">
        <f aca="false">DATE(LEFT(E22,4),MID(E22,5,2),MID(E22,7,2))</f>
        <v>37215</v>
      </c>
      <c r="L22" s="7" t="n">
        <v>37214.2637152778</v>
      </c>
      <c r="M22" s="4" t="str">
        <f aca="false">IF(RIGHT(C22,8)="Off-Peak","Off-Peak","Peak")</f>
        <v>Peak</v>
      </c>
    </row>
    <row r="23" customFormat="false" ht="15" hidden="false" customHeight="false" outlineLevel="0" collapsed="false">
      <c r="A23" s="4" t="n">
        <v>29062</v>
      </c>
      <c r="B23" s="4" t="s">
        <v>35</v>
      </c>
      <c r="C23" s="4" t="s">
        <v>36</v>
      </c>
      <c r="D23" s="4" t="s">
        <v>33</v>
      </c>
      <c r="E23" s="4" t="s">
        <v>33</v>
      </c>
      <c r="F23" s="4" t="s">
        <v>18</v>
      </c>
      <c r="G23" s="4" t="n">
        <v>20.5</v>
      </c>
      <c r="H23" s="4" t="n">
        <v>50</v>
      </c>
      <c r="I23" s="4" t="s">
        <v>37</v>
      </c>
      <c r="J23" s="6" t="n">
        <f aca="false">DATE(LEFT(D23,4),MID(D23,5,2),MID(D23,7,2))</f>
        <v>37215</v>
      </c>
      <c r="K23" s="6" t="n">
        <f aca="false">DATE(LEFT(E23,4),MID(E23,5,2),MID(E23,7,2))</f>
        <v>37215</v>
      </c>
      <c r="L23" s="7" t="n">
        <v>37214.2638657407</v>
      </c>
      <c r="M23" s="4" t="str">
        <f aca="false">IF(RIGHT(C23,8)="Off-Peak","Off-Peak","Peak")</f>
        <v>Peak</v>
      </c>
    </row>
    <row r="24" customFormat="false" ht="15" hidden="false" customHeight="false" outlineLevel="0" collapsed="false">
      <c r="A24" s="4" t="n">
        <v>29069</v>
      </c>
      <c r="B24" s="4" t="s">
        <v>31</v>
      </c>
      <c r="C24" s="4" t="s">
        <v>32</v>
      </c>
      <c r="D24" s="4" t="s">
        <v>33</v>
      </c>
      <c r="E24" s="4" t="s">
        <v>33</v>
      </c>
      <c r="F24" s="4" t="s">
        <v>16</v>
      </c>
      <c r="G24" s="4" t="n">
        <v>25.5</v>
      </c>
      <c r="H24" s="4" t="n">
        <v>50</v>
      </c>
      <c r="I24" s="4" t="s">
        <v>38</v>
      </c>
      <c r="J24" s="6" t="n">
        <f aca="false">DATE(LEFT(D24,4),MID(D24,5,2),MID(D24,7,2))</f>
        <v>37215</v>
      </c>
      <c r="K24" s="6" t="n">
        <f aca="false">DATE(LEFT(E24,4),MID(E24,5,2),MID(E24,7,2))</f>
        <v>37215</v>
      </c>
      <c r="L24" s="7" t="n">
        <v>37214.2651041667</v>
      </c>
      <c r="M24" s="4" t="str">
        <f aca="false">IF(RIGHT(C24,8)="Off-Peak","Off-Peak","Peak")</f>
        <v>Peak</v>
      </c>
    </row>
    <row r="25" customFormat="false" ht="15" hidden="false" customHeight="false" outlineLevel="0" collapsed="false">
      <c r="A25" s="4" t="n">
        <v>45271</v>
      </c>
      <c r="B25" s="4" t="s">
        <v>24</v>
      </c>
      <c r="C25" s="4" t="s">
        <v>22</v>
      </c>
      <c r="D25" s="4" t="s">
        <v>15</v>
      </c>
      <c r="E25" s="4" t="s">
        <v>15</v>
      </c>
      <c r="F25" s="4" t="s">
        <v>16</v>
      </c>
      <c r="G25" s="4" t="n">
        <v>33.5</v>
      </c>
      <c r="H25" s="4" t="n">
        <v>50</v>
      </c>
      <c r="I25" s="4" t="s">
        <v>39</v>
      </c>
      <c r="J25" s="6" t="n">
        <f aca="false">DATE(LEFT(D25,4),MID(D25,5,2),MID(D25,7,2))</f>
        <v>37214</v>
      </c>
      <c r="K25" s="6" t="n">
        <f aca="false">DATE(LEFT(E25,4),MID(E25,5,2),MID(E25,7,2))</f>
        <v>37214</v>
      </c>
      <c r="L25" s="7" t="n">
        <v>37214.2653356481</v>
      </c>
      <c r="M25" s="4" t="str">
        <f aca="false">IF(RIGHT(C25,8)="Off-Peak","Off-Peak","Peak")</f>
        <v>Peak</v>
      </c>
    </row>
    <row r="26" customFormat="false" ht="15" hidden="false" customHeight="false" outlineLevel="0" collapsed="false">
      <c r="A26" s="4" t="n">
        <v>45271</v>
      </c>
      <c r="B26" s="4" t="s">
        <v>24</v>
      </c>
      <c r="C26" s="4" t="s">
        <v>22</v>
      </c>
      <c r="D26" s="4" t="s">
        <v>15</v>
      </c>
      <c r="E26" s="4" t="s">
        <v>15</v>
      </c>
      <c r="F26" s="4" t="s">
        <v>16</v>
      </c>
      <c r="G26" s="4" t="n">
        <v>33.5</v>
      </c>
      <c r="H26" s="4" t="n">
        <v>50</v>
      </c>
      <c r="I26" s="4" t="s">
        <v>25</v>
      </c>
      <c r="J26" s="6" t="n">
        <f aca="false">DATE(LEFT(D26,4),MID(D26,5,2),MID(D26,7,2))</f>
        <v>37214</v>
      </c>
      <c r="K26" s="6" t="n">
        <f aca="false">DATE(LEFT(E26,4),MID(E26,5,2),MID(E26,7,2))</f>
        <v>37214</v>
      </c>
      <c r="L26" s="7" t="n">
        <v>37214.2658564815</v>
      </c>
      <c r="M26" s="4" t="str">
        <f aca="false">IF(RIGHT(C26,8)="Off-Peak","Off-Peak","Peak")</f>
        <v>Peak</v>
      </c>
    </row>
    <row r="27" customFormat="false" ht="15" hidden="false" customHeight="false" outlineLevel="0" collapsed="false">
      <c r="A27" s="4" t="n">
        <v>29069</v>
      </c>
      <c r="B27" s="4" t="s">
        <v>31</v>
      </c>
      <c r="C27" s="4" t="s">
        <v>32</v>
      </c>
      <c r="D27" s="4" t="s">
        <v>33</v>
      </c>
      <c r="E27" s="4" t="s">
        <v>33</v>
      </c>
      <c r="F27" s="4" t="s">
        <v>16</v>
      </c>
      <c r="G27" s="4" t="n">
        <v>25</v>
      </c>
      <c r="H27" s="4" t="n">
        <v>50</v>
      </c>
      <c r="I27" s="4" t="s">
        <v>25</v>
      </c>
      <c r="J27" s="6" t="n">
        <f aca="false">DATE(LEFT(D27,4),MID(D27,5,2),MID(D27,7,2))</f>
        <v>37215</v>
      </c>
      <c r="K27" s="6" t="n">
        <f aca="false">DATE(LEFT(E27,4),MID(E27,5,2),MID(E27,7,2))</f>
        <v>37215</v>
      </c>
      <c r="L27" s="7" t="n">
        <v>37214.2678125</v>
      </c>
      <c r="M27" s="4" t="str">
        <f aca="false">IF(RIGHT(C27,8)="Off-Peak","Off-Peak","Peak")</f>
        <v>Peak</v>
      </c>
    </row>
    <row r="28" customFormat="false" ht="15" hidden="false" customHeight="false" outlineLevel="0" collapsed="false">
      <c r="A28" s="4" t="n">
        <v>29069</v>
      </c>
      <c r="B28" s="4" t="s">
        <v>31</v>
      </c>
      <c r="C28" s="4" t="s">
        <v>32</v>
      </c>
      <c r="D28" s="4" t="s">
        <v>33</v>
      </c>
      <c r="E28" s="4" t="s">
        <v>33</v>
      </c>
      <c r="F28" s="4" t="s">
        <v>18</v>
      </c>
      <c r="G28" s="4" t="n">
        <v>25.25</v>
      </c>
      <c r="H28" s="4" t="n">
        <v>50</v>
      </c>
      <c r="I28" s="4" t="s">
        <v>29</v>
      </c>
      <c r="J28" s="6" t="n">
        <f aca="false">DATE(LEFT(D28,4),MID(D28,5,2),MID(D28,7,2))</f>
        <v>37215</v>
      </c>
      <c r="K28" s="6" t="n">
        <f aca="false">DATE(LEFT(E28,4),MID(E28,5,2),MID(E28,7,2))</f>
        <v>37215</v>
      </c>
      <c r="L28" s="7" t="n">
        <v>37214.2685069444</v>
      </c>
      <c r="M28" s="4" t="str">
        <f aca="false">IF(RIGHT(C28,8)="Off-Peak","Off-Peak","Peak")</f>
        <v>Peak</v>
      </c>
    </row>
    <row r="29" customFormat="false" ht="15" hidden="false" customHeight="false" outlineLevel="0" collapsed="false">
      <c r="A29" s="4" t="n">
        <v>29082</v>
      </c>
      <c r="B29" s="4" t="s">
        <v>40</v>
      </c>
      <c r="C29" s="4" t="s">
        <v>41</v>
      </c>
      <c r="D29" s="4" t="s">
        <v>21</v>
      </c>
      <c r="E29" s="4" t="s">
        <v>21</v>
      </c>
      <c r="F29" s="4" t="s">
        <v>16</v>
      </c>
      <c r="G29" s="4" t="n">
        <v>34</v>
      </c>
      <c r="H29" s="4" t="n">
        <v>50</v>
      </c>
      <c r="I29" s="4" t="s">
        <v>39</v>
      </c>
      <c r="J29" s="6" t="n">
        <f aca="false">DATE(LEFT(D29,4),MID(D29,5,2),MID(D29,7,2))</f>
        <v>37215</v>
      </c>
      <c r="K29" s="6" t="n">
        <f aca="false">DATE(LEFT(E29,4),MID(E29,5,2),MID(E29,7,2))</f>
        <v>37215</v>
      </c>
      <c r="L29" s="7" t="n">
        <v>37214.2686342593</v>
      </c>
      <c r="M29" s="4" t="str">
        <f aca="false">IF(RIGHT(C29,8)="Off-Peak","Off-Peak","Peak")</f>
        <v>Peak</v>
      </c>
    </row>
    <row r="30" customFormat="false" ht="15" hidden="false" customHeight="false" outlineLevel="0" collapsed="false">
      <c r="A30" s="4" t="n">
        <v>46032</v>
      </c>
      <c r="B30" s="4" t="s">
        <v>42</v>
      </c>
      <c r="C30" s="4" t="s">
        <v>22</v>
      </c>
      <c r="D30" s="4" t="s">
        <v>15</v>
      </c>
      <c r="E30" s="4" t="s">
        <v>15</v>
      </c>
      <c r="F30" s="4" t="s">
        <v>18</v>
      </c>
      <c r="G30" s="4" t="n">
        <v>28</v>
      </c>
      <c r="H30" s="4" t="n">
        <v>50</v>
      </c>
      <c r="I30" s="4" t="s">
        <v>27</v>
      </c>
      <c r="J30" s="6" t="n">
        <f aca="false">DATE(LEFT(D30,4),MID(D30,5,2),MID(D30,7,2))</f>
        <v>37214</v>
      </c>
      <c r="K30" s="6" t="n">
        <f aca="false">DATE(LEFT(E30,4),MID(E30,5,2),MID(E30,7,2))</f>
        <v>37214</v>
      </c>
      <c r="L30" s="7" t="n">
        <v>37214.2686458333</v>
      </c>
      <c r="M30" s="4" t="str">
        <f aca="false">IF(RIGHT(C30,8)="Off-Peak","Off-Peak","Peak")</f>
        <v>Peak</v>
      </c>
    </row>
    <row r="31" customFormat="false" ht="15" hidden="false" customHeight="false" outlineLevel="0" collapsed="false">
      <c r="A31" s="4" t="n">
        <v>29069</v>
      </c>
      <c r="B31" s="4" t="s">
        <v>31</v>
      </c>
      <c r="C31" s="4" t="s">
        <v>32</v>
      </c>
      <c r="D31" s="4" t="s">
        <v>33</v>
      </c>
      <c r="E31" s="4" t="s">
        <v>33</v>
      </c>
      <c r="F31" s="4" t="s">
        <v>16</v>
      </c>
      <c r="G31" s="4" t="n">
        <v>25</v>
      </c>
      <c r="H31" s="4" t="n">
        <v>50</v>
      </c>
      <c r="I31" s="4" t="s">
        <v>38</v>
      </c>
      <c r="J31" s="6" t="n">
        <f aca="false">DATE(LEFT(D31,4),MID(D31,5,2),MID(D31,7,2))</f>
        <v>37215</v>
      </c>
      <c r="K31" s="6" t="n">
        <f aca="false">DATE(LEFT(E31,4),MID(E31,5,2),MID(E31,7,2))</f>
        <v>37215</v>
      </c>
      <c r="L31" s="7" t="n">
        <v>37214.2688194444</v>
      </c>
      <c r="M31" s="4" t="str">
        <f aca="false">IF(RIGHT(C31,8)="Off-Peak","Off-Peak","Peak")</f>
        <v>Peak</v>
      </c>
    </row>
    <row r="32" customFormat="false" ht="15" hidden="false" customHeight="false" outlineLevel="0" collapsed="false">
      <c r="A32" s="4" t="n">
        <v>29069</v>
      </c>
      <c r="B32" s="4" t="s">
        <v>31</v>
      </c>
      <c r="C32" s="4" t="s">
        <v>32</v>
      </c>
      <c r="D32" s="4" t="s">
        <v>33</v>
      </c>
      <c r="E32" s="4" t="s">
        <v>33</v>
      </c>
      <c r="F32" s="4" t="s">
        <v>16</v>
      </c>
      <c r="G32" s="4" t="n">
        <v>24.75</v>
      </c>
      <c r="H32" s="4" t="n">
        <v>50</v>
      </c>
      <c r="I32" s="4" t="s">
        <v>43</v>
      </c>
      <c r="J32" s="6" t="n">
        <f aca="false">DATE(LEFT(D32,4),MID(D32,5,2),MID(D32,7,2))</f>
        <v>37215</v>
      </c>
      <c r="K32" s="6" t="n">
        <f aca="false">DATE(LEFT(E32,4),MID(E32,5,2),MID(E32,7,2))</f>
        <v>37215</v>
      </c>
      <c r="L32" s="7" t="n">
        <v>37214.2688773148</v>
      </c>
      <c r="M32" s="4" t="str">
        <f aca="false">IF(RIGHT(C32,8)="Off-Peak","Off-Peak","Peak")</f>
        <v>Peak</v>
      </c>
    </row>
    <row r="33" customFormat="false" ht="15" hidden="false" customHeight="false" outlineLevel="0" collapsed="false">
      <c r="A33" s="4" t="n">
        <v>46014</v>
      </c>
      <c r="B33" s="4" t="s">
        <v>44</v>
      </c>
      <c r="C33" s="4" t="s">
        <v>22</v>
      </c>
      <c r="D33" s="4" t="s">
        <v>15</v>
      </c>
      <c r="E33" s="4" t="s">
        <v>15</v>
      </c>
      <c r="F33" s="4" t="s">
        <v>18</v>
      </c>
      <c r="G33" s="4" t="n">
        <v>24.25</v>
      </c>
      <c r="H33" s="4" t="n">
        <v>50</v>
      </c>
      <c r="I33" s="4" t="s">
        <v>39</v>
      </c>
      <c r="J33" s="6" t="n">
        <f aca="false">DATE(LEFT(D33,4),MID(D33,5,2),MID(D33,7,2))</f>
        <v>37214</v>
      </c>
      <c r="K33" s="6" t="n">
        <f aca="false">DATE(LEFT(E33,4),MID(E33,5,2),MID(E33,7,2))</f>
        <v>37214</v>
      </c>
      <c r="L33" s="7" t="n">
        <v>37214.2690393519</v>
      </c>
      <c r="M33" s="4" t="str">
        <f aca="false">IF(RIGHT(C33,8)="Off-Peak","Off-Peak","Peak")</f>
        <v>Peak</v>
      </c>
    </row>
    <row r="34" customFormat="false" ht="15" hidden="false" customHeight="false" outlineLevel="0" collapsed="false">
      <c r="A34" s="4" t="n">
        <v>41781</v>
      </c>
      <c r="B34" s="4" t="s">
        <v>13</v>
      </c>
      <c r="C34" s="4" t="s">
        <v>45</v>
      </c>
      <c r="D34" s="4" t="s">
        <v>21</v>
      </c>
      <c r="E34" s="4" t="s">
        <v>21</v>
      </c>
      <c r="F34" s="4" t="s">
        <v>18</v>
      </c>
      <c r="G34" s="4" t="n">
        <v>18.1</v>
      </c>
      <c r="H34" s="4" t="n">
        <v>100</v>
      </c>
      <c r="I34" s="4" t="s">
        <v>26</v>
      </c>
      <c r="J34" s="6" t="n">
        <f aca="false">DATE(LEFT(D34,4),MID(D34,5,2),MID(D34,7,2))</f>
        <v>37215</v>
      </c>
      <c r="K34" s="6" t="n">
        <f aca="false">DATE(LEFT(E34,4),MID(E34,5,2),MID(E34,7,2))</f>
        <v>37215</v>
      </c>
      <c r="L34" s="7" t="n">
        <v>37214.2691666667</v>
      </c>
      <c r="M34" s="4" t="str">
        <f aca="false">IF(RIGHT(C34,8)="Off-Peak","Off-Peak","Peak")</f>
        <v>Off-Peak</v>
      </c>
    </row>
    <row r="35" customFormat="false" ht="15" hidden="false" customHeight="false" outlineLevel="0" collapsed="false">
      <c r="A35" s="4" t="n">
        <v>41781</v>
      </c>
      <c r="B35" s="4" t="s">
        <v>13</v>
      </c>
      <c r="C35" s="4" t="s">
        <v>45</v>
      </c>
      <c r="D35" s="4" t="s">
        <v>21</v>
      </c>
      <c r="E35" s="4" t="s">
        <v>21</v>
      </c>
      <c r="F35" s="4" t="s">
        <v>16</v>
      </c>
      <c r="G35" s="4" t="n">
        <v>18.1</v>
      </c>
      <c r="H35" s="4" t="n">
        <v>50</v>
      </c>
      <c r="I35" s="4" t="s">
        <v>46</v>
      </c>
      <c r="J35" s="6" t="n">
        <f aca="false">DATE(LEFT(D35,4),MID(D35,5,2),MID(D35,7,2))</f>
        <v>37215</v>
      </c>
      <c r="K35" s="6" t="n">
        <f aca="false">DATE(LEFT(E35,4),MID(E35,5,2),MID(E35,7,2))</f>
        <v>37215</v>
      </c>
      <c r="L35" s="7" t="n">
        <v>37214.2691666667</v>
      </c>
      <c r="M35" s="4" t="str">
        <f aca="false">IF(RIGHT(C35,8)="Off-Peak","Off-Peak","Peak")</f>
        <v>Off-Peak</v>
      </c>
    </row>
    <row r="36" customFormat="false" ht="15" hidden="false" customHeight="false" outlineLevel="0" collapsed="false">
      <c r="A36" s="4" t="n">
        <v>29088</v>
      </c>
      <c r="B36" s="4" t="s">
        <v>47</v>
      </c>
      <c r="C36" s="4" t="s">
        <v>20</v>
      </c>
      <c r="D36" s="4" t="s">
        <v>21</v>
      </c>
      <c r="E36" s="4" t="s">
        <v>21</v>
      </c>
      <c r="F36" s="4" t="s">
        <v>16</v>
      </c>
      <c r="G36" s="4" t="n">
        <v>25.3</v>
      </c>
      <c r="H36" s="4" t="n">
        <v>50</v>
      </c>
      <c r="I36" s="4" t="s">
        <v>25</v>
      </c>
      <c r="J36" s="6" t="n">
        <f aca="false">DATE(LEFT(D36,4),MID(D36,5,2),MID(D36,7,2))</f>
        <v>37215</v>
      </c>
      <c r="K36" s="6" t="n">
        <f aca="false">DATE(LEFT(E36,4),MID(E36,5,2),MID(E36,7,2))</f>
        <v>37215</v>
      </c>
      <c r="L36" s="7" t="n">
        <v>37214.2691898148</v>
      </c>
      <c r="M36" s="4" t="str">
        <f aca="false">IF(RIGHT(C36,8)="Off-Peak","Off-Peak","Peak")</f>
        <v>Peak</v>
      </c>
    </row>
    <row r="37" customFormat="false" ht="15" hidden="false" customHeight="false" outlineLevel="0" collapsed="false">
      <c r="A37" s="4" t="n">
        <v>41781</v>
      </c>
      <c r="B37" s="4" t="s">
        <v>13</v>
      </c>
      <c r="C37" s="4" t="s">
        <v>45</v>
      </c>
      <c r="D37" s="4" t="s">
        <v>21</v>
      </c>
      <c r="E37" s="4" t="s">
        <v>21</v>
      </c>
      <c r="F37" s="4" t="s">
        <v>18</v>
      </c>
      <c r="G37" s="4" t="n">
        <v>18.25</v>
      </c>
      <c r="H37" s="4" t="n">
        <v>50</v>
      </c>
      <c r="I37" s="4" t="s">
        <v>26</v>
      </c>
      <c r="J37" s="6" t="n">
        <f aca="false">DATE(LEFT(D37,4),MID(D37,5,2),MID(D37,7,2))</f>
        <v>37215</v>
      </c>
      <c r="K37" s="6" t="n">
        <f aca="false">DATE(LEFT(E37,4),MID(E37,5,2),MID(E37,7,2))</f>
        <v>37215</v>
      </c>
      <c r="L37" s="7" t="n">
        <v>37214.269224537</v>
      </c>
      <c r="M37" s="4" t="str">
        <f aca="false">IF(RIGHT(C37,8)="Off-Peak","Off-Peak","Peak")</f>
        <v>Off-Peak</v>
      </c>
    </row>
    <row r="38" customFormat="false" ht="15" hidden="false" customHeight="false" outlineLevel="0" collapsed="false">
      <c r="A38" s="4" t="n">
        <v>29094</v>
      </c>
      <c r="B38" s="4" t="s">
        <v>48</v>
      </c>
      <c r="C38" s="4" t="s">
        <v>32</v>
      </c>
      <c r="D38" s="4" t="s">
        <v>33</v>
      </c>
      <c r="E38" s="4" t="s">
        <v>33</v>
      </c>
      <c r="F38" s="4" t="s">
        <v>16</v>
      </c>
      <c r="G38" s="4" t="n">
        <v>22.5</v>
      </c>
      <c r="H38" s="4" t="n">
        <v>50</v>
      </c>
      <c r="I38" s="4" t="s">
        <v>49</v>
      </c>
      <c r="J38" s="6" t="n">
        <f aca="false">DATE(LEFT(D38,4),MID(D38,5,2),MID(D38,7,2))</f>
        <v>37215</v>
      </c>
      <c r="K38" s="6" t="n">
        <f aca="false">DATE(LEFT(E38,4),MID(E38,5,2),MID(E38,7,2))</f>
        <v>37215</v>
      </c>
      <c r="L38" s="7" t="n">
        <v>37214.2693981482</v>
      </c>
      <c r="M38" s="4" t="str">
        <f aca="false">IF(RIGHT(C38,8)="Off-Peak","Off-Peak","Peak")</f>
        <v>Peak</v>
      </c>
    </row>
    <row r="39" customFormat="false" ht="15" hidden="false" customHeight="false" outlineLevel="0" collapsed="false">
      <c r="A39" s="4" t="n">
        <v>29094</v>
      </c>
      <c r="B39" s="4" t="s">
        <v>48</v>
      </c>
      <c r="C39" s="4" t="s">
        <v>32</v>
      </c>
      <c r="D39" s="4" t="s">
        <v>33</v>
      </c>
      <c r="E39" s="4" t="s">
        <v>33</v>
      </c>
      <c r="F39" s="4" t="s">
        <v>16</v>
      </c>
      <c r="G39" s="4" t="n">
        <v>22.25</v>
      </c>
      <c r="H39" s="4" t="n">
        <v>50</v>
      </c>
      <c r="I39" s="4" t="s">
        <v>29</v>
      </c>
      <c r="J39" s="6" t="n">
        <f aca="false">DATE(LEFT(D39,4),MID(D39,5,2),MID(D39,7,2))</f>
        <v>37215</v>
      </c>
      <c r="K39" s="6" t="n">
        <f aca="false">DATE(LEFT(E39,4),MID(E39,5,2),MID(E39,7,2))</f>
        <v>37215</v>
      </c>
      <c r="L39" s="7" t="n">
        <v>37214.2698032407</v>
      </c>
      <c r="M39" s="4" t="str">
        <f aca="false">IF(RIGHT(C39,8)="Off-Peak","Off-Peak","Peak")</f>
        <v>Peak</v>
      </c>
    </row>
    <row r="40" customFormat="false" ht="15" hidden="false" customHeight="false" outlineLevel="0" collapsed="false">
      <c r="A40" s="4" t="n">
        <v>29082</v>
      </c>
      <c r="B40" s="4" t="s">
        <v>40</v>
      </c>
      <c r="C40" s="4" t="s">
        <v>41</v>
      </c>
      <c r="D40" s="4" t="s">
        <v>21</v>
      </c>
      <c r="E40" s="4" t="s">
        <v>21</v>
      </c>
      <c r="F40" s="4" t="s">
        <v>16</v>
      </c>
      <c r="G40" s="4" t="n">
        <v>33.5</v>
      </c>
      <c r="H40" s="4" t="n">
        <v>50</v>
      </c>
      <c r="I40" s="4" t="s">
        <v>50</v>
      </c>
      <c r="J40" s="6" t="n">
        <f aca="false">DATE(LEFT(D40,4),MID(D40,5,2),MID(D40,7,2))</f>
        <v>37215</v>
      </c>
      <c r="K40" s="6" t="n">
        <f aca="false">DATE(LEFT(E40,4),MID(E40,5,2),MID(E40,7,2))</f>
        <v>37215</v>
      </c>
      <c r="L40" s="7" t="n">
        <v>37214.270150463</v>
      </c>
      <c r="M40" s="4" t="str">
        <f aca="false">IF(RIGHT(C40,8)="Off-Peak","Off-Peak","Peak")</f>
        <v>Peak</v>
      </c>
    </row>
    <row r="41" customFormat="false" ht="15" hidden="false" customHeight="false" outlineLevel="0" collapsed="false">
      <c r="A41" s="4" t="n">
        <v>52661</v>
      </c>
      <c r="B41" s="4" t="s">
        <v>51</v>
      </c>
      <c r="C41" s="4" t="s">
        <v>32</v>
      </c>
      <c r="D41" s="4" t="s">
        <v>33</v>
      </c>
      <c r="E41" s="4" t="s">
        <v>33</v>
      </c>
      <c r="F41" s="4" t="s">
        <v>18</v>
      </c>
      <c r="G41" s="4" t="n">
        <v>23.2</v>
      </c>
      <c r="H41" s="4" t="n">
        <v>50</v>
      </c>
      <c r="I41" s="4" t="s">
        <v>29</v>
      </c>
      <c r="J41" s="6" t="n">
        <f aca="false">DATE(LEFT(D41,4),MID(D41,5,2),MID(D41,7,2))</f>
        <v>37215</v>
      </c>
      <c r="K41" s="6" t="n">
        <f aca="false">DATE(LEFT(E41,4),MID(E41,5,2),MID(E41,7,2))</f>
        <v>37215</v>
      </c>
      <c r="L41" s="7" t="n">
        <v>37214.2706365741</v>
      </c>
      <c r="M41" s="4" t="str">
        <f aca="false">IF(RIGHT(C41,8)="Off-Peak","Off-Peak","Peak")</f>
        <v>Peak</v>
      </c>
    </row>
    <row r="42" customFormat="false" ht="15" hidden="false" customHeight="false" outlineLevel="0" collapsed="false">
      <c r="A42" s="4" t="n">
        <v>52661</v>
      </c>
      <c r="B42" s="4" t="s">
        <v>51</v>
      </c>
      <c r="C42" s="4" t="s">
        <v>32</v>
      </c>
      <c r="D42" s="4" t="s">
        <v>33</v>
      </c>
      <c r="E42" s="4" t="s">
        <v>33</v>
      </c>
      <c r="F42" s="4" t="s">
        <v>18</v>
      </c>
      <c r="G42" s="4" t="n">
        <v>23.25</v>
      </c>
      <c r="H42" s="4" t="n">
        <v>50</v>
      </c>
      <c r="I42" s="4" t="s">
        <v>29</v>
      </c>
      <c r="J42" s="6" t="n">
        <f aca="false">DATE(LEFT(D42,4),MID(D42,5,2),MID(D42,7,2))</f>
        <v>37215</v>
      </c>
      <c r="K42" s="6" t="n">
        <f aca="false">DATE(LEFT(E42,4),MID(E42,5,2),MID(E42,7,2))</f>
        <v>37215</v>
      </c>
      <c r="L42" s="7" t="n">
        <v>37214.2707523148</v>
      </c>
      <c r="M42" s="4" t="str">
        <f aca="false">IF(RIGHT(C42,8)="Off-Peak","Off-Peak","Peak")</f>
        <v>Peak</v>
      </c>
    </row>
    <row r="43" customFormat="false" ht="15" hidden="false" customHeight="false" outlineLevel="0" collapsed="false">
      <c r="A43" s="4" t="n">
        <v>29082</v>
      </c>
      <c r="B43" s="4" t="s">
        <v>40</v>
      </c>
      <c r="C43" s="4" t="s">
        <v>41</v>
      </c>
      <c r="D43" s="4" t="s">
        <v>21</v>
      </c>
      <c r="E43" s="4" t="s">
        <v>21</v>
      </c>
      <c r="F43" s="4" t="s">
        <v>18</v>
      </c>
      <c r="G43" s="4" t="n">
        <v>33.5</v>
      </c>
      <c r="H43" s="4" t="n">
        <v>50</v>
      </c>
      <c r="I43" s="4" t="s">
        <v>26</v>
      </c>
      <c r="J43" s="6" t="n">
        <f aca="false">DATE(LEFT(D43,4),MID(D43,5,2),MID(D43,7,2))</f>
        <v>37215</v>
      </c>
      <c r="K43" s="6" t="n">
        <f aca="false">DATE(LEFT(E43,4),MID(E43,5,2),MID(E43,7,2))</f>
        <v>37215</v>
      </c>
      <c r="L43" s="7" t="n">
        <v>37214.2715046296</v>
      </c>
      <c r="M43" s="4" t="str">
        <f aca="false">IF(RIGHT(C43,8)="Off-Peak","Off-Peak","Peak")</f>
        <v>Peak</v>
      </c>
    </row>
    <row r="44" customFormat="false" ht="15" hidden="false" customHeight="false" outlineLevel="0" collapsed="false">
      <c r="A44" s="4" t="n">
        <v>34503</v>
      </c>
      <c r="B44" s="4" t="s">
        <v>40</v>
      </c>
      <c r="C44" s="4" t="s">
        <v>52</v>
      </c>
      <c r="D44" s="4" t="s">
        <v>21</v>
      </c>
      <c r="E44" s="4" t="s">
        <v>21</v>
      </c>
      <c r="F44" s="4" t="s">
        <v>18</v>
      </c>
      <c r="G44" s="4" t="n">
        <v>23.5</v>
      </c>
      <c r="H44" s="4" t="n">
        <v>50</v>
      </c>
      <c r="I44" s="4" t="s">
        <v>26</v>
      </c>
      <c r="J44" s="6" t="n">
        <f aca="false">DATE(LEFT(D44,4),MID(D44,5,2),MID(D44,7,2))</f>
        <v>37215</v>
      </c>
      <c r="K44" s="6" t="n">
        <f aca="false">DATE(LEFT(E44,4),MID(E44,5,2),MID(E44,7,2))</f>
        <v>37215</v>
      </c>
      <c r="L44" s="7" t="n">
        <v>37214.2715509259</v>
      </c>
      <c r="M44" s="4" t="str">
        <f aca="false">IF(RIGHT(C44,8)="Off-Peak","Off-Peak","Peak")</f>
        <v>Off-Peak</v>
      </c>
    </row>
    <row r="45" customFormat="false" ht="15" hidden="false" customHeight="false" outlineLevel="0" collapsed="false">
      <c r="A45" s="4" t="n">
        <v>64689</v>
      </c>
      <c r="B45" s="4" t="s">
        <v>51</v>
      </c>
      <c r="C45" s="4" t="s">
        <v>53</v>
      </c>
      <c r="D45" s="4" t="s">
        <v>33</v>
      </c>
      <c r="E45" s="4" t="s">
        <v>33</v>
      </c>
      <c r="F45" s="4" t="s">
        <v>16</v>
      </c>
      <c r="G45" s="4" t="n">
        <v>18</v>
      </c>
      <c r="H45" s="4" t="n">
        <v>50</v>
      </c>
      <c r="I45" s="4" t="s">
        <v>54</v>
      </c>
      <c r="J45" s="6" t="n">
        <f aca="false">DATE(LEFT(D45,4),MID(D45,5,2),MID(D45,7,2))</f>
        <v>37215</v>
      </c>
      <c r="K45" s="6" t="n">
        <f aca="false">DATE(LEFT(E45,4),MID(E45,5,2),MID(E45,7,2))</f>
        <v>37215</v>
      </c>
      <c r="L45" s="7" t="n">
        <v>37214.2715972222</v>
      </c>
      <c r="M45" s="4" t="str">
        <f aca="false">IF(RIGHT(C45,8)="Off-Peak","Off-Peak","Peak")</f>
        <v>Off-Peak</v>
      </c>
    </row>
    <row r="46" customFormat="false" ht="15" hidden="false" customHeight="false" outlineLevel="0" collapsed="false">
      <c r="A46" s="4" t="n">
        <v>29082</v>
      </c>
      <c r="B46" s="4" t="s">
        <v>40</v>
      </c>
      <c r="C46" s="4" t="s">
        <v>41</v>
      </c>
      <c r="D46" s="4" t="s">
        <v>21</v>
      </c>
      <c r="E46" s="4" t="s">
        <v>21</v>
      </c>
      <c r="F46" s="4" t="s">
        <v>18</v>
      </c>
      <c r="G46" s="4" t="n">
        <v>33.5</v>
      </c>
      <c r="H46" s="4" t="n">
        <v>50</v>
      </c>
      <c r="I46" s="4" t="s">
        <v>26</v>
      </c>
      <c r="J46" s="6" t="n">
        <f aca="false">DATE(LEFT(D46,4),MID(D46,5,2),MID(D46,7,2))</f>
        <v>37215</v>
      </c>
      <c r="K46" s="6" t="n">
        <f aca="false">DATE(LEFT(E46,4),MID(E46,5,2),MID(E46,7,2))</f>
        <v>37215</v>
      </c>
      <c r="L46" s="7" t="n">
        <v>37214.2716782407</v>
      </c>
      <c r="M46" s="4" t="str">
        <f aca="false">IF(RIGHT(C46,8)="Off-Peak","Off-Peak","Peak")</f>
        <v>Peak</v>
      </c>
    </row>
    <row r="47" customFormat="false" ht="15" hidden="false" customHeight="false" outlineLevel="0" collapsed="false">
      <c r="A47" s="4" t="n">
        <v>29069</v>
      </c>
      <c r="B47" s="4" t="s">
        <v>31</v>
      </c>
      <c r="C47" s="4" t="s">
        <v>32</v>
      </c>
      <c r="D47" s="4" t="s">
        <v>33</v>
      </c>
      <c r="E47" s="4" t="s">
        <v>33</v>
      </c>
      <c r="F47" s="4" t="s">
        <v>16</v>
      </c>
      <c r="G47" s="4" t="n">
        <v>24.65</v>
      </c>
      <c r="H47" s="4" t="n">
        <v>50</v>
      </c>
      <c r="I47" s="4" t="s">
        <v>25</v>
      </c>
      <c r="J47" s="6" t="n">
        <f aca="false">DATE(LEFT(D47,4),MID(D47,5,2),MID(D47,7,2))</f>
        <v>37215</v>
      </c>
      <c r="K47" s="6" t="n">
        <f aca="false">DATE(LEFT(E47,4),MID(E47,5,2),MID(E47,7,2))</f>
        <v>37215</v>
      </c>
      <c r="L47" s="7" t="n">
        <v>37214.2721064815</v>
      </c>
      <c r="M47" s="4" t="str">
        <f aca="false">IF(RIGHT(C47,8)="Off-Peak","Off-Peak","Peak")</f>
        <v>Peak</v>
      </c>
    </row>
    <row r="48" customFormat="false" ht="15" hidden="false" customHeight="false" outlineLevel="0" collapsed="false">
      <c r="A48" s="4" t="n">
        <v>52661</v>
      </c>
      <c r="B48" s="4" t="s">
        <v>51</v>
      </c>
      <c r="C48" s="4" t="s">
        <v>32</v>
      </c>
      <c r="D48" s="4" t="s">
        <v>33</v>
      </c>
      <c r="E48" s="4" t="s">
        <v>33</v>
      </c>
      <c r="F48" s="4" t="s">
        <v>16</v>
      </c>
      <c r="G48" s="4" t="n">
        <v>23.1</v>
      </c>
      <c r="H48" s="4" t="n">
        <v>50</v>
      </c>
      <c r="I48" s="4" t="s">
        <v>49</v>
      </c>
      <c r="J48" s="6" t="n">
        <f aca="false">DATE(LEFT(D48,4),MID(D48,5,2),MID(D48,7,2))</f>
        <v>37215</v>
      </c>
      <c r="K48" s="6" t="n">
        <f aca="false">DATE(LEFT(E48,4),MID(E48,5,2),MID(E48,7,2))</f>
        <v>37215</v>
      </c>
      <c r="L48" s="7" t="n">
        <v>37214.2728125</v>
      </c>
      <c r="M48" s="4" t="str">
        <f aca="false">IF(RIGHT(C48,8)="Off-Peak","Off-Peak","Peak")</f>
        <v>Peak</v>
      </c>
    </row>
    <row r="49" customFormat="false" ht="15" hidden="false" customHeight="false" outlineLevel="0" collapsed="false">
      <c r="A49" s="4" t="n">
        <v>29062</v>
      </c>
      <c r="B49" s="4" t="s">
        <v>35</v>
      </c>
      <c r="C49" s="4" t="s">
        <v>36</v>
      </c>
      <c r="D49" s="4" t="s">
        <v>33</v>
      </c>
      <c r="E49" s="4" t="s">
        <v>33</v>
      </c>
      <c r="F49" s="4" t="s">
        <v>16</v>
      </c>
      <c r="G49" s="4" t="n">
        <v>20</v>
      </c>
      <c r="H49" s="4" t="n">
        <v>50</v>
      </c>
      <c r="I49" s="4" t="s">
        <v>29</v>
      </c>
      <c r="J49" s="6" t="n">
        <f aca="false">DATE(LEFT(D49,4),MID(D49,5,2),MID(D49,7,2))</f>
        <v>37215</v>
      </c>
      <c r="K49" s="6" t="n">
        <f aca="false">DATE(LEFT(E49,4),MID(E49,5,2),MID(E49,7,2))</f>
        <v>37215</v>
      </c>
      <c r="L49" s="7" t="n">
        <v>37214.2729050926</v>
      </c>
      <c r="M49" s="4" t="str">
        <f aca="false">IF(RIGHT(C49,8)="Off-Peak","Off-Peak","Peak")</f>
        <v>Peak</v>
      </c>
    </row>
    <row r="50" customFormat="false" ht="15" hidden="false" customHeight="false" outlineLevel="0" collapsed="false">
      <c r="A50" s="4" t="n">
        <v>45271</v>
      </c>
      <c r="B50" s="4" t="s">
        <v>24</v>
      </c>
      <c r="C50" s="4" t="s">
        <v>22</v>
      </c>
      <c r="D50" s="4" t="s">
        <v>15</v>
      </c>
      <c r="E50" s="4" t="s">
        <v>15</v>
      </c>
      <c r="F50" s="4" t="s">
        <v>16</v>
      </c>
      <c r="G50" s="4" t="n">
        <v>33.75</v>
      </c>
      <c r="H50" s="4" t="n">
        <v>50</v>
      </c>
      <c r="I50" s="4" t="s">
        <v>23</v>
      </c>
      <c r="J50" s="6" t="n">
        <f aca="false">DATE(LEFT(D50,4),MID(D50,5,2),MID(D50,7,2))</f>
        <v>37214</v>
      </c>
      <c r="K50" s="6" t="n">
        <f aca="false">DATE(LEFT(E50,4),MID(E50,5,2),MID(E50,7,2))</f>
        <v>37214</v>
      </c>
      <c r="L50" s="7" t="n">
        <v>37214.2732060185</v>
      </c>
      <c r="M50" s="4" t="str">
        <f aca="false">IF(RIGHT(C50,8)="Off-Peak","Off-Peak","Peak")</f>
        <v>Peak</v>
      </c>
    </row>
    <row r="51" customFormat="false" ht="15" hidden="false" customHeight="false" outlineLevel="0" collapsed="false">
      <c r="A51" s="4" t="n">
        <v>45271</v>
      </c>
      <c r="B51" s="4" t="s">
        <v>24</v>
      </c>
      <c r="C51" s="4" t="s">
        <v>22</v>
      </c>
      <c r="D51" s="4" t="s">
        <v>15</v>
      </c>
      <c r="E51" s="4" t="s">
        <v>15</v>
      </c>
      <c r="F51" s="4" t="s">
        <v>18</v>
      </c>
      <c r="G51" s="4" t="n">
        <v>33.75</v>
      </c>
      <c r="H51" s="4" t="n">
        <v>50</v>
      </c>
      <c r="I51" s="4" t="s">
        <v>27</v>
      </c>
      <c r="J51" s="6" t="n">
        <f aca="false">DATE(LEFT(D51,4),MID(D51,5,2),MID(D51,7,2))</f>
        <v>37214</v>
      </c>
      <c r="K51" s="6" t="n">
        <f aca="false">DATE(LEFT(E51,4),MID(E51,5,2),MID(E51,7,2))</f>
        <v>37214</v>
      </c>
      <c r="L51" s="7" t="n">
        <v>37214.2732060185</v>
      </c>
      <c r="M51" s="4" t="str">
        <f aca="false">IF(RIGHT(C51,8)="Off-Peak","Off-Peak","Peak")</f>
        <v>Peak</v>
      </c>
    </row>
    <row r="52" customFormat="false" ht="15" hidden="false" customHeight="false" outlineLevel="0" collapsed="false">
      <c r="A52" s="4" t="n">
        <v>29066</v>
      </c>
      <c r="B52" s="4" t="s">
        <v>31</v>
      </c>
      <c r="C52" s="4" t="s">
        <v>32</v>
      </c>
      <c r="D52" s="4" t="s">
        <v>55</v>
      </c>
      <c r="E52" s="4" t="s">
        <v>56</v>
      </c>
      <c r="F52" s="4" t="s">
        <v>16</v>
      </c>
      <c r="G52" s="4" t="n">
        <v>22.75</v>
      </c>
      <c r="H52" s="4" t="n">
        <v>50</v>
      </c>
      <c r="I52" s="4" t="s">
        <v>38</v>
      </c>
      <c r="J52" s="6" t="n">
        <f aca="false">DATE(LEFT(D52,4),MID(D52,5,2),MID(D52,7,2))</f>
        <v>37216</v>
      </c>
      <c r="K52" s="6" t="n">
        <f aca="false">DATE(LEFT(E52,4),MID(E52,5,2),MID(E52,7,2))</f>
        <v>37218</v>
      </c>
      <c r="L52" s="7" t="n">
        <v>37214.2734490741</v>
      </c>
      <c r="M52" s="4" t="str">
        <f aca="false">IF(RIGHT(C52,8)="Off-Peak","Off-Peak","Peak")</f>
        <v>Peak</v>
      </c>
    </row>
    <row r="53" customFormat="false" ht="15" hidden="false" customHeight="false" outlineLevel="0" collapsed="false">
      <c r="A53" s="4" t="n">
        <v>32198</v>
      </c>
      <c r="B53" s="4" t="s">
        <v>57</v>
      </c>
      <c r="C53" s="4" t="s">
        <v>58</v>
      </c>
      <c r="D53" s="4" t="s">
        <v>21</v>
      </c>
      <c r="E53" s="4" t="s">
        <v>21</v>
      </c>
      <c r="F53" s="4" t="s">
        <v>18</v>
      </c>
      <c r="G53" s="4" t="n">
        <v>29.35</v>
      </c>
      <c r="H53" s="4" t="n">
        <v>50</v>
      </c>
      <c r="I53" s="4" t="s">
        <v>17</v>
      </c>
      <c r="J53" s="6" t="n">
        <f aca="false">DATE(LEFT(D53,4),MID(D53,5,2),MID(D53,7,2))</f>
        <v>37215</v>
      </c>
      <c r="K53" s="6" t="n">
        <f aca="false">DATE(LEFT(E53,4),MID(E53,5,2),MID(E53,7,2))</f>
        <v>37215</v>
      </c>
      <c r="L53" s="7" t="n">
        <v>37214.273599537</v>
      </c>
      <c r="M53" s="4" t="str">
        <f aca="false">IF(RIGHT(C53,8)="Off-Peak","Off-Peak","Peak")</f>
        <v>Peak</v>
      </c>
    </row>
    <row r="54" customFormat="false" ht="15" hidden="false" customHeight="false" outlineLevel="0" collapsed="false">
      <c r="A54" s="4" t="n">
        <v>32198</v>
      </c>
      <c r="B54" s="4" t="s">
        <v>57</v>
      </c>
      <c r="C54" s="4" t="s">
        <v>58</v>
      </c>
      <c r="D54" s="4" t="s">
        <v>21</v>
      </c>
      <c r="E54" s="4" t="s">
        <v>21</v>
      </c>
      <c r="F54" s="4" t="s">
        <v>18</v>
      </c>
      <c r="G54" s="4" t="n">
        <v>29.7</v>
      </c>
      <c r="H54" s="4" t="n">
        <v>50</v>
      </c>
      <c r="I54" s="4" t="s">
        <v>17</v>
      </c>
      <c r="J54" s="6" t="n">
        <f aca="false">DATE(LEFT(D54,4),MID(D54,5,2),MID(D54,7,2))</f>
        <v>37215</v>
      </c>
      <c r="K54" s="6" t="n">
        <f aca="false">DATE(LEFT(E54,4),MID(E54,5,2),MID(E54,7,2))</f>
        <v>37215</v>
      </c>
      <c r="L54" s="7" t="n">
        <v>37214.2738078704</v>
      </c>
      <c r="M54" s="4" t="str">
        <f aca="false">IF(RIGHT(C54,8)="Off-Peak","Off-Peak","Peak")</f>
        <v>Peak</v>
      </c>
    </row>
    <row r="55" customFormat="false" ht="15" hidden="false" customHeight="false" outlineLevel="0" collapsed="false">
      <c r="A55" s="4" t="n">
        <v>29066</v>
      </c>
      <c r="B55" s="4" t="s">
        <v>31</v>
      </c>
      <c r="C55" s="4" t="s">
        <v>32</v>
      </c>
      <c r="D55" s="4" t="s">
        <v>55</v>
      </c>
      <c r="E55" s="4" t="s">
        <v>56</v>
      </c>
      <c r="F55" s="4" t="s">
        <v>16</v>
      </c>
      <c r="G55" s="4" t="n">
        <v>22.4</v>
      </c>
      <c r="H55" s="4" t="n">
        <v>50</v>
      </c>
      <c r="I55" s="4" t="s">
        <v>25</v>
      </c>
      <c r="J55" s="6" t="n">
        <f aca="false">DATE(LEFT(D55,4),MID(D55,5,2),MID(D55,7,2))</f>
        <v>37216</v>
      </c>
      <c r="K55" s="6" t="n">
        <f aca="false">DATE(LEFT(E55,4),MID(E55,5,2),MID(E55,7,2))</f>
        <v>37218</v>
      </c>
      <c r="L55" s="7" t="n">
        <v>37214.2742476852</v>
      </c>
      <c r="M55" s="4" t="str">
        <f aca="false">IF(RIGHT(C55,8)="Off-Peak","Off-Peak","Peak")</f>
        <v>Peak</v>
      </c>
    </row>
    <row r="56" customFormat="false" ht="15" hidden="false" customHeight="false" outlineLevel="0" collapsed="false">
      <c r="A56" s="4" t="n">
        <v>34503</v>
      </c>
      <c r="B56" s="4" t="s">
        <v>40</v>
      </c>
      <c r="C56" s="4" t="s">
        <v>52</v>
      </c>
      <c r="D56" s="4" t="s">
        <v>21</v>
      </c>
      <c r="E56" s="4" t="s">
        <v>21</v>
      </c>
      <c r="F56" s="4" t="s">
        <v>18</v>
      </c>
      <c r="G56" s="4" t="n">
        <v>23.75</v>
      </c>
      <c r="H56" s="4" t="n">
        <v>50</v>
      </c>
      <c r="I56" s="4" t="s">
        <v>26</v>
      </c>
      <c r="J56" s="6" t="n">
        <f aca="false">DATE(LEFT(D56,4),MID(D56,5,2),MID(D56,7,2))</f>
        <v>37215</v>
      </c>
      <c r="K56" s="6" t="n">
        <f aca="false">DATE(LEFT(E56,4),MID(E56,5,2),MID(E56,7,2))</f>
        <v>37215</v>
      </c>
      <c r="L56" s="7" t="n">
        <v>37214.2743171296</v>
      </c>
      <c r="M56" s="4" t="str">
        <f aca="false">IF(RIGHT(C56,8)="Off-Peak","Off-Peak","Peak")</f>
        <v>Off-Peak</v>
      </c>
    </row>
    <row r="57" customFormat="false" ht="15" hidden="false" customHeight="false" outlineLevel="0" collapsed="false">
      <c r="A57" s="4" t="n">
        <v>40519</v>
      </c>
      <c r="B57" s="4" t="s">
        <v>59</v>
      </c>
      <c r="C57" s="4" t="s">
        <v>58</v>
      </c>
      <c r="D57" s="4" t="s">
        <v>60</v>
      </c>
      <c r="E57" s="4" t="s">
        <v>61</v>
      </c>
      <c r="F57" s="4" t="s">
        <v>16</v>
      </c>
      <c r="G57" s="4" t="n">
        <v>41</v>
      </c>
      <c r="H57" s="4" t="n">
        <v>50</v>
      </c>
      <c r="I57" s="4" t="s">
        <v>29</v>
      </c>
      <c r="J57" s="6" t="n">
        <f aca="false">DATE(LEFT(D57,4),MID(D57,5,2),MID(D57,7,2))</f>
        <v>37226</v>
      </c>
      <c r="K57" s="6" t="n">
        <f aca="false">DATE(LEFT(E57,4),MID(E57,5,2),MID(E57,7,2))</f>
        <v>37256</v>
      </c>
      <c r="L57" s="7" t="n">
        <v>37214.2746180556</v>
      </c>
      <c r="M57" s="4" t="str">
        <f aca="false">IF(RIGHT(C57,8)="Off-Peak","Off-Peak","Peak")</f>
        <v>Peak</v>
      </c>
    </row>
    <row r="58" customFormat="false" ht="15" hidden="false" customHeight="false" outlineLevel="0" collapsed="false">
      <c r="A58" s="4" t="n">
        <v>29066</v>
      </c>
      <c r="B58" s="4" t="s">
        <v>31</v>
      </c>
      <c r="C58" s="4" t="s">
        <v>32</v>
      </c>
      <c r="D58" s="4" t="s">
        <v>55</v>
      </c>
      <c r="E58" s="4" t="s">
        <v>56</v>
      </c>
      <c r="F58" s="4" t="s">
        <v>16</v>
      </c>
      <c r="G58" s="4" t="n">
        <v>22</v>
      </c>
      <c r="H58" s="4" t="n">
        <v>50</v>
      </c>
      <c r="I58" s="4" t="s">
        <v>43</v>
      </c>
      <c r="J58" s="6" t="n">
        <f aca="false">DATE(LEFT(D58,4),MID(D58,5,2),MID(D58,7,2))</f>
        <v>37216</v>
      </c>
      <c r="K58" s="6" t="n">
        <f aca="false">DATE(LEFT(E58,4),MID(E58,5,2),MID(E58,7,2))</f>
        <v>37218</v>
      </c>
      <c r="L58" s="7" t="n">
        <v>37214.2748032407</v>
      </c>
      <c r="M58" s="4" t="str">
        <f aca="false">IF(RIGHT(C58,8)="Off-Peak","Off-Peak","Peak")</f>
        <v>Peak</v>
      </c>
    </row>
    <row r="59" customFormat="false" ht="15" hidden="false" customHeight="false" outlineLevel="0" collapsed="false">
      <c r="A59" s="4" t="n">
        <v>29069</v>
      </c>
      <c r="B59" s="4" t="s">
        <v>31</v>
      </c>
      <c r="C59" s="4" t="s">
        <v>32</v>
      </c>
      <c r="D59" s="4" t="s">
        <v>33</v>
      </c>
      <c r="E59" s="4" t="s">
        <v>33</v>
      </c>
      <c r="F59" s="4" t="s">
        <v>16</v>
      </c>
      <c r="G59" s="4" t="n">
        <v>24.5</v>
      </c>
      <c r="H59" s="4" t="n">
        <v>50</v>
      </c>
      <c r="I59" s="4" t="s">
        <v>34</v>
      </c>
      <c r="J59" s="6" t="n">
        <f aca="false">DATE(LEFT(D59,4),MID(D59,5,2),MID(D59,7,2))</f>
        <v>37215</v>
      </c>
      <c r="K59" s="6" t="n">
        <f aca="false">DATE(LEFT(E59,4),MID(E59,5,2),MID(E59,7,2))</f>
        <v>37215</v>
      </c>
      <c r="L59" s="7" t="n">
        <v>37214.2750231482</v>
      </c>
      <c r="M59" s="4" t="str">
        <f aca="false">IF(RIGHT(C59,8)="Off-Peak","Off-Peak","Peak")</f>
        <v>Peak</v>
      </c>
    </row>
    <row r="60" customFormat="false" ht="15" hidden="false" customHeight="false" outlineLevel="0" collapsed="false">
      <c r="A60" s="4" t="n">
        <v>29069</v>
      </c>
      <c r="B60" s="4" t="s">
        <v>31</v>
      </c>
      <c r="C60" s="4" t="s">
        <v>32</v>
      </c>
      <c r="D60" s="4" t="s">
        <v>33</v>
      </c>
      <c r="E60" s="4" t="s">
        <v>33</v>
      </c>
      <c r="F60" s="4" t="s">
        <v>18</v>
      </c>
      <c r="G60" s="4" t="n">
        <v>24.7</v>
      </c>
      <c r="H60" s="4" t="n">
        <v>50</v>
      </c>
      <c r="I60" s="4" t="s">
        <v>62</v>
      </c>
      <c r="J60" s="6" t="n">
        <f aca="false">DATE(LEFT(D60,4),MID(D60,5,2),MID(D60,7,2))</f>
        <v>37215</v>
      </c>
      <c r="K60" s="6" t="n">
        <f aca="false">DATE(LEFT(E60,4),MID(E60,5,2),MID(E60,7,2))</f>
        <v>37215</v>
      </c>
      <c r="L60" s="7" t="n">
        <v>37214.2751041667</v>
      </c>
      <c r="M60" s="4" t="str">
        <f aca="false">IF(RIGHT(C60,8)="Off-Peak","Off-Peak","Peak")</f>
        <v>Peak</v>
      </c>
    </row>
    <row r="61" customFormat="false" ht="15" hidden="false" customHeight="false" outlineLevel="0" collapsed="false">
      <c r="A61" s="4" t="n">
        <v>61667</v>
      </c>
      <c r="B61" s="4" t="s">
        <v>13</v>
      </c>
      <c r="C61" s="4" t="s">
        <v>45</v>
      </c>
      <c r="D61" s="4" t="s">
        <v>63</v>
      </c>
      <c r="E61" s="4" t="s">
        <v>64</v>
      </c>
      <c r="F61" s="4" t="s">
        <v>16</v>
      </c>
      <c r="G61" s="4" t="n">
        <v>19.75</v>
      </c>
      <c r="H61" s="4" t="n">
        <v>50</v>
      </c>
      <c r="I61" s="4" t="s">
        <v>27</v>
      </c>
      <c r="J61" s="6" t="n">
        <f aca="false">DATE(LEFT(D61,4),MID(D61,5,2),MID(D61,7,2))</f>
        <v>37216</v>
      </c>
      <c r="K61" s="6" t="n">
        <f aca="false">DATE(LEFT(E61,4),MID(E61,5,2),MID(E61,7,2))</f>
        <v>37218</v>
      </c>
      <c r="L61" s="7" t="n">
        <v>37214.2753472222</v>
      </c>
      <c r="M61" s="4" t="str">
        <f aca="false">IF(RIGHT(C61,8)="Off-Peak","Off-Peak","Peak")</f>
        <v>Off-Peak</v>
      </c>
    </row>
    <row r="62" customFormat="false" ht="15" hidden="false" customHeight="false" outlineLevel="0" collapsed="false">
      <c r="A62" s="4" t="n">
        <v>30608</v>
      </c>
      <c r="B62" s="4" t="s">
        <v>13</v>
      </c>
      <c r="C62" s="4" t="s">
        <v>20</v>
      </c>
      <c r="D62" s="4" t="s">
        <v>21</v>
      </c>
      <c r="E62" s="4" t="s">
        <v>21</v>
      </c>
      <c r="F62" s="4" t="s">
        <v>18</v>
      </c>
      <c r="G62" s="4" t="n">
        <v>25.4</v>
      </c>
      <c r="H62" s="4" t="n">
        <v>50</v>
      </c>
      <c r="I62" s="4" t="s">
        <v>38</v>
      </c>
      <c r="J62" s="6" t="n">
        <f aca="false">DATE(LEFT(D62,4),MID(D62,5,2),MID(D62,7,2))</f>
        <v>37215</v>
      </c>
      <c r="K62" s="6" t="n">
        <f aca="false">DATE(LEFT(E62,4),MID(E62,5,2),MID(E62,7,2))</f>
        <v>37215</v>
      </c>
      <c r="L62" s="7" t="n">
        <v>37214.2755092593</v>
      </c>
      <c r="M62" s="4" t="str">
        <f aca="false">IF(RIGHT(C62,8)="Off-Peak","Off-Peak","Peak")</f>
        <v>Peak</v>
      </c>
    </row>
    <row r="63" customFormat="false" ht="15" hidden="false" customHeight="false" outlineLevel="0" collapsed="false">
      <c r="A63" s="4" t="n">
        <v>29088</v>
      </c>
      <c r="B63" s="4" t="s">
        <v>47</v>
      </c>
      <c r="C63" s="4" t="s">
        <v>20</v>
      </c>
      <c r="D63" s="4" t="s">
        <v>21</v>
      </c>
      <c r="E63" s="4" t="s">
        <v>21</v>
      </c>
      <c r="F63" s="4" t="s">
        <v>18</v>
      </c>
      <c r="G63" s="4" t="n">
        <v>25.3</v>
      </c>
      <c r="H63" s="4" t="n">
        <v>50</v>
      </c>
      <c r="I63" s="4" t="s">
        <v>23</v>
      </c>
      <c r="J63" s="6" t="n">
        <f aca="false">DATE(LEFT(D63,4),MID(D63,5,2),MID(D63,7,2))</f>
        <v>37215</v>
      </c>
      <c r="K63" s="6" t="n">
        <f aca="false">DATE(LEFT(E63,4),MID(E63,5,2),MID(E63,7,2))</f>
        <v>37215</v>
      </c>
      <c r="L63" s="7" t="n">
        <v>37214.2756712963</v>
      </c>
      <c r="M63" s="4" t="str">
        <f aca="false">IF(RIGHT(C63,8)="Off-Peak","Off-Peak","Peak")</f>
        <v>Peak</v>
      </c>
    </row>
    <row r="64" customFormat="false" ht="15" hidden="false" customHeight="false" outlineLevel="0" collapsed="false">
      <c r="A64" s="4" t="n">
        <v>29069</v>
      </c>
      <c r="B64" s="4" t="s">
        <v>31</v>
      </c>
      <c r="C64" s="4" t="s">
        <v>32</v>
      </c>
      <c r="D64" s="4" t="s">
        <v>33</v>
      </c>
      <c r="E64" s="4" t="s">
        <v>33</v>
      </c>
      <c r="F64" s="4" t="s">
        <v>16</v>
      </c>
      <c r="G64" s="4" t="n">
        <v>24.3</v>
      </c>
      <c r="H64" s="4" t="n">
        <v>50</v>
      </c>
      <c r="I64" s="4" t="s">
        <v>34</v>
      </c>
      <c r="J64" s="6" t="n">
        <f aca="false">DATE(LEFT(D64,4),MID(D64,5,2),MID(D64,7,2))</f>
        <v>37215</v>
      </c>
      <c r="K64" s="6" t="n">
        <f aca="false">DATE(LEFT(E64,4),MID(E64,5,2),MID(E64,7,2))</f>
        <v>37215</v>
      </c>
      <c r="L64" s="7" t="n">
        <v>37214.2759953704</v>
      </c>
      <c r="M64" s="4" t="str">
        <f aca="false">IF(RIGHT(C64,8)="Off-Peak","Off-Peak","Peak")</f>
        <v>Peak</v>
      </c>
    </row>
    <row r="65" customFormat="false" ht="15" hidden="false" customHeight="false" outlineLevel="0" collapsed="false">
      <c r="A65" s="4" t="n">
        <v>45271</v>
      </c>
      <c r="B65" s="4" t="s">
        <v>24</v>
      </c>
      <c r="C65" s="4" t="s">
        <v>22</v>
      </c>
      <c r="D65" s="4" t="s">
        <v>15</v>
      </c>
      <c r="E65" s="4" t="s">
        <v>15</v>
      </c>
      <c r="F65" s="4" t="s">
        <v>16</v>
      </c>
      <c r="G65" s="4" t="n">
        <v>33</v>
      </c>
      <c r="H65" s="4" t="n">
        <v>50</v>
      </c>
      <c r="I65" s="4" t="s">
        <v>39</v>
      </c>
      <c r="J65" s="6" t="n">
        <f aca="false">DATE(LEFT(D65,4),MID(D65,5,2),MID(D65,7,2))</f>
        <v>37214</v>
      </c>
      <c r="K65" s="6" t="n">
        <f aca="false">DATE(LEFT(E65,4),MID(E65,5,2),MID(E65,7,2))</f>
        <v>37214</v>
      </c>
      <c r="L65" s="7" t="n">
        <v>37214.2761111111</v>
      </c>
      <c r="M65" s="4" t="str">
        <f aca="false">IF(RIGHT(C65,8)="Off-Peak","Off-Peak","Peak")</f>
        <v>Peak</v>
      </c>
    </row>
    <row r="66" customFormat="false" ht="15" hidden="false" customHeight="false" outlineLevel="0" collapsed="false">
      <c r="A66" s="4" t="n">
        <v>29075</v>
      </c>
      <c r="B66" s="4" t="s">
        <v>65</v>
      </c>
      <c r="C66" s="4" t="s">
        <v>32</v>
      </c>
      <c r="D66" s="4" t="s">
        <v>33</v>
      </c>
      <c r="E66" s="4" t="s">
        <v>33</v>
      </c>
      <c r="F66" s="4" t="s">
        <v>16</v>
      </c>
      <c r="G66" s="4" t="n">
        <v>18.5</v>
      </c>
      <c r="H66" s="4" t="n">
        <v>50</v>
      </c>
      <c r="I66" s="4" t="s">
        <v>54</v>
      </c>
      <c r="J66" s="6" t="n">
        <f aca="false">DATE(LEFT(D66,4),MID(D66,5,2),MID(D66,7,2))</f>
        <v>37215</v>
      </c>
      <c r="K66" s="6" t="n">
        <f aca="false">DATE(LEFT(E66,4),MID(E66,5,2),MID(E66,7,2))</f>
        <v>37215</v>
      </c>
      <c r="L66" s="7" t="n">
        <v>37214.2761226852</v>
      </c>
      <c r="M66" s="4" t="str">
        <f aca="false">IF(RIGHT(C66,8)="Off-Peak","Off-Peak","Peak")</f>
        <v>Peak</v>
      </c>
    </row>
    <row r="67" customFormat="false" ht="15" hidden="false" customHeight="false" outlineLevel="0" collapsed="false">
      <c r="A67" s="4" t="n">
        <v>45291</v>
      </c>
      <c r="B67" s="4" t="s">
        <v>13</v>
      </c>
      <c r="C67" s="4" t="s">
        <v>22</v>
      </c>
      <c r="D67" s="4" t="s">
        <v>15</v>
      </c>
      <c r="E67" s="4" t="s">
        <v>15</v>
      </c>
      <c r="F67" s="4" t="s">
        <v>16</v>
      </c>
      <c r="G67" s="4" t="n">
        <v>23.5</v>
      </c>
      <c r="H67" s="4" t="n">
        <v>50</v>
      </c>
      <c r="I67" s="4" t="s">
        <v>17</v>
      </c>
      <c r="J67" s="6" t="n">
        <f aca="false">DATE(LEFT(D67,4),MID(D67,5,2),MID(D67,7,2))</f>
        <v>37214</v>
      </c>
      <c r="K67" s="6" t="n">
        <f aca="false">DATE(LEFT(E67,4),MID(E67,5,2),MID(E67,7,2))</f>
        <v>37214</v>
      </c>
      <c r="L67" s="7" t="n">
        <v>37214.2762152778</v>
      </c>
      <c r="M67" s="4" t="str">
        <f aca="false">IF(RIGHT(C67,8)="Off-Peak","Off-Peak","Peak")</f>
        <v>Peak</v>
      </c>
    </row>
    <row r="68" customFormat="false" ht="15" hidden="false" customHeight="false" outlineLevel="0" collapsed="false">
      <c r="A68" s="4" t="n">
        <v>45291</v>
      </c>
      <c r="B68" s="4" t="s">
        <v>13</v>
      </c>
      <c r="C68" s="4" t="s">
        <v>22</v>
      </c>
      <c r="D68" s="4" t="s">
        <v>15</v>
      </c>
      <c r="E68" s="4" t="s">
        <v>15</v>
      </c>
      <c r="F68" s="4" t="s">
        <v>18</v>
      </c>
      <c r="G68" s="4" t="n">
        <v>23.5</v>
      </c>
      <c r="H68" s="4" t="n">
        <v>50</v>
      </c>
      <c r="I68" s="4" t="s">
        <v>66</v>
      </c>
      <c r="J68" s="6" t="n">
        <f aca="false">DATE(LEFT(D68,4),MID(D68,5,2),MID(D68,7,2))</f>
        <v>37214</v>
      </c>
      <c r="K68" s="6" t="n">
        <f aca="false">DATE(LEFT(E68,4),MID(E68,5,2),MID(E68,7,2))</f>
        <v>37214</v>
      </c>
      <c r="L68" s="7" t="n">
        <v>37214.2762152778</v>
      </c>
      <c r="M68" s="4" t="str">
        <f aca="false">IF(RIGHT(C68,8)="Off-Peak","Off-Peak","Peak")</f>
        <v>Peak</v>
      </c>
    </row>
    <row r="69" customFormat="false" ht="15" hidden="false" customHeight="false" outlineLevel="0" collapsed="false">
      <c r="A69" s="4" t="n">
        <v>29085</v>
      </c>
      <c r="B69" s="4" t="s">
        <v>47</v>
      </c>
      <c r="C69" s="4" t="s">
        <v>20</v>
      </c>
      <c r="D69" s="4" t="s">
        <v>63</v>
      </c>
      <c r="E69" s="4" t="s">
        <v>64</v>
      </c>
      <c r="F69" s="4" t="s">
        <v>16</v>
      </c>
      <c r="G69" s="4" t="n">
        <v>23.9</v>
      </c>
      <c r="H69" s="4" t="n">
        <v>50</v>
      </c>
      <c r="I69" s="4" t="s">
        <v>67</v>
      </c>
      <c r="J69" s="6" t="n">
        <f aca="false">DATE(LEFT(D69,4),MID(D69,5,2),MID(D69,7,2))</f>
        <v>37216</v>
      </c>
      <c r="K69" s="6" t="n">
        <f aca="false">DATE(LEFT(E69,4),MID(E69,5,2),MID(E69,7,2))</f>
        <v>37218</v>
      </c>
      <c r="L69" s="7" t="n">
        <v>37214.2763425926</v>
      </c>
      <c r="M69" s="4" t="str">
        <f aca="false">IF(RIGHT(C69,8)="Off-Peak","Off-Peak","Peak")</f>
        <v>Peak</v>
      </c>
    </row>
    <row r="70" customFormat="false" ht="15" hidden="false" customHeight="false" outlineLevel="0" collapsed="false">
      <c r="A70" s="4" t="n">
        <v>29088</v>
      </c>
      <c r="B70" s="4" t="s">
        <v>47</v>
      </c>
      <c r="C70" s="4" t="s">
        <v>20</v>
      </c>
      <c r="D70" s="4" t="s">
        <v>21</v>
      </c>
      <c r="E70" s="4" t="s">
        <v>21</v>
      </c>
      <c r="F70" s="4" t="s">
        <v>18</v>
      </c>
      <c r="G70" s="4" t="n">
        <v>25.45</v>
      </c>
      <c r="H70" s="4" t="n">
        <v>50</v>
      </c>
      <c r="I70" s="4" t="s">
        <v>23</v>
      </c>
      <c r="J70" s="6" t="n">
        <f aca="false">DATE(LEFT(D70,4),MID(D70,5,2),MID(D70,7,2))</f>
        <v>37215</v>
      </c>
      <c r="K70" s="6" t="n">
        <f aca="false">DATE(LEFT(E70,4),MID(E70,5,2),MID(E70,7,2))</f>
        <v>37215</v>
      </c>
      <c r="L70" s="7" t="n">
        <v>37214.276412037</v>
      </c>
      <c r="M70" s="4" t="str">
        <f aca="false">IF(RIGHT(C70,8)="Off-Peak","Off-Peak","Peak")</f>
        <v>Peak</v>
      </c>
    </row>
    <row r="71" customFormat="false" ht="15" hidden="false" customHeight="false" outlineLevel="0" collapsed="false">
      <c r="A71" s="4" t="n">
        <v>32198</v>
      </c>
      <c r="B71" s="4" t="s">
        <v>57</v>
      </c>
      <c r="C71" s="4" t="s">
        <v>58</v>
      </c>
      <c r="D71" s="4" t="s">
        <v>21</v>
      </c>
      <c r="E71" s="4" t="s">
        <v>21</v>
      </c>
      <c r="F71" s="4" t="s">
        <v>18</v>
      </c>
      <c r="G71" s="4" t="n">
        <v>29.95</v>
      </c>
      <c r="H71" s="4" t="n">
        <v>50</v>
      </c>
      <c r="I71" s="4" t="s">
        <v>68</v>
      </c>
      <c r="J71" s="6" t="n">
        <f aca="false">DATE(LEFT(D71,4),MID(D71,5,2),MID(D71,7,2))</f>
        <v>37215</v>
      </c>
      <c r="K71" s="6" t="n">
        <f aca="false">DATE(LEFT(E71,4),MID(E71,5,2),MID(E71,7,2))</f>
        <v>37215</v>
      </c>
      <c r="L71" s="7" t="n">
        <v>37214.2765856482</v>
      </c>
      <c r="M71" s="4" t="str">
        <f aca="false">IF(RIGHT(C71,8)="Off-Peak","Off-Peak","Peak")</f>
        <v>Peak</v>
      </c>
    </row>
    <row r="72" customFormat="false" ht="15" hidden="false" customHeight="false" outlineLevel="0" collapsed="false">
      <c r="A72" s="4" t="n">
        <v>61615</v>
      </c>
      <c r="B72" s="4" t="s">
        <v>13</v>
      </c>
      <c r="C72" s="4" t="s">
        <v>20</v>
      </c>
      <c r="D72" s="4" t="s">
        <v>63</v>
      </c>
      <c r="E72" s="4" t="s">
        <v>64</v>
      </c>
      <c r="F72" s="4" t="s">
        <v>16</v>
      </c>
      <c r="G72" s="4" t="n">
        <v>23.85</v>
      </c>
      <c r="H72" s="4" t="n">
        <v>50</v>
      </c>
      <c r="I72" s="4" t="s">
        <v>67</v>
      </c>
      <c r="J72" s="6" t="n">
        <f aca="false">DATE(LEFT(D72,4),MID(D72,5,2),MID(D72,7,2))</f>
        <v>37216</v>
      </c>
      <c r="K72" s="6" t="n">
        <f aca="false">DATE(LEFT(E72,4),MID(E72,5,2),MID(E72,7,2))</f>
        <v>37218</v>
      </c>
      <c r="L72" s="7" t="n">
        <v>37214.2766550926</v>
      </c>
      <c r="M72" s="4" t="str">
        <f aca="false">IF(RIGHT(C72,8)="Off-Peak","Off-Peak","Peak")</f>
        <v>Peak</v>
      </c>
    </row>
    <row r="73" customFormat="false" ht="15" hidden="false" customHeight="false" outlineLevel="0" collapsed="false">
      <c r="A73" s="4" t="n">
        <v>32227</v>
      </c>
      <c r="B73" s="4" t="s">
        <v>59</v>
      </c>
      <c r="C73" s="4" t="s">
        <v>58</v>
      </c>
      <c r="D73" s="4" t="s">
        <v>21</v>
      </c>
      <c r="E73" s="4" t="s">
        <v>21</v>
      </c>
      <c r="F73" s="4" t="s">
        <v>18</v>
      </c>
      <c r="G73" s="4" t="n">
        <v>33</v>
      </c>
      <c r="H73" s="4" t="n">
        <v>50</v>
      </c>
      <c r="I73" s="4" t="s">
        <v>25</v>
      </c>
      <c r="J73" s="6" t="n">
        <f aca="false">DATE(LEFT(D73,4),MID(D73,5,2),MID(D73,7,2))</f>
        <v>37215</v>
      </c>
      <c r="K73" s="6" t="n">
        <f aca="false">DATE(LEFT(E73,4),MID(E73,5,2),MID(E73,7,2))</f>
        <v>37215</v>
      </c>
      <c r="L73" s="7" t="n">
        <v>37214.2766666667</v>
      </c>
      <c r="M73" s="4" t="str">
        <f aca="false">IF(RIGHT(C73,8)="Off-Peak","Off-Peak","Peak")</f>
        <v>Peak</v>
      </c>
    </row>
    <row r="74" customFormat="false" ht="15" hidden="false" customHeight="false" outlineLevel="0" collapsed="false">
      <c r="A74" s="4" t="n">
        <v>32227</v>
      </c>
      <c r="B74" s="4" t="s">
        <v>59</v>
      </c>
      <c r="C74" s="4" t="s">
        <v>58</v>
      </c>
      <c r="D74" s="4" t="s">
        <v>21</v>
      </c>
      <c r="E74" s="4" t="s">
        <v>21</v>
      </c>
      <c r="F74" s="4" t="s">
        <v>18</v>
      </c>
      <c r="G74" s="4" t="n">
        <v>33.25</v>
      </c>
      <c r="H74" s="4" t="n">
        <v>50</v>
      </c>
      <c r="I74" s="4" t="s">
        <v>27</v>
      </c>
      <c r="J74" s="6" t="n">
        <f aca="false">DATE(LEFT(D74,4),MID(D74,5,2),MID(D74,7,2))</f>
        <v>37215</v>
      </c>
      <c r="K74" s="6" t="n">
        <f aca="false">DATE(LEFT(E74,4),MID(E74,5,2),MID(E74,7,2))</f>
        <v>37215</v>
      </c>
      <c r="L74" s="7" t="n">
        <v>37214.2767013889</v>
      </c>
      <c r="M74" s="4" t="str">
        <f aca="false">IF(RIGHT(C74,8)="Off-Peak","Off-Peak","Peak")</f>
        <v>Peak</v>
      </c>
    </row>
    <row r="75" customFormat="false" ht="15" hidden="false" customHeight="false" outlineLevel="0" collapsed="false">
      <c r="A75" s="4" t="n">
        <v>30594</v>
      </c>
      <c r="B75" s="4" t="s">
        <v>69</v>
      </c>
      <c r="C75" s="4" t="s">
        <v>58</v>
      </c>
      <c r="D75" s="4" t="s">
        <v>21</v>
      </c>
      <c r="E75" s="4" t="s">
        <v>21</v>
      </c>
      <c r="F75" s="4" t="s">
        <v>18</v>
      </c>
      <c r="G75" s="4" t="n">
        <v>25.3</v>
      </c>
      <c r="H75" s="4" t="n">
        <v>50</v>
      </c>
      <c r="I75" s="4" t="s">
        <v>27</v>
      </c>
      <c r="J75" s="6" t="n">
        <f aca="false">DATE(LEFT(D75,4),MID(D75,5,2),MID(D75,7,2))</f>
        <v>37215</v>
      </c>
      <c r="K75" s="6" t="n">
        <f aca="false">DATE(LEFT(E75,4),MID(E75,5,2),MID(E75,7,2))</f>
        <v>37215</v>
      </c>
      <c r="L75" s="7" t="n">
        <v>37214.2767476852</v>
      </c>
      <c r="M75" s="4" t="str">
        <f aca="false">IF(RIGHT(C75,8)="Off-Peak","Off-Peak","Peak")</f>
        <v>Peak</v>
      </c>
    </row>
    <row r="76" customFormat="false" ht="15" hidden="false" customHeight="false" outlineLevel="0" collapsed="false">
      <c r="A76" s="4" t="n">
        <v>29069</v>
      </c>
      <c r="B76" s="4" t="s">
        <v>31</v>
      </c>
      <c r="C76" s="4" t="s">
        <v>32</v>
      </c>
      <c r="D76" s="4" t="s">
        <v>33</v>
      </c>
      <c r="E76" s="4" t="s">
        <v>33</v>
      </c>
      <c r="F76" s="4" t="s">
        <v>16</v>
      </c>
      <c r="G76" s="4" t="n">
        <v>24</v>
      </c>
      <c r="H76" s="4" t="n">
        <v>50</v>
      </c>
      <c r="I76" s="4" t="s">
        <v>34</v>
      </c>
      <c r="J76" s="6" t="n">
        <f aca="false">DATE(LEFT(D76,4),MID(D76,5,2),MID(D76,7,2))</f>
        <v>37215</v>
      </c>
      <c r="K76" s="6" t="n">
        <f aca="false">DATE(LEFT(E76,4),MID(E76,5,2),MID(E76,7,2))</f>
        <v>37215</v>
      </c>
      <c r="L76" s="7" t="n">
        <v>37214.2768402778</v>
      </c>
      <c r="M76" s="4" t="str">
        <f aca="false">IF(RIGHT(C76,8)="Off-Peak","Off-Peak","Peak")</f>
        <v>Peak</v>
      </c>
    </row>
    <row r="77" customFormat="false" ht="15" hidden="false" customHeight="false" outlineLevel="0" collapsed="false">
      <c r="A77" s="4" t="n">
        <v>29085</v>
      </c>
      <c r="B77" s="4" t="s">
        <v>47</v>
      </c>
      <c r="C77" s="4" t="s">
        <v>20</v>
      </c>
      <c r="D77" s="4" t="s">
        <v>63</v>
      </c>
      <c r="E77" s="4" t="s">
        <v>64</v>
      </c>
      <c r="F77" s="4" t="s">
        <v>18</v>
      </c>
      <c r="G77" s="4" t="n">
        <v>23.9</v>
      </c>
      <c r="H77" s="4" t="n">
        <v>50</v>
      </c>
      <c r="I77" s="4" t="s">
        <v>67</v>
      </c>
      <c r="J77" s="6" t="n">
        <f aca="false">DATE(LEFT(D77,4),MID(D77,5,2),MID(D77,7,2))</f>
        <v>37216</v>
      </c>
      <c r="K77" s="6" t="n">
        <f aca="false">DATE(LEFT(E77,4),MID(E77,5,2),MID(E77,7,2))</f>
        <v>37218</v>
      </c>
      <c r="L77" s="7" t="n">
        <v>37214.276875</v>
      </c>
      <c r="M77" s="4" t="str">
        <f aca="false">IF(RIGHT(C77,8)="Off-Peak","Off-Peak","Peak")</f>
        <v>Peak</v>
      </c>
    </row>
    <row r="78" customFormat="false" ht="15" hidden="false" customHeight="false" outlineLevel="0" collapsed="false">
      <c r="A78" s="4" t="n">
        <v>29072</v>
      </c>
      <c r="B78" s="4" t="s">
        <v>65</v>
      </c>
      <c r="C78" s="4" t="s">
        <v>32</v>
      </c>
      <c r="D78" s="4" t="s">
        <v>55</v>
      </c>
      <c r="E78" s="4" t="s">
        <v>56</v>
      </c>
      <c r="F78" s="4" t="s">
        <v>16</v>
      </c>
      <c r="G78" s="4" t="n">
        <v>18.8</v>
      </c>
      <c r="H78" s="4" t="n">
        <v>50</v>
      </c>
      <c r="I78" s="4" t="s">
        <v>49</v>
      </c>
      <c r="J78" s="6" t="n">
        <f aca="false">DATE(LEFT(D78,4),MID(D78,5,2),MID(D78,7,2))</f>
        <v>37216</v>
      </c>
      <c r="K78" s="6" t="n">
        <f aca="false">DATE(LEFT(E78,4),MID(E78,5,2),MID(E78,7,2))</f>
        <v>37218</v>
      </c>
      <c r="L78" s="7" t="n">
        <v>37214.2770717593</v>
      </c>
      <c r="M78" s="4" t="str">
        <f aca="false">IF(RIGHT(C78,8)="Off-Peak","Off-Peak","Peak")</f>
        <v>Peak</v>
      </c>
    </row>
    <row r="79" customFormat="false" ht="15" hidden="false" customHeight="false" outlineLevel="0" collapsed="false">
      <c r="A79" s="4" t="n">
        <v>29072</v>
      </c>
      <c r="B79" s="4" t="s">
        <v>65</v>
      </c>
      <c r="C79" s="4" t="s">
        <v>32</v>
      </c>
      <c r="D79" s="4" t="s">
        <v>55</v>
      </c>
      <c r="E79" s="4" t="s">
        <v>56</v>
      </c>
      <c r="F79" s="4" t="s">
        <v>16</v>
      </c>
      <c r="G79" s="4" t="n">
        <v>18.6</v>
      </c>
      <c r="H79" s="4" t="n">
        <v>50</v>
      </c>
      <c r="I79" s="4" t="s">
        <v>49</v>
      </c>
      <c r="J79" s="6" t="n">
        <f aca="false">DATE(LEFT(D79,4),MID(D79,5,2),MID(D79,7,2))</f>
        <v>37216</v>
      </c>
      <c r="K79" s="6" t="n">
        <f aca="false">DATE(LEFT(E79,4),MID(E79,5,2),MID(E79,7,2))</f>
        <v>37218</v>
      </c>
      <c r="L79" s="7" t="n">
        <v>37214.2771296296</v>
      </c>
      <c r="M79" s="4" t="str">
        <f aca="false">IF(RIGHT(C79,8)="Off-Peak","Off-Peak","Peak")</f>
        <v>Peak</v>
      </c>
    </row>
    <row r="80" customFormat="false" ht="15" hidden="false" customHeight="false" outlineLevel="0" collapsed="false">
      <c r="A80" s="4" t="n">
        <v>52659</v>
      </c>
      <c r="B80" s="4" t="s">
        <v>51</v>
      </c>
      <c r="C80" s="4" t="s">
        <v>32</v>
      </c>
      <c r="D80" s="4" t="s">
        <v>55</v>
      </c>
      <c r="E80" s="4" t="s">
        <v>56</v>
      </c>
      <c r="F80" s="4" t="s">
        <v>18</v>
      </c>
      <c r="G80" s="4" t="n">
        <v>22.5</v>
      </c>
      <c r="H80" s="4" t="n">
        <v>50</v>
      </c>
      <c r="I80" s="4" t="s">
        <v>70</v>
      </c>
      <c r="J80" s="6" t="n">
        <f aca="false">DATE(LEFT(D80,4),MID(D80,5,2),MID(D80,7,2))</f>
        <v>37216</v>
      </c>
      <c r="K80" s="6" t="n">
        <f aca="false">DATE(LEFT(E80,4),MID(E80,5,2),MID(E80,7,2))</f>
        <v>37218</v>
      </c>
      <c r="L80" s="7" t="n">
        <v>37214.2771527778</v>
      </c>
      <c r="M80" s="4" t="str">
        <f aca="false">IF(RIGHT(C80,8)="Off-Peak","Off-Peak","Peak")</f>
        <v>Peak</v>
      </c>
    </row>
    <row r="81" customFormat="false" ht="15" hidden="false" customHeight="false" outlineLevel="0" collapsed="false">
      <c r="A81" s="4" t="n">
        <v>56295</v>
      </c>
      <c r="B81" s="4" t="s">
        <v>71</v>
      </c>
      <c r="C81" s="4" t="s">
        <v>72</v>
      </c>
      <c r="D81" s="4" t="s">
        <v>33</v>
      </c>
      <c r="E81" s="4" t="s">
        <v>33</v>
      </c>
      <c r="F81" s="4" t="s">
        <v>16</v>
      </c>
      <c r="G81" s="4" t="n">
        <v>17.25</v>
      </c>
      <c r="H81" s="4" t="n">
        <v>50</v>
      </c>
      <c r="I81" s="4" t="s">
        <v>29</v>
      </c>
      <c r="J81" s="6" t="n">
        <f aca="false">DATE(LEFT(D81,4),MID(D81,5,2),MID(D81,7,2))</f>
        <v>37215</v>
      </c>
      <c r="K81" s="6" t="n">
        <f aca="false">DATE(LEFT(E81,4),MID(E81,5,2),MID(E81,7,2))</f>
        <v>37215</v>
      </c>
      <c r="L81" s="7" t="n">
        <v>37214.2772916667</v>
      </c>
      <c r="M81" s="4" t="str">
        <f aca="false">IF(RIGHT(C81,8)="Off-Peak","Off-Peak","Peak")</f>
        <v>Peak</v>
      </c>
    </row>
    <row r="82" customFormat="false" ht="15" hidden="false" customHeight="false" outlineLevel="0" collapsed="false">
      <c r="A82" s="4" t="n">
        <v>29072</v>
      </c>
      <c r="B82" s="4" t="s">
        <v>65</v>
      </c>
      <c r="C82" s="4" t="s">
        <v>32</v>
      </c>
      <c r="D82" s="4" t="s">
        <v>55</v>
      </c>
      <c r="E82" s="4" t="s">
        <v>56</v>
      </c>
      <c r="F82" s="4" t="s">
        <v>16</v>
      </c>
      <c r="G82" s="4" t="n">
        <v>18.4</v>
      </c>
      <c r="H82" s="4" t="n">
        <v>50</v>
      </c>
      <c r="I82" s="4" t="s">
        <v>49</v>
      </c>
      <c r="J82" s="6" t="n">
        <f aca="false">DATE(LEFT(D82,4),MID(D82,5,2),MID(D82,7,2))</f>
        <v>37216</v>
      </c>
      <c r="K82" s="6" t="n">
        <f aca="false">DATE(LEFT(E82,4),MID(E82,5,2),MID(E82,7,2))</f>
        <v>37218</v>
      </c>
      <c r="L82" s="7" t="n">
        <v>37214.2774884259</v>
      </c>
      <c r="M82" s="4" t="str">
        <f aca="false">IF(RIGHT(C82,8)="Off-Peak","Off-Peak","Peak")</f>
        <v>Peak</v>
      </c>
    </row>
    <row r="83" customFormat="false" ht="15" hidden="false" customHeight="false" outlineLevel="0" collapsed="false">
      <c r="A83" s="4" t="n">
        <v>29062</v>
      </c>
      <c r="B83" s="4" t="s">
        <v>35</v>
      </c>
      <c r="C83" s="4" t="s">
        <v>36</v>
      </c>
      <c r="D83" s="4" t="s">
        <v>33</v>
      </c>
      <c r="E83" s="4" t="s">
        <v>33</v>
      </c>
      <c r="F83" s="4" t="s">
        <v>16</v>
      </c>
      <c r="G83" s="4" t="n">
        <v>19.5</v>
      </c>
      <c r="H83" s="4" t="n">
        <v>50</v>
      </c>
      <c r="I83" s="4" t="s">
        <v>29</v>
      </c>
      <c r="J83" s="6" t="n">
        <f aca="false">DATE(LEFT(D83,4),MID(D83,5,2),MID(D83,7,2))</f>
        <v>37215</v>
      </c>
      <c r="K83" s="6" t="n">
        <f aca="false">DATE(LEFT(E83,4),MID(E83,5,2),MID(E83,7,2))</f>
        <v>37215</v>
      </c>
      <c r="L83" s="7" t="n">
        <v>37214.2778472222</v>
      </c>
      <c r="M83" s="4" t="str">
        <f aca="false">IF(RIGHT(C83,8)="Off-Peak","Off-Peak","Peak")</f>
        <v>Peak</v>
      </c>
    </row>
    <row r="84" customFormat="false" ht="15" hidden="false" customHeight="false" outlineLevel="0" collapsed="false">
      <c r="A84" s="4" t="n">
        <v>29094</v>
      </c>
      <c r="B84" s="4" t="s">
        <v>48</v>
      </c>
      <c r="C84" s="4" t="s">
        <v>32</v>
      </c>
      <c r="D84" s="4" t="s">
        <v>33</v>
      </c>
      <c r="E84" s="4" t="s">
        <v>33</v>
      </c>
      <c r="F84" s="4" t="s">
        <v>16</v>
      </c>
      <c r="G84" s="4" t="n">
        <v>22</v>
      </c>
      <c r="H84" s="4" t="n">
        <v>50</v>
      </c>
      <c r="I84" s="4" t="s">
        <v>37</v>
      </c>
      <c r="J84" s="6" t="n">
        <f aca="false">DATE(LEFT(D84,4),MID(D84,5,2),MID(D84,7,2))</f>
        <v>37215</v>
      </c>
      <c r="K84" s="6" t="n">
        <f aca="false">DATE(LEFT(E84,4),MID(E84,5,2),MID(E84,7,2))</f>
        <v>37215</v>
      </c>
      <c r="L84" s="7" t="n">
        <v>37214.2779282407</v>
      </c>
      <c r="M84" s="4" t="str">
        <f aca="false">IF(RIGHT(C84,8)="Off-Peak","Off-Peak","Peak")</f>
        <v>Peak</v>
      </c>
    </row>
    <row r="85" customFormat="false" ht="15" hidden="false" customHeight="false" outlineLevel="0" collapsed="false">
      <c r="A85" s="4" t="n">
        <v>29064</v>
      </c>
      <c r="B85" s="4" t="s">
        <v>35</v>
      </c>
      <c r="C85" s="4" t="s">
        <v>36</v>
      </c>
      <c r="D85" s="4" t="s">
        <v>55</v>
      </c>
      <c r="E85" s="4" t="s">
        <v>56</v>
      </c>
      <c r="F85" s="4" t="s">
        <v>16</v>
      </c>
      <c r="G85" s="4" t="n">
        <v>19.5</v>
      </c>
      <c r="H85" s="4" t="n">
        <v>50</v>
      </c>
      <c r="I85" s="4" t="s">
        <v>73</v>
      </c>
      <c r="J85" s="6" t="n">
        <f aca="false">DATE(LEFT(D85,4),MID(D85,5,2),MID(D85,7,2))</f>
        <v>37216</v>
      </c>
      <c r="K85" s="6" t="n">
        <f aca="false">DATE(LEFT(E85,4),MID(E85,5,2),MID(E85,7,2))</f>
        <v>37218</v>
      </c>
      <c r="L85" s="7" t="n">
        <v>37214.2779398148</v>
      </c>
      <c r="M85" s="4" t="str">
        <f aca="false">IF(RIGHT(C85,8)="Off-Peak","Off-Peak","Peak")</f>
        <v>Peak</v>
      </c>
    </row>
    <row r="86" customFormat="false" ht="15" hidden="false" customHeight="false" outlineLevel="0" collapsed="false">
      <c r="A86" s="4" t="n">
        <v>56295</v>
      </c>
      <c r="B86" s="4" t="s">
        <v>71</v>
      </c>
      <c r="C86" s="4" t="s">
        <v>72</v>
      </c>
      <c r="D86" s="4" t="s">
        <v>33</v>
      </c>
      <c r="E86" s="4" t="s">
        <v>33</v>
      </c>
      <c r="F86" s="4" t="s">
        <v>16</v>
      </c>
      <c r="G86" s="4" t="n">
        <v>17</v>
      </c>
      <c r="H86" s="4" t="n">
        <v>50</v>
      </c>
      <c r="I86" s="4" t="s">
        <v>74</v>
      </c>
      <c r="J86" s="6" t="n">
        <f aca="false">DATE(LEFT(D86,4),MID(D86,5,2),MID(D86,7,2))</f>
        <v>37215</v>
      </c>
      <c r="K86" s="6" t="n">
        <f aca="false">DATE(LEFT(E86,4),MID(E86,5,2),MID(E86,7,2))</f>
        <v>37215</v>
      </c>
      <c r="L86" s="7" t="n">
        <v>37214.2781018519</v>
      </c>
      <c r="M86" s="4" t="str">
        <f aca="false">IF(RIGHT(C86,8)="Off-Peak","Off-Peak","Peak")</f>
        <v>Peak</v>
      </c>
    </row>
    <row r="87" customFormat="false" ht="15" hidden="false" customHeight="false" outlineLevel="0" collapsed="false">
      <c r="A87" s="4" t="n">
        <v>66030</v>
      </c>
      <c r="B87" s="4" t="s">
        <v>31</v>
      </c>
      <c r="C87" s="4" t="s">
        <v>32</v>
      </c>
      <c r="D87" s="4" t="s">
        <v>75</v>
      </c>
      <c r="E87" s="4" t="s">
        <v>76</v>
      </c>
      <c r="F87" s="4" t="s">
        <v>16</v>
      </c>
      <c r="G87" s="4" t="n">
        <v>23.75</v>
      </c>
      <c r="H87" s="4" t="n">
        <v>50</v>
      </c>
      <c r="I87" s="4" t="s">
        <v>73</v>
      </c>
      <c r="J87" s="6" t="n">
        <f aca="false">DATE(LEFT(D87,4),MID(D87,5,2),MID(D87,7,2))</f>
        <v>37221</v>
      </c>
      <c r="K87" s="6" t="n">
        <f aca="false">DATE(LEFT(E87,4),MID(E87,5,2),MID(E87,7,2))</f>
        <v>37225</v>
      </c>
      <c r="L87" s="7" t="n">
        <v>37214.2782407407</v>
      </c>
      <c r="M87" s="4" t="str">
        <f aca="false">IF(RIGHT(C87,8)="Off-Peak","Off-Peak","Peak")</f>
        <v>Peak</v>
      </c>
    </row>
    <row r="88" customFormat="false" ht="15" hidden="false" customHeight="false" outlineLevel="0" collapsed="false">
      <c r="A88" s="4" t="n">
        <v>29075</v>
      </c>
      <c r="B88" s="4" t="s">
        <v>65</v>
      </c>
      <c r="C88" s="4" t="s">
        <v>32</v>
      </c>
      <c r="D88" s="4" t="s">
        <v>33</v>
      </c>
      <c r="E88" s="4" t="s">
        <v>33</v>
      </c>
      <c r="F88" s="4" t="s">
        <v>16</v>
      </c>
      <c r="G88" s="4" t="n">
        <v>18.3</v>
      </c>
      <c r="H88" s="4" t="n">
        <v>50</v>
      </c>
      <c r="I88" s="4" t="s">
        <v>49</v>
      </c>
      <c r="J88" s="6" t="n">
        <f aca="false">DATE(LEFT(D88,4),MID(D88,5,2),MID(D88,7,2))</f>
        <v>37215</v>
      </c>
      <c r="K88" s="6" t="n">
        <f aca="false">DATE(LEFT(E88,4),MID(E88,5,2),MID(E88,7,2))</f>
        <v>37215</v>
      </c>
      <c r="L88" s="7" t="n">
        <v>37214.2783333333</v>
      </c>
      <c r="M88" s="4" t="str">
        <f aca="false">IF(RIGHT(C88,8)="Off-Peak","Off-Peak","Peak")</f>
        <v>Peak</v>
      </c>
    </row>
    <row r="89" customFormat="false" ht="15" hidden="false" customHeight="false" outlineLevel="0" collapsed="false">
      <c r="A89" s="4" t="n">
        <v>29075</v>
      </c>
      <c r="B89" s="4" t="s">
        <v>65</v>
      </c>
      <c r="C89" s="4" t="s">
        <v>32</v>
      </c>
      <c r="D89" s="4" t="s">
        <v>33</v>
      </c>
      <c r="E89" s="4" t="s">
        <v>33</v>
      </c>
      <c r="F89" s="4" t="s">
        <v>18</v>
      </c>
      <c r="G89" s="4" t="n">
        <v>18.35</v>
      </c>
      <c r="H89" s="4" t="n">
        <v>50</v>
      </c>
      <c r="I89" s="4" t="s">
        <v>77</v>
      </c>
      <c r="J89" s="6" t="n">
        <f aca="false">DATE(LEFT(D89,4),MID(D89,5,2),MID(D89,7,2))</f>
        <v>37215</v>
      </c>
      <c r="K89" s="6" t="n">
        <f aca="false">DATE(LEFT(E89,4),MID(E89,5,2),MID(E89,7,2))</f>
        <v>37215</v>
      </c>
      <c r="L89" s="7" t="n">
        <v>37214.2785185185</v>
      </c>
      <c r="M89" s="4" t="str">
        <f aca="false">IF(RIGHT(C89,8)="Off-Peak","Off-Peak","Peak")</f>
        <v>Peak</v>
      </c>
    </row>
    <row r="90" customFormat="false" ht="15" hidden="false" customHeight="false" outlineLevel="0" collapsed="false">
      <c r="A90" s="4" t="n">
        <v>48510</v>
      </c>
      <c r="B90" s="4" t="s">
        <v>31</v>
      </c>
      <c r="C90" s="4" t="s">
        <v>32</v>
      </c>
      <c r="D90" s="4" t="s">
        <v>78</v>
      </c>
      <c r="E90" s="4" t="s">
        <v>79</v>
      </c>
      <c r="F90" s="4" t="s">
        <v>16</v>
      </c>
      <c r="G90" s="4" t="n">
        <v>25.8</v>
      </c>
      <c r="H90" s="4" t="n">
        <v>50</v>
      </c>
      <c r="I90" s="4" t="s">
        <v>80</v>
      </c>
      <c r="J90" s="6" t="n">
        <f aca="false">DATE(LEFT(D90,4),MID(D90,5,2),MID(D90,7,2))</f>
        <v>37530</v>
      </c>
      <c r="K90" s="6" t="n">
        <f aca="false">DATE(LEFT(E90,4),MID(E90,5,2),MID(E90,7,2))</f>
        <v>37621</v>
      </c>
      <c r="L90" s="7" t="n">
        <v>37214.2785416667</v>
      </c>
      <c r="M90" s="4" t="str">
        <f aca="false">IF(RIGHT(C90,8)="Off-Peak","Off-Peak","Peak")</f>
        <v>Peak</v>
      </c>
    </row>
    <row r="91" customFormat="false" ht="15" hidden="false" customHeight="false" outlineLevel="0" collapsed="false">
      <c r="A91" s="4" t="n">
        <v>29089</v>
      </c>
      <c r="B91" s="4" t="s">
        <v>47</v>
      </c>
      <c r="C91" s="4" t="s">
        <v>20</v>
      </c>
      <c r="D91" s="4" t="s">
        <v>81</v>
      </c>
      <c r="E91" s="4" t="s">
        <v>82</v>
      </c>
      <c r="F91" s="4" t="s">
        <v>16</v>
      </c>
      <c r="G91" s="4" t="n">
        <v>25</v>
      </c>
      <c r="H91" s="4" t="n">
        <v>50</v>
      </c>
      <c r="I91" s="4" t="s">
        <v>67</v>
      </c>
      <c r="J91" s="6" t="n">
        <f aca="false">DATE(LEFT(D91,4),MID(D91,5,2),MID(D91,7,2))</f>
        <v>37221</v>
      </c>
      <c r="K91" s="6" t="n">
        <f aca="false">DATE(LEFT(E91,4),MID(E91,5,2),MID(E91,7,2))</f>
        <v>37225</v>
      </c>
      <c r="L91" s="7" t="n">
        <v>37214.2785532407</v>
      </c>
      <c r="M91" s="4" t="str">
        <f aca="false">IF(RIGHT(C91,8)="Off-Peak","Off-Peak","Peak")</f>
        <v>Peak</v>
      </c>
    </row>
    <row r="92" customFormat="false" ht="15" hidden="false" customHeight="false" outlineLevel="0" collapsed="false">
      <c r="A92" s="4" t="n">
        <v>66032</v>
      </c>
      <c r="B92" s="4" t="s">
        <v>13</v>
      </c>
      <c r="C92" s="4" t="s">
        <v>20</v>
      </c>
      <c r="D92" s="4" t="s">
        <v>81</v>
      </c>
      <c r="E92" s="4" t="s">
        <v>82</v>
      </c>
      <c r="F92" s="4" t="s">
        <v>16</v>
      </c>
      <c r="G92" s="4" t="n">
        <v>25</v>
      </c>
      <c r="H92" s="4" t="n">
        <v>50</v>
      </c>
      <c r="I92" s="4" t="s">
        <v>67</v>
      </c>
      <c r="J92" s="6" t="n">
        <f aca="false">DATE(LEFT(D92,4),MID(D92,5,2),MID(D92,7,2))</f>
        <v>37221</v>
      </c>
      <c r="K92" s="6" t="n">
        <f aca="false">DATE(LEFT(E92,4),MID(E92,5,2),MID(E92,7,2))</f>
        <v>37225</v>
      </c>
      <c r="L92" s="7" t="n">
        <v>37214.2787268519</v>
      </c>
      <c r="M92" s="4" t="str">
        <f aca="false">IF(RIGHT(C92,8)="Off-Peak","Off-Peak","Peak")</f>
        <v>Peak</v>
      </c>
    </row>
    <row r="93" customFormat="false" ht="15" hidden="false" customHeight="false" outlineLevel="0" collapsed="false">
      <c r="A93" s="4" t="n">
        <v>66032</v>
      </c>
      <c r="B93" s="4" t="s">
        <v>13</v>
      </c>
      <c r="C93" s="4" t="s">
        <v>20</v>
      </c>
      <c r="D93" s="4" t="s">
        <v>81</v>
      </c>
      <c r="E93" s="4" t="s">
        <v>82</v>
      </c>
      <c r="F93" s="4" t="s">
        <v>18</v>
      </c>
      <c r="G93" s="4" t="n">
        <v>25.2</v>
      </c>
      <c r="H93" s="4" t="n">
        <v>50</v>
      </c>
      <c r="I93" s="4" t="s">
        <v>27</v>
      </c>
      <c r="J93" s="6" t="n">
        <f aca="false">DATE(LEFT(D93,4),MID(D93,5,2),MID(D93,7,2))</f>
        <v>37221</v>
      </c>
      <c r="K93" s="6" t="n">
        <f aca="false">DATE(LEFT(E93,4),MID(E93,5,2),MID(E93,7,2))</f>
        <v>37225</v>
      </c>
      <c r="L93" s="7" t="n">
        <v>37214.2788425926</v>
      </c>
      <c r="M93" s="4" t="str">
        <f aca="false">IF(RIGHT(C93,8)="Off-Peak","Off-Peak","Peak")</f>
        <v>Peak</v>
      </c>
    </row>
    <row r="94" customFormat="false" ht="15" hidden="false" customHeight="false" outlineLevel="0" collapsed="false">
      <c r="A94" s="4" t="n">
        <v>29075</v>
      </c>
      <c r="B94" s="4" t="s">
        <v>65</v>
      </c>
      <c r="C94" s="4" t="s">
        <v>32</v>
      </c>
      <c r="D94" s="4" t="s">
        <v>33</v>
      </c>
      <c r="E94" s="4" t="s">
        <v>33</v>
      </c>
      <c r="F94" s="4" t="s">
        <v>16</v>
      </c>
      <c r="G94" s="4" t="n">
        <v>18.3</v>
      </c>
      <c r="H94" s="4" t="n">
        <v>50</v>
      </c>
      <c r="I94" s="4" t="s">
        <v>49</v>
      </c>
      <c r="J94" s="6" t="n">
        <f aca="false">DATE(LEFT(D94,4),MID(D94,5,2),MID(D94,7,2))</f>
        <v>37215</v>
      </c>
      <c r="K94" s="6" t="n">
        <f aca="false">DATE(LEFT(E94,4),MID(E94,5,2),MID(E94,7,2))</f>
        <v>37215</v>
      </c>
      <c r="L94" s="7" t="n">
        <v>37214.2791319444</v>
      </c>
      <c r="M94" s="4" t="str">
        <f aca="false">IF(RIGHT(C94,8)="Off-Peak","Off-Peak","Peak")</f>
        <v>Peak</v>
      </c>
    </row>
    <row r="95" customFormat="false" ht="15" hidden="false" customHeight="false" outlineLevel="0" collapsed="false">
      <c r="A95" s="4" t="n">
        <v>29069</v>
      </c>
      <c r="B95" s="4" t="s">
        <v>31</v>
      </c>
      <c r="C95" s="4" t="s">
        <v>32</v>
      </c>
      <c r="D95" s="4" t="s">
        <v>33</v>
      </c>
      <c r="E95" s="4" t="s">
        <v>33</v>
      </c>
      <c r="F95" s="4" t="s">
        <v>16</v>
      </c>
      <c r="G95" s="4" t="n">
        <v>23.75</v>
      </c>
      <c r="H95" s="4" t="n">
        <v>50</v>
      </c>
      <c r="I95" s="4" t="s">
        <v>34</v>
      </c>
      <c r="J95" s="6" t="n">
        <f aca="false">DATE(LEFT(D95,4),MID(D95,5,2),MID(D95,7,2))</f>
        <v>37215</v>
      </c>
      <c r="K95" s="6" t="n">
        <f aca="false">DATE(LEFT(E95,4),MID(E95,5,2),MID(E95,7,2))</f>
        <v>37215</v>
      </c>
      <c r="L95" s="7" t="n">
        <v>37214.2795833333</v>
      </c>
      <c r="M95" s="4" t="str">
        <f aca="false">IF(RIGHT(C95,8)="Off-Peak","Off-Peak","Peak")</f>
        <v>Peak</v>
      </c>
    </row>
    <row r="96" customFormat="false" ht="15" hidden="false" customHeight="false" outlineLevel="0" collapsed="false">
      <c r="A96" s="4" t="n">
        <v>52661</v>
      </c>
      <c r="B96" s="4" t="s">
        <v>51</v>
      </c>
      <c r="C96" s="4" t="s">
        <v>32</v>
      </c>
      <c r="D96" s="4" t="s">
        <v>33</v>
      </c>
      <c r="E96" s="4" t="s">
        <v>33</v>
      </c>
      <c r="F96" s="4" t="s">
        <v>16</v>
      </c>
      <c r="G96" s="4" t="n">
        <v>23</v>
      </c>
      <c r="H96" s="4" t="n">
        <v>50</v>
      </c>
      <c r="I96" s="4" t="s">
        <v>49</v>
      </c>
      <c r="J96" s="6" t="n">
        <f aca="false">DATE(LEFT(D96,4),MID(D96,5,2),MID(D96,7,2))</f>
        <v>37215</v>
      </c>
      <c r="K96" s="6" t="n">
        <f aca="false">DATE(LEFT(E96,4),MID(E96,5,2),MID(E96,7,2))</f>
        <v>37215</v>
      </c>
      <c r="L96" s="7" t="n">
        <v>37214.2801388889</v>
      </c>
      <c r="M96" s="4" t="str">
        <f aca="false">IF(RIGHT(C96,8)="Off-Peak","Off-Peak","Peak")</f>
        <v>Peak</v>
      </c>
    </row>
    <row r="97" customFormat="false" ht="15" hidden="false" customHeight="false" outlineLevel="0" collapsed="false">
      <c r="A97" s="4" t="n">
        <v>29091</v>
      </c>
      <c r="B97" s="4" t="s">
        <v>48</v>
      </c>
      <c r="C97" s="4" t="s">
        <v>32</v>
      </c>
      <c r="D97" s="4" t="s">
        <v>55</v>
      </c>
      <c r="E97" s="4" t="s">
        <v>56</v>
      </c>
      <c r="F97" s="4" t="s">
        <v>16</v>
      </c>
      <c r="G97" s="4" t="n">
        <v>21.75</v>
      </c>
      <c r="H97" s="4" t="n">
        <v>50</v>
      </c>
      <c r="I97" s="4" t="s">
        <v>67</v>
      </c>
      <c r="J97" s="6" t="n">
        <f aca="false">DATE(LEFT(D97,4),MID(D97,5,2),MID(D97,7,2))</f>
        <v>37216</v>
      </c>
      <c r="K97" s="6" t="n">
        <f aca="false">DATE(LEFT(E97,4),MID(E97,5,2),MID(E97,7,2))</f>
        <v>37218</v>
      </c>
      <c r="L97" s="7" t="n">
        <v>37214.2803703704</v>
      </c>
      <c r="M97" s="4" t="str">
        <f aca="false">IF(RIGHT(C97,8)="Off-Peak","Off-Peak","Peak")</f>
        <v>Peak</v>
      </c>
    </row>
    <row r="98" customFormat="false" ht="15" hidden="false" customHeight="false" outlineLevel="0" collapsed="false">
      <c r="A98" s="4" t="n">
        <v>29069</v>
      </c>
      <c r="B98" s="4" t="s">
        <v>31</v>
      </c>
      <c r="C98" s="4" t="s">
        <v>32</v>
      </c>
      <c r="D98" s="4" t="s">
        <v>33</v>
      </c>
      <c r="E98" s="4" t="s">
        <v>33</v>
      </c>
      <c r="F98" s="4" t="s">
        <v>18</v>
      </c>
      <c r="G98" s="4" t="n">
        <v>23.8</v>
      </c>
      <c r="H98" s="4" t="n">
        <v>50</v>
      </c>
      <c r="I98" s="4" t="s">
        <v>29</v>
      </c>
      <c r="J98" s="6" t="n">
        <f aca="false">DATE(LEFT(D98,4),MID(D98,5,2),MID(D98,7,2))</f>
        <v>37215</v>
      </c>
      <c r="K98" s="6" t="n">
        <f aca="false">DATE(LEFT(E98,4),MID(E98,5,2),MID(E98,7,2))</f>
        <v>37215</v>
      </c>
      <c r="L98" s="7" t="n">
        <v>37214.280775463</v>
      </c>
      <c r="M98" s="4" t="str">
        <f aca="false">IF(RIGHT(C98,8)="Off-Peak","Off-Peak","Peak")</f>
        <v>Peak</v>
      </c>
    </row>
    <row r="99" customFormat="false" ht="15" hidden="false" customHeight="false" outlineLevel="0" collapsed="false">
      <c r="A99" s="4" t="n">
        <v>29082</v>
      </c>
      <c r="B99" s="4" t="s">
        <v>40</v>
      </c>
      <c r="C99" s="4" t="s">
        <v>41</v>
      </c>
      <c r="D99" s="4" t="s">
        <v>21</v>
      </c>
      <c r="E99" s="4" t="s">
        <v>21</v>
      </c>
      <c r="F99" s="4" t="s">
        <v>16</v>
      </c>
      <c r="G99" s="4" t="n">
        <v>33</v>
      </c>
      <c r="H99" s="4" t="n">
        <v>50</v>
      </c>
      <c r="I99" s="4" t="s">
        <v>50</v>
      </c>
      <c r="J99" s="6" t="n">
        <f aca="false">DATE(LEFT(D99,4),MID(D99,5,2),MID(D99,7,2))</f>
        <v>37215</v>
      </c>
      <c r="K99" s="6" t="n">
        <f aca="false">DATE(LEFT(E99,4),MID(E99,5,2),MID(E99,7,2))</f>
        <v>37215</v>
      </c>
      <c r="L99" s="7" t="n">
        <v>37214.2808680556</v>
      </c>
      <c r="M99" s="4" t="str">
        <f aca="false">IF(RIGHT(C99,8)="Off-Peak","Off-Peak","Peak")</f>
        <v>Peak</v>
      </c>
    </row>
    <row r="100" customFormat="false" ht="15" hidden="false" customHeight="false" outlineLevel="0" collapsed="false">
      <c r="A100" s="4" t="n">
        <v>45307</v>
      </c>
      <c r="B100" s="4" t="s">
        <v>13</v>
      </c>
      <c r="C100" s="4" t="s">
        <v>83</v>
      </c>
      <c r="D100" s="4" t="s">
        <v>84</v>
      </c>
      <c r="E100" s="4" t="s">
        <v>84</v>
      </c>
      <c r="F100" s="4" t="s">
        <v>18</v>
      </c>
      <c r="G100" s="4" t="n">
        <v>20.75</v>
      </c>
      <c r="H100" s="4" t="n">
        <v>50</v>
      </c>
      <c r="I100" s="4" t="s">
        <v>38</v>
      </c>
      <c r="J100" s="6" t="n">
        <f aca="false">DATE(LEFT(D100,4),MID(D100,5,2),MID(D100,7,2))</f>
        <v>37213</v>
      </c>
      <c r="K100" s="6" t="n">
        <f aca="false">DATE(LEFT(E100,4),MID(E100,5,2),MID(E100,7,2))</f>
        <v>37213</v>
      </c>
      <c r="L100" s="7" t="n">
        <v>37214.2810763889</v>
      </c>
      <c r="M100" s="4" t="str">
        <f aca="false">IF(RIGHT(C100,8)="Off-Peak","Off-Peak","Peak")</f>
        <v>Peak</v>
      </c>
    </row>
    <row r="101" customFormat="false" ht="15" hidden="false" customHeight="false" outlineLevel="0" collapsed="false">
      <c r="A101" s="4" t="n">
        <v>29069</v>
      </c>
      <c r="B101" s="4" t="s">
        <v>31</v>
      </c>
      <c r="C101" s="4" t="s">
        <v>32</v>
      </c>
      <c r="D101" s="4" t="s">
        <v>33</v>
      </c>
      <c r="E101" s="4" t="s">
        <v>33</v>
      </c>
      <c r="F101" s="4" t="s">
        <v>16</v>
      </c>
      <c r="G101" s="4" t="n">
        <v>23.8</v>
      </c>
      <c r="H101" s="4" t="n">
        <v>50</v>
      </c>
      <c r="I101" s="4" t="s">
        <v>38</v>
      </c>
      <c r="J101" s="6" t="n">
        <f aca="false">DATE(LEFT(D101,4),MID(D101,5,2),MID(D101,7,2))</f>
        <v>37215</v>
      </c>
      <c r="K101" s="6" t="n">
        <f aca="false">DATE(LEFT(E101,4),MID(E101,5,2),MID(E101,7,2))</f>
        <v>37215</v>
      </c>
      <c r="L101" s="7" t="n">
        <v>37214.2812847222</v>
      </c>
      <c r="M101" s="4" t="str">
        <f aca="false">IF(RIGHT(C101,8)="Off-Peak","Off-Peak","Peak")</f>
        <v>Peak</v>
      </c>
    </row>
    <row r="102" customFormat="false" ht="15" hidden="false" customHeight="false" outlineLevel="0" collapsed="false">
      <c r="A102" s="4" t="n">
        <v>29069</v>
      </c>
      <c r="B102" s="4" t="s">
        <v>31</v>
      </c>
      <c r="C102" s="4" t="s">
        <v>32</v>
      </c>
      <c r="D102" s="4" t="s">
        <v>33</v>
      </c>
      <c r="E102" s="4" t="s">
        <v>33</v>
      </c>
      <c r="F102" s="4" t="s">
        <v>18</v>
      </c>
      <c r="G102" s="4" t="n">
        <v>23.8</v>
      </c>
      <c r="H102" s="4" t="n">
        <v>50</v>
      </c>
      <c r="I102" s="4" t="s">
        <v>25</v>
      </c>
      <c r="J102" s="6" t="n">
        <f aca="false">DATE(LEFT(D102,4),MID(D102,5,2),MID(D102,7,2))</f>
        <v>37215</v>
      </c>
      <c r="K102" s="6" t="n">
        <f aca="false">DATE(LEFT(E102,4),MID(E102,5,2),MID(E102,7,2))</f>
        <v>37215</v>
      </c>
      <c r="L102" s="7" t="n">
        <v>37214.2814583333</v>
      </c>
      <c r="M102" s="4" t="str">
        <f aca="false">IF(RIGHT(C102,8)="Off-Peak","Off-Peak","Peak")</f>
        <v>Peak</v>
      </c>
    </row>
    <row r="103" customFormat="false" ht="15" hidden="false" customHeight="false" outlineLevel="0" collapsed="false">
      <c r="A103" s="4" t="n">
        <v>29069</v>
      </c>
      <c r="B103" s="4" t="s">
        <v>31</v>
      </c>
      <c r="C103" s="4" t="s">
        <v>32</v>
      </c>
      <c r="D103" s="4" t="s">
        <v>33</v>
      </c>
      <c r="E103" s="4" t="s">
        <v>33</v>
      </c>
      <c r="F103" s="4" t="s">
        <v>18</v>
      </c>
      <c r="G103" s="4" t="n">
        <v>23.8</v>
      </c>
      <c r="H103" s="4" t="n">
        <v>50</v>
      </c>
      <c r="I103" s="4" t="s">
        <v>34</v>
      </c>
      <c r="J103" s="6" t="n">
        <f aca="false">DATE(LEFT(D103,4),MID(D103,5,2),MID(D103,7,2))</f>
        <v>37215</v>
      </c>
      <c r="K103" s="6" t="n">
        <f aca="false">DATE(LEFT(E103,4),MID(E103,5,2),MID(E103,7,2))</f>
        <v>37215</v>
      </c>
      <c r="L103" s="7" t="n">
        <v>37214.2819675926</v>
      </c>
      <c r="M103" s="4" t="str">
        <f aca="false">IF(RIGHT(C103,8)="Off-Peak","Off-Peak","Peak")</f>
        <v>Peak</v>
      </c>
    </row>
    <row r="104" customFormat="false" ht="15" hidden="false" customHeight="false" outlineLevel="0" collapsed="false">
      <c r="A104" s="4" t="n">
        <v>56295</v>
      </c>
      <c r="B104" s="4" t="s">
        <v>71</v>
      </c>
      <c r="C104" s="4" t="s">
        <v>72</v>
      </c>
      <c r="D104" s="4" t="s">
        <v>33</v>
      </c>
      <c r="E104" s="4" t="s">
        <v>33</v>
      </c>
      <c r="F104" s="4" t="s">
        <v>16</v>
      </c>
      <c r="G104" s="4" t="n">
        <v>16.75</v>
      </c>
      <c r="H104" s="4" t="n">
        <v>50</v>
      </c>
      <c r="I104" s="4" t="s">
        <v>43</v>
      </c>
      <c r="J104" s="6" t="n">
        <f aca="false">DATE(LEFT(D104,4),MID(D104,5,2),MID(D104,7,2))</f>
        <v>37215</v>
      </c>
      <c r="K104" s="6" t="n">
        <f aca="false">DATE(LEFT(E104,4),MID(E104,5,2),MID(E104,7,2))</f>
        <v>37215</v>
      </c>
      <c r="L104" s="7" t="n">
        <v>37214.2820486111</v>
      </c>
      <c r="M104" s="4" t="str">
        <f aca="false">IF(RIGHT(C104,8)="Off-Peak","Off-Peak","Peak")</f>
        <v>Peak</v>
      </c>
    </row>
    <row r="105" customFormat="false" ht="15" hidden="false" customHeight="false" outlineLevel="0" collapsed="false">
      <c r="A105" s="4" t="n">
        <v>32227</v>
      </c>
      <c r="B105" s="4" t="s">
        <v>59</v>
      </c>
      <c r="C105" s="4" t="s">
        <v>58</v>
      </c>
      <c r="D105" s="4" t="s">
        <v>21</v>
      </c>
      <c r="E105" s="4" t="s">
        <v>21</v>
      </c>
      <c r="F105" s="4" t="s">
        <v>18</v>
      </c>
      <c r="G105" s="4" t="n">
        <v>33.7</v>
      </c>
      <c r="H105" s="4" t="n">
        <v>50</v>
      </c>
      <c r="I105" s="4" t="s">
        <v>39</v>
      </c>
      <c r="J105" s="6" t="n">
        <f aca="false">DATE(LEFT(D105,4),MID(D105,5,2),MID(D105,7,2))</f>
        <v>37215</v>
      </c>
      <c r="K105" s="6" t="n">
        <f aca="false">DATE(LEFT(E105,4),MID(E105,5,2),MID(E105,7,2))</f>
        <v>37215</v>
      </c>
      <c r="L105" s="7" t="n">
        <v>37214.2821296296</v>
      </c>
      <c r="M105" s="4" t="str">
        <f aca="false">IF(RIGHT(C105,8)="Off-Peak","Off-Peak","Peak")</f>
        <v>Peak</v>
      </c>
    </row>
    <row r="106" customFormat="false" ht="15" hidden="false" customHeight="false" outlineLevel="0" collapsed="false">
      <c r="A106" s="4" t="n">
        <v>45271</v>
      </c>
      <c r="B106" s="4" t="s">
        <v>24</v>
      </c>
      <c r="C106" s="4" t="s">
        <v>22</v>
      </c>
      <c r="D106" s="4" t="s">
        <v>15</v>
      </c>
      <c r="E106" s="4" t="s">
        <v>15</v>
      </c>
      <c r="F106" s="4" t="s">
        <v>16</v>
      </c>
      <c r="G106" s="4" t="n">
        <v>33</v>
      </c>
      <c r="H106" s="4" t="n">
        <v>50</v>
      </c>
      <c r="I106" s="4" t="s">
        <v>39</v>
      </c>
      <c r="J106" s="6" t="n">
        <f aca="false">DATE(LEFT(D106,4),MID(D106,5,2),MID(D106,7,2))</f>
        <v>37214</v>
      </c>
      <c r="K106" s="6" t="n">
        <f aca="false">DATE(LEFT(E106,4),MID(E106,5,2),MID(E106,7,2))</f>
        <v>37214</v>
      </c>
      <c r="L106" s="7" t="n">
        <v>37214.2823958333</v>
      </c>
      <c r="M106" s="4" t="str">
        <f aca="false">IF(RIGHT(C106,8)="Off-Peak","Off-Peak","Peak")</f>
        <v>Peak</v>
      </c>
    </row>
    <row r="107" customFormat="false" ht="15" hidden="false" customHeight="false" outlineLevel="0" collapsed="false">
      <c r="A107" s="4" t="n">
        <v>44945</v>
      </c>
      <c r="B107" s="4" t="s">
        <v>31</v>
      </c>
      <c r="C107" s="4" t="s">
        <v>53</v>
      </c>
      <c r="D107" s="4" t="s">
        <v>33</v>
      </c>
      <c r="E107" s="4" t="s">
        <v>33</v>
      </c>
      <c r="F107" s="4" t="s">
        <v>16</v>
      </c>
      <c r="G107" s="4" t="n">
        <v>13.35</v>
      </c>
      <c r="H107" s="4" t="n">
        <v>100</v>
      </c>
      <c r="I107" s="4" t="s">
        <v>29</v>
      </c>
      <c r="J107" s="6" t="n">
        <f aca="false">DATE(LEFT(D107,4),MID(D107,5,2),MID(D107,7,2))</f>
        <v>37215</v>
      </c>
      <c r="K107" s="6" t="n">
        <f aca="false">DATE(LEFT(E107,4),MID(E107,5,2),MID(E107,7,2))</f>
        <v>37215</v>
      </c>
      <c r="L107" s="7" t="n">
        <v>37214.2826736111</v>
      </c>
      <c r="M107" s="4" t="str">
        <f aca="false">IF(RIGHT(C107,8)="Off-Peak","Off-Peak","Peak")</f>
        <v>Off-Peak</v>
      </c>
    </row>
    <row r="108" customFormat="false" ht="15" hidden="false" customHeight="false" outlineLevel="0" collapsed="false">
      <c r="A108" s="4" t="n">
        <v>44945</v>
      </c>
      <c r="B108" s="4" t="s">
        <v>31</v>
      </c>
      <c r="C108" s="4" t="s">
        <v>53</v>
      </c>
      <c r="D108" s="4" t="s">
        <v>33</v>
      </c>
      <c r="E108" s="4" t="s">
        <v>33</v>
      </c>
      <c r="F108" s="4" t="s">
        <v>18</v>
      </c>
      <c r="G108" s="4" t="n">
        <v>13.35</v>
      </c>
      <c r="H108" s="4" t="n">
        <v>100</v>
      </c>
      <c r="I108" s="4" t="s">
        <v>73</v>
      </c>
      <c r="J108" s="6" t="n">
        <f aca="false">DATE(LEFT(D108,4),MID(D108,5,2),MID(D108,7,2))</f>
        <v>37215</v>
      </c>
      <c r="K108" s="6" t="n">
        <f aca="false">DATE(LEFT(E108,4),MID(E108,5,2),MID(E108,7,2))</f>
        <v>37215</v>
      </c>
      <c r="L108" s="7" t="n">
        <v>37214.2826736111</v>
      </c>
      <c r="M108" s="4" t="str">
        <f aca="false">IF(RIGHT(C108,8)="Off-Peak","Off-Peak","Peak")</f>
        <v>Off-Peak</v>
      </c>
    </row>
    <row r="109" customFormat="false" ht="15" hidden="false" customHeight="false" outlineLevel="0" collapsed="false">
      <c r="A109" s="4" t="n">
        <v>29089</v>
      </c>
      <c r="B109" s="4" t="s">
        <v>47</v>
      </c>
      <c r="C109" s="4" t="s">
        <v>20</v>
      </c>
      <c r="D109" s="4" t="s">
        <v>81</v>
      </c>
      <c r="E109" s="4" t="s">
        <v>82</v>
      </c>
      <c r="F109" s="4" t="s">
        <v>18</v>
      </c>
      <c r="G109" s="4" t="n">
        <v>25</v>
      </c>
      <c r="H109" s="4" t="n">
        <v>50</v>
      </c>
      <c r="I109" s="4" t="s">
        <v>67</v>
      </c>
      <c r="J109" s="6" t="n">
        <f aca="false">DATE(LEFT(D109,4),MID(D109,5,2),MID(D109,7,2))</f>
        <v>37221</v>
      </c>
      <c r="K109" s="6" t="n">
        <f aca="false">DATE(LEFT(E109,4),MID(E109,5,2),MID(E109,7,2))</f>
        <v>37225</v>
      </c>
      <c r="L109" s="7" t="n">
        <v>37214.2829513889</v>
      </c>
      <c r="M109" s="4" t="str">
        <f aca="false">IF(RIGHT(C109,8)="Off-Peak","Off-Peak","Peak")</f>
        <v>Peak</v>
      </c>
    </row>
    <row r="110" customFormat="false" ht="15" hidden="false" customHeight="false" outlineLevel="0" collapsed="false">
      <c r="A110" s="4" t="n">
        <v>45271</v>
      </c>
      <c r="B110" s="4" t="s">
        <v>24</v>
      </c>
      <c r="C110" s="4" t="s">
        <v>22</v>
      </c>
      <c r="D110" s="4" t="s">
        <v>15</v>
      </c>
      <c r="E110" s="4" t="s">
        <v>15</v>
      </c>
      <c r="F110" s="4" t="s">
        <v>16</v>
      </c>
      <c r="G110" s="4" t="n">
        <v>32.75</v>
      </c>
      <c r="H110" s="4" t="n">
        <v>50</v>
      </c>
      <c r="I110" s="4" t="s">
        <v>17</v>
      </c>
      <c r="J110" s="6" t="n">
        <f aca="false">DATE(LEFT(D110,4),MID(D110,5,2),MID(D110,7,2))</f>
        <v>37214</v>
      </c>
      <c r="K110" s="6" t="n">
        <f aca="false">DATE(LEFT(E110,4),MID(E110,5,2),MID(E110,7,2))</f>
        <v>37214</v>
      </c>
      <c r="L110" s="7" t="n">
        <v>37214.2831018519</v>
      </c>
      <c r="M110" s="4" t="str">
        <f aca="false">IF(RIGHT(C110,8)="Off-Peak","Off-Peak","Peak")</f>
        <v>Peak</v>
      </c>
    </row>
    <row r="111" customFormat="false" ht="15" hidden="false" customHeight="false" outlineLevel="0" collapsed="false">
      <c r="A111" s="4" t="n">
        <v>40927</v>
      </c>
      <c r="B111" s="4" t="s">
        <v>65</v>
      </c>
      <c r="C111" s="4" t="s">
        <v>32</v>
      </c>
      <c r="D111" s="4" t="s">
        <v>85</v>
      </c>
      <c r="E111" s="4" t="s">
        <v>86</v>
      </c>
      <c r="F111" s="4" t="s">
        <v>16</v>
      </c>
      <c r="G111" s="4" t="n">
        <v>21.8</v>
      </c>
      <c r="H111" s="4" t="n">
        <v>50</v>
      </c>
      <c r="I111" s="4" t="s">
        <v>34</v>
      </c>
      <c r="J111" s="6" t="n">
        <f aca="false">DATE(LEFT(D111,4),MID(D111,5,2),MID(D111,7,2))</f>
        <v>37226</v>
      </c>
      <c r="K111" s="6" t="n">
        <f aca="false">DATE(LEFT(E111,4),MID(E111,5,2),MID(E111,7,2))</f>
        <v>37256</v>
      </c>
      <c r="L111" s="7" t="n">
        <v>37214.2832986111</v>
      </c>
      <c r="M111" s="4" t="str">
        <f aca="false">IF(RIGHT(C111,8)="Off-Peak","Off-Peak","Peak")</f>
        <v>Peak</v>
      </c>
    </row>
    <row r="112" customFormat="false" ht="15" hidden="false" customHeight="false" outlineLevel="0" collapsed="false">
      <c r="A112" s="4" t="n">
        <v>29069</v>
      </c>
      <c r="B112" s="4" t="s">
        <v>31</v>
      </c>
      <c r="C112" s="4" t="s">
        <v>32</v>
      </c>
      <c r="D112" s="4" t="s">
        <v>33</v>
      </c>
      <c r="E112" s="4" t="s">
        <v>33</v>
      </c>
      <c r="F112" s="4" t="s">
        <v>16</v>
      </c>
      <c r="G112" s="4" t="n">
        <v>23.8</v>
      </c>
      <c r="H112" s="4" t="n">
        <v>50</v>
      </c>
      <c r="I112" s="4" t="s">
        <v>87</v>
      </c>
      <c r="J112" s="6" t="n">
        <f aca="false">DATE(LEFT(D112,4),MID(D112,5,2),MID(D112,7,2))</f>
        <v>37215</v>
      </c>
      <c r="K112" s="6" t="n">
        <f aca="false">DATE(LEFT(E112,4),MID(E112,5,2),MID(E112,7,2))</f>
        <v>37215</v>
      </c>
      <c r="L112" s="7" t="n">
        <v>37214.2833912037</v>
      </c>
      <c r="M112" s="4" t="str">
        <f aca="false">IF(RIGHT(C112,8)="Off-Peak","Off-Peak","Peak")</f>
        <v>Peak</v>
      </c>
    </row>
    <row r="113" customFormat="false" ht="15" hidden="false" customHeight="false" outlineLevel="0" collapsed="false">
      <c r="A113" s="4" t="n">
        <v>61763</v>
      </c>
      <c r="B113" s="4" t="s">
        <v>71</v>
      </c>
      <c r="C113" s="4" t="s">
        <v>88</v>
      </c>
      <c r="D113" s="4" t="s">
        <v>33</v>
      </c>
      <c r="E113" s="4" t="s">
        <v>33</v>
      </c>
      <c r="F113" s="4" t="s">
        <v>18</v>
      </c>
      <c r="G113" s="4" t="n">
        <v>10.9</v>
      </c>
      <c r="H113" s="4" t="n">
        <v>50</v>
      </c>
      <c r="I113" s="4" t="s">
        <v>89</v>
      </c>
      <c r="J113" s="6" t="n">
        <f aca="false">DATE(LEFT(D113,4),MID(D113,5,2),MID(D113,7,2))</f>
        <v>37215</v>
      </c>
      <c r="K113" s="6" t="n">
        <f aca="false">DATE(LEFT(E113,4),MID(E113,5,2),MID(E113,7,2))</f>
        <v>37215</v>
      </c>
      <c r="L113" s="7" t="n">
        <v>37214.2835532407</v>
      </c>
      <c r="M113" s="4" t="str">
        <f aca="false">IF(RIGHT(C113,8)="Off-Peak","Off-Peak","Peak")</f>
        <v>Off-Peak</v>
      </c>
    </row>
    <row r="114" customFormat="false" ht="15" hidden="false" customHeight="false" outlineLevel="0" collapsed="false">
      <c r="A114" s="4" t="n">
        <v>64833</v>
      </c>
      <c r="B114" s="4" t="s">
        <v>13</v>
      </c>
      <c r="C114" s="4" t="s">
        <v>14</v>
      </c>
      <c r="D114" s="4" t="s">
        <v>90</v>
      </c>
      <c r="E114" s="4" t="s">
        <v>90</v>
      </c>
      <c r="F114" s="4" t="s">
        <v>18</v>
      </c>
      <c r="G114" s="4" t="n">
        <v>17.15</v>
      </c>
      <c r="H114" s="4" t="n">
        <v>50</v>
      </c>
      <c r="I114" s="4" t="s">
        <v>19</v>
      </c>
      <c r="J114" s="6" t="n">
        <f aca="false">DATE(LEFT(D114,4),MID(D114,5,2),MID(D114,7,2))</f>
        <v>37214</v>
      </c>
      <c r="K114" s="6" t="n">
        <f aca="false">DATE(LEFT(E114,4),MID(E114,5,2),MID(E114,7,2))</f>
        <v>37214</v>
      </c>
      <c r="L114" s="7" t="n">
        <v>37214.2836805556</v>
      </c>
      <c r="M114" s="4" t="str">
        <f aca="false">IF(RIGHT(C114,8)="Off-Peak","Off-Peak","Peak")</f>
        <v>Peak</v>
      </c>
    </row>
    <row r="115" customFormat="false" ht="15" hidden="false" customHeight="false" outlineLevel="0" collapsed="false">
      <c r="A115" s="4" t="n">
        <v>45271</v>
      </c>
      <c r="B115" s="4" t="s">
        <v>24</v>
      </c>
      <c r="C115" s="4" t="s">
        <v>22</v>
      </c>
      <c r="D115" s="4" t="s">
        <v>90</v>
      </c>
      <c r="E115" s="4" t="s">
        <v>90</v>
      </c>
      <c r="F115" s="4" t="s">
        <v>16</v>
      </c>
      <c r="G115" s="4" t="n">
        <v>33</v>
      </c>
      <c r="H115" s="4" t="n">
        <v>50</v>
      </c>
      <c r="I115" s="4" t="s">
        <v>39</v>
      </c>
      <c r="J115" s="6" t="n">
        <f aca="false">DATE(LEFT(D115,4),MID(D115,5,2),MID(D115,7,2))</f>
        <v>37214</v>
      </c>
      <c r="K115" s="6" t="n">
        <f aca="false">DATE(LEFT(E115,4),MID(E115,5,2),MID(E115,7,2))</f>
        <v>37214</v>
      </c>
      <c r="L115" s="7" t="n">
        <v>37214.2836921296</v>
      </c>
      <c r="M115" s="4" t="str">
        <f aca="false">IF(RIGHT(C115,8)="Off-Peak","Off-Peak","Peak")</f>
        <v>Peak</v>
      </c>
    </row>
    <row r="116" customFormat="false" ht="15" hidden="false" customHeight="false" outlineLevel="0" collapsed="false">
      <c r="A116" s="4" t="n">
        <v>64833</v>
      </c>
      <c r="B116" s="4" t="s">
        <v>13</v>
      </c>
      <c r="C116" s="4" t="s">
        <v>14</v>
      </c>
      <c r="D116" s="4" t="s">
        <v>90</v>
      </c>
      <c r="E116" s="4" t="s">
        <v>90</v>
      </c>
      <c r="F116" s="4" t="s">
        <v>16</v>
      </c>
      <c r="G116" s="4" t="n">
        <v>17.35</v>
      </c>
      <c r="H116" s="4" t="n">
        <v>50</v>
      </c>
      <c r="I116" s="4" t="s">
        <v>17</v>
      </c>
      <c r="J116" s="6" t="n">
        <f aca="false">DATE(LEFT(D116,4),MID(D116,5,2),MID(D116,7,2))</f>
        <v>37214</v>
      </c>
      <c r="K116" s="6" t="n">
        <f aca="false">DATE(LEFT(E116,4),MID(E116,5,2),MID(E116,7,2))</f>
        <v>37214</v>
      </c>
      <c r="L116" s="7" t="n">
        <v>37214.2837037037</v>
      </c>
      <c r="M116" s="4" t="str">
        <f aca="false">IF(RIGHT(C116,8)="Off-Peak","Off-Peak","Peak")</f>
        <v>Peak</v>
      </c>
    </row>
    <row r="117" customFormat="false" ht="15" hidden="false" customHeight="false" outlineLevel="0" collapsed="false">
      <c r="A117" s="4" t="n">
        <v>66030</v>
      </c>
      <c r="B117" s="4" t="s">
        <v>31</v>
      </c>
      <c r="C117" s="4" t="s">
        <v>32</v>
      </c>
      <c r="D117" s="4" t="s">
        <v>75</v>
      </c>
      <c r="E117" s="4" t="s">
        <v>76</v>
      </c>
      <c r="F117" s="4" t="s">
        <v>16</v>
      </c>
      <c r="G117" s="4" t="n">
        <v>23.35</v>
      </c>
      <c r="H117" s="4" t="n">
        <v>50</v>
      </c>
      <c r="I117" s="4" t="s">
        <v>38</v>
      </c>
      <c r="J117" s="6" t="n">
        <f aca="false">DATE(LEFT(D117,4),MID(D117,5,2),MID(D117,7,2))</f>
        <v>37221</v>
      </c>
      <c r="K117" s="6" t="n">
        <f aca="false">DATE(LEFT(E117,4),MID(E117,5,2),MID(E117,7,2))</f>
        <v>37225</v>
      </c>
      <c r="L117" s="7" t="n">
        <v>37214.2837152778</v>
      </c>
      <c r="M117" s="4" t="str">
        <f aca="false">IF(RIGHT(C117,8)="Off-Peak","Off-Peak","Peak")</f>
        <v>Peak</v>
      </c>
    </row>
    <row r="118" customFormat="false" ht="15" hidden="false" customHeight="false" outlineLevel="0" collapsed="false">
      <c r="A118" s="4" t="n">
        <v>32227</v>
      </c>
      <c r="B118" s="4" t="s">
        <v>59</v>
      </c>
      <c r="C118" s="4" t="s">
        <v>58</v>
      </c>
      <c r="D118" s="4" t="s">
        <v>91</v>
      </c>
      <c r="E118" s="4" t="s">
        <v>91</v>
      </c>
      <c r="F118" s="4" t="s">
        <v>18</v>
      </c>
      <c r="G118" s="4" t="n">
        <v>33.7</v>
      </c>
      <c r="H118" s="4" t="n">
        <v>50</v>
      </c>
      <c r="I118" s="4" t="s">
        <v>39</v>
      </c>
      <c r="J118" s="6" t="n">
        <f aca="false">DATE(LEFT(D118,4),MID(D118,5,2),MID(D118,7,2))</f>
        <v>37215</v>
      </c>
      <c r="K118" s="6" t="n">
        <f aca="false">DATE(LEFT(E118,4),MID(E118,5,2),MID(E118,7,2))</f>
        <v>37215</v>
      </c>
      <c r="L118" s="7" t="n">
        <v>37214.2837384259</v>
      </c>
      <c r="M118" s="4" t="str">
        <f aca="false">IF(RIGHT(C118,8)="Off-Peak","Off-Peak","Peak")</f>
        <v>Peak</v>
      </c>
    </row>
    <row r="119" customFormat="false" ht="15" hidden="false" customHeight="false" outlineLevel="0" collapsed="false">
      <c r="A119" s="4" t="n">
        <v>45307</v>
      </c>
      <c r="B119" s="4" t="s">
        <v>13</v>
      </c>
      <c r="C119" s="4" t="s">
        <v>83</v>
      </c>
      <c r="D119" s="4" t="s">
        <v>84</v>
      </c>
      <c r="E119" s="4" t="s">
        <v>84</v>
      </c>
      <c r="F119" s="4" t="s">
        <v>18</v>
      </c>
      <c r="G119" s="4" t="n">
        <v>20.75</v>
      </c>
      <c r="H119" s="4" t="n">
        <v>50</v>
      </c>
      <c r="I119" s="4" t="s">
        <v>38</v>
      </c>
      <c r="J119" s="6" t="n">
        <f aca="false">DATE(LEFT(D119,4),MID(D119,5,2),MID(D119,7,2))</f>
        <v>37213</v>
      </c>
      <c r="K119" s="6" t="n">
        <f aca="false">DATE(LEFT(E119,4),MID(E119,5,2),MID(E119,7,2))</f>
        <v>37213</v>
      </c>
      <c r="L119" s="7" t="n">
        <v>37214.2837384259</v>
      </c>
      <c r="M119" s="4" t="str">
        <f aca="false">IF(RIGHT(C119,8)="Off-Peak","Off-Peak","Peak")</f>
        <v>Peak</v>
      </c>
    </row>
    <row r="120" customFormat="false" ht="15" hidden="false" customHeight="false" outlineLevel="0" collapsed="false">
      <c r="A120" s="4" t="n">
        <v>29069</v>
      </c>
      <c r="B120" s="4" t="s">
        <v>31</v>
      </c>
      <c r="C120" s="4" t="s">
        <v>32</v>
      </c>
      <c r="D120" s="4" t="s">
        <v>92</v>
      </c>
      <c r="E120" s="4" t="s">
        <v>92</v>
      </c>
      <c r="F120" s="4" t="s">
        <v>18</v>
      </c>
      <c r="G120" s="4" t="n">
        <v>23.8</v>
      </c>
      <c r="H120" s="4" t="n">
        <v>50</v>
      </c>
      <c r="I120" s="4" t="s">
        <v>34</v>
      </c>
      <c r="J120" s="6" t="n">
        <f aca="false">DATE(LEFT(D120,4),MID(D120,5,2),MID(D120,7,2))</f>
        <v>37215</v>
      </c>
      <c r="K120" s="6" t="n">
        <f aca="false">DATE(LEFT(E120,4),MID(E120,5,2),MID(E120,7,2))</f>
        <v>37215</v>
      </c>
      <c r="L120" s="7" t="n">
        <v>37214.28375</v>
      </c>
      <c r="M120" s="4" t="str">
        <f aca="false">IF(RIGHT(C120,8)="Off-Peak","Off-Peak","Peak")</f>
        <v>Peak</v>
      </c>
    </row>
    <row r="121" customFormat="false" ht="15" hidden="false" customHeight="false" outlineLevel="0" collapsed="false">
      <c r="A121" s="4" t="n">
        <v>56295</v>
      </c>
      <c r="B121" s="4" t="s">
        <v>71</v>
      </c>
      <c r="C121" s="4" t="s">
        <v>72</v>
      </c>
      <c r="D121" s="4" t="s">
        <v>92</v>
      </c>
      <c r="E121" s="4" t="s">
        <v>92</v>
      </c>
      <c r="F121" s="4" t="s">
        <v>16</v>
      </c>
      <c r="G121" s="4" t="n">
        <v>16.75</v>
      </c>
      <c r="H121" s="4" t="n">
        <v>50</v>
      </c>
      <c r="I121" s="4" t="s">
        <v>43</v>
      </c>
      <c r="J121" s="6" t="n">
        <f aca="false">DATE(LEFT(D121,4),MID(D121,5,2),MID(D121,7,2))</f>
        <v>37215</v>
      </c>
      <c r="K121" s="6" t="n">
        <f aca="false">DATE(LEFT(E121,4),MID(E121,5,2),MID(E121,7,2))</f>
        <v>37215</v>
      </c>
      <c r="L121" s="7" t="n">
        <v>37214.28375</v>
      </c>
      <c r="M121" s="4" t="str">
        <f aca="false">IF(RIGHT(C121,8)="Off-Peak","Off-Peak","Peak")</f>
        <v>Peak</v>
      </c>
    </row>
    <row r="122" customFormat="false" ht="15" hidden="false" customHeight="false" outlineLevel="0" collapsed="false">
      <c r="A122" s="4" t="n">
        <v>56295</v>
      </c>
      <c r="B122" s="4" t="s">
        <v>71</v>
      </c>
      <c r="C122" s="4" t="s">
        <v>72</v>
      </c>
      <c r="D122" s="4" t="s">
        <v>92</v>
      </c>
      <c r="E122" s="4" t="s">
        <v>92</v>
      </c>
      <c r="F122" s="4" t="s">
        <v>16</v>
      </c>
      <c r="G122" s="4" t="n">
        <v>16.75</v>
      </c>
      <c r="H122" s="4" t="n">
        <v>50</v>
      </c>
      <c r="I122" s="4" t="s">
        <v>43</v>
      </c>
      <c r="J122" s="6" t="n">
        <f aca="false">DATE(LEFT(D122,4),MID(D122,5,2),MID(D122,7,2))</f>
        <v>37215</v>
      </c>
      <c r="K122" s="6" t="n">
        <f aca="false">DATE(LEFT(E122,4),MID(E122,5,2),MID(E122,7,2))</f>
        <v>37215</v>
      </c>
      <c r="L122" s="7" t="n">
        <v>37214.2837615741</v>
      </c>
      <c r="M122" s="4" t="str">
        <f aca="false">IF(RIGHT(C122,8)="Off-Peak","Off-Peak","Peak")</f>
        <v>Peak</v>
      </c>
    </row>
    <row r="123" customFormat="false" ht="15" hidden="false" customHeight="false" outlineLevel="0" collapsed="false">
      <c r="A123" s="4" t="n">
        <v>29069</v>
      </c>
      <c r="B123" s="4" t="s">
        <v>31</v>
      </c>
      <c r="C123" s="4" t="s">
        <v>32</v>
      </c>
      <c r="D123" s="4" t="s">
        <v>92</v>
      </c>
      <c r="E123" s="4" t="s">
        <v>92</v>
      </c>
      <c r="F123" s="4" t="s">
        <v>18</v>
      </c>
      <c r="G123" s="4" t="n">
        <v>23.8</v>
      </c>
      <c r="H123" s="4" t="n">
        <v>50</v>
      </c>
      <c r="I123" s="4" t="s">
        <v>25</v>
      </c>
      <c r="J123" s="6" t="n">
        <f aca="false">DATE(LEFT(D123,4),MID(D123,5,2),MID(D123,7,2))</f>
        <v>37215</v>
      </c>
      <c r="K123" s="6" t="n">
        <f aca="false">DATE(LEFT(E123,4),MID(E123,5,2),MID(E123,7,2))</f>
        <v>37215</v>
      </c>
      <c r="L123" s="7" t="n">
        <v>37214.2837615741</v>
      </c>
      <c r="M123" s="4" t="str">
        <f aca="false">IF(RIGHT(C123,8)="Off-Peak","Off-Peak","Peak")</f>
        <v>Peak</v>
      </c>
    </row>
    <row r="124" customFormat="false" ht="15" hidden="false" customHeight="false" outlineLevel="0" collapsed="false">
      <c r="A124" s="4" t="n">
        <v>45307</v>
      </c>
      <c r="B124" s="4" t="s">
        <v>13</v>
      </c>
      <c r="C124" s="4" t="s">
        <v>83</v>
      </c>
      <c r="D124" s="4" t="s">
        <v>84</v>
      </c>
      <c r="E124" s="4" t="s">
        <v>84</v>
      </c>
      <c r="F124" s="4" t="s">
        <v>18</v>
      </c>
      <c r="G124" s="4" t="n">
        <v>21</v>
      </c>
      <c r="H124" s="4" t="n">
        <v>50</v>
      </c>
      <c r="I124" s="4" t="s">
        <v>38</v>
      </c>
      <c r="J124" s="6" t="n">
        <f aca="false">DATE(LEFT(D124,4),MID(D124,5,2),MID(D124,7,2))</f>
        <v>37213</v>
      </c>
      <c r="K124" s="6" t="n">
        <f aca="false">DATE(LEFT(E124,4),MID(E124,5,2),MID(E124,7,2))</f>
        <v>37213</v>
      </c>
      <c r="L124" s="7" t="n">
        <v>37214.2837615741</v>
      </c>
      <c r="M124" s="4" t="str">
        <f aca="false">IF(RIGHT(C124,8)="Off-Peak","Off-Peak","Peak")</f>
        <v>Peak</v>
      </c>
    </row>
    <row r="125" customFormat="false" ht="15" hidden="false" customHeight="false" outlineLevel="0" collapsed="false">
      <c r="A125" s="4" t="n">
        <v>29091</v>
      </c>
      <c r="B125" s="4" t="s">
        <v>48</v>
      </c>
      <c r="C125" s="4" t="s">
        <v>32</v>
      </c>
      <c r="D125" s="4" t="s">
        <v>55</v>
      </c>
      <c r="E125" s="4" t="s">
        <v>56</v>
      </c>
      <c r="F125" s="4" t="s">
        <v>16</v>
      </c>
      <c r="G125" s="4" t="n">
        <v>21.25</v>
      </c>
      <c r="H125" s="4" t="n">
        <v>50</v>
      </c>
      <c r="I125" s="4" t="s">
        <v>49</v>
      </c>
      <c r="J125" s="6" t="n">
        <f aca="false">DATE(LEFT(D125,4),MID(D125,5,2),MID(D125,7,2))</f>
        <v>37216</v>
      </c>
      <c r="K125" s="6" t="n">
        <f aca="false">DATE(LEFT(E125,4),MID(E125,5,2),MID(E125,7,2))</f>
        <v>37218</v>
      </c>
      <c r="L125" s="7" t="n">
        <v>37214.2837731482</v>
      </c>
      <c r="M125" s="4" t="str">
        <f aca="false">IF(RIGHT(C125,8)="Off-Peak","Off-Peak","Peak")</f>
        <v>Peak</v>
      </c>
    </row>
    <row r="126" customFormat="false" ht="15" hidden="false" customHeight="false" outlineLevel="0" collapsed="false">
      <c r="A126" s="4" t="n">
        <v>29069</v>
      </c>
      <c r="B126" s="4" t="s">
        <v>31</v>
      </c>
      <c r="C126" s="4" t="s">
        <v>32</v>
      </c>
      <c r="D126" s="4" t="s">
        <v>92</v>
      </c>
      <c r="E126" s="4" t="s">
        <v>92</v>
      </c>
      <c r="F126" s="4" t="s">
        <v>18</v>
      </c>
      <c r="G126" s="4" t="n">
        <v>23.8</v>
      </c>
      <c r="H126" s="4" t="n">
        <v>50</v>
      </c>
      <c r="I126" s="4" t="s">
        <v>25</v>
      </c>
      <c r="J126" s="6" t="n">
        <f aca="false">DATE(LEFT(D126,4),MID(D126,5,2),MID(D126,7,2))</f>
        <v>37215</v>
      </c>
      <c r="K126" s="6" t="n">
        <f aca="false">DATE(LEFT(E126,4),MID(E126,5,2),MID(E126,7,2))</f>
        <v>37215</v>
      </c>
      <c r="L126" s="7" t="n">
        <v>37214.2837731482</v>
      </c>
      <c r="M126" s="4" t="str">
        <f aca="false">IF(RIGHT(C126,8)="Off-Peak","Off-Peak","Peak")</f>
        <v>Peak</v>
      </c>
    </row>
    <row r="127" customFormat="false" ht="15" hidden="false" customHeight="false" outlineLevel="0" collapsed="false">
      <c r="A127" s="4" t="n">
        <v>29082</v>
      </c>
      <c r="B127" s="4" t="s">
        <v>40</v>
      </c>
      <c r="C127" s="4" t="s">
        <v>41</v>
      </c>
      <c r="D127" s="4" t="s">
        <v>91</v>
      </c>
      <c r="E127" s="4" t="s">
        <v>91</v>
      </c>
      <c r="F127" s="4" t="s">
        <v>16</v>
      </c>
      <c r="G127" s="4" t="n">
        <v>33</v>
      </c>
      <c r="H127" s="4" t="n">
        <v>50</v>
      </c>
      <c r="I127" s="4" t="s">
        <v>50</v>
      </c>
      <c r="J127" s="6" t="n">
        <f aca="false">DATE(LEFT(D127,4),MID(D127,5,2),MID(D127,7,2))</f>
        <v>37215</v>
      </c>
      <c r="K127" s="6" t="n">
        <f aca="false">DATE(LEFT(E127,4),MID(E127,5,2),MID(E127,7,2))</f>
        <v>37215</v>
      </c>
      <c r="L127" s="7" t="n">
        <v>37214.2837731482</v>
      </c>
      <c r="M127" s="4" t="str">
        <f aca="false">IF(RIGHT(C127,8)="Off-Peak","Off-Peak","Peak")</f>
        <v>Peak</v>
      </c>
    </row>
    <row r="128" customFormat="false" ht="15" hidden="false" customHeight="false" outlineLevel="0" collapsed="false">
      <c r="A128" s="4" t="n">
        <v>45307</v>
      </c>
      <c r="B128" s="4" t="s">
        <v>13</v>
      </c>
      <c r="C128" s="4" t="s">
        <v>83</v>
      </c>
      <c r="D128" s="4" t="s">
        <v>84</v>
      </c>
      <c r="E128" s="4" t="s">
        <v>84</v>
      </c>
      <c r="F128" s="4" t="s">
        <v>16</v>
      </c>
      <c r="G128" s="4" t="n">
        <v>20.75</v>
      </c>
      <c r="H128" s="4" t="n">
        <v>50</v>
      </c>
      <c r="I128" s="4" t="s">
        <v>93</v>
      </c>
      <c r="J128" s="6" t="n">
        <f aca="false">DATE(LEFT(D128,4),MID(D128,5,2),MID(D128,7,2))</f>
        <v>37213</v>
      </c>
      <c r="K128" s="6" t="n">
        <f aca="false">DATE(LEFT(E128,4),MID(E128,5,2),MID(E128,7,2))</f>
        <v>37213</v>
      </c>
      <c r="L128" s="7" t="n">
        <v>37214.2837847222</v>
      </c>
      <c r="M128" s="4" t="str">
        <f aca="false">IF(RIGHT(C128,8)="Off-Peak","Off-Peak","Peak")</f>
        <v>Peak</v>
      </c>
    </row>
    <row r="129" customFormat="false" ht="15" hidden="false" customHeight="false" outlineLevel="0" collapsed="false">
      <c r="A129" s="4" t="n">
        <v>29069</v>
      </c>
      <c r="B129" s="4" t="s">
        <v>31</v>
      </c>
      <c r="C129" s="4" t="s">
        <v>32</v>
      </c>
      <c r="D129" s="4" t="s">
        <v>92</v>
      </c>
      <c r="E129" s="4" t="s">
        <v>92</v>
      </c>
      <c r="F129" s="4" t="s">
        <v>16</v>
      </c>
      <c r="G129" s="4" t="n">
        <v>23.8</v>
      </c>
      <c r="H129" s="4" t="n">
        <v>50</v>
      </c>
      <c r="I129" s="4" t="s">
        <v>38</v>
      </c>
      <c r="J129" s="6" t="n">
        <f aca="false">DATE(LEFT(D129,4),MID(D129,5,2),MID(D129,7,2))</f>
        <v>37215</v>
      </c>
      <c r="K129" s="6" t="n">
        <f aca="false">DATE(LEFT(E129,4),MID(E129,5,2),MID(E129,7,2))</f>
        <v>37215</v>
      </c>
      <c r="L129" s="7" t="n">
        <v>37214.2837847222</v>
      </c>
      <c r="M129" s="4" t="str">
        <f aca="false">IF(RIGHT(C129,8)="Off-Peak","Off-Peak","Peak")</f>
        <v>Peak</v>
      </c>
    </row>
    <row r="130" customFormat="false" ht="15" hidden="false" customHeight="false" outlineLevel="0" collapsed="false">
      <c r="A130" s="4" t="n">
        <v>29069</v>
      </c>
      <c r="B130" s="4" t="s">
        <v>31</v>
      </c>
      <c r="C130" s="4" t="s">
        <v>32</v>
      </c>
      <c r="D130" s="4" t="s">
        <v>92</v>
      </c>
      <c r="E130" s="4" t="s">
        <v>92</v>
      </c>
      <c r="F130" s="4" t="s">
        <v>18</v>
      </c>
      <c r="G130" s="4" t="n">
        <v>23.8</v>
      </c>
      <c r="H130" s="4" t="n">
        <v>50</v>
      </c>
      <c r="I130" s="4" t="s">
        <v>29</v>
      </c>
      <c r="J130" s="6" t="n">
        <f aca="false">DATE(LEFT(D130,4),MID(D130,5,2),MID(D130,7,2))</f>
        <v>37215</v>
      </c>
      <c r="K130" s="6" t="n">
        <f aca="false">DATE(LEFT(E130,4),MID(E130,5,2),MID(E130,7,2))</f>
        <v>37215</v>
      </c>
      <c r="L130" s="7" t="n">
        <v>37214.2838078704</v>
      </c>
      <c r="M130" s="4" t="str">
        <f aca="false">IF(RIGHT(C130,8)="Off-Peak","Off-Peak","Peak")</f>
        <v>Peak</v>
      </c>
    </row>
    <row r="131" customFormat="false" ht="15" hidden="false" customHeight="false" outlineLevel="0" collapsed="false">
      <c r="A131" s="4" t="n">
        <v>45305</v>
      </c>
      <c r="B131" s="4" t="s">
        <v>13</v>
      </c>
      <c r="C131" s="4" t="s">
        <v>94</v>
      </c>
      <c r="D131" s="4" t="s">
        <v>84</v>
      </c>
      <c r="E131" s="4" t="s">
        <v>84</v>
      </c>
      <c r="F131" s="4" t="s">
        <v>18</v>
      </c>
      <c r="G131" s="4" t="n">
        <v>20.75</v>
      </c>
      <c r="H131" s="4" t="n">
        <v>50</v>
      </c>
      <c r="I131" s="4" t="s">
        <v>25</v>
      </c>
      <c r="J131" s="6" t="n">
        <f aca="false">DATE(LEFT(D131,4),MID(D131,5,2),MID(D131,7,2))</f>
        <v>37213</v>
      </c>
      <c r="K131" s="6" t="n">
        <f aca="false">DATE(LEFT(E131,4),MID(E131,5,2),MID(E131,7,2))</f>
        <v>37213</v>
      </c>
      <c r="L131" s="7" t="n">
        <v>37214.2838078704</v>
      </c>
      <c r="M131" s="4" t="str">
        <f aca="false">IF(RIGHT(C131,8)="Off-Peak","Off-Peak","Peak")</f>
        <v>Peak</v>
      </c>
    </row>
    <row r="132" customFormat="false" ht="15" hidden="false" customHeight="false" outlineLevel="0" collapsed="false">
      <c r="A132" s="4" t="n">
        <v>45305</v>
      </c>
      <c r="B132" s="4" t="s">
        <v>13</v>
      </c>
      <c r="C132" s="4" t="s">
        <v>94</v>
      </c>
      <c r="D132" s="4" t="s">
        <v>84</v>
      </c>
      <c r="E132" s="4" t="s">
        <v>84</v>
      </c>
      <c r="F132" s="4" t="s">
        <v>18</v>
      </c>
      <c r="G132" s="4" t="n">
        <v>20.5</v>
      </c>
      <c r="H132" s="4" t="n">
        <v>50</v>
      </c>
      <c r="I132" s="4" t="s">
        <v>25</v>
      </c>
      <c r="J132" s="6" t="n">
        <f aca="false">DATE(LEFT(D132,4),MID(D132,5,2),MID(D132,7,2))</f>
        <v>37213</v>
      </c>
      <c r="K132" s="6" t="n">
        <f aca="false">DATE(LEFT(E132,4),MID(E132,5,2),MID(E132,7,2))</f>
        <v>37213</v>
      </c>
      <c r="L132" s="7" t="n">
        <v>37214.2838194444</v>
      </c>
      <c r="M132" s="4" t="str">
        <f aca="false">IF(RIGHT(C132,8)="Off-Peak","Off-Peak","Peak")</f>
        <v>Peak</v>
      </c>
    </row>
    <row r="133" customFormat="false" ht="15" hidden="false" customHeight="false" outlineLevel="0" collapsed="false">
      <c r="A133" s="4" t="n">
        <v>29091</v>
      </c>
      <c r="B133" s="4" t="s">
        <v>48</v>
      </c>
      <c r="C133" s="4" t="s">
        <v>32</v>
      </c>
      <c r="D133" s="4" t="s">
        <v>95</v>
      </c>
      <c r="E133" s="4" t="s">
        <v>96</v>
      </c>
      <c r="F133" s="4" t="s">
        <v>16</v>
      </c>
      <c r="G133" s="4" t="n">
        <v>21.75</v>
      </c>
      <c r="H133" s="4" t="n">
        <v>50</v>
      </c>
      <c r="I133" s="4" t="s">
        <v>67</v>
      </c>
      <c r="J133" s="6" t="n">
        <f aca="false">DATE(LEFT(D133,4),MID(D133,5,2),MID(D133,7,2))</f>
        <v>37216</v>
      </c>
      <c r="K133" s="6" t="n">
        <f aca="false">DATE(LEFT(E133,4),MID(E133,5,2),MID(E133,7,2))</f>
        <v>37218</v>
      </c>
      <c r="L133" s="7" t="n">
        <v>37214.2838194444</v>
      </c>
      <c r="M133" s="4" t="str">
        <f aca="false">IF(RIGHT(C133,8)="Off-Peak","Off-Peak","Peak")</f>
        <v>Peak</v>
      </c>
    </row>
    <row r="134" customFormat="false" ht="15" hidden="false" customHeight="false" outlineLevel="0" collapsed="false">
      <c r="A134" s="4" t="n">
        <v>45303</v>
      </c>
      <c r="B134" s="4" t="s">
        <v>13</v>
      </c>
      <c r="C134" s="4" t="s">
        <v>97</v>
      </c>
      <c r="D134" s="4" t="s">
        <v>84</v>
      </c>
      <c r="E134" s="4" t="s">
        <v>84</v>
      </c>
      <c r="F134" s="4" t="s">
        <v>16</v>
      </c>
      <c r="G134" s="4" t="n">
        <v>20</v>
      </c>
      <c r="H134" s="4" t="n">
        <v>50</v>
      </c>
      <c r="I134" s="4" t="s">
        <v>38</v>
      </c>
      <c r="J134" s="6" t="n">
        <f aca="false">DATE(LEFT(D134,4),MID(D134,5,2),MID(D134,7,2))</f>
        <v>37213</v>
      </c>
      <c r="K134" s="6" t="n">
        <f aca="false">DATE(LEFT(E134,4),MID(E134,5,2),MID(E134,7,2))</f>
        <v>37213</v>
      </c>
      <c r="L134" s="7" t="n">
        <v>37214.2838425926</v>
      </c>
      <c r="M134" s="4" t="str">
        <f aca="false">IF(RIGHT(C134,8)="Off-Peak","Off-Peak","Peak")</f>
        <v>Peak</v>
      </c>
    </row>
    <row r="135" customFormat="false" ht="15" hidden="false" customHeight="false" outlineLevel="0" collapsed="false">
      <c r="A135" s="4" t="n">
        <v>52661</v>
      </c>
      <c r="B135" s="4" t="s">
        <v>51</v>
      </c>
      <c r="C135" s="4" t="s">
        <v>32</v>
      </c>
      <c r="D135" s="4" t="s">
        <v>92</v>
      </c>
      <c r="E135" s="4" t="s">
        <v>92</v>
      </c>
      <c r="F135" s="4" t="s">
        <v>16</v>
      </c>
      <c r="G135" s="4" t="n">
        <v>23</v>
      </c>
      <c r="H135" s="4" t="n">
        <v>50</v>
      </c>
      <c r="I135" s="4" t="s">
        <v>49</v>
      </c>
      <c r="J135" s="6" t="n">
        <f aca="false">DATE(LEFT(D135,4),MID(D135,5,2),MID(D135,7,2))</f>
        <v>37215</v>
      </c>
      <c r="K135" s="6" t="n">
        <f aca="false">DATE(LEFT(E135,4),MID(E135,5,2),MID(E135,7,2))</f>
        <v>37215</v>
      </c>
      <c r="L135" s="7" t="n">
        <v>37214.2838425926</v>
      </c>
      <c r="M135" s="4" t="str">
        <f aca="false">IF(RIGHT(C135,8)="Off-Peak","Off-Peak","Peak")</f>
        <v>Peak</v>
      </c>
    </row>
    <row r="136" customFormat="false" ht="15" hidden="false" customHeight="false" outlineLevel="0" collapsed="false">
      <c r="A136" s="4" t="n">
        <v>45303</v>
      </c>
      <c r="B136" s="4" t="s">
        <v>13</v>
      </c>
      <c r="C136" s="4" t="s">
        <v>97</v>
      </c>
      <c r="D136" s="4" t="s">
        <v>84</v>
      </c>
      <c r="E136" s="4" t="s">
        <v>84</v>
      </c>
      <c r="F136" s="4" t="s">
        <v>16</v>
      </c>
      <c r="G136" s="4" t="n">
        <v>20.25</v>
      </c>
      <c r="H136" s="4" t="n">
        <v>50</v>
      </c>
      <c r="I136" s="4" t="s">
        <v>38</v>
      </c>
      <c r="J136" s="6" t="n">
        <f aca="false">DATE(LEFT(D136,4),MID(D136,5,2),MID(D136,7,2))</f>
        <v>37213</v>
      </c>
      <c r="K136" s="6" t="n">
        <f aca="false">DATE(LEFT(E136,4),MID(E136,5,2),MID(E136,7,2))</f>
        <v>37213</v>
      </c>
      <c r="L136" s="7" t="n">
        <v>37214.2838541667</v>
      </c>
      <c r="M136" s="4" t="str">
        <f aca="false">IF(RIGHT(C136,8)="Off-Peak","Off-Peak","Peak")</f>
        <v>Peak</v>
      </c>
    </row>
    <row r="137" customFormat="false" ht="15" hidden="false" customHeight="false" outlineLevel="0" collapsed="false">
      <c r="A137" s="4" t="n">
        <v>45299</v>
      </c>
      <c r="B137" s="4" t="s">
        <v>13</v>
      </c>
      <c r="C137" s="4" t="s">
        <v>98</v>
      </c>
      <c r="D137" s="4" t="s">
        <v>84</v>
      </c>
      <c r="E137" s="4" t="s">
        <v>84</v>
      </c>
      <c r="F137" s="4" t="s">
        <v>16</v>
      </c>
      <c r="G137" s="4" t="n">
        <v>20</v>
      </c>
      <c r="H137" s="4" t="n">
        <v>50</v>
      </c>
      <c r="I137" s="4" t="s">
        <v>93</v>
      </c>
      <c r="J137" s="6" t="n">
        <f aca="false">DATE(LEFT(D137,4),MID(D137,5,2),MID(D137,7,2))</f>
        <v>37213</v>
      </c>
      <c r="K137" s="6" t="n">
        <f aca="false">DATE(LEFT(E137,4),MID(E137,5,2),MID(E137,7,2))</f>
        <v>37213</v>
      </c>
      <c r="L137" s="7" t="n">
        <v>37214.2838773148</v>
      </c>
      <c r="M137" s="4" t="str">
        <f aca="false">IF(RIGHT(C137,8)="Off-Peak","Off-Peak","Peak")</f>
        <v>Peak</v>
      </c>
    </row>
    <row r="138" customFormat="false" ht="15" hidden="false" customHeight="false" outlineLevel="0" collapsed="false">
      <c r="A138" s="4" t="n">
        <v>29069</v>
      </c>
      <c r="B138" s="4" t="s">
        <v>31</v>
      </c>
      <c r="C138" s="4" t="s">
        <v>32</v>
      </c>
      <c r="D138" s="4" t="s">
        <v>92</v>
      </c>
      <c r="E138" s="4" t="s">
        <v>92</v>
      </c>
      <c r="F138" s="4" t="s">
        <v>16</v>
      </c>
      <c r="G138" s="4" t="n">
        <v>23.75</v>
      </c>
      <c r="H138" s="4" t="n">
        <v>50</v>
      </c>
      <c r="I138" s="4" t="s">
        <v>34</v>
      </c>
      <c r="J138" s="6" t="n">
        <f aca="false">DATE(LEFT(D138,4),MID(D138,5,2),MID(D138,7,2))</f>
        <v>37215</v>
      </c>
      <c r="K138" s="6" t="n">
        <f aca="false">DATE(LEFT(E138,4),MID(E138,5,2),MID(E138,7,2))</f>
        <v>37215</v>
      </c>
      <c r="L138" s="7" t="n">
        <v>37214.2838888889</v>
      </c>
      <c r="M138" s="4" t="str">
        <f aca="false">IF(RIGHT(C138,8)="Off-Peak","Off-Peak","Peak")</f>
        <v>Peak</v>
      </c>
    </row>
    <row r="139" customFormat="false" ht="15" hidden="false" customHeight="false" outlineLevel="0" collapsed="false">
      <c r="A139" s="4" t="n">
        <v>45297</v>
      </c>
      <c r="B139" s="4" t="s">
        <v>13</v>
      </c>
      <c r="C139" s="4" t="s">
        <v>99</v>
      </c>
      <c r="D139" s="4" t="s">
        <v>84</v>
      </c>
      <c r="E139" s="4" t="s">
        <v>84</v>
      </c>
      <c r="F139" s="4" t="s">
        <v>16</v>
      </c>
      <c r="G139" s="4" t="n">
        <v>19.5</v>
      </c>
      <c r="H139" s="4" t="n">
        <v>50</v>
      </c>
      <c r="I139" s="4" t="s">
        <v>93</v>
      </c>
      <c r="J139" s="6" t="n">
        <f aca="false">DATE(LEFT(D139,4),MID(D139,5,2),MID(D139,7,2))</f>
        <v>37213</v>
      </c>
      <c r="K139" s="6" t="n">
        <f aca="false">DATE(LEFT(E139,4),MID(E139,5,2),MID(E139,7,2))</f>
        <v>37213</v>
      </c>
      <c r="L139" s="7" t="n">
        <v>37214.2838888889</v>
      </c>
      <c r="M139" s="4" t="str">
        <f aca="false">IF(RIGHT(C139,8)="Off-Peak","Off-Peak","Peak")</f>
        <v>Peak</v>
      </c>
    </row>
    <row r="140" customFormat="false" ht="15" hidden="false" customHeight="false" outlineLevel="0" collapsed="false">
      <c r="A140" s="4" t="n">
        <v>45295</v>
      </c>
      <c r="B140" s="4" t="s">
        <v>13</v>
      </c>
      <c r="C140" s="4" t="s">
        <v>100</v>
      </c>
      <c r="D140" s="4" t="s">
        <v>84</v>
      </c>
      <c r="E140" s="4" t="s">
        <v>84</v>
      </c>
      <c r="F140" s="4" t="s">
        <v>16</v>
      </c>
      <c r="G140" s="4" t="n">
        <v>19.25</v>
      </c>
      <c r="H140" s="4" t="n">
        <v>50</v>
      </c>
      <c r="I140" s="4" t="s">
        <v>93</v>
      </c>
      <c r="J140" s="6" t="n">
        <f aca="false">DATE(LEFT(D140,4),MID(D140,5,2),MID(D140,7,2))</f>
        <v>37213</v>
      </c>
      <c r="K140" s="6" t="n">
        <f aca="false">DATE(LEFT(E140,4),MID(E140,5,2),MID(E140,7,2))</f>
        <v>37213</v>
      </c>
      <c r="L140" s="7" t="n">
        <v>37214.283912037</v>
      </c>
      <c r="M140" s="4" t="str">
        <f aca="false">IF(RIGHT(C140,8)="Off-Peak","Off-Peak","Peak")</f>
        <v>Peak</v>
      </c>
    </row>
    <row r="141" customFormat="false" ht="15" hidden="false" customHeight="false" outlineLevel="0" collapsed="false">
      <c r="A141" s="4" t="n">
        <v>29075</v>
      </c>
      <c r="B141" s="4" t="s">
        <v>65</v>
      </c>
      <c r="C141" s="4" t="s">
        <v>32</v>
      </c>
      <c r="D141" s="4" t="s">
        <v>92</v>
      </c>
      <c r="E141" s="4" t="s">
        <v>92</v>
      </c>
      <c r="F141" s="4" t="s">
        <v>18</v>
      </c>
      <c r="G141" s="4" t="n">
        <v>18.35</v>
      </c>
      <c r="H141" s="4" t="n">
        <v>50</v>
      </c>
      <c r="I141" s="4" t="s">
        <v>77</v>
      </c>
      <c r="J141" s="6" t="n">
        <f aca="false">DATE(LEFT(D141,4),MID(D141,5,2),MID(D141,7,2))</f>
        <v>37215</v>
      </c>
      <c r="K141" s="6" t="n">
        <f aca="false">DATE(LEFT(E141,4),MID(E141,5,2),MID(E141,7,2))</f>
        <v>37215</v>
      </c>
      <c r="L141" s="7" t="n">
        <v>37214.2839236111</v>
      </c>
      <c r="M141" s="4" t="str">
        <f aca="false">IF(RIGHT(C141,8)="Off-Peak","Off-Peak","Peak")</f>
        <v>Peak</v>
      </c>
    </row>
    <row r="142" customFormat="false" ht="15" hidden="false" customHeight="false" outlineLevel="0" collapsed="false">
      <c r="A142" s="4" t="n">
        <v>45295</v>
      </c>
      <c r="B142" s="4" t="s">
        <v>13</v>
      </c>
      <c r="C142" s="4" t="s">
        <v>100</v>
      </c>
      <c r="D142" s="4" t="s">
        <v>84</v>
      </c>
      <c r="E142" s="4" t="s">
        <v>84</v>
      </c>
      <c r="F142" s="4" t="s">
        <v>16</v>
      </c>
      <c r="G142" s="4" t="n">
        <v>19.25</v>
      </c>
      <c r="H142" s="4" t="n">
        <v>50</v>
      </c>
      <c r="I142" s="4" t="s">
        <v>93</v>
      </c>
      <c r="J142" s="6" t="n">
        <f aca="false">DATE(LEFT(D142,4),MID(D142,5,2),MID(D142,7,2))</f>
        <v>37213</v>
      </c>
      <c r="K142" s="6" t="n">
        <f aca="false">DATE(LEFT(E142,4),MID(E142,5,2),MID(E142,7,2))</f>
        <v>37213</v>
      </c>
      <c r="L142" s="7" t="n">
        <v>37214.2839351852</v>
      </c>
      <c r="M142" s="4" t="str">
        <f aca="false">IF(RIGHT(C142,8)="Off-Peak","Off-Peak","Peak")</f>
        <v>Peak</v>
      </c>
    </row>
    <row r="143" customFormat="false" ht="15" hidden="false" customHeight="false" outlineLevel="0" collapsed="false">
      <c r="A143" s="4" t="n">
        <v>29089</v>
      </c>
      <c r="B143" s="4" t="s">
        <v>47</v>
      </c>
      <c r="C143" s="4" t="s">
        <v>20</v>
      </c>
      <c r="D143" s="4" t="s">
        <v>101</v>
      </c>
      <c r="E143" s="4" t="s">
        <v>102</v>
      </c>
      <c r="F143" s="4" t="s">
        <v>16</v>
      </c>
      <c r="G143" s="4" t="n">
        <v>25</v>
      </c>
      <c r="H143" s="4" t="n">
        <v>50</v>
      </c>
      <c r="I143" s="4" t="s">
        <v>67</v>
      </c>
      <c r="J143" s="6" t="n">
        <f aca="false">DATE(LEFT(D143,4),MID(D143,5,2),MID(D143,7,2))</f>
        <v>37221</v>
      </c>
      <c r="K143" s="6" t="n">
        <f aca="false">DATE(LEFT(E143,4),MID(E143,5,2),MID(E143,7,2))</f>
        <v>37225</v>
      </c>
      <c r="L143" s="7" t="n">
        <v>37214.2839583333</v>
      </c>
      <c r="M143" s="4" t="str">
        <f aca="false">IF(RIGHT(C143,8)="Off-Peak","Off-Peak","Peak")</f>
        <v>Peak</v>
      </c>
    </row>
    <row r="144" customFormat="false" ht="15" hidden="false" customHeight="false" outlineLevel="0" collapsed="false">
      <c r="A144" s="4" t="n">
        <v>45293</v>
      </c>
      <c r="B144" s="4" t="s">
        <v>13</v>
      </c>
      <c r="C144" s="4" t="s">
        <v>103</v>
      </c>
      <c r="D144" s="4" t="s">
        <v>84</v>
      </c>
      <c r="E144" s="4" t="s">
        <v>84</v>
      </c>
      <c r="F144" s="4" t="s">
        <v>18</v>
      </c>
      <c r="G144" s="4" t="n">
        <v>19.75</v>
      </c>
      <c r="H144" s="4" t="n">
        <v>50</v>
      </c>
      <c r="I144" s="4" t="s">
        <v>17</v>
      </c>
      <c r="J144" s="6" t="n">
        <f aca="false">DATE(LEFT(D144,4),MID(D144,5,2),MID(D144,7,2))</f>
        <v>37213</v>
      </c>
      <c r="K144" s="6" t="n">
        <f aca="false">DATE(LEFT(E144,4),MID(E144,5,2),MID(E144,7,2))</f>
        <v>37213</v>
      </c>
      <c r="L144" s="7" t="n">
        <v>37214.2839583333</v>
      </c>
      <c r="M144" s="4" t="str">
        <f aca="false">IF(RIGHT(C144,8)="Off-Peak","Off-Peak","Peak")</f>
        <v>Peak</v>
      </c>
    </row>
    <row r="145" customFormat="false" ht="15" hidden="false" customHeight="false" outlineLevel="0" collapsed="false">
      <c r="A145" s="4" t="n">
        <v>45293</v>
      </c>
      <c r="B145" s="4" t="s">
        <v>13</v>
      </c>
      <c r="C145" s="4" t="s">
        <v>103</v>
      </c>
      <c r="D145" s="4" t="s">
        <v>84</v>
      </c>
      <c r="E145" s="4" t="s">
        <v>84</v>
      </c>
      <c r="F145" s="4" t="s">
        <v>18</v>
      </c>
      <c r="G145" s="4" t="n">
        <v>19.75</v>
      </c>
      <c r="H145" s="4" t="n">
        <v>50</v>
      </c>
      <c r="I145" s="4" t="s">
        <v>17</v>
      </c>
      <c r="J145" s="6" t="n">
        <f aca="false">DATE(LEFT(D145,4),MID(D145,5,2),MID(D145,7,2))</f>
        <v>37213</v>
      </c>
      <c r="K145" s="6" t="n">
        <f aca="false">DATE(LEFT(E145,4),MID(E145,5,2),MID(E145,7,2))</f>
        <v>37213</v>
      </c>
      <c r="L145" s="7" t="n">
        <v>37214.2839699074</v>
      </c>
      <c r="M145" s="4" t="str">
        <f aca="false">IF(RIGHT(C145,8)="Off-Peak","Off-Peak","Peak")</f>
        <v>Peak</v>
      </c>
    </row>
    <row r="146" customFormat="false" ht="15" hidden="false" customHeight="false" outlineLevel="0" collapsed="false">
      <c r="A146" s="4" t="n">
        <v>48510</v>
      </c>
      <c r="B146" s="4" t="s">
        <v>31</v>
      </c>
      <c r="C146" s="4" t="s">
        <v>32</v>
      </c>
      <c r="D146" s="4" t="s">
        <v>104</v>
      </c>
      <c r="E146" s="4" t="s">
        <v>105</v>
      </c>
      <c r="F146" s="4" t="s">
        <v>16</v>
      </c>
      <c r="G146" s="4" t="n">
        <v>25.8</v>
      </c>
      <c r="H146" s="4" t="n">
        <v>50</v>
      </c>
      <c r="I146" s="4" t="s">
        <v>80</v>
      </c>
      <c r="J146" s="6" t="n">
        <f aca="false">DATE(LEFT(D146,4),MID(D146,5,2),MID(D146,7,2))</f>
        <v>37530</v>
      </c>
      <c r="K146" s="6" t="n">
        <f aca="false">DATE(LEFT(E146,4),MID(E146,5,2),MID(E146,7,2))</f>
        <v>37621</v>
      </c>
      <c r="L146" s="7" t="n">
        <v>37214.2839699074</v>
      </c>
      <c r="M146" s="4" t="str">
        <f aca="false">IF(RIGHT(C146,8)="Off-Peak","Off-Peak","Peak")</f>
        <v>Peak</v>
      </c>
    </row>
    <row r="147" customFormat="false" ht="15" hidden="false" customHeight="false" outlineLevel="0" collapsed="false">
      <c r="A147" s="4" t="n">
        <v>66030</v>
      </c>
      <c r="B147" s="4" t="s">
        <v>31</v>
      </c>
      <c r="C147" s="4" t="s">
        <v>32</v>
      </c>
      <c r="D147" s="4" t="s">
        <v>106</v>
      </c>
      <c r="E147" s="4" t="s">
        <v>107</v>
      </c>
      <c r="F147" s="4" t="s">
        <v>16</v>
      </c>
      <c r="G147" s="4" t="n">
        <v>23.75</v>
      </c>
      <c r="H147" s="4" t="n">
        <v>50</v>
      </c>
      <c r="I147" s="4" t="s">
        <v>73</v>
      </c>
      <c r="J147" s="6" t="n">
        <f aca="false">DATE(LEFT(D147,4),MID(D147,5,2),MID(D147,7,2))</f>
        <v>37221</v>
      </c>
      <c r="K147" s="6" t="n">
        <f aca="false">DATE(LEFT(E147,4),MID(E147,5,2),MID(E147,7,2))</f>
        <v>37225</v>
      </c>
      <c r="L147" s="7" t="n">
        <v>37214.2839814815</v>
      </c>
      <c r="M147" s="4" t="str">
        <f aca="false">IF(RIGHT(C147,8)="Off-Peak","Off-Peak","Peak")</f>
        <v>Peak</v>
      </c>
    </row>
    <row r="148" customFormat="false" ht="15" hidden="false" customHeight="false" outlineLevel="0" collapsed="false">
      <c r="A148" s="4" t="n">
        <v>45293</v>
      </c>
      <c r="B148" s="4" t="s">
        <v>13</v>
      </c>
      <c r="C148" s="4" t="s">
        <v>103</v>
      </c>
      <c r="D148" s="4" t="s">
        <v>84</v>
      </c>
      <c r="E148" s="4" t="s">
        <v>84</v>
      </c>
      <c r="F148" s="4" t="s">
        <v>16</v>
      </c>
      <c r="G148" s="4" t="n">
        <v>19.5</v>
      </c>
      <c r="H148" s="4" t="n">
        <v>50</v>
      </c>
      <c r="I148" s="4" t="s">
        <v>93</v>
      </c>
      <c r="J148" s="6" t="n">
        <f aca="false">DATE(LEFT(D148,4),MID(D148,5,2),MID(D148,7,2))</f>
        <v>37213</v>
      </c>
      <c r="K148" s="6" t="n">
        <f aca="false">DATE(LEFT(E148,4),MID(E148,5,2),MID(E148,7,2))</f>
        <v>37213</v>
      </c>
      <c r="L148" s="7" t="n">
        <v>37214.2839814815</v>
      </c>
      <c r="M148" s="4" t="str">
        <f aca="false">IF(RIGHT(C148,8)="Off-Peak","Off-Peak","Peak")</f>
        <v>Peak</v>
      </c>
    </row>
    <row r="149" customFormat="false" ht="15" hidden="false" customHeight="false" outlineLevel="0" collapsed="false">
      <c r="A149" s="4" t="n">
        <v>29069</v>
      </c>
      <c r="B149" s="4" t="s">
        <v>31</v>
      </c>
      <c r="C149" s="4" t="s">
        <v>32</v>
      </c>
      <c r="D149" s="4" t="s">
        <v>92</v>
      </c>
      <c r="E149" s="4" t="s">
        <v>92</v>
      </c>
      <c r="F149" s="4" t="s">
        <v>16</v>
      </c>
      <c r="G149" s="4" t="n">
        <v>24.65</v>
      </c>
      <c r="H149" s="4" t="n">
        <v>50</v>
      </c>
      <c r="I149" s="4" t="s">
        <v>25</v>
      </c>
      <c r="J149" s="6" t="n">
        <f aca="false">DATE(LEFT(D149,4),MID(D149,5,2),MID(D149,7,2))</f>
        <v>37215</v>
      </c>
      <c r="K149" s="6" t="n">
        <f aca="false">DATE(LEFT(E149,4),MID(E149,5,2),MID(E149,7,2))</f>
        <v>37215</v>
      </c>
      <c r="L149" s="7" t="n">
        <v>37214.2839930556</v>
      </c>
      <c r="M149" s="4" t="str">
        <f aca="false">IF(RIGHT(C149,8)="Off-Peak","Off-Peak","Peak")</f>
        <v>Peak</v>
      </c>
    </row>
    <row r="150" customFormat="false" ht="15" hidden="false" customHeight="false" outlineLevel="0" collapsed="false">
      <c r="A150" s="4" t="n">
        <v>66030</v>
      </c>
      <c r="B150" s="4" t="s">
        <v>31</v>
      </c>
      <c r="C150" s="4" t="s">
        <v>32</v>
      </c>
      <c r="D150" s="4" t="s">
        <v>106</v>
      </c>
      <c r="E150" s="4" t="s">
        <v>107</v>
      </c>
      <c r="F150" s="4" t="s">
        <v>16</v>
      </c>
      <c r="G150" s="4" t="n">
        <v>23.75</v>
      </c>
      <c r="H150" s="4" t="n">
        <v>50</v>
      </c>
      <c r="I150" s="4" t="s">
        <v>73</v>
      </c>
      <c r="J150" s="6" t="n">
        <f aca="false">DATE(LEFT(D150,4),MID(D150,5,2),MID(D150,7,2))</f>
        <v>37221</v>
      </c>
      <c r="K150" s="6" t="n">
        <f aca="false">DATE(LEFT(E150,4),MID(E150,5,2),MID(E150,7,2))</f>
        <v>37225</v>
      </c>
      <c r="L150" s="7" t="n">
        <v>37214.2840046296</v>
      </c>
      <c r="M150" s="4" t="str">
        <f aca="false">IF(RIGHT(C150,8)="Off-Peak","Off-Peak","Peak")</f>
        <v>Peak</v>
      </c>
    </row>
    <row r="151" customFormat="false" ht="15" hidden="false" customHeight="false" outlineLevel="0" collapsed="false">
      <c r="A151" s="4" t="n">
        <v>45293</v>
      </c>
      <c r="B151" s="4" t="s">
        <v>13</v>
      </c>
      <c r="C151" s="4" t="s">
        <v>103</v>
      </c>
      <c r="D151" s="4" t="s">
        <v>84</v>
      </c>
      <c r="E151" s="4" t="s">
        <v>84</v>
      </c>
      <c r="F151" s="4" t="s">
        <v>16</v>
      </c>
      <c r="G151" s="4" t="n">
        <v>19.5</v>
      </c>
      <c r="H151" s="4" t="n">
        <v>50</v>
      </c>
      <c r="I151" s="4" t="s">
        <v>93</v>
      </c>
      <c r="J151" s="6" t="n">
        <f aca="false">DATE(LEFT(D151,4),MID(D151,5,2),MID(D151,7,2))</f>
        <v>37213</v>
      </c>
      <c r="K151" s="6" t="n">
        <f aca="false">DATE(LEFT(E151,4),MID(E151,5,2),MID(E151,7,2))</f>
        <v>37213</v>
      </c>
      <c r="L151" s="7" t="n">
        <v>37214.2840046296</v>
      </c>
      <c r="M151" s="4" t="str">
        <f aca="false">IF(RIGHT(C151,8)="Off-Peak","Off-Peak","Peak")</f>
        <v>Peak</v>
      </c>
    </row>
    <row r="152" customFormat="false" ht="15" hidden="false" customHeight="false" outlineLevel="0" collapsed="false">
      <c r="A152" s="4" t="n">
        <v>29075</v>
      </c>
      <c r="B152" s="4" t="s">
        <v>65</v>
      </c>
      <c r="C152" s="4" t="s">
        <v>32</v>
      </c>
      <c r="D152" s="4" t="s">
        <v>92</v>
      </c>
      <c r="E152" s="4" t="s">
        <v>92</v>
      </c>
      <c r="F152" s="4" t="s">
        <v>16</v>
      </c>
      <c r="G152" s="4" t="n">
        <v>18.3</v>
      </c>
      <c r="H152" s="4" t="n">
        <v>50</v>
      </c>
      <c r="I152" s="4" t="s">
        <v>49</v>
      </c>
      <c r="J152" s="6" t="n">
        <f aca="false">DATE(LEFT(D152,4),MID(D152,5,2),MID(D152,7,2))</f>
        <v>37215</v>
      </c>
      <c r="K152" s="6" t="n">
        <f aca="false">DATE(LEFT(E152,4),MID(E152,5,2),MID(E152,7,2))</f>
        <v>37215</v>
      </c>
      <c r="L152" s="7" t="n">
        <v>37214.2840162037</v>
      </c>
      <c r="M152" s="4" t="str">
        <f aca="false">IF(RIGHT(C152,8)="Off-Peak","Off-Peak","Peak")</f>
        <v>Peak</v>
      </c>
    </row>
    <row r="153" customFormat="false" ht="15" hidden="false" customHeight="false" outlineLevel="0" collapsed="false">
      <c r="A153" s="4" t="n">
        <v>29069</v>
      </c>
      <c r="B153" s="4" t="s">
        <v>31</v>
      </c>
      <c r="C153" s="4" t="s">
        <v>32</v>
      </c>
      <c r="D153" s="4" t="s">
        <v>92</v>
      </c>
      <c r="E153" s="4" t="s">
        <v>92</v>
      </c>
      <c r="F153" s="4" t="s">
        <v>16</v>
      </c>
      <c r="G153" s="4" t="n">
        <v>24.65</v>
      </c>
      <c r="H153" s="4" t="n">
        <v>50</v>
      </c>
      <c r="I153" s="4" t="s">
        <v>25</v>
      </c>
      <c r="J153" s="6" t="n">
        <f aca="false">DATE(LEFT(D153,4),MID(D153,5,2),MID(D153,7,2))</f>
        <v>37215</v>
      </c>
      <c r="K153" s="6" t="n">
        <f aca="false">DATE(LEFT(E153,4),MID(E153,5,2),MID(E153,7,2))</f>
        <v>37215</v>
      </c>
      <c r="L153" s="7" t="n">
        <v>37214.2840162037</v>
      </c>
      <c r="M153" s="4" t="str">
        <f aca="false">IF(RIGHT(C153,8)="Off-Peak","Off-Peak","Peak")</f>
        <v>Peak</v>
      </c>
    </row>
    <row r="154" customFormat="false" ht="15" hidden="false" customHeight="false" outlineLevel="0" collapsed="false">
      <c r="A154" s="4" t="n">
        <v>45293</v>
      </c>
      <c r="B154" s="4" t="s">
        <v>13</v>
      </c>
      <c r="C154" s="4" t="s">
        <v>103</v>
      </c>
      <c r="D154" s="4" t="s">
        <v>84</v>
      </c>
      <c r="E154" s="4" t="s">
        <v>84</v>
      </c>
      <c r="F154" s="4" t="s">
        <v>18</v>
      </c>
      <c r="G154" s="4" t="n">
        <v>20</v>
      </c>
      <c r="H154" s="4" t="n">
        <v>50</v>
      </c>
      <c r="I154" s="4" t="s">
        <v>17</v>
      </c>
      <c r="J154" s="6" t="n">
        <f aca="false">DATE(LEFT(D154,4),MID(D154,5,2),MID(D154,7,2))</f>
        <v>37213</v>
      </c>
      <c r="K154" s="6" t="n">
        <f aca="false">DATE(LEFT(E154,4),MID(E154,5,2),MID(E154,7,2))</f>
        <v>37213</v>
      </c>
      <c r="L154" s="7" t="n">
        <v>37214.2840162037</v>
      </c>
      <c r="M154" s="4" t="str">
        <f aca="false">IF(RIGHT(C154,8)="Off-Peak","Off-Peak","Peak")</f>
        <v>Peak</v>
      </c>
    </row>
    <row r="155" customFormat="false" ht="15" hidden="false" customHeight="false" outlineLevel="0" collapsed="false">
      <c r="A155" s="4" t="n">
        <v>29082</v>
      </c>
      <c r="B155" s="4" t="s">
        <v>40</v>
      </c>
      <c r="C155" s="4" t="s">
        <v>41</v>
      </c>
      <c r="D155" s="4" t="s">
        <v>91</v>
      </c>
      <c r="E155" s="4" t="s">
        <v>91</v>
      </c>
      <c r="F155" s="4" t="s">
        <v>18</v>
      </c>
      <c r="G155" s="4" t="n">
        <v>33.5</v>
      </c>
      <c r="H155" s="4" t="n">
        <v>50</v>
      </c>
      <c r="I155" s="4" t="s">
        <v>26</v>
      </c>
      <c r="J155" s="6" t="n">
        <f aca="false">DATE(LEFT(D155,4),MID(D155,5,2),MID(D155,7,2))</f>
        <v>37215</v>
      </c>
      <c r="K155" s="6" t="n">
        <f aca="false">DATE(LEFT(E155,4),MID(E155,5,2),MID(E155,7,2))</f>
        <v>37215</v>
      </c>
      <c r="L155" s="7" t="n">
        <v>37214.2840277778</v>
      </c>
      <c r="M155" s="4" t="str">
        <f aca="false">IF(RIGHT(C155,8)="Off-Peak","Off-Peak","Peak")</f>
        <v>Peak</v>
      </c>
    </row>
    <row r="156" customFormat="false" ht="15" hidden="false" customHeight="false" outlineLevel="0" collapsed="false">
      <c r="A156" s="4" t="n">
        <v>45293</v>
      </c>
      <c r="B156" s="4" t="s">
        <v>13</v>
      </c>
      <c r="C156" s="4" t="s">
        <v>103</v>
      </c>
      <c r="D156" s="4" t="s">
        <v>84</v>
      </c>
      <c r="E156" s="4" t="s">
        <v>84</v>
      </c>
      <c r="F156" s="4" t="s">
        <v>18</v>
      </c>
      <c r="G156" s="4" t="n">
        <v>20</v>
      </c>
      <c r="H156" s="4" t="n">
        <v>50</v>
      </c>
      <c r="I156" s="4" t="s">
        <v>17</v>
      </c>
      <c r="J156" s="6" t="n">
        <f aca="false">DATE(LEFT(D156,4),MID(D156,5,2),MID(D156,7,2))</f>
        <v>37213</v>
      </c>
      <c r="K156" s="6" t="n">
        <f aca="false">DATE(LEFT(E156,4),MID(E156,5,2),MID(E156,7,2))</f>
        <v>37213</v>
      </c>
      <c r="L156" s="7" t="n">
        <v>37214.2840277778</v>
      </c>
      <c r="M156" s="4" t="str">
        <f aca="false">IF(RIGHT(C156,8)="Off-Peak","Off-Peak","Peak")</f>
        <v>Peak</v>
      </c>
    </row>
    <row r="157" customFormat="false" ht="15" hidden="false" customHeight="false" outlineLevel="0" collapsed="false">
      <c r="A157" s="4" t="n">
        <v>66032</v>
      </c>
      <c r="B157" s="4" t="s">
        <v>13</v>
      </c>
      <c r="C157" s="4" t="s">
        <v>20</v>
      </c>
      <c r="D157" s="4" t="s">
        <v>101</v>
      </c>
      <c r="E157" s="4" t="s">
        <v>102</v>
      </c>
      <c r="F157" s="4" t="s">
        <v>16</v>
      </c>
      <c r="G157" s="4" t="n">
        <v>25</v>
      </c>
      <c r="H157" s="4" t="n">
        <v>50</v>
      </c>
      <c r="I157" s="4" t="s">
        <v>67</v>
      </c>
      <c r="J157" s="6" t="n">
        <f aca="false">DATE(LEFT(D157,4),MID(D157,5,2),MID(D157,7,2))</f>
        <v>37221</v>
      </c>
      <c r="K157" s="6" t="n">
        <f aca="false">DATE(LEFT(E157,4),MID(E157,5,2),MID(E157,7,2))</f>
        <v>37225</v>
      </c>
      <c r="L157" s="7" t="n">
        <v>37214.2840393519</v>
      </c>
      <c r="M157" s="4" t="str">
        <f aca="false">IF(RIGHT(C157,8)="Off-Peak","Off-Peak","Peak")</f>
        <v>Peak</v>
      </c>
    </row>
    <row r="158" customFormat="false" ht="15" hidden="false" customHeight="false" outlineLevel="0" collapsed="false">
      <c r="A158" s="4" t="n">
        <v>45295</v>
      </c>
      <c r="B158" s="4" t="s">
        <v>13</v>
      </c>
      <c r="C158" s="4" t="s">
        <v>100</v>
      </c>
      <c r="D158" s="4" t="s">
        <v>84</v>
      </c>
      <c r="E158" s="4" t="s">
        <v>84</v>
      </c>
      <c r="F158" s="4" t="s">
        <v>18</v>
      </c>
      <c r="G158" s="4" t="n">
        <v>19.75</v>
      </c>
      <c r="H158" s="4" t="n">
        <v>50</v>
      </c>
      <c r="I158" s="4" t="s">
        <v>17</v>
      </c>
      <c r="J158" s="6" t="n">
        <f aca="false">DATE(LEFT(D158,4),MID(D158,5,2),MID(D158,7,2))</f>
        <v>37213</v>
      </c>
      <c r="K158" s="6" t="n">
        <f aca="false">DATE(LEFT(E158,4),MID(E158,5,2),MID(E158,7,2))</f>
        <v>37213</v>
      </c>
      <c r="L158" s="7" t="n">
        <v>37214.2840509259</v>
      </c>
      <c r="M158" s="4" t="str">
        <f aca="false">IF(RIGHT(C158,8)="Off-Peak","Off-Peak","Peak")</f>
        <v>Peak</v>
      </c>
    </row>
    <row r="159" customFormat="false" ht="15" hidden="false" customHeight="false" outlineLevel="0" collapsed="false">
      <c r="A159" s="4" t="n">
        <v>56295</v>
      </c>
      <c r="B159" s="4" t="s">
        <v>71</v>
      </c>
      <c r="C159" s="4" t="s">
        <v>72</v>
      </c>
      <c r="D159" s="4" t="s">
        <v>92</v>
      </c>
      <c r="E159" s="4" t="s">
        <v>92</v>
      </c>
      <c r="F159" s="4" t="s">
        <v>16</v>
      </c>
      <c r="G159" s="4" t="n">
        <v>17</v>
      </c>
      <c r="H159" s="4" t="n">
        <v>50</v>
      </c>
      <c r="I159" s="4" t="s">
        <v>74</v>
      </c>
      <c r="J159" s="6" t="n">
        <f aca="false">DATE(LEFT(D159,4),MID(D159,5,2),MID(D159,7,2))</f>
        <v>37215</v>
      </c>
      <c r="K159" s="6" t="n">
        <f aca="false">DATE(LEFT(E159,4),MID(E159,5,2),MID(E159,7,2))</f>
        <v>37215</v>
      </c>
      <c r="L159" s="7" t="n">
        <v>37214.2840509259</v>
      </c>
      <c r="M159" s="4" t="str">
        <f aca="false">IF(RIGHT(C159,8)="Off-Peak","Off-Peak","Peak")</f>
        <v>Peak</v>
      </c>
    </row>
    <row r="160" customFormat="false" ht="15" hidden="false" customHeight="false" outlineLevel="0" collapsed="false">
      <c r="A160" s="4" t="n">
        <v>64689</v>
      </c>
      <c r="B160" s="4" t="s">
        <v>51</v>
      </c>
      <c r="C160" s="4" t="s">
        <v>53</v>
      </c>
      <c r="D160" s="4" t="s">
        <v>92</v>
      </c>
      <c r="E160" s="4" t="s">
        <v>92</v>
      </c>
      <c r="F160" s="4" t="s">
        <v>16</v>
      </c>
      <c r="G160" s="4" t="n">
        <v>18</v>
      </c>
      <c r="H160" s="4" t="n">
        <v>50</v>
      </c>
      <c r="I160" s="4" t="s">
        <v>54</v>
      </c>
      <c r="J160" s="6" t="n">
        <f aca="false">DATE(LEFT(D160,4),MID(D160,5,2),MID(D160,7,2))</f>
        <v>37215</v>
      </c>
      <c r="K160" s="6" t="n">
        <f aca="false">DATE(LEFT(E160,4),MID(E160,5,2),MID(E160,7,2))</f>
        <v>37215</v>
      </c>
      <c r="L160" s="7" t="n">
        <v>37214.2840625</v>
      </c>
      <c r="M160" s="4" t="str">
        <f aca="false">IF(RIGHT(C160,8)="Off-Peak","Off-Peak","Peak")</f>
        <v>Off-Peak</v>
      </c>
    </row>
    <row r="161" customFormat="false" ht="15" hidden="false" customHeight="false" outlineLevel="0" collapsed="false">
      <c r="A161" s="4" t="n">
        <v>66032</v>
      </c>
      <c r="B161" s="4" t="s">
        <v>13</v>
      </c>
      <c r="C161" s="4" t="s">
        <v>20</v>
      </c>
      <c r="D161" s="4" t="s">
        <v>101</v>
      </c>
      <c r="E161" s="4" t="s">
        <v>102</v>
      </c>
      <c r="F161" s="4" t="s">
        <v>18</v>
      </c>
      <c r="G161" s="4" t="n">
        <v>25.2</v>
      </c>
      <c r="H161" s="4" t="n">
        <v>50</v>
      </c>
      <c r="I161" s="4" t="s">
        <v>27</v>
      </c>
      <c r="J161" s="6" t="n">
        <f aca="false">DATE(LEFT(D161,4),MID(D161,5,2),MID(D161,7,2))</f>
        <v>37221</v>
      </c>
      <c r="K161" s="6" t="n">
        <f aca="false">DATE(LEFT(E161,4),MID(E161,5,2),MID(E161,7,2))</f>
        <v>37225</v>
      </c>
      <c r="L161" s="7" t="n">
        <v>37214.2840625</v>
      </c>
      <c r="M161" s="4" t="str">
        <f aca="false">IF(RIGHT(C161,8)="Off-Peak","Off-Peak","Peak")</f>
        <v>Peak</v>
      </c>
    </row>
    <row r="162" customFormat="false" ht="15" hidden="false" customHeight="false" outlineLevel="0" collapsed="false">
      <c r="A162" s="4" t="n">
        <v>29094</v>
      </c>
      <c r="B162" s="4" t="s">
        <v>48</v>
      </c>
      <c r="C162" s="4" t="s">
        <v>32</v>
      </c>
      <c r="D162" s="4" t="s">
        <v>92</v>
      </c>
      <c r="E162" s="4" t="s">
        <v>92</v>
      </c>
      <c r="F162" s="4" t="s">
        <v>16</v>
      </c>
      <c r="G162" s="4" t="n">
        <v>22</v>
      </c>
      <c r="H162" s="4" t="n">
        <v>50</v>
      </c>
      <c r="I162" s="4" t="s">
        <v>37</v>
      </c>
      <c r="J162" s="6" t="n">
        <f aca="false">DATE(LEFT(D162,4),MID(D162,5,2),MID(D162,7,2))</f>
        <v>37215</v>
      </c>
      <c r="K162" s="6" t="n">
        <f aca="false">DATE(LEFT(E162,4),MID(E162,5,2),MID(E162,7,2))</f>
        <v>37215</v>
      </c>
      <c r="L162" s="7" t="n">
        <v>37214.2840740741</v>
      </c>
      <c r="M162" s="4" t="str">
        <f aca="false">IF(RIGHT(C162,8)="Off-Peak","Off-Peak","Peak")</f>
        <v>Peak</v>
      </c>
    </row>
    <row r="163" customFormat="false" ht="15" hidden="false" customHeight="false" outlineLevel="0" collapsed="false">
      <c r="A163" s="4" t="n">
        <v>34503</v>
      </c>
      <c r="B163" s="4" t="s">
        <v>40</v>
      </c>
      <c r="C163" s="4" t="s">
        <v>52</v>
      </c>
      <c r="D163" s="4" t="s">
        <v>91</v>
      </c>
      <c r="E163" s="4" t="s">
        <v>91</v>
      </c>
      <c r="F163" s="4" t="s">
        <v>18</v>
      </c>
      <c r="G163" s="4" t="n">
        <v>23.5</v>
      </c>
      <c r="H163" s="4" t="n">
        <v>50</v>
      </c>
      <c r="I163" s="4" t="s">
        <v>26</v>
      </c>
      <c r="J163" s="6" t="n">
        <f aca="false">DATE(LEFT(D163,4),MID(D163,5,2),MID(D163,7,2))</f>
        <v>37215</v>
      </c>
      <c r="K163" s="6" t="n">
        <f aca="false">DATE(LEFT(E163,4),MID(E163,5,2),MID(E163,7,2))</f>
        <v>37215</v>
      </c>
      <c r="L163" s="7" t="n">
        <v>37214.2840856482</v>
      </c>
      <c r="M163" s="4" t="str">
        <f aca="false">IF(RIGHT(C163,8)="Off-Peak","Off-Peak","Peak")</f>
        <v>Off-Peak</v>
      </c>
    </row>
    <row r="164" customFormat="false" ht="15" hidden="false" customHeight="false" outlineLevel="0" collapsed="false">
      <c r="A164" s="4" t="n">
        <v>29064</v>
      </c>
      <c r="B164" s="4" t="s">
        <v>35</v>
      </c>
      <c r="C164" s="4" t="s">
        <v>36</v>
      </c>
      <c r="D164" s="4" t="s">
        <v>95</v>
      </c>
      <c r="E164" s="4" t="s">
        <v>96</v>
      </c>
      <c r="F164" s="4" t="s">
        <v>16</v>
      </c>
      <c r="G164" s="4" t="n">
        <v>19.5</v>
      </c>
      <c r="H164" s="4" t="n">
        <v>50</v>
      </c>
      <c r="I164" s="4" t="s">
        <v>73</v>
      </c>
      <c r="J164" s="6" t="n">
        <f aca="false">DATE(LEFT(D164,4),MID(D164,5,2),MID(D164,7,2))</f>
        <v>37216</v>
      </c>
      <c r="K164" s="6" t="n">
        <f aca="false">DATE(LEFT(E164,4),MID(E164,5,2),MID(E164,7,2))</f>
        <v>37218</v>
      </c>
      <c r="L164" s="7" t="n">
        <v>37214.2840856482</v>
      </c>
      <c r="M164" s="4" t="str">
        <f aca="false">IF(RIGHT(C164,8)="Off-Peak","Off-Peak","Peak")</f>
        <v>Peak</v>
      </c>
    </row>
    <row r="165" customFormat="false" ht="15" hidden="false" customHeight="false" outlineLevel="0" collapsed="false">
      <c r="A165" s="4" t="n">
        <v>45307</v>
      </c>
      <c r="B165" s="4" t="s">
        <v>13</v>
      </c>
      <c r="C165" s="4" t="s">
        <v>83</v>
      </c>
      <c r="D165" s="4" t="s">
        <v>84</v>
      </c>
      <c r="E165" s="4" t="s">
        <v>84</v>
      </c>
      <c r="F165" s="4" t="s">
        <v>18</v>
      </c>
      <c r="G165" s="4" t="n">
        <v>21.5</v>
      </c>
      <c r="H165" s="4" t="n">
        <v>50</v>
      </c>
      <c r="I165" s="4" t="s">
        <v>17</v>
      </c>
      <c r="J165" s="6" t="n">
        <f aca="false">DATE(LEFT(D165,4),MID(D165,5,2),MID(D165,7,2))</f>
        <v>37213</v>
      </c>
      <c r="K165" s="6" t="n">
        <f aca="false">DATE(LEFT(E165,4),MID(E165,5,2),MID(E165,7,2))</f>
        <v>37213</v>
      </c>
      <c r="L165" s="7" t="n">
        <v>37214.2840856482</v>
      </c>
      <c r="M165" s="4" t="str">
        <f aca="false">IF(RIGHT(C165,8)="Off-Peak","Off-Peak","Peak")</f>
        <v>Peak</v>
      </c>
    </row>
    <row r="166" customFormat="false" ht="15" hidden="false" customHeight="false" outlineLevel="0" collapsed="false">
      <c r="A166" s="4" t="n">
        <v>34503</v>
      </c>
      <c r="B166" s="4" t="s">
        <v>40</v>
      </c>
      <c r="C166" s="4" t="s">
        <v>52</v>
      </c>
      <c r="D166" s="4" t="s">
        <v>91</v>
      </c>
      <c r="E166" s="4" t="s">
        <v>91</v>
      </c>
      <c r="F166" s="4" t="s">
        <v>18</v>
      </c>
      <c r="G166" s="4" t="n">
        <v>23.5</v>
      </c>
      <c r="H166" s="4" t="n">
        <v>50</v>
      </c>
      <c r="I166" s="4" t="s">
        <v>26</v>
      </c>
      <c r="J166" s="6" t="n">
        <f aca="false">DATE(LEFT(D166,4),MID(D166,5,2),MID(D166,7,2))</f>
        <v>37215</v>
      </c>
      <c r="K166" s="6" t="n">
        <f aca="false">DATE(LEFT(E166,4),MID(E166,5,2),MID(E166,7,2))</f>
        <v>37215</v>
      </c>
      <c r="L166" s="7" t="n">
        <v>37214.2840972222</v>
      </c>
      <c r="M166" s="4" t="str">
        <f aca="false">IF(RIGHT(C166,8)="Off-Peak","Off-Peak","Peak")</f>
        <v>Off-Peak</v>
      </c>
    </row>
    <row r="167" customFormat="false" ht="15" hidden="false" customHeight="false" outlineLevel="0" collapsed="false">
      <c r="A167" s="4" t="n">
        <v>29075</v>
      </c>
      <c r="B167" s="4" t="s">
        <v>65</v>
      </c>
      <c r="C167" s="4" t="s">
        <v>32</v>
      </c>
      <c r="D167" s="4" t="s">
        <v>92</v>
      </c>
      <c r="E167" s="4" t="s">
        <v>92</v>
      </c>
      <c r="F167" s="4" t="s">
        <v>16</v>
      </c>
      <c r="G167" s="4" t="n">
        <v>18.3</v>
      </c>
      <c r="H167" s="4" t="n">
        <v>50</v>
      </c>
      <c r="I167" s="4" t="s">
        <v>49</v>
      </c>
      <c r="J167" s="6" t="n">
        <f aca="false">DATE(LEFT(D167,4),MID(D167,5,2),MID(D167,7,2))</f>
        <v>37215</v>
      </c>
      <c r="K167" s="6" t="n">
        <f aca="false">DATE(LEFT(E167,4),MID(E167,5,2),MID(E167,7,2))</f>
        <v>37215</v>
      </c>
      <c r="L167" s="7" t="n">
        <v>37214.2841087963</v>
      </c>
      <c r="M167" s="4" t="str">
        <f aca="false">IF(RIGHT(C167,8)="Off-Peak","Off-Peak","Peak")</f>
        <v>Peak</v>
      </c>
    </row>
    <row r="168" customFormat="false" ht="15" hidden="false" customHeight="false" outlineLevel="0" collapsed="false">
      <c r="A168" s="4" t="n">
        <v>29082</v>
      </c>
      <c r="B168" s="4" t="s">
        <v>40</v>
      </c>
      <c r="C168" s="4" t="s">
        <v>41</v>
      </c>
      <c r="D168" s="4" t="s">
        <v>91</v>
      </c>
      <c r="E168" s="4" t="s">
        <v>91</v>
      </c>
      <c r="F168" s="4" t="s">
        <v>18</v>
      </c>
      <c r="G168" s="4" t="n">
        <v>33.5</v>
      </c>
      <c r="H168" s="4" t="n">
        <v>50</v>
      </c>
      <c r="I168" s="4" t="s">
        <v>26</v>
      </c>
      <c r="J168" s="6" t="n">
        <f aca="false">DATE(LEFT(D168,4),MID(D168,5,2),MID(D168,7,2))</f>
        <v>37215</v>
      </c>
      <c r="K168" s="6" t="n">
        <f aca="false">DATE(LEFT(E168,4),MID(E168,5,2),MID(E168,7,2))</f>
        <v>37215</v>
      </c>
      <c r="L168" s="7" t="n">
        <v>37214.2841087963</v>
      </c>
      <c r="M168" s="4" t="str">
        <f aca="false">IF(RIGHT(C168,8)="Off-Peak","Off-Peak","Peak")</f>
        <v>Peak</v>
      </c>
    </row>
    <row r="169" customFormat="false" ht="15" hidden="false" customHeight="false" outlineLevel="0" collapsed="false">
      <c r="A169" s="4" t="n">
        <v>52661</v>
      </c>
      <c r="B169" s="4" t="s">
        <v>51</v>
      </c>
      <c r="C169" s="4" t="s">
        <v>32</v>
      </c>
      <c r="D169" s="4" t="s">
        <v>92</v>
      </c>
      <c r="E169" s="4" t="s">
        <v>92</v>
      </c>
      <c r="F169" s="4" t="s">
        <v>16</v>
      </c>
      <c r="G169" s="4" t="n">
        <v>23.1</v>
      </c>
      <c r="H169" s="4" t="n">
        <v>50</v>
      </c>
      <c r="I169" s="4" t="s">
        <v>49</v>
      </c>
      <c r="J169" s="6" t="n">
        <f aca="false">DATE(LEFT(D169,4),MID(D169,5,2),MID(D169,7,2))</f>
        <v>37215</v>
      </c>
      <c r="K169" s="6" t="n">
        <f aca="false">DATE(LEFT(E169,4),MID(E169,5,2),MID(E169,7,2))</f>
        <v>37215</v>
      </c>
      <c r="L169" s="7" t="n">
        <v>37214.2841203704</v>
      </c>
      <c r="M169" s="4" t="str">
        <f aca="false">IF(RIGHT(C169,8)="Off-Peak","Off-Peak","Peak")</f>
        <v>Peak</v>
      </c>
    </row>
    <row r="170" customFormat="false" ht="15" hidden="false" customHeight="false" outlineLevel="0" collapsed="false">
      <c r="A170" s="4" t="n">
        <v>52661</v>
      </c>
      <c r="B170" s="4" t="s">
        <v>51</v>
      </c>
      <c r="C170" s="4" t="s">
        <v>32</v>
      </c>
      <c r="D170" s="4" t="s">
        <v>92</v>
      </c>
      <c r="E170" s="4" t="s">
        <v>92</v>
      </c>
      <c r="F170" s="4" t="s">
        <v>18</v>
      </c>
      <c r="G170" s="4" t="n">
        <v>23.25</v>
      </c>
      <c r="H170" s="4" t="n">
        <v>50</v>
      </c>
      <c r="I170" s="4" t="s">
        <v>29</v>
      </c>
      <c r="J170" s="6" t="n">
        <f aca="false">DATE(LEFT(D170,4),MID(D170,5,2),MID(D170,7,2))</f>
        <v>37215</v>
      </c>
      <c r="K170" s="6" t="n">
        <f aca="false">DATE(LEFT(E170,4),MID(E170,5,2),MID(E170,7,2))</f>
        <v>37215</v>
      </c>
      <c r="L170" s="7" t="n">
        <v>37214.2841435185</v>
      </c>
      <c r="M170" s="4" t="str">
        <f aca="false">IF(RIGHT(C170,8)="Off-Peak","Off-Peak","Peak")</f>
        <v>Peak</v>
      </c>
    </row>
    <row r="171" customFormat="false" ht="15" hidden="false" customHeight="false" outlineLevel="0" collapsed="false">
      <c r="A171" s="4" t="n">
        <v>29094</v>
      </c>
      <c r="B171" s="4" t="s">
        <v>48</v>
      </c>
      <c r="C171" s="4" t="s">
        <v>32</v>
      </c>
      <c r="D171" s="4" t="s">
        <v>92</v>
      </c>
      <c r="E171" s="4" t="s">
        <v>92</v>
      </c>
      <c r="F171" s="4" t="s">
        <v>16</v>
      </c>
      <c r="G171" s="4" t="n">
        <v>22.5</v>
      </c>
      <c r="H171" s="4" t="n">
        <v>50</v>
      </c>
      <c r="I171" s="4" t="s">
        <v>49</v>
      </c>
      <c r="J171" s="6" t="n">
        <f aca="false">DATE(LEFT(D171,4),MID(D171,5,2),MID(D171,7,2))</f>
        <v>37215</v>
      </c>
      <c r="K171" s="6" t="n">
        <f aca="false">DATE(LEFT(E171,4),MID(E171,5,2),MID(E171,7,2))</f>
        <v>37215</v>
      </c>
      <c r="L171" s="7" t="n">
        <v>37214.2842361111</v>
      </c>
      <c r="M171" s="4" t="str">
        <f aca="false">IF(RIGHT(C171,8)="Off-Peak","Off-Peak","Peak")</f>
        <v>Peak</v>
      </c>
    </row>
    <row r="172" customFormat="false" ht="15" hidden="false" customHeight="false" outlineLevel="0" collapsed="false">
      <c r="A172" s="4" t="n">
        <v>41781</v>
      </c>
      <c r="B172" s="4" t="s">
        <v>13</v>
      </c>
      <c r="C172" s="4" t="s">
        <v>45</v>
      </c>
      <c r="D172" s="4" t="s">
        <v>91</v>
      </c>
      <c r="E172" s="4" t="s">
        <v>91</v>
      </c>
      <c r="F172" s="4" t="s">
        <v>18</v>
      </c>
      <c r="G172" s="4" t="n">
        <v>18.25</v>
      </c>
      <c r="H172" s="4" t="n">
        <v>50</v>
      </c>
      <c r="I172" s="4" t="s">
        <v>26</v>
      </c>
      <c r="J172" s="6" t="n">
        <f aca="false">DATE(LEFT(D172,4),MID(D172,5,2),MID(D172,7,2))</f>
        <v>37215</v>
      </c>
      <c r="K172" s="6" t="n">
        <f aca="false">DATE(LEFT(E172,4),MID(E172,5,2),MID(E172,7,2))</f>
        <v>37215</v>
      </c>
      <c r="L172" s="7" t="n">
        <v>37214.2842476852</v>
      </c>
      <c r="M172" s="4" t="str">
        <f aca="false">IF(RIGHT(C172,8)="Off-Peak","Off-Peak","Peak")</f>
        <v>Off-Peak</v>
      </c>
    </row>
    <row r="173" customFormat="false" ht="15" hidden="false" customHeight="false" outlineLevel="0" collapsed="false">
      <c r="A173" s="4" t="n">
        <v>41781</v>
      </c>
      <c r="B173" s="4" t="s">
        <v>13</v>
      </c>
      <c r="C173" s="4" t="s">
        <v>45</v>
      </c>
      <c r="D173" s="4" t="s">
        <v>91</v>
      </c>
      <c r="E173" s="4" t="s">
        <v>91</v>
      </c>
      <c r="F173" s="4" t="s">
        <v>18</v>
      </c>
      <c r="G173" s="4" t="n">
        <v>18.25</v>
      </c>
      <c r="H173" s="4" t="n">
        <v>50</v>
      </c>
      <c r="I173" s="4" t="s">
        <v>26</v>
      </c>
      <c r="J173" s="6" t="n">
        <f aca="false">DATE(LEFT(D173,4),MID(D173,5,2),MID(D173,7,2))</f>
        <v>37215</v>
      </c>
      <c r="K173" s="6" t="n">
        <f aca="false">DATE(LEFT(E173,4),MID(E173,5,2),MID(E173,7,2))</f>
        <v>37215</v>
      </c>
      <c r="L173" s="7" t="n">
        <v>37214.2842592593</v>
      </c>
      <c r="M173" s="4" t="str">
        <f aca="false">IF(RIGHT(C173,8)="Off-Peak","Off-Peak","Peak")</f>
        <v>Off-Peak</v>
      </c>
    </row>
    <row r="174" customFormat="false" ht="15" hidden="false" customHeight="false" outlineLevel="0" collapsed="false">
      <c r="A174" s="4" t="n">
        <v>29088</v>
      </c>
      <c r="B174" s="4" t="s">
        <v>47</v>
      </c>
      <c r="C174" s="4" t="s">
        <v>20</v>
      </c>
      <c r="D174" s="4" t="s">
        <v>91</v>
      </c>
      <c r="E174" s="4" t="s">
        <v>91</v>
      </c>
      <c r="F174" s="4" t="s">
        <v>16</v>
      </c>
      <c r="G174" s="4" t="n">
        <v>25.3</v>
      </c>
      <c r="H174" s="4" t="n">
        <v>50</v>
      </c>
      <c r="I174" s="4" t="s">
        <v>25</v>
      </c>
      <c r="J174" s="6" t="n">
        <f aca="false">DATE(LEFT(D174,4),MID(D174,5,2),MID(D174,7,2))</f>
        <v>37215</v>
      </c>
      <c r="K174" s="6" t="n">
        <f aca="false">DATE(LEFT(E174,4),MID(E174,5,2),MID(E174,7,2))</f>
        <v>37215</v>
      </c>
      <c r="L174" s="7" t="n">
        <v>37214.2842708333</v>
      </c>
      <c r="M174" s="4" t="str">
        <f aca="false">IF(RIGHT(C174,8)="Off-Peak","Off-Peak","Peak")</f>
        <v>Peak</v>
      </c>
    </row>
    <row r="175" customFormat="false" ht="15" hidden="false" customHeight="false" outlineLevel="0" collapsed="false">
      <c r="A175" s="4" t="n">
        <v>41781</v>
      </c>
      <c r="B175" s="4" t="s">
        <v>13</v>
      </c>
      <c r="C175" s="4" t="s">
        <v>45</v>
      </c>
      <c r="D175" s="4" t="s">
        <v>91</v>
      </c>
      <c r="E175" s="4" t="s">
        <v>91</v>
      </c>
      <c r="F175" s="4" t="s">
        <v>16</v>
      </c>
      <c r="G175" s="4" t="n">
        <v>18.1</v>
      </c>
      <c r="H175" s="4" t="n">
        <v>50</v>
      </c>
      <c r="I175" s="4" t="s">
        <v>46</v>
      </c>
      <c r="J175" s="6" t="n">
        <f aca="false">DATE(LEFT(D175,4),MID(D175,5,2),MID(D175,7,2))</f>
        <v>37215</v>
      </c>
      <c r="K175" s="6" t="n">
        <f aca="false">DATE(LEFT(E175,4),MID(E175,5,2),MID(E175,7,2))</f>
        <v>37215</v>
      </c>
      <c r="L175" s="7" t="n">
        <v>37214.2842939815</v>
      </c>
      <c r="M175" s="4" t="str">
        <f aca="false">IF(RIGHT(C175,8)="Off-Peak","Off-Peak","Peak")</f>
        <v>Off-Peak</v>
      </c>
    </row>
    <row r="176" customFormat="false" ht="15" hidden="false" customHeight="false" outlineLevel="0" collapsed="false">
      <c r="A176" s="4" t="n">
        <v>41781</v>
      </c>
      <c r="B176" s="4" t="s">
        <v>13</v>
      </c>
      <c r="C176" s="4" t="s">
        <v>45</v>
      </c>
      <c r="D176" s="4" t="s">
        <v>91</v>
      </c>
      <c r="E176" s="4" t="s">
        <v>91</v>
      </c>
      <c r="F176" s="4" t="s">
        <v>18</v>
      </c>
      <c r="G176" s="4" t="n">
        <v>18.1</v>
      </c>
      <c r="H176" s="4" t="n">
        <v>100</v>
      </c>
      <c r="I176" s="4" t="s">
        <v>26</v>
      </c>
      <c r="J176" s="6" t="n">
        <f aca="false">DATE(LEFT(D176,4),MID(D176,5,2),MID(D176,7,2))</f>
        <v>37215</v>
      </c>
      <c r="K176" s="6" t="n">
        <f aca="false">DATE(LEFT(E176,4),MID(E176,5,2),MID(E176,7,2))</f>
        <v>37215</v>
      </c>
      <c r="L176" s="7" t="n">
        <v>37214.2843171296</v>
      </c>
      <c r="M176" s="4" t="str">
        <f aca="false">IF(RIGHT(C176,8)="Off-Peak","Off-Peak","Peak")</f>
        <v>Off-Peak</v>
      </c>
    </row>
    <row r="177" customFormat="false" ht="15" hidden="false" customHeight="false" outlineLevel="0" collapsed="false">
      <c r="A177" s="4" t="n">
        <v>52659</v>
      </c>
      <c r="B177" s="4" t="s">
        <v>51</v>
      </c>
      <c r="C177" s="4" t="s">
        <v>32</v>
      </c>
      <c r="D177" s="4" t="s">
        <v>95</v>
      </c>
      <c r="E177" s="4" t="s">
        <v>96</v>
      </c>
      <c r="F177" s="4" t="s">
        <v>18</v>
      </c>
      <c r="G177" s="4" t="n">
        <v>22.5</v>
      </c>
      <c r="H177" s="4" t="n">
        <v>50</v>
      </c>
      <c r="I177" s="4" t="s">
        <v>70</v>
      </c>
      <c r="J177" s="6" t="n">
        <f aca="false">DATE(LEFT(D177,4),MID(D177,5,2),MID(D177,7,2))</f>
        <v>37216</v>
      </c>
      <c r="K177" s="6" t="n">
        <f aca="false">DATE(LEFT(E177,4),MID(E177,5,2),MID(E177,7,2))</f>
        <v>37218</v>
      </c>
      <c r="L177" s="7" t="n">
        <v>37214.2843402778</v>
      </c>
      <c r="M177" s="4" t="str">
        <f aca="false">IF(RIGHT(C177,8)="Off-Peak","Off-Peak","Peak")</f>
        <v>Peak</v>
      </c>
    </row>
    <row r="178" customFormat="false" ht="15" hidden="false" customHeight="false" outlineLevel="0" collapsed="false">
      <c r="A178" s="4" t="n">
        <v>46014</v>
      </c>
      <c r="B178" s="4" t="s">
        <v>44</v>
      </c>
      <c r="C178" s="4" t="s">
        <v>22</v>
      </c>
      <c r="D178" s="4" t="s">
        <v>90</v>
      </c>
      <c r="E178" s="4" t="s">
        <v>90</v>
      </c>
      <c r="F178" s="4" t="s">
        <v>18</v>
      </c>
      <c r="G178" s="4" t="n">
        <v>24.25</v>
      </c>
      <c r="H178" s="4" t="n">
        <v>50</v>
      </c>
      <c r="I178" s="4" t="s">
        <v>39</v>
      </c>
      <c r="J178" s="6" t="n">
        <f aca="false">DATE(LEFT(D178,4),MID(D178,5,2),MID(D178,7,2))</f>
        <v>37214</v>
      </c>
      <c r="K178" s="6" t="n">
        <f aca="false">DATE(LEFT(E178,4),MID(E178,5,2),MID(E178,7,2))</f>
        <v>37214</v>
      </c>
      <c r="L178" s="7" t="n">
        <v>37214.2843402778</v>
      </c>
      <c r="M178" s="4" t="str">
        <f aca="false">IF(RIGHT(C178,8)="Off-Peak","Off-Peak","Peak")</f>
        <v>Peak</v>
      </c>
    </row>
    <row r="179" customFormat="false" ht="15" hidden="false" customHeight="false" outlineLevel="0" collapsed="false">
      <c r="A179" s="4" t="n">
        <v>29069</v>
      </c>
      <c r="B179" s="4" t="s">
        <v>31</v>
      </c>
      <c r="C179" s="4" t="s">
        <v>32</v>
      </c>
      <c r="D179" s="4" t="s">
        <v>92</v>
      </c>
      <c r="E179" s="4" t="s">
        <v>92</v>
      </c>
      <c r="F179" s="4" t="s">
        <v>16</v>
      </c>
      <c r="G179" s="4" t="n">
        <v>24.75</v>
      </c>
      <c r="H179" s="4" t="n">
        <v>50</v>
      </c>
      <c r="I179" s="4" t="s">
        <v>43</v>
      </c>
      <c r="J179" s="6" t="n">
        <f aca="false">DATE(LEFT(D179,4),MID(D179,5,2),MID(D179,7,2))</f>
        <v>37215</v>
      </c>
      <c r="K179" s="6" t="n">
        <f aca="false">DATE(LEFT(E179,4),MID(E179,5,2),MID(E179,7,2))</f>
        <v>37215</v>
      </c>
      <c r="L179" s="7" t="n">
        <v>37214.284375</v>
      </c>
      <c r="M179" s="4" t="str">
        <f aca="false">IF(RIGHT(C179,8)="Off-Peak","Off-Peak","Peak")</f>
        <v>Peak</v>
      </c>
    </row>
    <row r="180" customFormat="false" ht="15" hidden="false" customHeight="false" outlineLevel="0" collapsed="false">
      <c r="A180" s="4" t="n">
        <v>29072</v>
      </c>
      <c r="B180" s="4" t="s">
        <v>65</v>
      </c>
      <c r="C180" s="4" t="s">
        <v>32</v>
      </c>
      <c r="D180" s="4" t="s">
        <v>95</v>
      </c>
      <c r="E180" s="4" t="s">
        <v>96</v>
      </c>
      <c r="F180" s="4" t="s">
        <v>16</v>
      </c>
      <c r="G180" s="4" t="n">
        <v>18.6</v>
      </c>
      <c r="H180" s="4" t="n">
        <v>50</v>
      </c>
      <c r="I180" s="4" t="s">
        <v>49</v>
      </c>
      <c r="J180" s="6" t="n">
        <f aca="false">DATE(LEFT(D180,4),MID(D180,5,2),MID(D180,7,2))</f>
        <v>37216</v>
      </c>
      <c r="K180" s="6" t="n">
        <f aca="false">DATE(LEFT(E180,4),MID(E180,5,2),MID(E180,7,2))</f>
        <v>37218</v>
      </c>
      <c r="L180" s="7" t="n">
        <v>37214.284375</v>
      </c>
      <c r="M180" s="4" t="str">
        <f aca="false">IF(RIGHT(C180,8)="Off-Peak","Off-Peak","Peak")</f>
        <v>Peak</v>
      </c>
    </row>
    <row r="181" customFormat="false" ht="15" hidden="false" customHeight="false" outlineLevel="0" collapsed="false">
      <c r="A181" s="4" t="n">
        <v>46032</v>
      </c>
      <c r="B181" s="4" t="s">
        <v>42</v>
      </c>
      <c r="C181" s="4" t="s">
        <v>22</v>
      </c>
      <c r="D181" s="4" t="s">
        <v>90</v>
      </c>
      <c r="E181" s="4" t="s">
        <v>90</v>
      </c>
      <c r="F181" s="4" t="s">
        <v>18</v>
      </c>
      <c r="G181" s="4" t="n">
        <v>28</v>
      </c>
      <c r="H181" s="4" t="n">
        <v>50</v>
      </c>
      <c r="I181" s="4" t="s">
        <v>27</v>
      </c>
      <c r="J181" s="6" t="n">
        <f aca="false">DATE(LEFT(D181,4),MID(D181,5,2),MID(D181,7,2))</f>
        <v>37214</v>
      </c>
      <c r="K181" s="6" t="n">
        <f aca="false">DATE(LEFT(E181,4),MID(E181,5,2),MID(E181,7,2))</f>
        <v>37214</v>
      </c>
      <c r="L181" s="7" t="n">
        <v>37214.2843981482</v>
      </c>
      <c r="M181" s="4" t="str">
        <f aca="false">IF(RIGHT(C181,8)="Off-Peak","Off-Peak","Peak")</f>
        <v>Peak</v>
      </c>
    </row>
    <row r="182" customFormat="false" ht="15" hidden="false" customHeight="false" outlineLevel="0" collapsed="false">
      <c r="A182" s="4" t="n">
        <v>32203</v>
      </c>
      <c r="B182" s="4" t="s">
        <v>57</v>
      </c>
      <c r="C182" s="4" t="s">
        <v>58</v>
      </c>
      <c r="D182" s="4" t="s">
        <v>63</v>
      </c>
      <c r="E182" s="4" t="s">
        <v>64</v>
      </c>
      <c r="F182" s="4" t="s">
        <v>16</v>
      </c>
      <c r="G182" s="4" t="n">
        <v>30</v>
      </c>
      <c r="H182" s="4" t="n">
        <v>50</v>
      </c>
      <c r="I182" s="4" t="s">
        <v>23</v>
      </c>
      <c r="J182" s="6" t="n">
        <f aca="false">DATE(LEFT(D182,4),MID(D182,5,2),MID(D182,7,2))</f>
        <v>37216</v>
      </c>
      <c r="K182" s="6" t="n">
        <f aca="false">DATE(LEFT(E182,4),MID(E182,5,2),MID(E182,7,2))</f>
        <v>37218</v>
      </c>
      <c r="L182" s="7" t="n">
        <v>37214.2844097222</v>
      </c>
      <c r="M182" s="4" t="str">
        <f aca="false">IF(RIGHT(C182,8)="Off-Peak","Off-Peak","Peak")</f>
        <v>Peak</v>
      </c>
    </row>
    <row r="183" customFormat="false" ht="15" hidden="false" customHeight="false" outlineLevel="0" collapsed="false">
      <c r="A183" s="4" t="n">
        <v>29069</v>
      </c>
      <c r="B183" s="4" t="s">
        <v>31</v>
      </c>
      <c r="C183" s="4" t="s">
        <v>32</v>
      </c>
      <c r="D183" s="4" t="s">
        <v>92</v>
      </c>
      <c r="E183" s="4" t="s">
        <v>92</v>
      </c>
      <c r="F183" s="4" t="s">
        <v>16</v>
      </c>
      <c r="G183" s="4" t="n">
        <v>25</v>
      </c>
      <c r="H183" s="4" t="n">
        <v>50</v>
      </c>
      <c r="I183" s="4" t="s">
        <v>38</v>
      </c>
      <c r="J183" s="6" t="n">
        <f aca="false">DATE(LEFT(D183,4),MID(D183,5,2),MID(D183,7,2))</f>
        <v>37215</v>
      </c>
      <c r="K183" s="6" t="n">
        <f aca="false">DATE(LEFT(E183,4),MID(E183,5,2),MID(E183,7,2))</f>
        <v>37215</v>
      </c>
      <c r="L183" s="7" t="n">
        <v>37214.2844212963</v>
      </c>
      <c r="M183" s="4" t="str">
        <f aca="false">IF(RIGHT(C183,8)="Off-Peak","Off-Peak","Peak")</f>
        <v>Peak</v>
      </c>
    </row>
    <row r="184" customFormat="false" ht="15" hidden="false" customHeight="false" outlineLevel="0" collapsed="false">
      <c r="A184" s="4" t="n">
        <v>29082</v>
      </c>
      <c r="B184" s="4" t="s">
        <v>40</v>
      </c>
      <c r="C184" s="4" t="s">
        <v>41</v>
      </c>
      <c r="D184" s="4" t="s">
        <v>91</v>
      </c>
      <c r="E184" s="4" t="s">
        <v>91</v>
      </c>
      <c r="F184" s="4" t="s">
        <v>16</v>
      </c>
      <c r="G184" s="4" t="n">
        <v>34</v>
      </c>
      <c r="H184" s="4" t="n">
        <v>50</v>
      </c>
      <c r="I184" s="4" t="s">
        <v>39</v>
      </c>
      <c r="J184" s="6" t="n">
        <f aca="false">DATE(LEFT(D184,4),MID(D184,5,2),MID(D184,7,2))</f>
        <v>37215</v>
      </c>
      <c r="K184" s="6" t="n">
        <f aca="false">DATE(LEFT(E184,4),MID(E184,5,2),MID(E184,7,2))</f>
        <v>37215</v>
      </c>
      <c r="L184" s="7" t="n">
        <v>37214.2844444444</v>
      </c>
      <c r="M184" s="4" t="str">
        <f aca="false">IF(RIGHT(C184,8)="Off-Peak","Off-Peak","Peak")</f>
        <v>Peak</v>
      </c>
    </row>
    <row r="185" customFormat="false" ht="15" hidden="false" customHeight="false" outlineLevel="0" collapsed="false">
      <c r="A185" s="4" t="n">
        <v>29072</v>
      </c>
      <c r="B185" s="4" t="s">
        <v>65</v>
      </c>
      <c r="C185" s="4" t="s">
        <v>32</v>
      </c>
      <c r="D185" s="4" t="s">
        <v>95</v>
      </c>
      <c r="E185" s="4" t="s">
        <v>96</v>
      </c>
      <c r="F185" s="4" t="s">
        <v>16</v>
      </c>
      <c r="G185" s="4" t="n">
        <v>18.8</v>
      </c>
      <c r="H185" s="4" t="n">
        <v>50</v>
      </c>
      <c r="I185" s="4" t="s">
        <v>49</v>
      </c>
      <c r="J185" s="6" t="n">
        <f aca="false">DATE(LEFT(D185,4),MID(D185,5,2),MID(D185,7,2))</f>
        <v>37216</v>
      </c>
      <c r="K185" s="6" t="n">
        <f aca="false">DATE(LEFT(E185,4),MID(E185,5,2),MID(E185,7,2))</f>
        <v>37218</v>
      </c>
      <c r="L185" s="7" t="n">
        <v>37214.2844560185</v>
      </c>
      <c r="M185" s="4" t="str">
        <f aca="false">IF(RIGHT(C185,8)="Off-Peak","Off-Peak","Peak")</f>
        <v>Peak</v>
      </c>
    </row>
    <row r="186" customFormat="false" ht="15" hidden="false" customHeight="false" outlineLevel="0" collapsed="false">
      <c r="A186" s="4" t="n">
        <v>29089</v>
      </c>
      <c r="B186" s="4" t="s">
        <v>47</v>
      </c>
      <c r="C186" s="4" t="s">
        <v>20</v>
      </c>
      <c r="D186" s="4" t="s">
        <v>81</v>
      </c>
      <c r="E186" s="4" t="s">
        <v>82</v>
      </c>
      <c r="F186" s="4" t="s">
        <v>18</v>
      </c>
      <c r="G186" s="4" t="n">
        <v>25.2</v>
      </c>
      <c r="H186" s="4" t="n">
        <v>50</v>
      </c>
      <c r="I186" s="4" t="s">
        <v>28</v>
      </c>
      <c r="J186" s="6" t="n">
        <f aca="false">DATE(LEFT(D186,4),MID(D186,5,2),MID(D186,7,2))</f>
        <v>37221</v>
      </c>
      <c r="K186" s="6" t="n">
        <f aca="false">DATE(LEFT(E186,4),MID(E186,5,2),MID(E186,7,2))</f>
        <v>37225</v>
      </c>
      <c r="L186" s="7" t="n">
        <v>37214.2844675926</v>
      </c>
      <c r="M186" s="4" t="str">
        <f aca="false">IF(RIGHT(C186,8)="Off-Peak","Off-Peak","Peak")</f>
        <v>Peak</v>
      </c>
    </row>
    <row r="187" customFormat="false" ht="15" hidden="false" customHeight="false" outlineLevel="0" collapsed="false">
      <c r="A187" s="4" t="n">
        <v>29069</v>
      </c>
      <c r="B187" s="4" t="s">
        <v>31</v>
      </c>
      <c r="C187" s="4" t="s">
        <v>32</v>
      </c>
      <c r="D187" s="4" t="s">
        <v>92</v>
      </c>
      <c r="E187" s="4" t="s">
        <v>92</v>
      </c>
      <c r="F187" s="4" t="s">
        <v>18</v>
      </c>
      <c r="G187" s="4" t="n">
        <v>25.25</v>
      </c>
      <c r="H187" s="4" t="n">
        <v>50</v>
      </c>
      <c r="I187" s="4" t="s">
        <v>29</v>
      </c>
      <c r="J187" s="6" t="n">
        <f aca="false">DATE(LEFT(D187,4),MID(D187,5,2),MID(D187,7,2))</f>
        <v>37215</v>
      </c>
      <c r="K187" s="6" t="n">
        <f aca="false">DATE(LEFT(E187,4),MID(E187,5,2),MID(E187,7,2))</f>
        <v>37215</v>
      </c>
      <c r="L187" s="7" t="n">
        <v>37214.2844675926</v>
      </c>
      <c r="M187" s="4" t="str">
        <f aca="false">IF(RIGHT(C187,8)="Off-Peak","Off-Peak","Peak")</f>
        <v>Peak</v>
      </c>
    </row>
    <row r="188" customFormat="false" ht="15" hidden="false" customHeight="false" outlineLevel="0" collapsed="false">
      <c r="A188" s="4" t="n">
        <v>29085</v>
      </c>
      <c r="B188" s="4" t="s">
        <v>47</v>
      </c>
      <c r="C188" s="4" t="s">
        <v>20</v>
      </c>
      <c r="D188" s="4" t="s">
        <v>108</v>
      </c>
      <c r="E188" s="4" t="s">
        <v>109</v>
      </c>
      <c r="F188" s="4" t="s">
        <v>18</v>
      </c>
      <c r="G188" s="4" t="n">
        <v>23.9</v>
      </c>
      <c r="H188" s="4" t="n">
        <v>50</v>
      </c>
      <c r="I188" s="4" t="s">
        <v>67</v>
      </c>
      <c r="J188" s="6" t="n">
        <f aca="false">DATE(LEFT(D188,4),MID(D188,5,2),MID(D188,7,2))</f>
        <v>37216</v>
      </c>
      <c r="K188" s="6" t="n">
        <f aca="false">DATE(LEFT(E188,4),MID(E188,5,2),MID(E188,7,2))</f>
        <v>37218</v>
      </c>
      <c r="L188" s="7" t="n">
        <v>37214.2844791667</v>
      </c>
      <c r="M188" s="4" t="str">
        <f aca="false">IF(RIGHT(C188,8)="Off-Peak","Off-Peak","Peak")</f>
        <v>Peak</v>
      </c>
    </row>
    <row r="189" customFormat="false" ht="15" hidden="false" customHeight="false" outlineLevel="0" collapsed="false">
      <c r="A189" s="4" t="n">
        <v>29069</v>
      </c>
      <c r="B189" s="4" t="s">
        <v>31</v>
      </c>
      <c r="C189" s="4" t="s">
        <v>32</v>
      </c>
      <c r="D189" s="4" t="s">
        <v>92</v>
      </c>
      <c r="E189" s="4" t="s">
        <v>92</v>
      </c>
      <c r="F189" s="4" t="s">
        <v>16</v>
      </c>
      <c r="G189" s="4" t="n">
        <v>25</v>
      </c>
      <c r="H189" s="4" t="n">
        <v>50</v>
      </c>
      <c r="I189" s="4" t="s">
        <v>25</v>
      </c>
      <c r="J189" s="6" t="n">
        <f aca="false">DATE(LEFT(D189,4),MID(D189,5,2),MID(D189,7,2))</f>
        <v>37215</v>
      </c>
      <c r="K189" s="6" t="n">
        <f aca="false">DATE(LEFT(E189,4),MID(E189,5,2),MID(E189,7,2))</f>
        <v>37215</v>
      </c>
      <c r="L189" s="7" t="n">
        <v>37214.2844907407</v>
      </c>
      <c r="M189" s="4" t="str">
        <f aca="false">IF(RIGHT(C189,8)="Off-Peak","Off-Peak","Peak")</f>
        <v>Peak</v>
      </c>
    </row>
    <row r="190" customFormat="false" ht="15" hidden="false" customHeight="false" outlineLevel="0" collapsed="false">
      <c r="A190" s="4" t="n">
        <v>29069</v>
      </c>
      <c r="B190" s="4" t="s">
        <v>31</v>
      </c>
      <c r="C190" s="4" t="s">
        <v>32</v>
      </c>
      <c r="D190" s="4" t="s">
        <v>92</v>
      </c>
      <c r="E190" s="4" t="s">
        <v>92</v>
      </c>
      <c r="F190" s="4" t="s">
        <v>16</v>
      </c>
      <c r="G190" s="4" t="n">
        <v>24</v>
      </c>
      <c r="H190" s="4" t="n">
        <v>50</v>
      </c>
      <c r="I190" s="4" t="s">
        <v>34</v>
      </c>
      <c r="J190" s="6" t="n">
        <f aca="false">DATE(LEFT(D190,4),MID(D190,5,2),MID(D190,7,2))</f>
        <v>37215</v>
      </c>
      <c r="K190" s="6" t="n">
        <f aca="false">DATE(LEFT(E190,4),MID(E190,5,2),MID(E190,7,2))</f>
        <v>37215</v>
      </c>
      <c r="L190" s="7" t="n">
        <v>37214.2845023148</v>
      </c>
      <c r="M190" s="4" t="str">
        <f aca="false">IF(RIGHT(C190,8)="Off-Peak","Off-Peak","Peak")</f>
        <v>Peak</v>
      </c>
    </row>
    <row r="191" customFormat="false" ht="15" hidden="false" customHeight="false" outlineLevel="0" collapsed="false">
      <c r="A191" s="4" t="n">
        <v>45271</v>
      </c>
      <c r="B191" s="4" t="s">
        <v>24</v>
      </c>
      <c r="C191" s="4" t="s">
        <v>22</v>
      </c>
      <c r="D191" s="4" t="s">
        <v>90</v>
      </c>
      <c r="E191" s="4" t="s">
        <v>90</v>
      </c>
      <c r="F191" s="4" t="s">
        <v>16</v>
      </c>
      <c r="G191" s="4" t="n">
        <v>33.5</v>
      </c>
      <c r="H191" s="4" t="n">
        <v>50</v>
      </c>
      <c r="I191" s="4" t="s">
        <v>25</v>
      </c>
      <c r="J191" s="6" t="n">
        <f aca="false">DATE(LEFT(D191,4),MID(D191,5,2),MID(D191,7,2))</f>
        <v>37214</v>
      </c>
      <c r="K191" s="6" t="n">
        <f aca="false">DATE(LEFT(E191,4),MID(E191,5,2),MID(E191,7,2))</f>
        <v>37214</v>
      </c>
      <c r="L191" s="7" t="n">
        <v>37214.284525463</v>
      </c>
      <c r="M191" s="4" t="str">
        <f aca="false">IF(RIGHT(C191,8)="Off-Peak","Off-Peak","Peak")</f>
        <v>Peak</v>
      </c>
    </row>
    <row r="192" customFormat="false" ht="15" hidden="false" customHeight="false" outlineLevel="0" collapsed="false">
      <c r="A192" s="4" t="n">
        <v>45271</v>
      </c>
      <c r="B192" s="4" t="s">
        <v>24</v>
      </c>
      <c r="C192" s="4" t="s">
        <v>22</v>
      </c>
      <c r="D192" s="4" t="s">
        <v>90</v>
      </c>
      <c r="E192" s="4" t="s">
        <v>90</v>
      </c>
      <c r="F192" s="4" t="s">
        <v>16</v>
      </c>
      <c r="G192" s="4" t="n">
        <v>33.5</v>
      </c>
      <c r="H192" s="4" t="n">
        <v>50</v>
      </c>
      <c r="I192" s="4" t="s">
        <v>39</v>
      </c>
      <c r="J192" s="6" t="n">
        <f aca="false">DATE(LEFT(D192,4),MID(D192,5,2),MID(D192,7,2))</f>
        <v>37214</v>
      </c>
      <c r="K192" s="6" t="n">
        <f aca="false">DATE(LEFT(E192,4),MID(E192,5,2),MID(E192,7,2))</f>
        <v>37214</v>
      </c>
      <c r="L192" s="7" t="n">
        <v>37214.284537037</v>
      </c>
      <c r="M192" s="4" t="str">
        <f aca="false">IF(RIGHT(C192,8)="Off-Peak","Off-Peak","Peak")</f>
        <v>Peak</v>
      </c>
    </row>
    <row r="193" customFormat="false" ht="15" hidden="false" customHeight="false" outlineLevel="0" collapsed="false">
      <c r="A193" s="4" t="n">
        <v>29062</v>
      </c>
      <c r="B193" s="4" t="s">
        <v>35</v>
      </c>
      <c r="C193" s="4" t="s">
        <v>36</v>
      </c>
      <c r="D193" s="4" t="s">
        <v>92</v>
      </c>
      <c r="E193" s="4" t="s">
        <v>92</v>
      </c>
      <c r="F193" s="4" t="s">
        <v>18</v>
      </c>
      <c r="G193" s="4" t="n">
        <v>20.5</v>
      </c>
      <c r="H193" s="4" t="n">
        <v>50</v>
      </c>
      <c r="I193" s="4" t="s">
        <v>37</v>
      </c>
      <c r="J193" s="6" t="n">
        <f aca="false">DATE(LEFT(D193,4),MID(D193,5,2),MID(D193,7,2))</f>
        <v>37215</v>
      </c>
      <c r="K193" s="6" t="n">
        <f aca="false">DATE(LEFT(E193,4),MID(E193,5,2),MID(E193,7,2))</f>
        <v>37215</v>
      </c>
      <c r="L193" s="7" t="n">
        <v>37214.2845717593</v>
      </c>
      <c r="M193" s="4" t="str">
        <f aca="false">IF(RIGHT(C193,8)="Off-Peak","Off-Peak","Peak")</f>
        <v>Peak</v>
      </c>
    </row>
    <row r="194" customFormat="false" ht="15" hidden="false" customHeight="false" outlineLevel="0" collapsed="false">
      <c r="A194" s="4" t="n">
        <v>29069</v>
      </c>
      <c r="B194" s="4" t="s">
        <v>31</v>
      </c>
      <c r="C194" s="4" t="s">
        <v>32</v>
      </c>
      <c r="D194" s="4" t="s">
        <v>92</v>
      </c>
      <c r="E194" s="4" t="s">
        <v>92</v>
      </c>
      <c r="F194" s="4" t="s">
        <v>16</v>
      </c>
      <c r="G194" s="4" t="n">
        <v>25.5</v>
      </c>
      <c r="H194" s="4" t="n">
        <v>50</v>
      </c>
      <c r="I194" s="4" t="s">
        <v>38</v>
      </c>
      <c r="J194" s="6" t="n">
        <f aca="false">DATE(LEFT(D194,4),MID(D194,5,2),MID(D194,7,2))</f>
        <v>37215</v>
      </c>
      <c r="K194" s="6" t="n">
        <f aca="false">DATE(LEFT(E194,4),MID(E194,5,2),MID(E194,7,2))</f>
        <v>37215</v>
      </c>
      <c r="L194" s="7" t="n">
        <v>37214.2845949074</v>
      </c>
      <c r="M194" s="4" t="str">
        <f aca="false">IF(RIGHT(C194,8)="Off-Peak","Off-Peak","Peak")</f>
        <v>Peak</v>
      </c>
    </row>
    <row r="195" customFormat="false" ht="15" hidden="false" customHeight="false" outlineLevel="0" collapsed="false">
      <c r="A195" s="4" t="n">
        <v>29069</v>
      </c>
      <c r="B195" s="4" t="s">
        <v>31</v>
      </c>
      <c r="C195" s="4" t="s">
        <v>32</v>
      </c>
      <c r="D195" s="4" t="s">
        <v>92</v>
      </c>
      <c r="E195" s="4" t="s">
        <v>92</v>
      </c>
      <c r="F195" s="4" t="s">
        <v>18</v>
      </c>
      <c r="G195" s="4" t="n">
        <v>25</v>
      </c>
      <c r="H195" s="4" t="n">
        <v>50</v>
      </c>
      <c r="I195" s="4" t="s">
        <v>34</v>
      </c>
      <c r="J195" s="6" t="n">
        <f aca="false">DATE(LEFT(D195,4),MID(D195,5,2),MID(D195,7,2))</f>
        <v>37215</v>
      </c>
      <c r="K195" s="6" t="n">
        <f aca="false">DATE(LEFT(E195,4),MID(E195,5,2),MID(E195,7,2))</f>
        <v>37215</v>
      </c>
      <c r="L195" s="7" t="n">
        <v>37214.2846180556</v>
      </c>
      <c r="M195" s="4" t="str">
        <f aca="false">IF(RIGHT(C195,8)="Off-Peak","Off-Peak","Peak")</f>
        <v>Peak</v>
      </c>
    </row>
    <row r="196" customFormat="false" ht="15" hidden="false" customHeight="false" outlineLevel="0" collapsed="false">
      <c r="A196" s="4" t="n">
        <v>29069</v>
      </c>
      <c r="B196" s="4" t="s">
        <v>31</v>
      </c>
      <c r="C196" s="4" t="s">
        <v>32</v>
      </c>
      <c r="D196" s="4" t="s">
        <v>33</v>
      </c>
      <c r="E196" s="4" t="s">
        <v>33</v>
      </c>
      <c r="F196" s="4" t="s">
        <v>16</v>
      </c>
      <c r="G196" s="4" t="n">
        <v>23.7</v>
      </c>
      <c r="H196" s="4" t="n">
        <v>50</v>
      </c>
      <c r="I196" s="4" t="s">
        <v>34</v>
      </c>
      <c r="J196" s="6" t="n">
        <f aca="false">DATE(LEFT(D196,4),MID(D196,5,2),MID(D196,7,2))</f>
        <v>37215</v>
      </c>
      <c r="K196" s="6" t="n">
        <f aca="false">DATE(LEFT(E196,4),MID(E196,5,2),MID(E196,7,2))</f>
        <v>37215</v>
      </c>
      <c r="L196" s="7" t="n">
        <v>37214.2846296296</v>
      </c>
      <c r="M196" s="4" t="str">
        <f aca="false">IF(RIGHT(C196,8)="Off-Peak","Off-Peak","Peak")</f>
        <v>Peak</v>
      </c>
    </row>
    <row r="197" customFormat="false" ht="15" hidden="false" customHeight="false" outlineLevel="0" collapsed="false">
      <c r="A197" s="4" t="n">
        <v>29069</v>
      </c>
      <c r="B197" s="4" t="s">
        <v>31</v>
      </c>
      <c r="C197" s="4" t="s">
        <v>32</v>
      </c>
      <c r="D197" s="4" t="s">
        <v>92</v>
      </c>
      <c r="E197" s="4" t="s">
        <v>92</v>
      </c>
      <c r="F197" s="4" t="s">
        <v>18</v>
      </c>
      <c r="G197" s="4" t="n">
        <v>25.5</v>
      </c>
      <c r="H197" s="4" t="n">
        <v>50</v>
      </c>
      <c r="I197" s="4" t="s">
        <v>29</v>
      </c>
      <c r="J197" s="6" t="n">
        <f aca="false">DATE(LEFT(D197,4),MID(D197,5,2),MID(D197,7,2))</f>
        <v>37215</v>
      </c>
      <c r="K197" s="6" t="n">
        <f aca="false">DATE(LEFT(E197,4),MID(E197,5,2),MID(E197,7,2))</f>
        <v>37215</v>
      </c>
      <c r="L197" s="7" t="n">
        <v>37214.2846527778</v>
      </c>
      <c r="M197" s="4" t="str">
        <f aca="false">IF(RIGHT(C197,8)="Off-Peak","Off-Peak","Peak")</f>
        <v>Peak</v>
      </c>
    </row>
    <row r="198" customFormat="false" ht="15" hidden="false" customHeight="false" outlineLevel="0" collapsed="false">
      <c r="A198" s="4" t="n">
        <v>29062</v>
      </c>
      <c r="B198" s="4" t="s">
        <v>35</v>
      </c>
      <c r="C198" s="4" t="s">
        <v>36</v>
      </c>
      <c r="D198" s="4" t="s">
        <v>92</v>
      </c>
      <c r="E198" s="4" t="s">
        <v>92</v>
      </c>
      <c r="F198" s="4" t="s">
        <v>16</v>
      </c>
      <c r="G198" s="4" t="n">
        <v>19.5</v>
      </c>
      <c r="H198" s="4" t="n">
        <v>50</v>
      </c>
      <c r="I198" s="4" t="s">
        <v>29</v>
      </c>
      <c r="J198" s="6" t="n">
        <f aca="false">DATE(LEFT(D198,4),MID(D198,5,2),MID(D198,7,2))</f>
        <v>37215</v>
      </c>
      <c r="K198" s="6" t="n">
        <f aca="false">DATE(LEFT(E198,4),MID(E198,5,2),MID(E198,7,2))</f>
        <v>37215</v>
      </c>
      <c r="L198" s="7" t="n">
        <v>37214.2846643519</v>
      </c>
      <c r="M198" s="4" t="str">
        <f aca="false">IF(RIGHT(C198,8)="Off-Peak","Off-Peak","Peak")</f>
        <v>Peak</v>
      </c>
    </row>
    <row r="199" customFormat="false" ht="15" hidden="false" customHeight="false" outlineLevel="0" collapsed="false">
      <c r="A199" s="4" t="n">
        <v>29069</v>
      </c>
      <c r="B199" s="4" t="s">
        <v>31</v>
      </c>
      <c r="C199" s="4" t="s">
        <v>32</v>
      </c>
      <c r="D199" s="4" t="s">
        <v>92</v>
      </c>
      <c r="E199" s="4" t="s">
        <v>92</v>
      </c>
      <c r="F199" s="4" t="s">
        <v>18</v>
      </c>
      <c r="G199" s="4" t="n">
        <v>24.5</v>
      </c>
      <c r="H199" s="4" t="n">
        <v>50</v>
      </c>
      <c r="I199" s="4" t="s">
        <v>34</v>
      </c>
      <c r="J199" s="6" t="n">
        <f aca="false">DATE(LEFT(D199,4),MID(D199,5,2),MID(D199,7,2))</f>
        <v>37215</v>
      </c>
      <c r="K199" s="6" t="n">
        <f aca="false">DATE(LEFT(E199,4),MID(E199,5,2),MID(E199,7,2))</f>
        <v>37215</v>
      </c>
      <c r="L199" s="7" t="n">
        <v>37214.2846875</v>
      </c>
      <c r="M199" s="4" t="str">
        <f aca="false">IF(RIGHT(C199,8)="Off-Peak","Off-Peak","Peak")</f>
        <v>Peak</v>
      </c>
    </row>
    <row r="200" customFormat="false" ht="15" hidden="false" customHeight="false" outlineLevel="0" collapsed="false">
      <c r="A200" s="4" t="n">
        <v>29072</v>
      </c>
      <c r="B200" s="4" t="s">
        <v>65</v>
      </c>
      <c r="C200" s="4" t="s">
        <v>32</v>
      </c>
      <c r="D200" s="4" t="s">
        <v>95</v>
      </c>
      <c r="E200" s="4" t="s">
        <v>96</v>
      </c>
      <c r="F200" s="4" t="s">
        <v>16</v>
      </c>
      <c r="G200" s="4" t="n">
        <v>18.4</v>
      </c>
      <c r="H200" s="4" t="n">
        <v>50</v>
      </c>
      <c r="I200" s="4" t="s">
        <v>49</v>
      </c>
      <c r="J200" s="6" t="n">
        <f aca="false">DATE(LEFT(D200,4),MID(D200,5,2),MID(D200,7,2))</f>
        <v>37216</v>
      </c>
      <c r="K200" s="6" t="n">
        <f aca="false">DATE(LEFT(E200,4),MID(E200,5,2),MID(E200,7,2))</f>
        <v>37218</v>
      </c>
      <c r="L200" s="7" t="n">
        <v>37214.2846875</v>
      </c>
      <c r="M200" s="4" t="str">
        <f aca="false">IF(RIGHT(C200,8)="Off-Peak","Off-Peak","Peak")</f>
        <v>Peak</v>
      </c>
    </row>
    <row r="201" customFormat="false" ht="15" hidden="false" customHeight="false" outlineLevel="0" collapsed="false">
      <c r="A201" s="4" t="n">
        <v>45291</v>
      </c>
      <c r="B201" s="4" t="s">
        <v>13</v>
      </c>
      <c r="C201" s="4" t="s">
        <v>22</v>
      </c>
      <c r="D201" s="4" t="s">
        <v>90</v>
      </c>
      <c r="E201" s="4" t="s">
        <v>90</v>
      </c>
      <c r="F201" s="4" t="s">
        <v>18</v>
      </c>
      <c r="G201" s="4" t="n">
        <v>23.5</v>
      </c>
      <c r="H201" s="4" t="n">
        <v>50</v>
      </c>
      <c r="I201" s="4" t="s">
        <v>66</v>
      </c>
      <c r="J201" s="6" t="n">
        <f aca="false">DATE(LEFT(D201,4),MID(D201,5,2),MID(D201,7,2))</f>
        <v>37214</v>
      </c>
      <c r="K201" s="6" t="n">
        <f aca="false">DATE(LEFT(E201,4),MID(E201,5,2),MID(E201,7,2))</f>
        <v>37214</v>
      </c>
      <c r="L201" s="7" t="n">
        <v>37214.2846990741</v>
      </c>
      <c r="M201" s="4" t="str">
        <f aca="false">IF(RIGHT(C201,8)="Off-Peak","Off-Peak","Peak")</f>
        <v>Peak</v>
      </c>
    </row>
    <row r="202" customFormat="false" ht="15" hidden="false" customHeight="false" outlineLevel="0" collapsed="false">
      <c r="A202" s="4" t="n">
        <v>30608</v>
      </c>
      <c r="B202" s="4" t="s">
        <v>13</v>
      </c>
      <c r="C202" s="4" t="s">
        <v>20</v>
      </c>
      <c r="D202" s="4" t="s">
        <v>91</v>
      </c>
      <c r="E202" s="4" t="s">
        <v>91</v>
      </c>
      <c r="F202" s="4" t="s">
        <v>18</v>
      </c>
      <c r="G202" s="4" t="n">
        <v>25.5</v>
      </c>
      <c r="H202" s="4" t="n">
        <v>50</v>
      </c>
      <c r="I202" s="4" t="s">
        <v>26</v>
      </c>
      <c r="J202" s="6" t="n">
        <f aca="false">DATE(LEFT(D202,4),MID(D202,5,2),MID(D202,7,2))</f>
        <v>37215</v>
      </c>
      <c r="K202" s="6" t="n">
        <f aca="false">DATE(LEFT(E202,4),MID(E202,5,2),MID(E202,7,2))</f>
        <v>37215</v>
      </c>
      <c r="L202" s="7" t="n">
        <v>37214.2846990741</v>
      </c>
      <c r="M202" s="4" t="str">
        <f aca="false">IF(RIGHT(C202,8)="Off-Peak","Off-Peak","Peak")</f>
        <v>Peak</v>
      </c>
    </row>
    <row r="203" customFormat="false" ht="15" hidden="false" customHeight="false" outlineLevel="0" collapsed="false">
      <c r="A203" s="4" t="n">
        <v>56295</v>
      </c>
      <c r="B203" s="4" t="s">
        <v>71</v>
      </c>
      <c r="C203" s="4" t="s">
        <v>72</v>
      </c>
      <c r="D203" s="4" t="s">
        <v>92</v>
      </c>
      <c r="E203" s="4" t="s">
        <v>92</v>
      </c>
      <c r="F203" s="4" t="s">
        <v>16</v>
      </c>
      <c r="G203" s="4" t="n">
        <v>17.25</v>
      </c>
      <c r="H203" s="4" t="n">
        <v>50</v>
      </c>
      <c r="I203" s="4" t="s">
        <v>29</v>
      </c>
      <c r="J203" s="6" t="n">
        <f aca="false">DATE(LEFT(D203,4),MID(D203,5,2),MID(D203,7,2))</f>
        <v>37215</v>
      </c>
      <c r="K203" s="6" t="n">
        <f aca="false">DATE(LEFT(E203,4),MID(E203,5,2),MID(E203,7,2))</f>
        <v>37215</v>
      </c>
      <c r="L203" s="7" t="n">
        <v>37214.2847106482</v>
      </c>
      <c r="M203" s="4" t="str">
        <f aca="false">IF(RIGHT(C203,8)="Off-Peak","Off-Peak","Peak")</f>
        <v>Peak</v>
      </c>
    </row>
    <row r="204" customFormat="false" ht="15" hidden="false" customHeight="false" outlineLevel="0" collapsed="false">
      <c r="A204" s="4" t="n">
        <v>29085</v>
      </c>
      <c r="B204" s="4" t="s">
        <v>47</v>
      </c>
      <c r="C204" s="4" t="s">
        <v>20</v>
      </c>
      <c r="D204" s="4" t="s">
        <v>108</v>
      </c>
      <c r="E204" s="4" t="s">
        <v>109</v>
      </c>
      <c r="F204" s="4" t="s">
        <v>16</v>
      </c>
      <c r="G204" s="4" t="n">
        <v>23.9</v>
      </c>
      <c r="H204" s="4" t="n">
        <v>50</v>
      </c>
      <c r="I204" s="4" t="s">
        <v>67</v>
      </c>
      <c r="J204" s="6" t="n">
        <f aca="false">DATE(LEFT(D204,4),MID(D204,5,2),MID(D204,7,2))</f>
        <v>37216</v>
      </c>
      <c r="K204" s="6" t="n">
        <f aca="false">DATE(LEFT(E204,4),MID(E204,5,2),MID(E204,7,2))</f>
        <v>37218</v>
      </c>
      <c r="L204" s="7" t="n">
        <v>37214.2847222222</v>
      </c>
      <c r="M204" s="4" t="str">
        <f aca="false">IF(RIGHT(C204,8)="Off-Peak","Off-Peak","Peak")</f>
        <v>Peak</v>
      </c>
    </row>
    <row r="205" customFormat="false" ht="15" hidden="false" customHeight="false" outlineLevel="0" collapsed="false">
      <c r="A205" s="4" t="n">
        <v>64689</v>
      </c>
      <c r="B205" s="4" t="s">
        <v>51</v>
      </c>
      <c r="C205" s="4" t="s">
        <v>53</v>
      </c>
      <c r="D205" s="4" t="s">
        <v>33</v>
      </c>
      <c r="E205" s="4" t="s">
        <v>33</v>
      </c>
      <c r="F205" s="4" t="s">
        <v>16</v>
      </c>
      <c r="G205" s="4" t="n">
        <v>17.35</v>
      </c>
      <c r="H205" s="4" t="n">
        <v>50</v>
      </c>
      <c r="I205" s="4" t="s">
        <v>49</v>
      </c>
      <c r="J205" s="6" t="n">
        <f aca="false">DATE(LEFT(D205,4),MID(D205,5,2),MID(D205,7,2))</f>
        <v>37215</v>
      </c>
      <c r="K205" s="6" t="n">
        <f aca="false">DATE(LEFT(E205,4),MID(E205,5,2),MID(E205,7,2))</f>
        <v>37215</v>
      </c>
      <c r="L205" s="7" t="n">
        <v>37214.2847222222</v>
      </c>
      <c r="M205" s="4" t="str">
        <f aca="false">IF(RIGHT(C205,8)="Off-Peak","Off-Peak","Peak")</f>
        <v>Off-Peak</v>
      </c>
    </row>
    <row r="206" customFormat="false" ht="15" hidden="false" customHeight="false" outlineLevel="0" collapsed="false">
      <c r="A206" s="4" t="n">
        <v>30594</v>
      </c>
      <c r="B206" s="4" t="s">
        <v>69</v>
      </c>
      <c r="C206" s="4" t="s">
        <v>58</v>
      </c>
      <c r="D206" s="4" t="s">
        <v>91</v>
      </c>
      <c r="E206" s="4" t="s">
        <v>91</v>
      </c>
      <c r="F206" s="4" t="s">
        <v>18</v>
      </c>
      <c r="G206" s="4" t="n">
        <v>25.3</v>
      </c>
      <c r="H206" s="4" t="n">
        <v>50</v>
      </c>
      <c r="I206" s="4" t="s">
        <v>27</v>
      </c>
      <c r="J206" s="6" t="n">
        <f aca="false">DATE(LEFT(D206,4),MID(D206,5,2),MID(D206,7,2))</f>
        <v>37215</v>
      </c>
      <c r="K206" s="6" t="n">
        <f aca="false">DATE(LEFT(E206,4),MID(E206,5,2),MID(E206,7,2))</f>
        <v>37215</v>
      </c>
      <c r="L206" s="7" t="n">
        <v>37214.2847337963</v>
      </c>
      <c r="M206" s="4" t="str">
        <f aca="false">IF(RIGHT(C206,8)="Off-Peak","Off-Peak","Peak")</f>
        <v>Peak</v>
      </c>
    </row>
    <row r="207" customFormat="false" ht="15" hidden="false" customHeight="false" outlineLevel="0" collapsed="false">
      <c r="A207" s="4" t="n">
        <v>45271</v>
      </c>
      <c r="B207" s="4" t="s">
        <v>24</v>
      </c>
      <c r="C207" s="4" t="s">
        <v>22</v>
      </c>
      <c r="D207" s="4" t="s">
        <v>90</v>
      </c>
      <c r="E207" s="4" t="s">
        <v>90</v>
      </c>
      <c r="F207" s="4" t="s">
        <v>16</v>
      </c>
      <c r="G207" s="4" t="n">
        <v>34</v>
      </c>
      <c r="H207" s="4" t="n">
        <v>50</v>
      </c>
      <c r="I207" s="4" t="s">
        <v>29</v>
      </c>
      <c r="J207" s="6" t="n">
        <f aca="false">DATE(LEFT(D207,4),MID(D207,5,2),MID(D207,7,2))</f>
        <v>37214</v>
      </c>
      <c r="K207" s="6" t="n">
        <f aca="false">DATE(LEFT(E207,4),MID(E207,5,2),MID(E207,7,2))</f>
        <v>37214</v>
      </c>
      <c r="L207" s="7" t="n">
        <v>37214.2847337963</v>
      </c>
      <c r="M207" s="4" t="str">
        <f aca="false">IF(RIGHT(C207,8)="Off-Peak","Off-Peak","Peak")</f>
        <v>Peak</v>
      </c>
    </row>
    <row r="208" customFormat="false" ht="15" hidden="false" customHeight="false" outlineLevel="0" collapsed="false">
      <c r="A208" s="4" t="n">
        <v>29088</v>
      </c>
      <c r="B208" s="4" t="s">
        <v>47</v>
      </c>
      <c r="C208" s="4" t="s">
        <v>20</v>
      </c>
      <c r="D208" s="4" t="s">
        <v>91</v>
      </c>
      <c r="E208" s="4" t="s">
        <v>91</v>
      </c>
      <c r="F208" s="4" t="s">
        <v>18</v>
      </c>
      <c r="G208" s="4" t="n">
        <v>25.45</v>
      </c>
      <c r="H208" s="4" t="n">
        <v>50</v>
      </c>
      <c r="I208" s="4" t="s">
        <v>23</v>
      </c>
      <c r="J208" s="6" t="n">
        <f aca="false">DATE(LEFT(D208,4),MID(D208,5,2),MID(D208,7,2))</f>
        <v>37215</v>
      </c>
      <c r="K208" s="6" t="n">
        <f aca="false">DATE(LEFT(E208,4),MID(E208,5,2),MID(E208,7,2))</f>
        <v>37215</v>
      </c>
      <c r="L208" s="7" t="n">
        <v>37214.2847337963</v>
      </c>
      <c r="M208" s="4" t="str">
        <f aca="false">IF(RIGHT(C208,8)="Off-Peak","Off-Peak","Peak")</f>
        <v>Peak</v>
      </c>
    </row>
    <row r="209" customFormat="false" ht="15" hidden="false" customHeight="false" outlineLevel="0" collapsed="false">
      <c r="A209" s="4" t="n">
        <v>32227</v>
      </c>
      <c r="B209" s="4" t="s">
        <v>59</v>
      </c>
      <c r="C209" s="4" t="s">
        <v>58</v>
      </c>
      <c r="D209" s="4" t="s">
        <v>91</v>
      </c>
      <c r="E209" s="4" t="s">
        <v>91</v>
      </c>
      <c r="F209" s="4" t="s">
        <v>18</v>
      </c>
      <c r="G209" s="4" t="n">
        <v>33</v>
      </c>
      <c r="H209" s="4" t="n">
        <v>50</v>
      </c>
      <c r="I209" s="4" t="s">
        <v>25</v>
      </c>
      <c r="J209" s="6" t="n">
        <f aca="false">DATE(LEFT(D209,4),MID(D209,5,2),MID(D209,7,2))</f>
        <v>37215</v>
      </c>
      <c r="K209" s="6" t="n">
        <f aca="false">DATE(LEFT(E209,4),MID(E209,5,2),MID(E209,7,2))</f>
        <v>37215</v>
      </c>
      <c r="L209" s="7" t="n">
        <v>37214.2847453704</v>
      </c>
      <c r="M209" s="4" t="str">
        <f aca="false">IF(RIGHT(C209,8)="Off-Peak","Off-Peak","Peak")</f>
        <v>Peak</v>
      </c>
    </row>
    <row r="210" customFormat="false" ht="15" hidden="false" customHeight="false" outlineLevel="0" collapsed="false">
      <c r="A210" s="4" t="n">
        <v>45271</v>
      </c>
      <c r="B210" s="4" t="s">
        <v>24</v>
      </c>
      <c r="C210" s="4" t="s">
        <v>22</v>
      </c>
      <c r="D210" s="4" t="s">
        <v>90</v>
      </c>
      <c r="E210" s="4" t="s">
        <v>90</v>
      </c>
      <c r="F210" s="4" t="s">
        <v>16</v>
      </c>
      <c r="G210" s="4" t="n">
        <v>34.5</v>
      </c>
      <c r="H210" s="4" t="n">
        <v>50</v>
      </c>
      <c r="I210" s="4" t="s">
        <v>25</v>
      </c>
      <c r="J210" s="6" t="n">
        <f aca="false">DATE(LEFT(D210,4),MID(D210,5,2),MID(D210,7,2))</f>
        <v>37214</v>
      </c>
      <c r="K210" s="6" t="n">
        <f aca="false">DATE(LEFT(E210,4),MID(E210,5,2),MID(E210,7,2))</f>
        <v>37214</v>
      </c>
      <c r="L210" s="7" t="n">
        <v>37214.2847569444</v>
      </c>
      <c r="M210" s="4" t="str">
        <f aca="false">IF(RIGHT(C210,8)="Off-Peak","Off-Peak","Peak")</f>
        <v>Peak</v>
      </c>
    </row>
    <row r="211" customFormat="false" ht="15" hidden="false" customHeight="false" outlineLevel="0" collapsed="false">
      <c r="A211" s="4" t="n">
        <v>29075</v>
      </c>
      <c r="B211" s="4" t="s">
        <v>65</v>
      </c>
      <c r="C211" s="4" t="s">
        <v>32</v>
      </c>
      <c r="D211" s="4" t="s">
        <v>92</v>
      </c>
      <c r="E211" s="4" t="s">
        <v>92</v>
      </c>
      <c r="F211" s="4" t="s">
        <v>16</v>
      </c>
      <c r="G211" s="4" t="n">
        <v>18.5</v>
      </c>
      <c r="H211" s="4" t="n">
        <v>50</v>
      </c>
      <c r="I211" s="4" t="s">
        <v>54</v>
      </c>
      <c r="J211" s="6" t="n">
        <f aca="false">DATE(LEFT(D211,4),MID(D211,5,2),MID(D211,7,2))</f>
        <v>37215</v>
      </c>
      <c r="K211" s="6" t="n">
        <f aca="false">DATE(LEFT(E211,4),MID(E211,5,2),MID(E211,7,2))</f>
        <v>37215</v>
      </c>
      <c r="L211" s="7" t="n">
        <v>37214.2847569444</v>
      </c>
      <c r="M211" s="4" t="str">
        <f aca="false">IF(RIGHT(C211,8)="Off-Peak","Off-Peak","Peak")</f>
        <v>Peak</v>
      </c>
    </row>
    <row r="212" customFormat="false" ht="15" hidden="false" customHeight="false" outlineLevel="0" collapsed="false">
      <c r="A212" s="4" t="n">
        <v>61615</v>
      </c>
      <c r="B212" s="4" t="s">
        <v>13</v>
      </c>
      <c r="C212" s="4" t="s">
        <v>20</v>
      </c>
      <c r="D212" s="4" t="s">
        <v>108</v>
      </c>
      <c r="E212" s="4" t="s">
        <v>109</v>
      </c>
      <c r="F212" s="4" t="s">
        <v>16</v>
      </c>
      <c r="G212" s="4" t="n">
        <v>23.85</v>
      </c>
      <c r="H212" s="4" t="n">
        <v>50</v>
      </c>
      <c r="I212" s="4" t="s">
        <v>67</v>
      </c>
      <c r="J212" s="6" t="n">
        <f aca="false">DATE(LEFT(D212,4),MID(D212,5,2),MID(D212,7,2))</f>
        <v>37216</v>
      </c>
      <c r="K212" s="6" t="n">
        <f aca="false">DATE(LEFT(E212,4),MID(E212,5,2),MID(E212,7,2))</f>
        <v>37218</v>
      </c>
      <c r="L212" s="7" t="n">
        <v>37214.2847685185</v>
      </c>
      <c r="M212" s="4" t="str">
        <f aca="false">IF(RIGHT(C212,8)="Off-Peak","Off-Peak","Peak")</f>
        <v>Peak</v>
      </c>
    </row>
    <row r="213" customFormat="false" ht="15" hidden="false" customHeight="false" outlineLevel="0" collapsed="false">
      <c r="A213" s="4" t="n">
        <v>45271</v>
      </c>
      <c r="B213" s="4" t="s">
        <v>24</v>
      </c>
      <c r="C213" s="4" t="s">
        <v>22</v>
      </c>
      <c r="D213" s="4" t="s">
        <v>90</v>
      </c>
      <c r="E213" s="4" t="s">
        <v>90</v>
      </c>
      <c r="F213" s="4" t="s">
        <v>18</v>
      </c>
      <c r="G213" s="4" t="n">
        <v>34.5</v>
      </c>
      <c r="H213" s="4" t="n">
        <v>100</v>
      </c>
      <c r="I213" s="4" t="s">
        <v>30</v>
      </c>
      <c r="J213" s="6" t="n">
        <f aca="false">DATE(LEFT(D213,4),MID(D213,5,2),MID(D213,7,2))</f>
        <v>37214</v>
      </c>
      <c r="K213" s="6" t="n">
        <f aca="false">DATE(LEFT(E213,4),MID(E213,5,2),MID(E213,7,2))</f>
        <v>37214</v>
      </c>
      <c r="L213" s="7" t="n">
        <v>37214.2847800926</v>
      </c>
      <c r="M213" s="4" t="str">
        <f aca="false">IF(RIGHT(C213,8)="Off-Peak","Off-Peak","Peak")</f>
        <v>Peak</v>
      </c>
    </row>
    <row r="214" customFormat="false" ht="15" hidden="false" customHeight="false" outlineLevel="0" collapsed="false">
      <c r="A214" s="4" t="n">
        <v>32198</v>
      </c>
      <c r="B214" s="4" t="s">
        <v>57</v>
      </c>
      <c r="C214" s="4" t="s">
        <v>58</v>
      </c>
      <c r="D214" s="4" t="s">
        <v>91</v>
      </c>
      <c r="E214" s="4" t="s">
        <v>91</v>
      </c>
      <c r="F214" s="4" t="s">
        <v>18</v>
      </c>
      <c r="G214" s="4" t="n">
        <v>29.95</v>
      </c>
      <c r="H214" s="4" t="n">
        <v>50</v>
      </c>
      <c r="I214" s="4" t="s">
        <v>68</v>
      </c>
      <c r="J214" s="6" t="n">
        <f aca="false">DATE(LEFT(D214,4),MID(D214,5,2),MID(D214,7,2))</f>
        <v>37215</v>
      </c>
      <c r="K214" s="6" t="n">
        <f aca="false">DATE(LEFT(E214,4),MID(E214,5,2),MID(E214,7,2))</f>
        <v>37215</v>
      </c>
      <c r="L214" s="7" t="n">
        <v>37214.2847916667</v>
      </c>
      <c r="M214" s="4" t="str">
        <f aca="false">IF(RIGHT(C214,8)="Off-Peak","Off-Peak","Peak")</f>
        <v>Peak</v>
      </c>
    </row>
    <row r="215" customFormat="false" ht="15" hidden="false" customHeight="false" outlineLevel="0" collapsed="false">
      <c r="A215" s="4" t="n">
        <v>45291</v>
      </c>
      <c r="B215" s="4" t="s">
        <v>13</v>
      </c>
      <c r="C215" s="4" t="s">
        <v>22</v>
      </c>
      <c r="D215" s="4" t="s">
        <v>90</v>
      </c>
      <c r="E215" s="4" t="s">
        <v>90</v>
      </c>
      <c r="F215" s="4" t="s">
        <v>16</v>
      </c>
      <c r="G215" s="4" t="n">
        <v>23.5</v>
      </c>
      <c r="H215" s="4" t="n">
        <v>50</v>
      </c>
      <c r="I215" s="4" t="s">
        <v>17</v>
      </c>
      <c r="J215" s="6" t="n">
        <f aca="false">DATE(LEFT(D215,4),MID(D215,5,2),MID(D215,7,2))</f>
        <v>37214</v>
      </c>
      <c r="K215" s="6" t="n">
        <f aca="false">DATE(LEFT(E215,4),MID(E215,5,2),MID(E215,7,2))</f>
        <v>37214</v>
      </c>
      <c r="L215" s="7" t="n">
        <v>37214.2847916667</v>
      </c>
      <c r="M215" s="4" t="str">
        <f aca="false">IF(RIGHT(C215,8)="Off-Peak","Off-Peak","Peak")</f>
        <v>Peak</v>
      </c>
    </row>
    <row r="216" customFormat="false" ht="15" hidden="false" customHeight="false" outlineLevel="0" collapsed="false">
      <c r="A216" s="4" t="n">
        <v>45291</v>
      </c>
      <c r="B216" s="4" t="s">
        <v>13</v>
      </c>
      <c r="C216" s="4" t="s">
        <v>22</v>
      </c>
      <c r="D216" s="4" t="s">
        <v>90</v>
      </c>
      <c r="E216" s="4" t="s">
        <v>90</v>
      </c>
      <c r="F216" s="4" t="s">
        <v>16</v>
      </c>
      <c r="G216" s="4" t="n">
        <v>23.5</v>
      </c>
      <c r="H216" s="4" t="n">
        <v>50</v>
      </c>
      <c r="I216" s="4" t="s">
        <v>17</v>
      </c>
      <c r="J216" s="6" t="n">
        <f aca="false">DATE(LEFT(D216,4),MID(D216,5,2),MID(D216,7,2))</f>
        <v>37214</v>
      </c>
      <c r="K216" s="6" t="n">
        <f aca="false">DATE(LEFT(E216,4),MID(E216,5,2),MID(E216,7,2))</f>
        <v>37214</v>
      </c>
      <c r="L216" s="7" t="n">
        <v>37214.2848032407</v>
      </c>
      <c r="M216" s="4" t="str">
        <f aca="false">IF(RIGHT(C216,8)="Off-Peak","Off-Peak","Peak")</f>
        <v>Peak</v>
      </c>
    </row>
    <row r="217" customFormat="false" ht="15" hidden="false" customHeight="false" outlineLevel="0" collapsed="false">
      <c r="A217" s="4" t="n">
        <v>45271</v>
      </c>
      <c r="B217" s="4" t="s">
        <v>24</v>
      </c>
      <c r="C217" s="4" t="s">
        <v>22</v>
      </c>
      <c r="D217" s="4" t="s">
        <v>90</v>
      </c>
      <c r="E217" s="4" t="s">
        <v>90</v>
      </c>
      <c r="F217" s="4" t="s">
        <v>16</v>
      </c>
      <c r="G217" s="4" t="n">
        <v>33</v>
      </c>
      <c r="H217" s="4" t="n">
        <v>50</v>
      </c>
      <c r="I217" s="4" t="s">
        <v>39</v>
      </c>
      <c r="J217" s="6" t="n">
        <f aca="false">DATE(LEFT(D217,4),MID(D217,5,2),MID(D217,7,2))</f>
        <v>37214</v>
      </c>
      <c r="K217" s="6" t="n">
        <f aca="false">DATE(LEFT(E217,4),MID(E217,5,2),MID(E217,7,2))</f>
        <v>37214</v>
      </c>
      <c r="L217" s="7" t="n">
        <v>37214.2848148148</v>
      </c>
      <c r="M217" s="4" t="str">
        <f aca="false">IF(RIGHT(C217,8)="Off-Peak","Off-Peak","Peak")</f>
        <v>Peak</v>
      </c>
    </row>
    <row r="218" customFormat="false" ht="15" hidden="false" customHeight="false" outlineLevel="0" collapsed="false">
      <c r="A218" s="4" t="n">
        <v>32227</v>
      </c>
      <c r="B218" s="4" t="s">
        <v>59</v>
      </c>
      <c r="C218" s="4" t="s">
        <v>58</v>
      </c>
      <c r="D218" s="4" t="s">
        <v>91</v>
      </c>
      <c r="E218" s="4" t="s">
        <v>91</v>
      </c>
      <c r="F218" s="4" t="s">
        <v>18</v>
      </c>
      <c r="G218" s="4" t="n">
        <v>33.25</v>
      </c>
      <c r="H218" s="4" t="n">
        <v>50</v>
      </c>
      <c r="I218" s="4" t="s">
        <v>27</v>
      </c>
      <c r="J218" s="6" t="n">
        <f aca="false">DATE(LEFT(D218,4),MID(D218,5,2),MID(D218,7,2))</f>
        <v>37215</v>
      </c>
      <c r="K218" s="6" t="n">
        <f aca="false">DATE(LEFT(E218,4),MID(E218,5,2),MID(E218,7,2))</f>
        <v>37215</v>
      </c>
      <c r="L218" s="7" t="n">
        <v>37214.2848148148</v>
      </c>
      <c r="M218" s="4" t="str">
        <f aca="false">IF(RIGHT(C218,8)="Off-Peak","Off-Peak","Peak")</f>
        <v>Peak</v>
      </c>
    </row>
    <row r="219" customFormat="false" ht="15" hidden="false" customHeight="false" outlineLevel="0" collapsed="false">
      <c r="A219" s="4" t="n">
        <v>45291</v>
      </c>
      <c r="B219" s="4" t="s">
        <v>13</v>
      </c>
      <c r="C219" s="4" t="s">
        <v>22</v>
      </c>
      <c r="D219" s="4" t="s">
        <v>90</v>
      </c>
      <c r="E219" s="4" t="s">
        <v>90</v>
      </c>
      <c r="F219" s="4" t="s">
        <v>16</v>
      </c>
      <c r="G219" s="4" t="n">
        <v>24</v>
      </c>
      <c r="H219" s="4" t="n">
        <v>50</v>
      </c>
      <c r="I219" s="4" t="s">
        <v>27</v>
      </c>
      <c r="J219" s="6" t="n">
        <f aca="false">DATE(LEFT(D219,4),MID(D219,5,2),MID(D219,7,2))</f>
        <v>37214</v>
      </c>
      <c r="K219" s="6" t="n">
        <f aca="false">DATE(LEFT(E219,4),MID(E219,5,2),MID(E219,7,2))</f>
        <v>37214</v>
      </c>
      <c r="L219" s="7" t="n">
        <v>37214.2848263889</v>
      </c>
      <c r="M219" s="4" t="str">
        <f aca="false">IF(RIGHT(C219,8)="Off-Peak","Off-Peak","Peak")</f>
        <v>Peak</v>
      </c>
    </row>
    <row r="220" customFormat="false" ht="15" hidden="false" customHeight="false" outlineLevel="0" collapsed="false">
      <c r="A220" s="4" t="n">
        <v>32227</v>
      </c>
      <c r="B220" s="4" t="s">
        <v>59</v>
      </c>
      <c r="C220" s="4" t="s">
        <v>58</v>
      </c>
      <c r="D220" s="4" t="s">
        <v>91</v>
      </c>
      <c r="E220" s="4" t="s">
        <v>91</v>
      </c>
      <c r="F220" s="4" t="s">
        <v>18</v>
      </c>
      <c r="G220" s="4" t="n">
        <v>33.25</v>
      </c>
      <c r="H220" s="4" t="n">
        <v>50</v>
      </c>
      <c r="I220" s="4" t="s">
        <v>27</v>
      </c>
      <c r="J220" s="6" t="n">
        <f aca="false">DATE(LEFT(D220,4),MID(D220,5,2),MID(D220,7,2))</f>
        <v>37215</v>
      </c>
      <c r="K220" s="6" t="n">
        <f aca="false">DATE(LEFT(E220,4),MID(E220,5,2),MID(E220,7,2))</f>
        <v>37215</v>
      </c>
      <c r="L220" s="7" t="n">
        <v>37214.284837963</v>
      </c>
      <c r="M220" s="4" t="str">
        <f aca="false">IF(RIGHT(C220,8)="Off-Peak","Off-Peak","Peak")</f>
        <v>Peak</v>
      </c>
    </row>
    <row r="221" customFormat="false" ht="15" hidden="false" customHeight="false" outlineLevel="0" collapsed="false">
      <c r="A221" s="4" t="n">
        <v>29069</v>
      </c>
      <c r="B221" s="4" t="s">
        <v>31</v>
      </c>
      <c r="C221" s="4" t="s">
        <v>32</v>
      </c>
      <c r="D221" s="4" t="s">
        <v>92</v>
      </c>
      <c r="E221" s="4" t="s">
        <v>92</v>
      </c>
      <c r="F221" s="4" t="s">
        <v>16</v>
      </c>
      <c r="G221" s="4" t="n">
        <v>24.3</v>
      </c>
      <c r="H221" s="4" t="n">
        <v>50</v>
      </c>
      <c r="I221" s="4" t="s">
        <v>34</v>
      </c>
      <c r="J221" s="6" t="n">
        <f aca="false">DATE(LEFT(D221,4),MID(D221,5,2),MID(D221,7,2))</f>
        <v>37215</v>
      </c>
      <c r="K221" s="6" t="n">
        <f aca="false">DATE(LEFT(E221,4),MID(E221,5,2),MID(E221,7,2))</f>
        <v>37215</v>
      </c>
      <c r="L221" s="7" t="n">
        <v>37214.284837963</v>
      </c>
      <c r="M221" s="4" t="str">
        <f aca="false">IF(RIGHT(C221,8)="Off-Peak","Off-Peak","Peak")</f>
        <v>Peak</v>
      </c>
    </row>
    <row r="222" customFormat="false" ht="15" hidden="false" customHeight="false" outlineLevel="0" collapsed="false">
      <c r="A222" s="4" t="n">
        <v>45271</v>
      </c>
      <c r="B222" s="4" t="s">
        <v>24</v>
      </c>
      <c r="C222" s="4" t="s">
        <v>22</v>
      </c>
      <c r="D222" s="4" t="s">
        <v>90</v>
      </c>
      <c r="E222" s="4" t="s">
        <v>90</v>
      </c>
      <c r="F222" s="4" t="s">
        <v>18</v>
      </c>
      <c r="G222" s="4" t="n">
        <v>33.75</v>
      </c>
      <c r="H222" s="4" t="n">
        <v>50</v>
      </c>
      <c r="I222" s="4" t="s">
        <v>23</v>
      </c>
      <c r="J222" s="6" t="n">
        <f aca="false">DATE(LEFT(D222,4),MID(D222,5,2),MID(D222,7,2))</f>
        <v>37214</v>
      </c>
      <c r="K222" s="6" t="n">
        <f aca="false">DATE(LEFT(E222,4),MID(E222,5,2),MID(E222,7,2))</f>
        <v>37214</v>
      </c>
      <c r="L222" s="7" t="n">
        <v>37214.284849537</v>
      </c>
      <c r="M222" s="4" t="str">
        <f aca="false">IF(RIGHT(C222,8)="Off-Peak","Off-Peak","Peak")</f>
        <v>Peak</v>
      </c>
    </row>
    <row r="223" customFormat="false" ht="15" hidden="false" customHeight="false" outlineLevel="0" collapsed="false">
      <c r="A223" s="4" t="n">
        <v>30608</v>
      </c>
      <c r="B223" s="4" t="s">
        <v>13</v>
      </c>
      <c r="C223" s="4" t="s">
        <v>20</v>
      </c>
      <c r="D223" s="4" t="s">
        <v>91</v>
      </c>
      <c r="E223" s="4" t="s">
        <v>91</v>
      </c>
      <c r="F223" s="4" t="s">
        <v>18</v>
      </c>
      <c r="G223" s="4" t="n">
        <v>25.4</v>
      </c>
      <c r="H223" s="4" t="n">
        <v>50</v>
      </c>
      <c r="I223" s="4" t="s">
        <v>38</v>
      </c>
      <c r="J223" s="6" t="n">
        <f aca="false">DATE(LEFT(D223,4),MID(D223,5,2),MID(D223,7,2))</f>
        <v>37215</v>
      </c>
      <c r="K223" s="6" t="n">
        <f aca="false">DATE(LEFT(E223,4),MID(E223,5,2),MID(E223,7,2))</f>
        <v>37215</v>
      </c>
      <c r="L223" s="7" t="n">
        <v>37214.284849537</v>
      </c>
      <c r="M223" s="4" t="str">
        <f aca="false">IF(RIGHT(C223,8)="Off-Peak","Off-Peak","Peak")</f>
        <v>Peak</v>
      </c>
    </row>
    <row r="224" customFormat="false" ht="15" hidden="false" customHeight="false" outlineLevel="0" collapsed="false">
      <c r="A224" s="4" t="n">
        <v>29069</v>
      </c>
      <c r="B224" s="4" t="s">
        <v>31</v>
      </c>
      <c r="C224" s="4" t="s">
        <v>32</v>
      </c>
      <c r="D224" s="4" t="s">
        <v>92</v>
      </c>
      <c r="E224" s="4" t="s">
        <v>92</v>
      </c>
      <c r="F224" s="4" t="s">
        <v>16</v>
      </c>
      <c r="G224" s="4" t="n">
        <v>24.3</v>
      </c>
      <c r="H224" s="4" t="n">
        <v>50</v>
      </c>
      <c r="I224" s="4" t="s">
        <v>34</v>
      </c>
      <c r="J224" s="6" t="n">
        <f aca="false">DATE(LEFT(D224,4),MID(D224,5,2),MID(D224,7,2))</f>
        <v>37215</v>
      </c>
      <c r="K224" s="6" t="n">
        <f aca="false">DATE(LEFT(E224,4),MID(E224,5,2),MID(E224,7,2))</f>
        <v>37215</v>
      </c>
      <c r="L224" s="7" t="n">
        <v>37214.284849537</v>
      </c>
      <c r="M224" s="4" t="str">
        <f aca="false">IF(RIGHT(C224,8)="Off-Peak","Off-Peak","Peak")</f>
        <v>Peak</v>
      </c>
    </row>
    <row r="225" customFormat="false" ht="15" hidden="false" customHeight="false" outlineLevel="0" collapsed="false">
      <c r="A225" s="4" t="n">
        <v>29088</v>
      </c>
      <c r="B225" s="4" t="s">
        <v>47</v>
      </c>
      <c r="C225" s="4" t="s">
        <v>20</v>
      </c>
      <c r="D225" s="4" t="s">
        <v>91</v>
      </c>
      <c r="E225" s="4" t="s">
        <v>91</v>
      </c>
      <c r="F225" s="4" t="s">
        <v>18</v>
      </c>
      <c r="G225" s="4" t="n">
        <v>25.3</v>
      </c>
      <c r="H225" s="4" t="n">
        <v>50</v>
      </c>
      <c r="I225" s="4" t="s">
        <v>23</v>
      </c>
      <c r="J225" s="6" t="n">
        <f aca="false">DATE(LEFT(D225,4),MID(D225,5,2),MID(D225,7,2))</f>
        <v>37215</v>
      </c>
      <c r="K225" s="6" t="n">
        <f aca="false">DATE(LEFT(E225,4),MID(E225,5,2),MID(E225,7,2))</f>
        <v>37215</v>
      </c>
      <c r="L225" s="7" t="n">
        <v>37214.2848726852</v>
      </c>
      <c r="M225" s="4" t="str">
        <f aca="false">IF(RIGHT(C225,8)="Off-Peak","Off-Peak","Peak")</f>
        <v>Peak</v>
      </c>
    </row>
    <row r="226" customFormat="false" ht="15" hidden="false" customHeight="false" outlineLevel="0" collapsed="false">
      <c r="A226" s="4" t="n">
        <v>29088</v>
      </c>
      <c r="B226" s="4" t="s">
        <v>47</v>
      </c>
      <c r="C226" s="4" t="s">
        <v>20</v>
      </c>
      <c r="D226" s="4" t="s">
        <v>91</v>
      </c>
      <c r="E226" s="4" t="s">
        <v>91</v>
      </c>
      <c r="F226" s="4" t="s">
        <v>18</v>
      </c>
      <c r="G226" s="4" t="n">
        <v>25.3</v>
      </c>
      <c r="H226" s="4" t="n">
        <v>50</v>
      </c>
      <c r="I226" s="4" t="s">
        <v>23</v>
      </c>
      <c r="J226" s="6" t="n">
        <f aca="false">DATE(LEFT(D226,4),MID(D226,5,2),MID(D226,7,2))</f>
        <v>37215</v>
      </c>
      <c r="K226" s="6" t="n">
        <f aca="false">DATE(LEFT(E226,4),MID(E226,5,2),MID(E226,7,2))</f>
        <v>37215</v>
      </c>
      <c r="L226" s="7" t="n">
        <v>37214.2848726852</v>
      </c>
      <c r="M226" s="4" t="str">
        <f aca="false">IF(RIGHT(C226,8)="Off-Peak","Off-Peak","Peak")</f>
        <v>Peak</v>
      </c>
    </row>
    <row r="227" customFormat="false" ht="15" hidden="false" customHeight="false" outlineLevel="0" collapsed="false">
      <c r="A227" s="4" t="n">
        <v>45271</v>
      </c>
      <c r="B227" s="4" t="s">
        <v>24</v>
      </c>
      <c r="C227" s="4" t="s">
        <v>22</v>
      </c>
      <c r="D227" s="4" t="s">
        <v>90</v>
      </c>
      <c r="E227" s="4" t="s">
        <v>90</v>
      </c>
      <c r="F227" s="4" t="s">
        <v>16</v>
      </c>
      <c r="G227" s="4" t="n">
        <v>33.25</v>
      </c>
      <c r="H227" s="4" t="n">
        <v>50</v>
      </c>
      <c r="I227" s="4" t="s">
        <v>29</v>
      </c>
      <c r="J227" s="6" t="n">
        <f aca="false">DATE(LEFT(D227,4),MID(D227,5,2),MID(D227,7,2))</f>
        <v>37214</v>
      </c>
      <c r="K227" s="6" t="n">
        <f aca="false">DATE(LEFT(E227,4),MID(E227,5,2),MID(E227,7,2))</f>
        <v>37214</v>
      </c>
      <c r="L227" s="7" t="n">
        <v>37214.2848726852</v>
      </c>
      <c r="M227" s="4" t="str">
        <f aca="false">IF(RIGHT(C227,8)="Off-Peak","Off-Peak","Peak")</f>
        <v>Peak</v>
      </c>
    </row>
    <row r="228" customFormat="false" ht="15" hidden="false" customHeight="false" outlineLevel="0" collapsed="false">
      <c r="A228" s="4" t="n">
        <v>61667</v>
      </c>
      <c r="B228" s="4" t="s">
        <v>13</v>
      </c>
      <c r="C228" s="4" t="s">
        <v>45</v>
      </c>
      <c r="D228" s="4" t="s">
        <v>108</v>
      </c>
      <c r="E228" s="4" t="s">
        <v>109</v>
      </c>
      <c r="F228" s="4" t="s">
        <v>16</v>
      </c>
      <c r="G228" s="4" t="n">
        <v>19.75</v>
      </c>
      <c r="H228" s="4" t="n">
        <v>50</v>
      </c>
      <c r="I228" s="4" t="s">
        <v>27</v>
      </c>
      <c r="J228" s="6" t="n">
        <f aca="false">DATE(LEFT(D228,4),MID(D228,5,2),MID(D228,7,2))</f>
        <v>37216</v>
      </c>
      <c r="K228" s="6" t="n">
        <f aca="false">DATE(LEFT(E228,4),MID(E228,5,2),MID(E228,7,2))</f>
        <v>37218</v>
      </c>
      <c r="L228" s="7" t="n">
        <v>37214.2848842593</v>
      </c>
      <c r="M228" s="4" t="str">
        <f aca="false">IF(RIGHT(C228,8)="Off-Peak","Off-Peak","Peak")</f>
        <v>Off-Peak</v>
      </c>
    </row>
    <row r="229" customFormat="false" ht="15" hidden="false" customHeight="false" outlineLevel="0" collapsed="false">
      <c r="A229" s="4" t="n">
        <v>29069</v>
      </c>
      <c r="B229" s="4" t="s">
        <v>31</v>
      </c>
      <c r="C229" s="4" t="s">
        <v>32</v>
      </c>
      <c r="D229" s="4" t="s">
        <v>92</v>
      </c>
      <c r="E229" s="4" t="s">
        <v>92</v>
      </c>
      <c r="F229" s="4" t="s">
        <v>18</v>
      </c>
      <c r="G229" s="4" t="n">
        <v>24.7</v>
      </c>
      <c r="H229" s="4" t="n">
        <v>50</v>
      </c>
      <c r="I229" s="4" t="s">
        <v>62</v>
      </c>
      <c r="J229" s="6" t="n">
        <f aca="false">DATE(LEFT(D229,4),MID(D229,5,2),MID(D229,7,2))</f>
        <v>37215</v>
      </c>
      <c r="K229" s="6" t="n">
        <f aca="false">DATE(LEFT(E229,4),MID(E229,5,2),MID(E229,7,2))</f>
        <v>37215</v>
      </c>
      <c r="L229" s="7" t="n">
        <v>37214.2848842593</v>
      </c>
      <c r="M229" s="4" t="str">
        <f aca="false">IF(RIGHT(C229,8)="Off-Peak","Off-Peak","Peak")</f>
        <v>Peak</v>
      </c>
    </row>
    <row r="230" customFormat="false" ht="15" hidden="false" customHeight="false" outlineLevel="0" collapsed="false">
      <c r="A230" s="4" t="n">
        <v>45291</v>
      </c>
      <c r="B230" s="4" t="s">
        <v>13</v>
      </c>
      <c r="C230" s="4" t="s">
        <v>22</v>
      </c>
      <c r="D230" s="4" t="s">
        <v>90</v>
      </c>
      <c r="E230" s="4" t="s">
        <v>90</v>
      </c>
      <c r="F230" s="4" t="s">
        <v>16</v>
      </c>
      <c r="G230" s="4" t="n">
        <v>25</v>
      </c>
      <c r="H230" s="4" t="n">
        <v>100</v>
      </c>
      <c r="I230" s="4" t="s">
        <v>27</v>
      </c>
      <c r="J230" s="6" t="n">
        <f aca="false">DATE(LEFT(D230,4),MID(D230,5,2),MID(D230,7,2))</f>
        <v>37214</v>
      </c>
      <c r="K230" s="6" t="n">
        <f aca="false">DATE(LEFT(E230,4),MID(E230,5,2),MID(E230,7,2))</f>
        <v>37214</v>
      </c>
      <c r="L230" s="7" t="n">
        <v>37214.2848958333</v>
      </c>
      <c r="M230" s="4" t="str">
        <f aca="false">IF(RIGHT(C230,8)="Off-Peak","Off-Peak","Peak")</f>
        <v>Peak</v>
      </c>
    </row>
    <row r="231" customFormat="false" ht="15" hidden="false" customHeight="false" outlineLevel="0" collapsed="false">
      <c r="A231" s="4" t="n">
        <v>29069</v>
      </c>
      <c r="B231" s="4" t="s">
        <v>31</v>
      </c>
      <c r="C231" s="4" t="s">
        <v>32</v>
      </c>
      <c r="D231" s="4" t="s">
        <v>92</v>
      </c>
      <c r="E231" s="4" t="s">
        <v>92</v>
      </c>
      <c r="F231" s="4" t="s">
        <v>16</v>
      </c>
      <c r="G231" s="4" t="n">
        <v>24.5</v>
      </c>
      <c r="H231" s="4" t="n">
        <v>50</v>
      </c>
      <c r="I231" s="4" t="s">
        <v>34</v>
      </c>
      <c r="J231" s="6" t="n">
        <f aca="false">DATE(LEFT(D231,4),MID(D231,5,2),MID(D231,7,2))</f>
        <v>37215</v>
      </c>
      <c r="K231" s="6" t="n">
        <f aca="false">DATE(LEFT(E231,4),MID(E231,5,2),MID(E231,7,2))</f>
        <v>37215</v>
      </c>
      <c r="L231" s="7" t="n">
        <v>37214.2849074074</v>
      </c>
      <c r="M231" s="4" t="str">
        <f aca="false">IF(RIGHT(C231,8)="Off-Peak","Off-Peak","Peak")</f>
        <v>Peak</v>
      </c>
    </row>
    <row r="232" customFormat="false" ht="15" hidden="false" customHeight="false" outlineLevel="0" collapsed="false">
      <c r="A232" s="4" t="n">
        <v>40519</v>
      </c>
      <c r="B232" s="4" t="s">
        <v>59</v>
      </c>
      <c r="C232" s="4" t="s">
        <v>58</v>
      </c>
      <c r="D232" s="4" t="s">
        <v>110</v>
      </c>
      <c r="E232" s="4" t="s">
        <v>111</v>
      </c>
      <c r="F232" s="4" t="s">
        <v>16</v>
      </c>
      <c r="G232" s="4" t="n">
        <v>41</v>
      </c>
      <c r="H232" s="4" t="n">
        <v>50</v>
      </c>
      <c r="I232" s="4" t="s">
        <v>29</v>
      </c>
      <c r="J232" s="6" t="n">
        <f aca="false">DATE(LEFT(D232,4),MID(D232,5,2),MID(D232,7,2))</f>
        <v>37226</v>
      </c>
      <c r="K232" s="6" t="n">
        <f aca="false">DATE(LEFT(E232,4),MID(E232,5,2),MID(E232,7,2))</f>
        <v>37256</v>
      </c>
      <c r="L232" s="7" t="n">
        <v>37214.2849189815</v>
      </c>
      <c r="M232" s="4" t="str">
        <f aca="false">IF(RIGHT(C232,8)="Off-Peak","Off-Peak","Peak")</f>
        <v>Peak</v>
      </c>
    </row>
    <row r="233" customFormat="false" ht="15" hidden="false" customHeight="false" outlineLevel="0" collapsed="false">
      <c r="A233" s="4" t="n">
        <v>45291</v>
      </c>
      <c r="B233" s="4" t="s">
        <v>13</v>
      </c>
      <c r="C233" s="4" t="s">
        <v>22</v>
      </c>
      <c r="D233" s="4" t="s">
        <v>90</v>
      </c>
      <c r="E233" s="4" t="s">
        <v>90</v>
      </c>
      <c r="F233" s="4" t="s">
        <v>18</v>
      </c>
      <c r="G233" s="4" t="n">
        <v>25</v>
      </c>
      <c r="H233" s="4" t="n">
        <v>100</v>
      </c>
      <c r="I233" s="4" t="s">
        <v>28</v>
      </c>
      <c r="J233" s="6" t="n">
        <f aca="false">DATE(LEFT(D233,4),MID(D233,5,2),MID(D233,7,2))</f>
        <v>37214</v>
      </c>
      <c r="K233" s="6" t="n">
        <f aca="false">DATE(LEFT(E233,4),MID(E233,5,2),MID(E233,7,2))</f>
        <v>37214</v>
      </c>
      <c r="L233" s="7" t="n">
        <v>37214.2849189815</v>
      </c>
      <c r="M233" s="4" t="str">
        <f aca="false">IF(RIGHT(C233,8)="Off-Peak","Off-Peak","Peak")</f>
        <v>Peak</v>
      </c>
    </row>
    <row r="234" customFormat="false" ht="15" hidden="false" customHeight="false" outlineLevel="0" collapsed="false">
      <c r="A234" s="4" t="n">
        <v>34503</v>
      </c>
      <c r="B234" s="4" t="s">
        <v>40</v>
      </c>
      <c r="C234" s="4" t="s">
        <v>52</v>
      </c>
      <c r="D234" s="4" t="s">
        <v>91</v>
      </c>
      <c r="E234" s="4" t="s">
        <v>91</v>
      </c>
      <c r="F234" s="4" t="s">
        <v>18</v>
      </c>
      <c r="G234" s="4" t="n">
        <v>23.75</v>
      </c>
      <c r="H234" s="4" t="n">
        <v>50</v>
      </c>
      <c r="I234" s="4" t="s">
        <v>26</v>
      </c>
      <c r="J234" s="6" t="n">
        <f aca="false">DATE(LEFT(D234,4),MID(D234,5,2),MID(D234,7,2))</f>
        <v>37215</v>
      </c>
      <c r="K234" s="6" t="n">
        <f aca="false">DATE(LEFT(E234,4),MID(E234,5,2),MID(E234,7,2))</f>
        <v>37215</v>
      </c>
      <c r="L234" s="7" t="n">
        <v>37214.2849305556</v>
      </c>
      <c r="M234" s="4" t="str">
        <f aca="false">IF(RIGHT(C234,8)="Off-Peak","Off-Peak","Peak")</f>
        <v>Off-Peak</v>
      </c>
    </row>
    <row r="235" customFormat="false" ht="15" hidden="false" customHeight="false" outlineLevel="0" collapsed="false">
      <c r="A235" s="4" t="n">
        <v>29066</v>
      </c>
      <c r="B235" s="4" t="s">
        <v>31</v>
      </c>
      <c r="C235" s="4" t="s">
        <v>32</v>
      </c>
      <c r="D235" s="4" t="s">
        <v>95</v>
      </c>
      <c r="E235" s="4" t="s">
        <v>96</v>
      </c>
      <c r="F235" s="4" t="s">
        <v>16</v>
      </c>
      <c r="G235" s="4" t="n">
        <v>22</v>
      </c>
      <c r="H235" s="4" t="n">
        <v>50</v>
      </c>
      <c r="I235" s="4" t="s">
        <v>43</v>
      </c>
      <c r="J235" s="6" t="n">
        <f aca="false">DATE(LEFT(D235,4),MID(D235,5,2),MID(D235,7,2))</f>
        <v>37216</v>
      </c>
      <c r="K235" s="6" t="n">
        <f aca="false">DATE(LEFT(E235,4),MID(E235,5,2),MID(E235,7,2))</f>
        <v>37218</v>
      </c>
      <c r="L235" s="7" t="n">
        <v>37214.2849421296</v>
      </c>
      <c r="M235" s="4" t="str">
        <f aca="false">IF(RIGHT(C235,8)="Off-Peak","Off-Peak","Peak")</f>
        <v>Peak</v>
      </c>
    </row>
    <row r="236" customFormat="false" ht="15" hidden="false" customHeight="false" outlineLevel="0" collapsed="false">
      <c r="A236" s="4" t="n">
        <v>30608</v>
      </c>
      <c r="B236" s="4" t="s">
        <v>13</v>
      </c>
      <c r="C236" s="4" t="s">
        <v>20</v>
      </c>
      <c r="D236" s="4" t="s">
        <v>91</v>
      </c>
      <c r="E236" s="4" t="s">
        <v>91</v>
      </c>
      <c r="F236" s="4" t="s">
        <v>16</v>
      </c>
      <c r="G236" s="4" t="n">
        <v>25.45</v>
      </c>
      <c r="H236" s="4" t="n">
        <v>50</v>
      </c>
      <c r="I236" s="4" t="s">
        <v>27</v>
      </c>
      <c r="J236" s="6" t="n">
        <f aca="false">DATE(LEFT(D236,4),MID(D236,5,2),MID(D236,7,2))</f>
        <v>37215</v>
      </c>
      <c r="K236" s="6" t="n">
        <f aca="false">DATE(LEFT(E236,4),MID(E236,5,2),MID(E236,7,2))</f>
        <v>37215</v>
      </c>
      <c r="L236" s="7" t="n">
        <v>37214.2849537037</v>
      </c>
      <c r="M236" s="4" t="str">
        <f aca="false">IF(RIGHT(C236,8)="Off-Peak","Off-Peak","Peak")</f>
        <v>Peak</v>
      </c>
    </row>
    <row r="237" customFormat="false" ht="15" hidden="false" customHeight="false" outlineLevel="0" collapsed="false">
      <c r="A237" s="4" t="n">
        <v>29066</v>
      </c>
      <c r="B237" s="4" t="s">
        <v>31</v>
      </c>
      <c r="C237" s="4" t="s">
        <v>32</v>
      </c>
      <c r="D237" s="4" t="s">
        <v>95</v>
      </c>
      <c r="E237" s="4" t="s">
        <v>96</v>
      </c>
      <c r="F237" s="4" t="s">
        <v>16</v>
      </c>
      <c r="G237" s="4" t="n">
        <v>22.4</v>
      </c>
      <c r="H237" s="4" t="n">
        <v>50</v>
      </c>
      <c r="I237" s="4" t="s">
        <v>25</v>
      </c>
      <c r="J237" s="6" t="n">
        <f aca="false">DATE(LEFT(D237,4),MID(D237,5,2),MID(D237,7,2))</f>
        <v>37216</v>
      </c>
      <c r="K237" s="6" t="n">
        <f aca="false">DATE(LEFT(E237,4),MID(E237,5,2),MID(E237,7,2))</f>
        <v>37218</v>
      </c>
      <c r="L237" s="7" t="n">
        <v>37214.2849537037</v>
      </c>
      <c r="M237" s="4" t="str">
        <f aca="false">IF(RIGHT(C237,8)="Off-Peak","Off-Peak","Peak")</f>
        <v>Peak</v>
      </c>
    </row>
    <row r="238" customFormat="false" ht="15" hidden="false" customHeight="false" outlineLevel="0" collapsed="false">
      <c r="A238" s="4" t="n">
        <v>29069</v>
      </c>
      <c r="B238" s="4" t="s">
        <v>31</v>
      </c>
      <c r="C238" s="4" t="s">
        <v>32</v>
      </c>
      <c r="D238" s="4" t="s">
        <v>33</v>
      </c>
      <c r="E238" s="4" t="s">
        <v>33</v>
      </c>
      <c r="F238" s="4" t="s">
        <v>16</v>
      </c>
      <c r="G238" s="4" t="n">
        <v>23.6</v>
      </c>
      <c r="H238" s="4" t="n">
        <v>50</v>
      </c>
      <c r="I238" s="4" t="s">
        <v>34</v>
      </c>
      <c r="J238" s="6" t="n">
        <f aca="false">DATE(LEFT(D238,4),MID(D238,5,2),MID(D238,7,2))</f>
        <v>37215</v>
      </c>
      <c r="K238" s="6" t="n">
        <f aca="false">DATE(LEFT(E238,4),MID(E238,5,2),MID(E238,7,2))</f>
        <v>37215</v>
      </c>
      <c r="L238" s="7" t="n">
        <v>37214.2849652778</v>
      </c>
      <c r="M238" s="4" t="str">
        <f aca="false">IF(RIGHT(C238,8)="Off-Peak","Off-Peak","Peak")</f>
        <v>Peak</v>
      </c>
    </row>
    <row r="239" customFormat="false" ht="15" hidden="false" customHeight="false" outlineLevel="0" collapsed="false">
      <c r="A239" s="4" t="n">
        <v>32198</v>
      </c>
      <c r="B239" s="4" t="s">
        <v>57</v>
      </c>
      <c r="C239" s="4" t="s">
        <v>58</v>
      </c>
      <c r="D239" s="4" t="s">
        <v>91</v>
      </c>
      <c r="E239" s="4" t="s">
        <v>91</v>
      </c>
      <c r="F239" s="4" t="s">
        <v>18</v>
      </c>
      <c r="G239" s="4" t="n">
        <v>29.35</v>
      </c>
      <c r="H239" s="4" t="n">
        <v>50</v>
      </c>
      <c r="I239" s="4" t="s">
        <v>17</v>
      </c>
      <c r="J239" s="6" t="n">
        <f aca="false">DATE(LEFT(D239,4),MID(D239,5,2),MID(D239,7,2))</f>
        <v>37215</v>
      </c>
      <c r="K239" s="6" t="n">
        <f aca="false">DATE(LEFT(E239,4),MID(E239,5,2),MID(E239,7,2))</f>
        <v>37215</v>
      </c>
      <c r="L239" s="7" t="n">
        <v>37214.2849652778</v>
      </c>
      <c r="M239" s="4" t="str">
        <f aca="false">IF(RIGHT(C239,8)="Off-Peak","Off-Peak","Peak")</f>
        <v>Peak</v>
      </c>
    </row>
    <row r="240" customFormat="false" ht="15" hidden="false" customHeight="false" outlineLevel="0" collapsed="false">
      <c r="A240" s="4" t="n">
        <v>29066</v>
      </c>
      <c r="B240" s="4" t="s">
        <v>31</v>
      </c>
      <c r="C240" s="4" t="s">
        <v>32</v>
      </c>
      <c r="D240" s="4" t="s">
        <v>95</v>
      </c>
      <c r="E240" s="4" t="s">
        <v>96</v>
      </c>
      <c r="F240" s="4" t="s">
        <v>16</v>
      </c>
      <c r="G240" s="4" t="n">
        <v>22.75</v>
      </c>
      <c r="H240" s="4" t="n">
        <v>50</v>
      </c>
      <c r="I240" s="4" t="s">
        <v>38</v>
      </c>
      <c r="J240" s="6" t="n">
        <f aca="false">DATE(LEFT(D240,4),MID(D240,5,2),MID(D240,7,2))</f>
        <v>37216</v>
      </c>
      <c r="K240" s="6" t="n">
        <f aca="false">DATE(LEFT(E240,4),MID(E240,5,2),MID(E240,7,2))</f>
        <v>37218</v>
      </c>
      <c r="L240" s="7" t="n">
        <v>37214.2849768519</v>
      </c>
      <c r="M240" s="4" t="str">
        <f aca="false">IF(RIGHT(C240,8)="Off-Peak","Off-Peak","Peak")</f>
        <v>Peak</v>
      </c>
    </row>
    <row r="241" customFormat="false" ht="15" hidden="false" customHeight="false" outlineLevel="0" collapsed="false">
      <c r="A241" s="4" t="n">
        <v>45271</v>
      </c>
      <c r="B241" s="4" t="s">
        <v>24</v>
      </c>
      <c r="C241" s="4" t="s">
        <v>22</v>
      </c>
      <c r="D241" s="4" t="s">
        <v>90</v>
      </c>
      <c r="E241" s="4" t="s">
        <v>90</v>
      </c>
      <c r="F241" s="4" t="s">
        <v>18</v>
      </c>
      <c r="G241" s="4" t="n">
        <v>33.75</v>
      </c>
      <c r="H241" s="4" t="n">
        <v>50</v>
      </c>
      <c r="I241" s="4" t="s">
        <v>27</v>
      </c>
      <c r="J241" s="6" t="n">
        <f aca="false">DATE(LEFT(D241,4),MID(D241,5,2),MID(D241,7,2))</f>
        <v>37214</v>
      </c>
      <c r="K241" s="6" t="n">
        <f aca="false">DATE(LEFT(E241,4),MID(E241,5,2),MID(E241,7,2))</f>
        <v>37214</v>
      </c>
      <c r="L241" s="7" t="n">
        <v>37214.2849884259</v>
      </c>
      <c r="M241" s="4" t="str">
        <f aca="false">IF(RIGHT(C241,8)="Off-Peak","Off-Peak","Peak")</f>
        <v>Peak</v>
      </c>
    </row>
    <row r="242" customFormat="false" ht="15" hidden="false" customHeight="false" outlineLevel="0" collapsed="false">
      <c r="A242" s="4" t="n">
        <v>45271</v>
      </c>
      <c r="B242" s="4" t="s">
        <v>24</v>
      </c>
      <c r="C242" s="4" t="s">
        <v>22</v>
      </c>
      <c r="D242" s="4" t="s">
        <v>90</v>
      </c>
      <c r="E242" s="4" t="s">
        <v>90</v>
      </c>
      <c r="F242" s="4" t="s">
        <v>16</v>
      </c>
      <c r="G242" s="4" t="n">
        <v>33.5</v>
      </c>
      <c r="H242" s="4" t="n">
        <v>50</v>
      </c>
      <c r="I242" s="4" t="s">
        <v>25</v>
      </c>
      <c r="J242" s="6" t="n">
        <f aca="false">DATE(LEFT(D242,4),MID(D242,5,2),MID(D242,7,2))</f>
        <v>37214</v>
      </c>
      <c r="K242" s="6" t="n">
        <f aca="false">DATE(LEFT(E242,4),MID(E242,5,2),MID(E242,7,2))</f>
        <v>37214</v>
      </c>
      <c r="L242" s="7" t="n">
        <v>37214.2849884259</v>
      </c>
      <c r="M242" s="4" t="str">
        <f aca="false">IF(RIGHT(C242,8)="Off-Peak","Off-Peak","Peak")</f>
        <v>Peak</v>
      </c>
    </row>
    <row r="243" customFormat="false" ht="15" hidden="false" customHeight="false" outlineLevel="0" collapsed="false">
      <c r="A243" s="4" t="n">
        <v>45271</v>
      </c>
      <c r="B243" s="4" t="s">
        <v>24</v>
      </c>
      <c r="C243" s="4" t="s">
        <v>22</v>
      </c>
      <c r="D243" s="4" t="s">
        <v>90</v>
      </c>
      <c r="E243" s="4" t="s">
        <v>90</v>
      </c>
      <c r="F243" s="4" t="s">
        <v>18</v>
      </c>
      <c r="G243" s="4" t="n">
        <v>33.75</v>
      </c>
      <c r="H243" s="4" t="n">
        <v>50</v>
      </c>
      <c r="I243" s="4" t="s">
        <v>27</v>
      </c>
      <c r="J243" s="6" t="n">
        <f aca="false">DATE(LEFT(D243,4),MID(D243,5,2),MID(D243,7,2))</f>
        <v>37214</v>
      </c>
      <c r="K243" s="6" t="n">
        <f aca="false">DATE(LEFT(E243,4),MID(E243,5,2),MID(E243,7,2))</f>
        <v>37214</v>
      </c>
      <c r="L243" s="7" t="n">
        <v>37214.285</v>
      </c>
      <c r="M243" s="4" t="str">
        <f aca="false">IF(RIGHT(C243,8)="Off-Peak","Off-Peak","Peak")</f>
        <v>Peak</v>
      </c>
    </row>
    <row r="244" customFormat="false" ht="15" hidden="false" customHeight="false" outlineLevel="0" collapsed="false">
      <c r="A244" s="4" t="n">
        <v>45271</v>
      </c>
      <c r="B244" s="4" t="s">
        <v>24</v>
      </c>
      <c r="C244" s="4" t="s">
        <v>22</v>
      </c>
      <c r="D244" s="4" t="s">
        <v>90</v>
      </c>
      <c r="E244" s="4" t="s">
        <v>90</v>
      </c>
      <c r="F244" s="4" t="s">
        <v>16</v>
      </c>
      <c r="G244" s="4" t="n">
        <v>33.75</v>
      </c>
      <c r="H244" s="4" t="n">
        <v>50</v>
      </c>
      <c r="I244" s="4" t="s">
        <v>23</v>
      </c>
      <c r="J244" s="6" t="n">
        <f aca="false">DATE(LEFT(D244,4),MID(D244,5,2),MID(D244,7,2))</f>
        <v>37214</v>
      </c>
      <c r="K244" s="6" t="n">
        <f aca="false">DATE(LEFT(E244,4),MID(E244,5,2),MID(E244,7,2))</f>
        <v>37214</v>
      </c>
      <c r="L244" s="7" t="n">
        <v>37214.285</v>
      </c>
      <c r="M244" s="4" t="str">
        <f aca="false">IF(RIGHT(C244,8)="Off-Peak","Off-Peak","Peak")</f>
        <v>Peak</v>
      </c>
    </row>
    <row r="245" customFormat="false" ht="15" hidden="false" customHeight="false" outlineLevel="0" collapsed="false">
      <c r="A245" s="4" t="n">
        <v>45271</v>
      </c>
      <c r="B245" s="4" t="s">
        <v>24</v>
      </c>
      <c r="C245" s="4" t="s">
        <v>22</v>
      </c>
      <c r="D245" s="4" t="s">
        <v>90</v>
      </c>
      <c r="E245" s="4" t="s">
        <v>90</v>
      </c>
      <c r="F245" s="4" t="s">
        <v>18</v>
      </c>
      <c r="G245" s="4" t="n">
        <v>33.5</v>
      </c>
      <c r="H245" s="4" t="n">
        <v>50</v>
      </c>
      <c r="I245" s="4" t="s">
        <v>27</v>
      </c>
      <c r="J245" s="6" t="n">
        <f aca="false">DATE(LEFT(D245,4),MID(D245,5,2),MID(D245,7,2))</f>
        <v>37214</v>
      </c>
      <c r="K245" s="6" t="n">
        <f aca="false">DATE(LEFT(E245,4),MID(E245,5,2),MID(E245,7,2))</f>
        <v>37214</v>
      </c>
      <c r="L245" s="7" t="n">
        <v>37214.2850115741</v>
      </c>
      <c r="M245" s="4" t="str">
        <f aca="false">IF(RIGHT(C245,8)="Off-Peak","Off-Peak","Peak")</f>
        <v>Peak</v>
      </c>
    </row>
    <row r="246" customFormat="false" ht="15" hidden="false" customHeight="false" outlineLevel="0" collapsed="false">
      <c r="A246" s="4" t="n">
        <v>45271</v>
      </c>
      <c r="B246" s="4" t="s">
        <v>24</v>
      </c>
      <c r="C246" s="4" t="s">
        <v>22</v>
      </c>
      <c r="D246" s="4" t="s">
        <v>90</v>
      </c>
      <c r="E246" s="4" t="s">
        <v>90</v>
      </c>
      <c r="F246" s="4" t="s">
        <v>16</v>
      </c>
      <c r="G246" s="4" t="n">
        <v>33.25</v>
      </c>
      <c r="H246" s="4" t="n">
        <v>50</v>
      </c>
      <c r="I246" s="4" t="s">
        <v>25</v>
      </c>
      <c r="J246" s="6" t="n">
        <f aca="false">DATE(LEFT(D246,4),MID(D246,5,2),MID(D246,7,2))</f>
        <v>37214</v>
      </c>
      <c r="K246" s="6" t="n">
        <f aca="false">DATE(LEFT(E246,4),MID(E246,5,2),MID(E246,7,2))</f>
        <v>37214</v>
      </c>
      <c r="L246" s="7" t="n">
        <v>37214.2850347222</v>
      </c>
      <c r="M246" s="4" t="str">
        <f aca="false">IF(RIGHT(C246,8)="Off-Peak","Off-Peak","Peak")</f>
        <v>Peak</v>
      </c>
    </row>
    <row r="247" customFormat="false" ht="15" hidden="false" customHeight="false" outlineLevel="0" collapsed="false">
      <c r="A247" s="4" t="n">
        <v>29062</v>
      </c>
      <c r="B247" s="4" t="s">
        <v>35</v>
      </c>
      <c r="C247" s="4" t="s">
        <v>36</v>
      </c>
      <c r="D247" s="4" t="s">
        <v>92</v>
      </c>
      <c r="E247" s="4" t="s">
        <v>92</v>
      </c>
      <c r="F247" s="4" t="s">
        <v>16</v>
      </c>
      <c r="G247" s="4" t="n">
        <v>20</v>
      </c>
      <c r="H247" s="4" t="n">
        <v>50</v>
      </c>
      <c r="I247" s="4" t="s">
        <v>29</v>
      </c>
      <c r="J247" s="6" t="n">
        <f aca="false">DATE(LEFT(D247,4),MID(D247,5,2),MID(D247,7,2))</f>
        <v>37215</v>
      </c>
      <c r="K247" s="6" t="n">
        <f aca="false">DATE(LEFT(E247,4),MID(E247,5,2),MID(E247,7,2))</f>
        <v>37215</v>
      </c>
      <c r="L247" s="7" t="n">
        <v>37214.2850462963</v>
      </c>
      <c r="M247" s="4" t="str">
        <f aca="false">IF(RIGHT(C247,8)="Off-Peak","Off-Peak","Peak")</f>
        <v>Peak</v>
      </c>
    </row>
    <row r="248" customFormat="false" ht="15" hidden="false" customHeight="false" outlineLevel="0" collapsed="false">
      <c r="A248" s="4" t="n">
        <v>29062</v>
      </c>
      <c r="B248" s="4" t="s">
        <v>35</v>
      </c>
      <c r="C248" s="4" t="s">
        <v>36</v>
      </c>
      <c r="D248" s="4" t="s">
        <v>92</v>
      </c>
      <c r="E248" s="4" t="s">
        <v>92</v>
      </c>
      <c r="F248" s="4" t="s">
        <v>16</v>
      </c>
      <c r="G248" s="4" t="n">
        <v>20</v>
      </c>
      <c r="H248" s="4" t="n">
        <v>50</v>
      </c>
      <c r="I248" s="4" t="s">
        <v>29</v>
      </c>
      <c r="J248" s="6" t="n">
        <f aca="false">DATE(LEFT(D248,4),MID(D248,5,2),MID(D248,7,2))</f>
        <v>37215</v>
      </c>
      <c r="K248" s="6" t="n">
        <f aca="false">DATE(LEFT(E248,4),MID(E248,5,2),MID(E248,7,2))</f>
        <v>37215</v>
      </c>
      <c r="L248" s="7" t="n">
        <v>37214.2850462963</v>
      </c>
      <c r="M248" s="4" t="str">
        <f aca="false">IF(RIGHT(C248,8)="Off-Peak","Off-Peak","Peak")</f>
        <v>Peak</v>
      </c>
    </row>
    <row r="249" customFormat="false" ht="15" hidden="false" customHeight="false" outlineLevel="0" collapsed="false">
      <c r="A249" s="4" t="n">
        <v>52661</v>
      </c>
      <c r="B249" s="4" t="s">
        <v>51</v>
      </c>
      <c r="C249" s="4" t="s">
        <v>32</v>
      </c>
      <c r="D249" s="4" t="s">
        <v>92</v>
      </c>
      <c r="E249" s="4" t="s">
        <v>92</v>
      </c>
      <c r="F249" s="4" t="s">
        <v>18</v>
      </c>
      <c r="G249" s="4" t="n">
        <v>23.2</v>
      </c>
      <c r="H249" s="4" t="n">
        <v>50</v>
      </c>
      <c r="I249" s="4" t="s">
        <v>29</v>
      </c>
      <c r="J249" s="6" t="n">
        <f aca="false">DATE(LEFT(D249,4),MID(D249,5,2),MID(D249,7,2))</f>
        <v>37215</v>
      </c>
      <c r="K249" s="6" t="n">
        <f aca="false">DATE(LEFT(E249,4),MID(E249,5,2),MID(E249,7,2))</f>
        <v>37215</v>
      </c>
      <c r="L249" s="7" t="n">
        <v>37214.2850694444</v>
      </c>
      <c r="M249" s="4" t="str">
        <f aca="false">IF(RIGHT(C249,8)="Off-Peak","Off-Peak","Peak")</f>
        <v>Peak</v>
      </c>
    </row>
    <row r="250" customFormat="false" ht="15" hidden="false" customHeight="false" outlineLevel="0" collapsed="false">
      <c r="A250" s="4" t="n">
        <v>29082</v>
      </c>
      <c r="B250" s="4" t="s">
        <v>40</v>
      </c>
      <c r="C250" s="4" t="s">
        <v>41</v>
      </c>
      <c r="D250" s="4" t="s">
        <v>91</v>
      </c>
      <c r="E250" s="4" t="s">
        <v>91</v>
      </c>
      <c r="F250" s="4" t="s">
        <v>16</v>
      </c>
      <c r="G250" s="4" t="n">
        <v>33.5</v>
      </c>
      <c r="H250" s="4" t="n">
        <v>50</v>
      </c>
      <c r="I250" s="4" t="s">
        <v>50</v>
      </c>
      <c r="J250" s="6" t="n">
        <f aca="false">DATE(LEFT(D250,4),MID(D250,5,2),MID(D250,7,2))</f>
        <v>37215</v>
      </c>
      <c r="K250" s="6" t="n">
        <f aca="false">DATE(LEFT(E250,4),MID(E250,5,2),MID(E250,7,2))</f>
        <v>37215</v>
      </c>
      <c r="L250" s="7" t="n">
        <v>37214.2850810185</v>
      </c>
      <c r="M250" s="4" t="str">
        <f aca="false">IF(RIGHT(C250,8)="Off-Peak","Off-Peak","Peak")</f>
        <v>Peak</v>
      </c>
    </row>
    <row r="251" customFormat="false" ht="15" hidden="false" customHeight="false" outlineLevel="0" collapsed="false">
      <c r="A251" s="4" t="n">
        <v>30608</v>
      </c>
      <c r="B251" s="4" t="s">
        <v>13</v>
      </c>
      <c r="C251" s="4" t="s">
        <v>20</v>
      </c>
      <c r="D251" s="4" t="s">
        <v>91</v>
      </c>
      <c r="E251" s="4" t="s">
        <v>91</v>
      </c>
      <c r="F251" s="4" t="s">
        <v>18</v>
      </c>
      <c r="G251" s="4" t="n">
        <v>25.6</v>
      </c>
      <c r="H251" s="4" t="n">
        <v>50</v>
      </c>
      <c r="I251" s="4" t="s">
        <v>26</v>
      </c>
      <c r="J251" s="6" t="n">
        <f aca="false">DATE(LEFT(D251,4),MID(D251,5,2),MID(D251,7,2))</f>
        <v>37215</v>
      </c>
      <c r="K251" s="6" t="n">
        <f aca="false">DATE(LEFT(E251,4),MID(E251,5,2),MID(E251,7,2))</f>
        <v>37215</v>
      </c>
      <c r="L251" s="7" t="n">
        <v>37214.2850810185</v>
      </c>
      <c r="M251" s="4" t="str">
        <f aca="false">IF(RIGHT(C251,8)="Off-Peak","Off-Peak","Peak")</f>
        <v>Peak</v>
      </c>
    </row>
    <row r="252" customFormat="false" ht="15" hidden="false" customHeight="false" outlineLevel="0" collapsed="false">
      <c r="A252" s="4" t="n">
        <v>29082</v>
      </c>
      <c r="B252" s="4" t="s">
        <v>40</v>
      </c>
      <c r="C252" s="4" t="s">
        <v>41</v>
      </c>
      <c r="D252" s="4" t="s">
        <v>91</v>
      </c>
      <c r="E252" s="4" t="s">
        <v>91</v>
      </c>
      <c r="F252" s="4" t="s">
        <v>16</v>
      </c>
      <c r="G252" s="4" t="n">
        <v>33.5</v>
      </c>
      <c r="H252" s="4" t="n">
        <v>50</v>
      </c>
      <c r="I252" s="4" t="s">
        <v>50</v>
      </c>
      <c r="J252" s="6" t="n">
        <f aca="false">DATE(LEFT(D252,4),MID(D252,5,2),MID(D252,7,2))</f>
        <v>37215</v>
      </c>
      <c r="K252" s="6" t="n">
        <f aca="false">DATE(LEFT(E252,4),MID(E252,5,2),MID(E252,7,2))</f>
        <v>37215</v>
      </c>
      <c r="L252" s="7" t="n">
        <v>37214.2850925926</v>
      </c>
      <c r="M252" s="4" t="str">
        <f aca="false">IF(RIGHT(C252,8)="Off-Peak","Off-Peak","Peak")</f>
        <v>Peak</v>
      </c>
    </row>
    <row r="253" customFormat="false" ht="15" hidden="false" customHeight="false" outlineLevel="0" collapsed="false">
      <c r="A253" s="4" t="n">
        <v>45291</v>
      </c>
      <c r="B253" s="4" t="s">
        <v>13</v>
      </c>
      <c r="C253" s="4" t="s">
        <v>22</v>
      </c>
      <c r="D253" s="4" t="s">
        <v>90</v>
      </c>
      <c r="E253" s="4" t="s">
        <v>90</v>
      </c>
      <c r="F253" s="4" t="s">
        <v>16</v>
      </c>
      <c r="G253" s="4" t="n">
        <v>24</v>
      </c>
      <c r="H253" s="4" t="n">
        <v>50</v>
      </c>
      <c r="I253" s="4" t="s">
        <v>23</v>
      </c>
      <c r="J253" s="6" t="n">
        <f aca="false">DATE(LEFT(D253,4),MID(D253,5,2),MID(D253,7,2))</f>
        <v>37214</v>
      </c>
      <c r="K253" s="6" t="n">
        <f aca="false">DATE(LEFT(E253,4),MID(E253,5,2),MID(E253,7,2))</f>
        <v>37214</v>
      </c>
      <c r="L253" s="7" t="n">
        <v>37214.2851041667</v>
      </c>
      <c r="M253" s="4" t="str">
        <f aca="false">IF(RIGHT(C253,8)="Off-Peak","Off-Peak","Peak")</f>
        <v>Peak</v>
      </c>
    </row>
    <row r="254" customFormat="false" ht="15" hidden="false" customHeight="false" outlineLevel="0" collapsed="false">
      <c r="A254" s="4" t="n">
        <v>30608</v>
      </c>
      <c r="B254" s="4" t="s">
        <v>13</v>
      </c>
      <c r="C254" s="4" t="s">
        <v>20</v>
      </c>
      <c r="D254" s="4" t="s">
        <v>91</v>
      </c>
      <c r="E254" s="4" t="s">
        <v>91</v>
      </c>
      <c r="F254" s="4" t="s">
        <v>16</v>
      </c>
      <c r="G254" s="4" t="n">
        <v>25.5</v>
      </c>
      <c r="H254" s="4" t="n">
        <v>50</v>
      </c>
      <c r="I254" s="4" t="s">
        <v>17</v>
      </c>
      <c r="J254" s="6" t="n">
        <f aca="false">DATE(LEFT(D254,4),MID(D254,5,2),MID(D254,7,2))</f>
        <v>37215</v>
      </c>
      <c r="K254" s="6" t="n">
        <f aca="false">DATE(LEFT(E254,4),MID(E254,5,2),MID(E254,7,2))</f>
        <v>37215</v>
      </c>
      <c r="L254" s="7" t="n">
        <v>37214.2851157407</v>
      </c>
      <c r="M254" s="4" t="str">
        <f aca="false">IF(RIGHT(C254,8)="Off-Peak","Off-Peak","Peak")</f>
        <v>Peak</v>
      </c>
    </row>
    <row r="255" customFormat="false" ht="15" hidden="false" customHeight="false" outlineLevel="0" collapsed="false">
      <c r="A255" s="4" t="n">
        <v>29094</v>
      </c>
      <c r="B255" s="4" t="s">
        <v>48</v>
      </c>
      <c r="C255" s="4" t="s">
        <v>32</v>
      </c>
      <c r="D255" s="4" t="s">
        <v>92</v>
      </c>
      <c r="E255" s="4" t="s">
        <v>92</v>
      </c>
      <c r="F255" s="4" t="s">
        <v>16</v>
      </c>
      <c r="G255" s="4" t="n">
        <v>22.25</v>
      </c>
      <c r="H255" s="4" t="n">
        <v>50</v>
      </c>
      <c r="I255" s="4" t="s">
        <v>29</v>
      </c>
      <c r="J255" s="6" t="n">
        <f aca="false">DATE(LEFT(D255,4),MID(D255,5,2),MID(D255,7,2))</f>
        <v>37215</v>
      </c>
      <c r="K255" s="6" t="n">
        <f aca="false">DATE(LEFT(E255,4),MID(E255,5,2),MID(E255,7,2))</f>
        <v>37215</v>
      </c>
      <c r="L255" s="7" t="n">
        <v>37214.2851157407</v>
      </c>
      <c r="M255" s="4" t="str">
        <f aca="false">IF(RIGHT(C255,8)="Off-Peak","Off-Peak","Peak")</f>
        <v>Peak</v>
      </c>
    </row>
    <row r="256" customFormat="false" ht="15" hidden="false" customHeight="false" outlineLevel="0" collapsed="false">
      <c r="A256" s="4" t="n">
        <v>32198</v>
      </c>
      <c r="B256" s="4" t="s">
        <v>57</v>
      </c>
      <c r="C256" s="4" t="s">
        <v>58</v>
      </c>
      <c r="D256" s="4" t="s">
        <v>91</v>
      </c>
      <c r="E256" s="4" t="s">
        <v>91</v>
      </c>
      <c r="F256" s="4" t="s">
        <v>18</v>
      </c>
      <c r="G256" s="4" t="n">
        <v>29.7</v>
      </c>
      <c r="H256" s="4" t="n">
        <v>50</v>
      </c>
      <c r="I256" s="4" t="s">
        <v>17</v>
      </c>
      <c r="J256" s="6" t="n">
        <f aca="false">DATE(LEFT(D256,4),MID(D256,5,2),MID(D256,7,2))</f>
        <v>37215</v>
      </c>
      <c r="K256" s="6" t="n">
        <f aca="false">DATE(LEFT(E256,4),MID(E256,5,2),MID(E256,7,2))</f>
        <v>37215</v>
      </c>
      <c r="L256" s="7" t="n">
        <v>37214.2851273148</v>
      </c>
      <c r="M256" s="4" t="str">
        <f aca="false">IF(RIGHT(C256,8)="Off-Peak","Off-Peak","Peak")</f>
        <v>Peak</v>
      </c>
    </row>
    <row r="257" customFormat="false" ht="15" hidden="false" customHeight="false" outlineLevel="0" collapsed="false">
      <c r="A257" s="4" t="n">
        <v>45307</v>
      </c>
      <c r="B257" s="4" t="s">
        <v>13</v>
      </c>
      <c r="C257" s="4" t="s">
        <v>83</v>
      </c>
      <c r="D257" s="4" t="s">
        <v>112</v>
      </c>
      <c r="E257" s="4" t="s">
        <v>112</v>
      </c>
      <c r="F257" s="4" t="s">
        <v>18</v>
      </c>
      <c r="G257" s="4" t="n">
        <v>19</v>
      </c>
      <c r="H257" s="4" t="n">
        <v>50</v>
      </c>
      <c r="I257" s="4" t="s">
        <v>38</v>
      </c>
      <c r="J257" s="6" t="n">
        <f aca="false">DATE(LEFT(D257,4),MID(D257,5,2),MID(D257,7,2))</f>
        <v>37212</v>
      </c>
      <c r="K257" s="6" t="n">
        <f aca="false">DATE(LEFT(E257,4),MID(E257,5,2),MID(E257,7,2))</f>
        <v>37212</v>
      </c>
      <c r="L257" s="7" t="n">
        <v>37214.285150463</v>
      </c>
      <c r="M257" s="4" t="str">
        <f aca="false">IF(RIGHT(C257,8)="Off-Peak","Off-Peak","Peak")</f>
        <v>Peak</v>
      </c>
    </row>
    <row r="258" customFormat="false" ht="15" hidden="false" customHeight="false" outlineLevel="0" collapsed="false">
      <c r="A258" s="4" t="n">
        <v>45305</v>
      </c>
      <c r="B258" s="4" t="s">
        <v>13</v>
      </c>
      <c r="C258" s="4" t="s">
        <v>94</v>
      </c>
      <c r="D258" s="4" t="s">
        <v>112</v>
      </c>
      <c r="E258" s="4" t="s">
        <v>112</v>
      </c>
      <c r="F258" s="4" t="s">
        <v>18</v>
      </c>
      <c r="G258" s="4" t="n">
        <v>18.75</v>
      </c>
      <c r="H258" s="4" t="n">
        <v>50</v>
      </c>
      <c r="I258" s="4" t="s">
        <v>28</v>
      </c>
      <c r="J258" s="6" t="n">
        <f aca="false">DATE(LEFT(D258,4),MID(D258,5,2),MID(D258,7,2))</f>
        <v>37212</v>
      </c>
      <c r="K258" s="6" t="n">
        <f aca="false">DATE(LEFT(E258,4),MID(E258,5,2),MID(E258,7,2))</f>
        <v>37212</v>
      </c>
      <c r="L258" s="7" t="n">
        <v>37214.285162037</v>
      </c>
      <c r="M258" s="4" t="str">
        <f aca="false">IF(RIGHT(C258,8)="Off-Peak","Off-Peak","Peak")</f>
        <v>Peak</v>
      </c>
    </row>
    <row r="259" customFormat="false" ht="15" hidden="false" customHeight="false" outlineLevel="0" collapsed="false">
      <c r="A259" s="4" t="n">
        <v>45305</v>
      </c>
      <c r="B259" s="4" t="s">
        <v>13</v>
      </c>
      <c r="C259" s="4" t="s">
        <v>94</v>
      </c>
      <c r="D259" s="4" t="s">
        <v>112</v>
      </c>
      <c r="E259" s="4" t="s">
        <v>112</v>
      </c>
      <c r="F259" s="4" t="s">
        <v>18</v>
      </c>
      <c r="G259" s="4" t="n">
        <v>19</v>
      </c>
      <c r="H259" s="4" t="n">
        <v>50</v>
      </c>
      <c r="I259" s="4" t="s">
        <v>38</v>
      </c>
      <c r="J259" s="6" t="n">
        <f aca="false">DATE(LEFT(D259,4),MID(D259,5,2),MID(D259,7,2))</f>
        <v>37212</v>
      </c>
      <c r="K259" s="6" t="n">
        <f aca="false">DATE(LEFT(E259,4),MID(E259,5,2),MID(E259,7,2))</f>
        <v>37212</v>
      </c>
      <c r="L259" s="7" t="n">
        <v>37214.2851851852</v>
      </c>
      <c r="M259" s="4" t="str">
        <f aca="false">IF(RIGHT(C259,8)="Off-Peak","Off-Peak","Peak")</f>
        <v>Peak</v>
      </c>
    </row>
    <row r="260" customFormat="false" ht="15" hidden="false" customHeight="false" outlineLevel="0" collapsed="false">
      <c r="A260" s="4" t="n">
        <v>45305</v>
      </c>
      <c r="B260" s="4" t="s">
        <v>13</v>
      </c>
      <c r="C260" s="4" t="s">
        <v>94</v>
      </c>
      <c r="D260" s="4" t="s">
        <v>112</v>
      </c>
      <c r="E260" s="4" t="s">
        <v>112</v>
      </c>
      <c r="F260" s="4" t="s">
        <v>16</v>
      </c>
      <c r="G260" s="4" t="n">
        <v>19</v>
      </c>
      <c r="H260" s="4" t="n">
        <v>50</v>
      </c>
      <c r="I260" s="4" t="s">
        <v>28</v>
      </c>
      <c r="J260" s="6" t="n">
        <f aca="false">DATE(LEFT(D260,4),MID(D260,5,2),MID(D260,7,2))</f>
        <v>37212</v>
      </c>
      <c r="K260" s="6" t="n">
        <f aca="false">DATE(LEFT(E260,4),MID(E260,5,2),MID(E260,7,2))</f>
        <v>37212</v>
      </c>
      <c r="L260" s="7" t="n">
        <v>37214.2852083333</v>
      </c>
      <c r="M260" s="4" t="str">
        <f aca="false">IF(RIGHT(C260,8)="Off-Peak","Off-Peak","Peak")</f>
        <v>Peak</v>
      </c>
    </row>
    <row r="261" customFormat="false" ht="15" hidden="false" customHeight="false" outlineLevel="0" collapsed="false">
      <c r="A261" s="4" t="n">
        <v>45305</v>
      </c>
      <c r="B261" s="4" t="s">
        <v>13</v>
      </c>
      <c r="C261" s="4" t="s">
        <v>94</v>
      </c>
      <c r="D261" s="4" t="s">
        <v>112</v>
      </c>
      <c r="E261" s="4" t="s">
        <v>112</v>
      </c>
      <c r="F261" s="4" t="s">
        <v>18</v>
      </c>
      <c r="G261" s="4" t="n">
        <v>19</v>
      </c>
      <c r="H261" s="4" t="n">
        <v>50</v>
      </c>
      <c r="I261" s="4" t="s">
        <v>38</v>
      </c>
      <c r="J261" s="6" t="n">
        <f aca="false">DATE(LEFT(D261,4),MID(D261,5,2),MID(D261,7,2))</f>
        <v>37212</v>
      </c>
      <c r="K261" s="6" t="n">
        <f aca="false">DATE(LEFT(E261,4),MID(E261,5,2),MID(E261,7,2))</f>
        <v>37212</v>
      </c>
      <c r="L261" s="7" t="n">
        <v>37214.2852314815</v>
      </c>
      <c r="M261" s="4" t="str">
        <f aca="false">IF(RIGHT(C261,8)="Off-Peak","Off-Peak","Peak")</f>
        <v>Peak</v>
      </c>
    </row>
    <row r="262" customFormat="false" ht="15" hidden="false" customHeight="false" outlineLevel="0" collapsed="false">
      <c r="A262" s="4" t="n">
        <v>45305</v>
      </c>
      <c r="B262" s="4" t="s">
        <v>13</v>
      </c>
      <c r="C262" s="4" t="s">
        <v>94</v>
      </c>
      <c r="D262" s="4" t="s">
        <v>112</v>
      </c>
      <c r="E262" s="4" t="s">
        <v>112</v>
      </c>
      <c r="F262" s="4" t="s">
        <v>16</v>
      </c>
      <c r="G262" s="4" t="n">
        <v>19</v>
      </c>
      <c r="H262" s="4" t="n">
        <v>50</v>
      </c>
      <c r="I262" s="4" t="s">
        <v>28</v>
      </c>
      <c r="J262" s="6" t="n">
        <f aca="false">DATE(LEFT(D262,4),MID(D262,5,2),MID(D262,7,2))</f>
        <v>37212</v>
      </c>
      <c r="K262" s="6" t="n">
        <f aca="false">DATE(LEFT(E262,4),MID(E262,5,2),MID(E262,7,2))</f>
        <v>37212</v>
      </c>
      <c r="L262" s="7" t="n">
        <v>37214.2852546296</v>
      </c>
      <c r="M262" s="4" t="str">
        <f aca="false">IF(RIGHT(C262,8)="Off-Peak","Off-Peak","Peak")</f>
        <v>Peak</v>
      </c>
    </row>
    <row r="263" customFormat="false" ht="15" hidden="false" customHeight="false" outlineLevel="0" collapsed="false">
      <c r="A263" s="4" t="n">
        <v>45303</v>
      </c>
      <c r="B263" s="4" t="s">
        <v>13</v>
      </c>
      <c r="C263" s="4" t="s">
        <v>97</v>
      </c>
      <c r="D263" s="4" t="s">
        <v>112</v>
      </c>
      <c r="E263" s="4" t="s">
        <v>112</v>
      </c>
      <c r="F263" s="4" t="s">
        <v>16</v>
      </c>
      <c r="G263" s="4" t="n">
        <v>19.5</v>
      </c>
      <c r="H263" s="4" t="n">
        <v>50</v>
      </c>
      <c r="I263" s="4" t="s">
        <v>38</v>
      </c>
      <c r="J263" s="6" t="n">
        <f aca="false">DATE(LEFT(D263,4),MID(D263,5,2),MID(D263,7,2))</f>
        <v>37212</v>
      </c>
      <c r="K263" s="6" t="n">
        <f aca="false">DATE(LEFT(E263,4),MID(E263,5,2),MID(E263,7,2))</f>
        <v>37212</v>
      </c>
      <c r="L263" s="7" t="n">
        <v>37214.2852777778</v>
      </c>
      <c r="M263" s="4" t="str">
        <f aca="false">IF(RIGHT(C263,8)="Off-Peak","Off-Peak","Peak")</f>
        <v>Peak</v>
      </c>
    </row>
    <row r="264" customFormat="false" ht="15" hidden="false" customHeight="false" outlineLevel="0" collapsed="false">
      <c r="A264" s="4" t="n">
        <v>29069</v>
      </c>
      <c r="B264" s="4" t="s">
        <v>31</v>
      </c>
      <c r="C264" s="4" t="s">
        <v>32</v>
      </c>
      <c r="D264" s="4" t="s">
        <v>33</v>
      </c>
      <c r="E264" s="4" t="s">
        <v>33</v>
      </c>
      <c r="F264" s="4" t="s">
        <v>18</v>
      </c>
      <c r="G264" s="4" t="n">
        <v>23.6</v>
      </c>
      <c r="H264" s="4" t="n">
        <v>50</v>
      </c>
      <c r="I264" s="4" t="s">
        <v>49</v>
      </c>
      <c r="J264" s="6" t="n">
        <f aca="false">DATE(LEFT(D264,4),MID(D264,5,2),MID(D264,7,2))</f>
        <v>37215</v>
      </c>
      <c r="K264" s="6" t="n">
        <f aca="false">DATE(LEFT(E264,4),MID(E264,5,2),MID(E264,7,2))</f>
        <v>37215</v>
      </c>
      <c r="L264" s="7" t="n">
        <v>37214.2852893519</v>
      </c>
      <c r="M264" s="4" t="str">
        <f aca="false">IF(RIGHT(C264,8)="Off-Peak","Off-Peak","Peak")</f>
        <v>Peak</v>
      </c>
    </row>
    <row r="265" customFormat="false" ht="15" hidden="false" customHeight="false" outlineLevel="0" collapsed="false">
      <c r="A265" s="4" t="n">
        <v>45303</v>
      </c>
      <c r="B265" s="4" t="s">
        <v>13</v>
      </c>
      <c r="C265" s="4" t="s">
        <v>97</v>
      </c>
      <c r="D265" s="4" t="s">
        <v>112</v>
      </c>
      <c r="E265" s="4" t="s">
        <v>112</v>
      </c>
      <c r="F265" s="4" t="s">
        <v>16</v>
      </c>
      <c r="G265" s="4" t="n">
        <v>20</v>
      </c>
      <c r="H265" s="4" t="n">
        <v>50</v>
      </c>
      <c r="I265" s="4" t="s">
        <v>38</v>
      </c>
      <c r="J265" s="6" t="n">
        <f aca="false">DATE(LEFT(D265,4),MID(D265,5,2),MID(D265,7,2))</f>
        <v>37212</v>
      </c>
      <c r="K265" s="6" t="n">
        <f aca="false">DATE(LEFT(E265,4),MID(E265,5,2),MID(E265,7,2))</f>
        <v>37212</v>
      </c>
      <c r="L265" s="7" t="n">
        <v>37214.2853009259</v>
      </c>
      <c r="M265" s="4" t="str">
        <f aca="false">IF(RIGHT(C265,8)="Off-Peak","Off-Peak","Peak")</f>
        <v>Peak</v>
      </c>
    </row>
    <row r="266" customFormat="false" ht="15" hidden="false" customHeight="false" outlineLevel="0" collapsed="false">
      <c r="A266" s="4" t="n">
        <v>45301</v>
      </c>
      <c r="B266" s="4" t="s">
        <v>13</v>
      </c>
      <c r="C266" s="4" t="s">
        <v>113</v>
      </c>
      <c r="D266" s="4" t="s">
        <v>112</v>
      </c>
      <c r="E266" s="4" t="s">
        <v>112</v>
      </c>
      <c r="F266" s="4" t="s">
        <v>18</v>
      </c>
      <c r="G266" s="4" t="n">
        <v>19.5</v>
      </c>
      <c r="H266" s="4" t="n">
        <v>50</v>
      </c>
      <c r="I266" s="4" t="s">
        <v>28</v>
      </c>
      <c r="J266" s="6" t="n">
        <f aca="false">DATE(LEFT(D266,4),MID(D266,5,2),MID(D266,7,2))</f>
        <v>37212</v>
      </c>
      <c r="K266" s="6" t="n">
        <f aca="false">DATE(LEFT(E266,4),MID(E266,5,2),MID(E266,7,2))</f>
        <v>37212</v>
      </c>
      <c r="L266" s="7" t="n">
        <v>37214.2853240741</v>
      </c>
      <c r="M266" s="4" t="str">
        <f aca="false">IF(RIGHT(C266,8)="Off-Peak","Off-Peak","Peak")</f>
        <v>Peak</v>
      </c>
    </row>
    <row r="267" customFormat="false" ht="15" hidden="false" customHeight="false" outlineLevel="0" collapsed="false">
      <c r="A267" s="4" t="n">
        <v>45301</v>
      </c>
      <c r="B267" s="4" t="s">
        <v>13</v>
      </c>
      <c r="C267" s="4" t="s">
        <v>113</v>
      </c>
      <c r="D267" s="4" t="s">
        <v>112</v>
      </c>
      <c r="E267" s="4" t="s">
        <v>112</v>
      </c>
      <c r="F267" s="4" t="s">
        <v>18</v>
      </c>
      <c r="G267" s="4" t="n">
        <v>19.5</v>
      </c>
      <c r="H267" s="4" t="n">
        <v>50</v>
      </c>
      <c r="I267" s="4" t="s">
        <v>28</v>
      </c>
      <c r="J267" s="6" t="n">
        <f aca="false">DATE(LEFT(D267,4),MID(D267,5,2),MID(D267,7,2))</f>
        <v>37212</v>
      </c>
      <c r="K267" s="6" t="n">
        <f aca="false">DATE(LEFT(E267,4),MID(E267,5,2),MID(E267,7,2))</f>
        <v>37212</v>
      </c>
      <c r="L267" s="7" t="n">
        <v>37214.2853356482</v>
      </c>
      <c r="M267" s="4" t="str">
        <f aca="false">IF(RIGHT(C267,8)="Off-Peak","Off-Peak","Peak")</f>
        <v>Peak</v>
      </c>
    </row>
    <row r="268" customFormat="false" ht="15" hidden="false" customHeight="false" outlineLevel="0" collapsed="false">
      <c r="A268" s="4" t="n">
        <v>45301</v>
      </c>
      <c r="B268" s="4" t="s">
        <v>13</v>
      </c>
      <c r="C268" s="4" t="s">
        <v>113</v>
      </c>
      <c r="D268" s="4" t="s">
        <v>112</v>
      </c>
      <c r="E268" s="4" t="s">
        <v>112</v>
      </c>
      <c r="F268" s="4" t="s">
        <v>16</v>
      </c>
      <c r="G268" s="4" t="n">
        <v>19.5</v>
      </c>
      <c r="H268" s="4" t="n">
        <v>50</v>
      </c>
      <c r="I268" s="4" t="s">
        <v>38</v>
      </c>
      <c r="J268" s="6" t="n">
        <f aca="false">DATE(LEFT(D268,4),MID(D268,5,2),MID(D268,7,2))</f>
        <v>37212</v>
      </c>
      <c r="K268" s="6" t="n">
        <f aca="false">DATE(LEFT(E268,4),MID(E268,5,2),MID(E268,7,2))</f>
        <v>37212</v>
      </c>
      <c r="L268" s="7" t="n">
        <v>37214.2853587963</v>
      </c>
      <c r="M268" s="4" t="str">
        <f aca="false">IF(RIGHT(C268,8)="Off-Peak","Off-Peak","Peak")</f>
        <v>Peak</v>
      </c>
    </row>
    <row r="269" customFormat="false" ht="15" hidden="false" customHeight="false" outlineLevel="0" collapsed="false">
      <c r="A269" s="4" t="n">
        <v>45301</v>
      </c>
      <c r="B269" s="4" t="s">
        <v>13</v>
      </c>
      <c r="C269" s="4" t="s">
        <v>113</v>
      </c>
      <c r="D269" s="4" t="s">
        <v>112</v>
      </c>
      <c r="E269" s="4" t="s">
        <v>112</v>
      </c>
      <c r="F269" s="4" t="s">
        <v>18</v>
      </c>
      <c r="G269" s="4" t="n">
        <v>19</v>
      </c>
      <c r="H269" s="4" t="n">
        <v>50</v>
      </c>
      <c r="I269" s="4" t="s">
        <v>93</v>
      </c>
      <c r="J269" s="6" t="n">
        <f aca="false">DATE(LEFT(D269,4),MID(D269,5,2),MID(D269,7,2))</f>
        <v>37212</v>
      </c>
      <c r="K269" s="6" t="n">
        <f aca="false">DATE(LEFT(E269,4),MID(E269,5,2),MID(E269,7,2))</f>
        <v>37212</v>
      </c>
      <c r="L269" s="7" t="n">
        <v>37214.2853819444</v>
      </c>
      <c r="M269" s="4" t="str">
        <f aca="false">IF(RIGHT(C269,8)="Off-Peak","Off-Peak","Peak")</f>
        <v>Peak</v>
      </c>
    </row>
    <row r="270" customFormat="false" ht="15" hidden="false" customHeight="false" outlineLevel="0" collapsed="false">
      <c r="A270" s="4" t="n">
        <v>45301</v>
      </c>
      <c r="B270" s="4" t="s">
        <v>13</v>
      </c>
      <c r="C270" s="4" t="s">
        <v>113</v>
      </c>
      <c r="D270" s="4" t="s">
        <v>112</v>
      </c>
      <c r="E270" s="4" t="s">
        <v>112</v>
      </c>
      <c r="F270" s="4" t="s">
        <v>16</v>
      </c>
      <c r="G270" s="4" t="n">
        <v>19</v>
      </c>
      <c r="H270" s="4" t="n">
        <v>50</v>
      </c>
      <c r="I270" s="4" t="s">
        <v>38</v>
      </c>
      <c r="J270" s="6" t="n">
        <f aca="false">DATE(LEFT(D270,4),MID(D270,5,2),MID(D270,7,2))</f>
        <v>37212</v>
      </c>
      <c r="K270" s="6" t="n">
        <f aca="false">DATE(LEFT(E270,4),MID(E270,5,2),MID(E270,7,2))</f>
        <v>37212</v>
      </c>
      <c r="L270" s="7" t="n">
        <v>37214.2854166667</v>
      </c>
      <c r="M270" s="4" t="str">
        <f aca="false">IF(RIGHT(C270,8)="Off-Peak","Off-Peak","Peak")</f>
        <v>Peak</v>
      </c>
    </row>
    <row r="271" customFormat="false" ht="15" hidden="false" customHeight="false" outlineLevel="0" collapsed="false">
      <c r="A271" s="4" t="n">
        <v>45299</v>
      </c>
      <c r="B271" s="4" t="s">
        <v>13</v>
      </c>
      <c r="C271" s="4" t="s">
        <v>98</v>
      </c>
      <c r="D271" s="4" t="s">
        <v>112</v>
      </c>
      <c r="E271" s="4" t="s">
        <v>112</v>
      </c>
      <c r="F271" s="4" t="s">
        <v>16</v>
      </c>
      <c r="G271" s="4" t="n">
        <v>19.75</v>
      </c>
      <c r="H271" s="4" t="n">
        <v>50</v>
      </c>
      <c r="I271" s="4" t="s">
        <v>28</v>
      </c>
      <c r="J271" s="6" t="n">
        <f aca="false">DATE(LEFT(D271,4),MID(D271,5,2),MID(D271,7,2))</f>
        <v>37212</v>
      </c>
      <c r="K271" s="6" t="n">
        <f aca="false">DATE(LEFT(E271,4),MID(E271,5,2),MID(E271,7,2))</f>
        <v>37212</v>
      </c>
      <c r="L271" s="7" t="n">
        <v>37214.2854513889</v>
      </c>
      <c r="M271" s="4" t="str">
        <f aca="false">IF(RIGHT(C271,8)="Off-Peak","Off-Peak","Peak")</f>
        <v>Peak</v>
      </c>
    </row>
    <row r="272" customFormat="false" ht="15" hidden="false" customHeight="false" outlineLevel="0" collapsed="false">
      <c r="A272" s="4" t="n">
        <v>29069</v>
      </c>
      <c r="B272" s="4" t="s">
        <v>31</v>
      </c>
      <c r="C272" s="4" t="s">
        <v>32</v>
      </c>
      <c r="D272" s="4" t="s">
        <v>33</v>
      </c>
      <c r="E272" s="4" t="s">
        <v>33</v>
      </c>
      <c r="F272" s="4" t="s">
        <v>16</v>
      </c>
      <c r="G272" s="4" t="n">
        <v>23.55</v>
      </c>
      <c r="H272" s="4" t="n">
        <v>50</v>
      </c>
      <c r="I272" s="4" t="s">
        <v>114</v>
      </c>
      <c r="J272" s="6" t="n">
        <f aca="false">DATE(LEFT(D272,4),MID(D272,5,2),MID(D272,7,2))</f>
        <v>37215</v>
      </c>
      <c r="K272" s="6" t="n">
        <f aca="false">DATE(LEFT(E272,4),MID(E272,5,2),MID(E272,7,2))</f>
        <v>37215</v>
      </c>
      <c r="L272" s="7" t="n">
        <v>37214.285462963</v>
      </c>
      <c r="M272" s="4" t="str">
        <f aca="false">IF(RIGHT(C272,8)="Off-Peak","Off-Peak","Peak")</f>
        <v>Peak</v>
      </c>
    </row>
    <row r="273" customFormat="false" ht="15" hidden="false" customHeight="false" outlineLevel="0" collapsed="false">
      <c r="A273" s="4" t="n">
        <v>45301</v>
      </c>
      <c r="B273" s="4" t="s">
        <v>13</v>
      </c>
      <c r="C273" s="4" t="s">
        <v>113</v>
      </c>
      <c r="D273" s="4" t="s">
        <v>112</v>
      </c>
      <c r="E273" s="4" t="s">
        <v>112</v>
      </c>
      <c r="F273" s="4" t="s">
        <v>16</v>
      </c>
      <c r="G273" s="4" t="n">
        <v>19.5</v>
      </c>
      <c r="H273" s="4" t="n">
        <v>50</v>
      </c>
      <c r="I273" s="4" t="s">
        <v>38</v>
      </c>
      <c r="J273" s="6" t="n">
        <f aca="false">DATE(LEFT(D273,4),MID(D273,5,2),MID(D273,7,2))</f>
        <v>37212</v>
      </c>
      <c r="K273" s="6" t="n">
        <f aca="false">DATE(LEFT(E273,4),MID(E273,5,2),MID(E273,7,2))</f>
        <v>37212</v>
      </c>
      <c r="L273" s="7" t="n">
        <v>37214.2855324074</v>
      </c>
      <c r="M273" s="4" t="str">
        <f aca="false">IF(RIGHT(C273,8)="Off-Peak","Off-Peak","Peak")</f>
        <v>Peak</v>
      </c>
    </row>
    <row r="274" customFormat="false" ht="15" hidden="false" customHeight="false" outlineLevel="0" collapsed="false">
      <c r="A274" s="4" t="n">
        <v>45299</v>
      </c>
      <c r="B274" s="4" t="s">
        <v>13</v>
      </c>
      <c r="C274" s="4" t="s">
        <v>98</v>
      </c>
      <c r="D274" s="4" t="s">
        <v>112</v>
      </c>
      <c r="E274" s="4" t="s">
        <v>112</v>
      </c>
      <c r="F274" s="4" t="s">
        <v>16</v>
      </c>
      <c r="G274" s="4" t="n">
        <v>19.5</v>
      </c>
      <c r="H274" s="4" t="n">
        <v>50</v>
      </c>
      <c r="I274" s="4" t="s">
        <v>28</v>
      </c>
      <c r="J274" s="6" t="n">
        <f aca="false">DATE(LEFT(D274,4),MID(D274,5,2),MID(D274,7,2))</f>
        <v>37212</v>
      </c>
      <c r="K274" s="6" t="n">
        <f aca="false">DATE(LEFT(E274,4),MID(E274,5,2),MID(E274,7,2))</f>
        <v>37212</v>
      </c>
      <c r="L274" s="7" t="n">
        <v>37214.2855555556</v>
      </c>
      <c r="M274" s="4" t="str">
        <f aca="false">IF(RIGHT(C274,8)="Off-Peak","Off-Peak","Peak")</f>
        <v>Peak</v>
      </c>
    </row>
    <row r="275" customFormat="false" ht="15" hidden="false" customHeight="false" outlineLevel="0" collapsed="false">
      <c r="A275" s="4" t="n">
        <v>45299</v>
      </c>
      <c r="B275" s="4" t="s">
        <v>13</v>
      </c>
      <c r="C275" s="4" t="s">
        <v>98</v>
      </c>
      <c r="D275" s="4" t="s">
        <v>112</v>
      </c>
      <c r="E275" s="4" t="s">
        <v>112</v>
      </c>
      <c r="F275" s="4" t="s">
        <v>18</v>
      </c>
      <c r="G275" s="4" t="n">
        <v>19.5</v>
      </c>
      <c r="H275" s="4" t="n">
        <v>50</v>
      </c>
      <c r="I275" s="4" t="s">
        <v>28</v>
      </c>
      <c r="J275" s="6" t="n">
        <f aca="false">DATE(LEFT(D275,4),MID(D275,5,2),MID(D275,7,2))</f>
        <v>37212</v>
      </c>
      <c r="K275" s="6" t="n">
        <f aca="false">DATE(LEFT(E275,4),MID(E275,5,2),MID(E275,7,2))</f>
        <v>37212</v>
      </c>
      <c r="L275" s="7" t="n">
        <v>37214.2855787037</v>
      </c>
      <c r="M275" s="4" t="str">
        <f aca="false">IF(RIGHT(C275,8)="Off-Peak","Off-Peak","Peak")</f>
        <v>Peak</v>
      </c>
    </row>
    <row r="276" customFormat="false" ht="15" hidden="false" customHeight="false" outlineLevel="0" collapsed="false">
      <c r="A276" s="4" t="n">
        <v>45299</v>
      </c>
      <c r="B276" s="4" t="s">
        <v>13</v>
      </c>
      <c r="C276" s="4" t="s">
        <v>98</v>
      </c>
      <c r="D276" s="4" t="s">
        <v>112</v>
      </c>
      <c r="E276" s="4" t="s">
        <v>112</v>
      </c>
      <c r="F276" s="4" t="s">
        <v>16</v>
      </c>
      <c r="G276" s="4" t="n">
        <v>19.75</v>
      </c>
      <c r="H276" s="4" t="n">
        <v>50</v>
      </c>
      <c r="I276" s="4" t="s">
        <v>28</v>
      </c>
      <c r="J276" s="6" t="n">
        <f aca="false">DATE(LEFT(D276,4),MID(D276,5,2),MID(D276,7,2))</f>
        <v>37212</v>
      </c>
      <c r="K276" s="6" t="n">
        <f aca="false">DATE(LEFT(E276,4),MID(E276,5,2),MID(E276,7,2))</f>
        <v>37212</v>
      </c>
      <c r="L276" s="7" t="n">
        <v>37214.2855902778</v>
      </c>
      <c r="M276" s="4" t="str">
        <f aca="false">IF(RIGHT(C276,8)="Off-Peak","Off-Peak","Peak")</f>
        <v>Peak</v>
      </c>
    </row>
    <row r="277" customFormat="false" ht="15" hidden="false" customHeight="false" outlineLevel="0" collapsed="false">
      <c r="A277" s="4" t="n">
        <v>45299</v>
      </c>
      <c r="B277" s="4" t="s">
        <v>13</v>
      </c>
      <c r="C277" s="4" t="s">
        <v>98</v>
      </c>
      <c r="D277" s="4" t="s">
        <v>112</v>
      </c>
      <c r="E277" s="4" t="s">
        <v>112</v>
      </c>
      <c r="F277" s="4" t="s">
        <v>16</v>
      </c>
      <c r="G277" s="4" t="n">
        <v>19.75</v>
      </c>
      <c r="H277" s="4" t="n">
        <v>50</v>
      </c>
      <c r="I277" s="4" t="s">
        <v>28</v>
      </c>
      <c r="J277" s="6" t="n">
        <f aca="false">DATE(LEFT(D277,4),MID(D277,5,2),MID(D277,7,2))</f>
        <v>37212</v>
      </c>
      <c r="K277" s="6" t="n">
        <f aca="false">DATE(LEFT(E277,4),MID(E277,5,2),MID(E277,7,2))</f>
        <v>37212</v>
      </c>
      <c r="L277" s="7" t="n">
        <v>37214.2856018519</v>
      </c>
      <c r="M277" s="4" t="str">
        <f aca="false">IF(RIGHT(C277,8)="Off-Peak","Off-Peak","Peak")</f>
        <v>Peak</v>
      </c>
    </row>
    <row r="278" customFormat="false" ht="15" hidden="false" customHeight="false" outlineLevel="0" collapsed="false">
      <c r="A278" s="4" t="n">
        <v>45299</v>
      </c>
      <c r="B278" s="4" t="s">
        <v>13</v>
      </c>
      <c r="C278" s="4" t="s">
        <v>98</v>
      </c>
      <c r="D278" s="4" t="s">
        <v>112</v>
      </c>
      <c r="E278" s="4" t="s">
        <v>112</v>
      </c>
      <c r="F278" s="4" t="s">
        <v>18</v>
      </c>
      <c r="G278" s="4" t="n">
        <v>20</v>
      </c>
      <c r="H278" s="4" t="n">
        <v>50</v>
      </c>
      <c r="I278" s="4" t="s">
        <v>28</v>
      </c>
      <c r="J278" s="6" t="n">
        <f aca="false">DATE(LEFT(D278,4),MID(D278,5,2),MID(D278,7,2))</f>
        <v>37212</v>
      </c>
      <c r="K278" s="6" t="n">
        <f aca="false">DATE(LEFT(E278,4),MID(E278,5,2),MID(E278,7,2))</f>
        <v>37212</v>
      </c>
      <c r="L278" s="7" t="n">
        <v>37214.2856134259</v>
      </c>
      <c r="M278" s="4" t="str">
        <f aca="false">IF(RIGHT(C278,8)="Off-Peak","Off-Peak","Peak")</f>
        <v>Peak</v>
      </c>
    </row>
    <row r="279" customFormat="false" ht="15" hidden="false" customHeight="false" outlineLevel="0" collapsed="false">
      <c r="A279" s="4" t="n">
        <v>45299</v>
      </c>
      <c r="B279" s="4" t="s">
        <v>13</v>
      </c>
      <c r="C279" s="4" t="s">
        <v>98</v>
      </c>
      <c r="D279" s="4" t="s">
        <v>112</v>
      </c>
      <c r="E279" s="4" t="s">
        <v>112</v>
      </c>
      <c r="F279" s="4" t="s">
        <v>18</v>
      </c>
      <c r="G279" s="4" t="n">
        <v>19.75</v>
      </c>
      <c r="H279" s="4" t="n">
        <v>100</v>
      </c>
      <c r="I279" s="4" t="s">
        <v>38</v>
      </c>
      <c r="J279" s="6" t="n">
        <f aca="false">DATE(LEFT(D279,4),MID(D279,5,2),MID(D279,7,2))</f>
        <v>37212</v>
      </c>
      <c r="K279" s="6" t="n">
        <f aca="false">DATE(LEFT(E279,4),MID(E279,5,2),MID(E279,7,2))</f>
        <v>37212</v>
      </c>
      <c r="L279" s="7" t="n">
        <v>37214.285625</v>
      </c>
      <c r="M279" s="4" t="str">
        <f aca="false">IF(RIGHT(C279,8)="Off-Peak","Off-Peak","Peak")</f>
        <v>Peak</v>
      </c>
    </row>
    <row r="280" customFormat="false" ht="15" hidden="false" customHeight="false" outlineLevel="0" collapsed="false">
      <c r="A280" s="4" t="n">
        <v>45295</v>
      </c>
      <c r="B280" s="4" t="s">
        <v>13</v>
      </c>
      <c r="C280" s="4" t="s">
        <v>100</v>
      </c>
      <c r="D280" s="4" t="s">
        <v>112</v>
      </c>
      <c r="E280" s="4" t="s">
        <v>112</v>
      </c>
      <c r="F280" s="4" t="s">
        <v>18</v>
      </c>
      <c r="G280" s="4" t="n">
        <v>20.25</v>
      </c>
      <c r="H280" s="4" t="n">
        <v>50</v>
      </c>
      <c r="I280" s="4" t="s">
        <v>28</v>
      </c>
      <c r="J280" s="6" t="n">
        <f aca="false">DATE(LEFT(D280,4),MID(D280,5,2),MID(D280,7,2))</f>
        <v>37212</v>
      </c>
      <c r="K280" s="6" t="n">
        <f aca="false">DATE(LEFT(E280,4),MID(E280,5,2),MID(E280,7,2))</f>
        <v>37212</v>
      </c>
      <c r="L280" s="7" t="n">
        <v>37214.2856365741</v>
      </c>
      <c r="M280" s="4" t="str">
        <f aca="false">IF(RIGHT(C280,8)="Off-Peak","Off-Peak","Peak")</f>
        <v>Peak</v>
      </c>
    </row>
    <row r="281" customFormat="false" ht="15" hidden="false" customHeight="false" outlineLevel="0" collapsed="false">
      <c r="A281" s="4" t="n">
        <v>45295</v>
      </c>
      <c r="B281" s="4" t="s">
        <v>13</v>
      </c>
      <c r="C281" s="4" t="s">
        <v>100</v>
      </c>
      <c r="D281" s="4" t="s">
        <v>112</v>
      </c>
      <c r="E281" s="4" t="s">
        <v>112</v>
      </c>
      <c r="F281" s="4" t="s">
        <v>16</v>
      </c>
      <c r="G281" s="4" t="n">
        <v>20.25</v>
      </c>
      <c r="H281" s="4" t="n">
        <v>50</v>
      </c>
      <c r="I281" s="4" t="s">
        <v>17</v>
      </c>
      <c r="J281" s="6" t="n">
        <f aca="false">DATE(LEFT(D281,4),MID(D281,5,2),MID(D281,7,2))</f>
        <v>37212</v>
      </c>
      <c r="K281" s="6" t="n">
        <f aca="false">DATE(LEFT(E281,4),MID(E281,5,2),MID(E281,7,2))</f>
        <v>37212</v>
      </c>
      <c r="L281" s="7" t="n">
        <v>37214.2856481482</v>
      </c>
      <c r="M281" s="4" t="str">
        <f aca="false">IF(RIGHT(C281,8)="Off-Peak","Off-Peak","Peak")</f>
        <v>Peak</v>
      </c>
    </row>
    <row r="282" customFormat="false" ht="15" hidden="false" customHeight="false" outlineLevel="0" collapsed="false">
      <c r="A282" s="4" t="n">
        <v>29069</v>
      </c>
      <c r="B282" s="4" t="s">
        <v>31</v>
      </c>
      <c r="C282" s="4" t="s">
        <v>32</v>
      </c>
      <c r="D282" s="4" t="s">
        <v>33</v>
      </c>
      <c r="E282" s="4" t="s">
        <v>33</v>
      </c>
      <c r="F282" s="4" t="s">
        <v>16</v>
      </c>
      <c r="G282" s="4" t="n">
        <v>23.4</v>
      </c>
      <c r="H282" s="4" t="n">
        <v>50</v>
      </c>
      <c r="I282" s="4" t="s">
        <v>34</v>
      </c>
      <c r="J282" s="6" t="n">
        <f aca="false">DATE(LEFT(D282,4),MID(D282,5,2),MID(D282,7,2))</f>
        <v>37215</v>
      </c>
      <c r="K282" s="6" t="n">
        <f aca="false">DATE(LEFT(E282,4),MID(E282,5,2),MID(E282,7,2))</f>
        <v>37215</v>
      </c>
      <c r="L282" s="7" t="n">
        <v>37214.2856597222</v>
      </c>
      <c r="M282" s="4" t="str">
        <f aca="false">IF(RIGHT(C282,8)="Off-Peak","Off-Peak","Peak")</f>
        <v>Peak</v>
      </c>
    </row>
    <row r="283" customFormat="false" ht="15" hidden="false" customHeight="false" outlineLevel="0" collapsed="false">
      <c r="A283" s="4" t="n">
        <v>45295</v>
      </c>
      <c r="B283" s="4" t="s">
        <v>13</v>
      </c>
      <c r="C283" s="4" t="s">
        <v>100</v>
      </c>
      <c r="D283" s="4" t="s">
        <v>112</v>
      </c>
      <c r="E283" s="4" t="s">
        <v>112</v>
      </c>
      <c r="F283" s="4" t="s">
        <v>16</v>
      </c>
      <c r="G283" s="4" t="n">
        <v>20.5</v>
      </c>
      <c r="H283" s="4" t="n">
        <v>50</v>
      </c>
      <c r="I283" s="4" t="s">
        <v>28</v>
      </c>
      <c r="J283" s="6" t="n">
        <f aca="false">DATE(LEFT(D283,4),MID(D283,5,2),MID(D283,7,2))</f>
        <v>37212</v>
      </c>
      <c r="K283" s="6" t="n">
        <f aca="false">DATE(LEFT(E283,4),MID(E283,5,2),MID(E283,7,2))</f>
        <v>37212</v>
      </c>
      <c r="L283" s="7" t="n">
        <v>37214.2856597222</v>
      </c>
      <c r="M283" s="4" t="str">
        <f aca="false">IF(RIGHT(C283,8)="Off-Peak","Off-Peak","Peak")</f>
        <v>Peak</v>
      </c>
    </row>
    <row r="284" customFormat="false" ht="15" hidden="false" customHeight="false" outlineLevel="0" collapsed="false">
      <c r="A284" s="4" t="n">
        <v>45295</v>
      </c>
      <c r="B284" s="4" t="s">
        <v>13</v>
      </c>
      <c r="C284" s="4" t="s">
        <v>100</v>
      </c>
      <c r="D284" s="4" t="s">
        <v>112</v>
      </c>
      <c r="E284" s="4" t="s">
        <v>112</v>
      </c>
      <c r="F284" s="4" t="s">
        <v>16</v>
      </c>
      <c r="G284" s="4" t="n">
        <v>20.25</v>
      </c>
      <c r="H284" s="4" t="n">
        <v>50</v>
      </c>
      <c r="I284" s="4" t="s">
        <v>93</v>
      </c>
      <c r="J284" s="6" t="n">
        <f aca="false">DATE(LEFT(D284,4),MID(D284,5,2),MID(D284,7,2))</f>
        <v>37212</v>
      </c>
      <c r="K284" s="6" t="n">
        <f aca="false">DATE(LEFT(E284,4),MID(E284,5,2),MID(E284,7,2))</f>
        <v>37212</v>
      </c>
      <c r="L284" s="7" t="n">
        <v>37214.2856828704</v>
      </c>
      <c r="M284" s="4" t="str">
        <f aca="false">IF(RIGHT(C284,8)="Off-Peak","Off-Peak","Peak")</f>
        <v>Peak</v>
      </c>
    </row>
    <row r="285" customFormat="false" ht="15" hidden="false" customHeight="false" outlineLevel="0" collapsed="false">
      <c r="A285" s="4" t="n">
        <v>45295</v>
      </c>
      <c r="B285" s="4" t="s">
        <v>13</v>
      </c>
      <c r="C285" s="4" t="s">
        <v>100</v>
      </c>
      <c r="D285" s="4" t="s">
        <v>112</v>
      </c>
      <c r="E285" s="4" t="s">
        <v>112</v>
      </c>
      <c r="F285" s="4" t="s">
        <v>18</v>
      </c>
      <c r="G285" s="4" t="n">
        <v>20</v>
      </c>
      <c r="H285" s="4" t="n">
        <v>50</v>
      </c>
      <c r="I285" s="4" t="s">
        <v>28</v>
      </c>
      <c r="J285" s="6" t="n">
        <f aca="false">DATE(LEFT(D285,4),MID(D285,5,2),MID(D285,7,2))</f>
        <v>37212</v>
      </c>
      <c r="K285" s="6" t="n">
        <f aca="false">DATE(LEFT(E285,4),MID(E285,5,2),MID(E285,7,2))</f>
        <v>37212</v>
      </c>
      <c r="L285" s="7" t="n">
        <v>37214.2856944444</v>
      </c>
      <c r="M285" s="4" t="str">
        <f aca="false">IF(RIGHT(C285,8)="Off-Peak","Off-Peak","Peak")</f>
        <v>Peak</v>
      </c>
    </row>
    <row r="286" customFormat="false" ht="15" hidden="false" customHeight="false" outlineLevel="0" collapsed="false">
      <c r="A286" s="4" t="n">
        <v>45295</v>
      </c>
      <c r="B286" s="4" t="s">
        <v>13</v>
      </c>
      <c r="C286" s="4" t="s">
        <v>100</v>
      </c>
      <c r="D286" s="4" t="s">
        <v>112</v>
      </c>
      <c r="E286" s="4" t="s">
        <v>112</v>
      </c>
      <c r="F286" s="4" t="s">
        <v>16</v>
      </c>
      <c r="G286" s="4" t="n">
        <v>20</v>
      </c>
      <c r="H286" s="4" t="n">
        <v>50</v>
      </c>
      <c r="I286" s="4" t="s">
        <v>93</v>
      </c>
      <c r="J286" s="6" t="n">
        <f aca="false">DATE(LEFT(D286,4),MID(D286,5,2),MID(D286,7,2))</f>
        <v>37212</v>
      </c>
      <c r="K286" s="6" t="n">
        <f aca="false">DATE(LEFT(E286,4),MID(E286,5,2),MID(E286,7,2))</f>
        <v>37212</v>
      </c>
      <c r="L286" s="7" t="n">
        <v>37214.2857060185</v>
      </c>
      <c r="M286" s="4" t="str">
        <f aca="false">IF(RIGHT(C286,8)="Off-Peak","Off-Peak","Peak")</f>
        <v>Peak</v>
      </c>
    </row>
    <row r="287" customFormat="false" ht="15" hidden="false" customHeight="false" outlineLevel="0" collapsed="false">
      <c r="A287" s="4" t="n">
        <v>45295</v>
      </c>
      <c r="B287" s="4" t="s">
        <v>13</v>
      </c>
      <c r="C287" s="4" t="s">
        <v>100</v>
      </c>
      <c r="D287" s="4" t="s">
        <v>112</v>
      </c>
      <c r="E287" s="4" t="s">
        <v>112</v>
      </c>
      <c r="F287" s="4" t="s">
        <v>16</v>
      </c>
      <c r="G287" s="4" t="n">
        <v>20.25</v>
      </c>
      <c r="H287" s="4" t="n">
        <v>50</v>
      </c>
      <c r="I287" s="4" t="s">
        <v>28</v>
      </c>
      <c r="J287" s="6" t="n">
        <f aca="false">DATE(LEFT(D287,4),MID(D287,5,2),MID(D287,7,2))</f>
        <v>37212</v>
      </c>
      <c r="K287" s="6" t="n">
        <f aca="false">DATE(LEFT(E287,4),MID(E287,5,2),MID(E287,7,2))</f>
        <v>37212</v>
      </c>
      <c r="L287" s="7" t="n">
        <v>37214.2857291667</v>
      </c>
      <c r="M287" s="4" t="str">
        <f aca="false">IF(RIGHT(C287,8)="Off-Peak","Off-Peak","Peak")</f>
        <v>Peak</v>
      </c>
    </row>
    <row r="288" customFormat="false" ht="15" hidden="false" customHeight="false" outlineLevel="0" collapsed="false">
      <c r="A288" s="4" t="n">
        <v>45295</v>
      </c>
      <c r="B288" s="4" t="s">
        <v>13</v>
      </c>
      <c r="C288" s="4" t="s">
        <v>100</v>
      </c>
      <c r="D288" s="4" t="s">
        <v>112</v>
      </c>
      <c r="E288" s="4" t="s">
        <v>112</v>
      </c>
      <c r="F288" s="4" t="s">
        <v>16</v>
      </c>
      <c r="G288" s="4" t="n">
        <v>20.5</v>
      </c>
      <c r="H288" s="4" t="n">
        <v>50</v>
      </c>
      <c r="I288" s="4" t="s">
        <v>28</v>
      </c>
      <c r="J288" s="6" t="n">
        <f aca="false">DATE(LEFT(D288,4),MID(D288,5,2),MID(D288,7,2))</f>
        <v>37212</v>
      </c>
      <c r="K288" s="6" t="n">
        <f aca="false">DATE(LEFT(E288,4),MID(E288,5,2),MID(E288,7,2))</f>
        <v>37212</v>
      </c>
      <c r="L288" s="7" t="n">
        <v>37214.2857638889</v>
      </c>
      <c r="M288" s="4" t="str">
        <f aca="false">IF(RIGHT(C288,8)="Off-Peak","Off-Peak","Peak")</f>
        <v>Peak</v>
      </c>
    </row>
    <row r="289" customFormat="false" ht="15" hidden="false" customHeight="false" outlineLevel="0" collapsed="false">
      <c r="A289" s="4" t="n">
        <v>30598</v>
      </c>
      <c r="B289" s="4" t="s">
        <v>69</v>
      </c>
      <c r="C289" s="4" t="s">
        <v>58</v>
      </c>
      <c r="D289" s="4" t="s">
        <v>63</v>
      </c>
      <c r="E289" s="4" t="s">
        <v>64</v>
      </c>
      <c r="F289" s="4" t="s">
        <v>16</v>
      </c>
      <c r="G289" s="4" t="n">
        <v>25.5</v>
      </c>
      <c r="H289" s="4" t="n">
        <v>50</v>
      </c>
      <c r="I289" s="4" t="s">
        <v>66</v>
      </c>
      <c r="J289" s="6" t="n">
        <f aca="false">DATE(LEFT(D289,4),MID(D289,5,2),MID(D289,7,2))</f>
        <v>37216</v>
      </c>
      <c r="K289" s="6" t="n">
        <f aca="false">DATE(LEFT(E289,4),MID(E289,5,2),MID(E289,7,2))</f>
        <v>37218</v>
      </c>
      <c r="L289" s="7" t="n">
        <v>37214.286099537</v>
      </c>
      <c r="M289" s="4" t="str">
        <f aca="false">IF(RIGHT(C289,8)="Off-Peak","Off-Peak","Peak")</f>
        <v>Peak</v>
      </c>
    </row>
    <row r="290" customFormat="false" ht="15" hidden="false" customHeight="false" outlineLevel="0" collapsed="false">
      <c r="A290" s="4" t="n">
        <v>30600</v>
      </c>
      <c r="B290" s="4" t="s">
        <v>69</v>
      </c>
      <c r="C290" s="4" t="s">
        <v>58</v>
      </c>
      <c r="D290" s="4" t="s">
        <v>81</v>
      </c>
      <c r="E290" s="4" t="s">
        <v>82</v>
      </c>
      <c r="F290" s="4" t="s">
        <v>16</v>
      </c>
      <c r="G290" s="4" t="n">
        <v>26</v>
      </c>
      <c r="H290" s="4" t="n">
        <v>50</v>
      </c>
      <c r="I290" s="4" t="s">
        <v>66</v>
      </c>
      <c r="J290" s="6" t="n">
        <f aca="false">DATE(LEFT(D290,4),MID(D290,5,2),MID(D290,7,2))</f>
        <v>37221</v>
      </c>
      <c r="K290" s="6" t="n">
        <f aca="false">DATE(LEFT(E290,4),MID(E290,5,2),MID(E290,7,2))</f>
        <v>37225</v>
      </c>
      <c r="L290" s="7" t="n">
        <v>37214.2861226852</v>
      </c>
      <c r="M290" s="4" t="str">
        <f aca="false">IF(RIGHT(C290,8)="Off-Peak","Off-Peak","Peak")</f>
        <v>Peak</v>
      </c>
    </row>
    <row r="291" customFormat="false" ht="15" hidden="false" customHeight="false" outlineLevel="0" collapsed="false">
      <c r="A291" s="4" t="n">
        <v>30598</v>
      </c>
      <c r="B291" s="4" t="s">
        <v>69</v>
      </c>
      <c r="C291" s="4" t="s">
        <v>58</v>
      </c>
      <c r="D291" s="4" t="s">
        <v>63</v>
      </c>
      <c r="E291" s="4" t="s">
        <v>64</v>
      </c>
      <c r="F291" s="4" t="s">
        <v>16</v>
      </c>
      <c r="G291" s="4" t="n">
        <v>25.2</v>
      </c>
      <c r="H291" s="4" t="n">
        <v>50</v>
      </c>
      <c r="I291" s="4" t="s">
        <v>66</v>
      </c>
      <c r="J291" s="6" t="n">
        <f aca="false">DATE(LEFT(D291,4),MID(D291,5,2),MID(D291,7,2))</f>
        <v>37216</v>
      </c>
      <c r="K291" s="6" t="n">
        <f aca="false">DATE(LEFT(E291,4),MID(E291,5,2),MID(E291,7,2))</f>
        <v>37218</v>
      </c>
      <c r="L291" s="7" t="n">
        <v>37214.2861458333</v>
      </c>
      <c r="M291" s="4" t="str">
        <f aca="false">IF(RIGHT(C291,8)="Off-Peak","Off-Peak","Peak")</f>
        <v>Peak</v>
      </c>
    </row>
    <row r="292" customFormat="false" ht="15" hidden="false" customHeight="false" outlineLevel="0" collapsed="false">
      <c r="A292" s="4" t="n">
        <v>29069</v>
      </c>
      <c r="B292" s="4" t="s">
        <v>31</v>
      </c>
      <c r="C292" s="4" t="s">
        <v>32</v>
      </c>
      <c r="D292" s="4" t="s">
        <v>33</v>
      </c>
      <c r="E292" s="4" t="s">
        <v>33</v>
      </c>
      <c r="F292" s="4" t="s">
        <v>16</v>
      </c>
      <c r="G292" s="4" t="n">
        <v>23.15</v>
      </c>
      <c r="H292" s="4" t="n">
        <v>50</v>
      </c>
      <c r="I292" s="4" t="s">
        <v>25</v>
      </c>
      <c r="J292" s="6" t="n">
        <f aca="false">DATE(LEFT(D292,4),MID(D292,5,2),MID(D292,7,2))</f>
        <v>37215</v>
      </c>
      <c r="K292" s="6" t="n">
        <f aca="false">DATE(LEFT(E292,4),MID(E292,5,2),MID(E292,7,2))</f>
        <v>37215</v>
      </c>
      <c r="L292" s="7" t="n">
        <v>37214.2865277778</v>
      </c>
      <c r="M292" s="4" t="str">
        <f aca="false">IF(RIGHT(C292,8)="Off-Peak","Off-Peak","Peak")</f>
        <v>Peak</v>
      </c>
    </row>
    <row r="293" customFormat="false" ht="15" hidden="false" customHeight="false" outlineLevel="0" collapsed="false">
      <c r="A293" s="4" t="n">
        <v>52661</v>
      </c>
      <c r="B293" s="4" t="s">
        <v>51</v>
      </c>
      <c r="C293" s="4" t="s">
        <v>32</v>
      </c>
      <c r="D293" s="4" t="s">
        <v>33</v>
      </c>
      <c r="E293" s="4" t="s">
        <v>33</v>
      </c>
      <c r="F293" s="4" t="s">
        <v>16</v>
      </c>
      <c r="G293" s="4" t="n">
        <v>22.85</v>
      </c>
      <c r="H293" s="4" t="n">
        <v>50</v>
      </c>
      <c r="I293" s="4" t="s">
        <v>80</v>
      </c>
      <c r="J293" s="6" t="n">
        <f aca="false">DATE(LEFT(D293,4),MID(D293,5,2),MID(D293,7,2))</f>
        <v>37215</v>
      </c>
      <c r="K293" s="6" t="n">
        <f aca="false">DATE(LEFT(E293,4),MID(E293,5,2),MID(E293,7,2))</f>
        <v>37215</v>
      </c>
      <c r="L293" s="7" t="n">
        <v>37214.2865625</v>
      </c>
      <c r="M293" s="4" t="str">
        <f aca="false">IF(RIGHT(C293,8)="Off-Peak","Off-Peak","Peak")</f>
        <v>Peak</v>
      </c>
    </row>
    <row r="294" customFormat="false" ht="15" hidden="false" customHeight="false" outlineLevel="0" collapsed="false">
      <c r="A294" s="4" t="n">
        <v>52661</v>
      </c>
      <c r="B294" s="4" t="s">
        <v>51</v>
      </c>
      <c r="C294" s="4" t="s">
        <v>32</v>
      </c>
      <c r="D294" s="4" t="s">
        <v>33</v>
      </c>
      <c r="E294" s="4" t="s">
        <v>33</v>
      </c>
      <c r="F294" s="4" t="s">
        <v>16</v>
      </c>
      <c r="G294" s="4" t="n">
        <v>22.7</v>
      </c>
      <c r="H294" s="4" t="n">
        <v>50</v>
      </c>
      <c r="I294" s="4" t="s">
        <v>29</v>
      </c>
      <c r="J294" s="6" t="n">
        <f aca="false">DATE(LEFT(D294,4),MID(D294,5,2),MID(D294,7,2))</f>
        <v>37215</v>
      </c>
      <c r="K294" s="6" t="n">
        <f aca="false">DATE(LEFT(E294,4),MID(E294,5,2),MID(E294,7,2))</f>
        <v>37215</v>
      </c>
      <c r="L294" s="7" t="n">
        <v>37214.2867592593</v>
      </c>
      <c r="M294" s="4" t="str">
        <f aca="false">IF(RIGHT(C294,8)="Off-Peak","Off-Peak","Peak")</f>
        <v>Peak</v>
      </c>
    </row>
    <row r="295" customFormat="false" ht="15" hidden="false" customHeight="false" outlineLevel="0" collapsed="false">
      <c r="A295" s="4" t="n">
        <v>29091</v>
      </c>
      <c r="B295" s="4" t="s">
        <v>48</v>
      </c>
      <c r="C295" s="4" t="s">
        <v>32</v>
      </c>
      <c r="D295" s="4" t="s">
        <v>55</v>
      </c>
      <c r="E295" s="4" t="s">
        <v>56</v>
      </c>
      <c r="F295" s="4" t="s">
        <v>16</v>
      </c>
      <c r="G295" s="4" t="n">
        <v>20.95</v>
      </c>
      <c r="H295" s="4" t="n">
        <v>50</v>
      </c>
      <c r="I295" s="4" t="s">
        <v>49</v>
      </c>
      <c r="J295" s="6" t="n">
        <f aca="false">DATE(LEFT(D295,4),MID(D295,5,2),MID(D295,7,2))</f>
        <v>37216</v>
      </c>
      <c r="K295" s="6" t="n">
        <f aca="false">DATE(LEFT(E295,4),MID(E295,5,2),MID(E295,7,2))</f>
        <v>37218</v>
      </c>
      <c r="L295" s="7" t="n">
        <v>37214.2870023148</v>
      </c>
      <c r="M295" s="4" t="str">
        <f aca="false">IF(RIGHT(C295,8)="Off-Peak","Off-Peak","Peak")</f>
        <v>Peak</v>
      </c>
    </row>
    <row r="296" customFormat="false" ht="15" hidden="false" customHeight="false" outlineLevel="0" collapsed="false">
      <c r="A296" s="4" t="n">
        <v>29082</v>
      </c>
      <c r="B296" s="4" t="s">
        <v>40</v>
      </c>
      <c r="C296" s="4" t="s">
        <v>41</v>
      </c>
      <c r="D296" s="4" t="s">
        <v>21</v>
      </c>
      <c r="E296" s="4" t="s">
        <v>21</v>
      </c>
      <c r="F296" s="4" t="s">
        <v>16</v>
      </c>
      <c r="G296" s="4" t="n">
        <v>32.5</v>
      </c>
      <c r="H296" s="4" t="n">
        <v>50</v>
      </c>
      <c r="I296" s="4" t="s">
        <v>50</v>
      </c>
      <c r="J296" s="6" t="n">
        <f aca="false">DATE(LEFT(D296,4),MID(D296,5,2),MID(D296,7,2))</f>
        <v>37215</v>
      </c>
      <c r="K296" s="6" t="n">
        <f aca="false">DATE(LEFT(E296,4),MID(E296,5,2),MID(E296,7,2))</f>
        <v>37215</v>
      </c>
      <c r="L296" s="7" t="n">
        <v>37214.2870138889</v>
      </c>
      <c r="M296" s="4" t="str">
        <f aca="false">IF(RIGHT(C296,8)="Off-Peak","Off-Peak","Peak")</f>
        <v>Peak</v>
      </c>
    </row>
    <row r="297" customFormat="false" ht="15" hidden="false" customHeight="false" outlineLevel="0" collapsed="false">
      <c r="A297" s="4" t="n">
        <v>29082</v>
      </c>
      <c r="B297" s="4" t="s">
        <v>40</v>
      </c>
      <c r="C297" s="4" t="s">
        <v>41</v>
      </c>
      <c r="D297" s="4" t="s">
        <v>21</v>
      </c>
      <c r="E297" s="4" t="s">
        <v>21</v>
      </c>
      <c r="F297" s="4" t="s">
        <v>18</v>
      </c>
      <c r="G297" s="4" t="n">
        <v>32.75</v>
      </c>
      <c r="H297" s="4" t="n">
        <v>50</v>
      </c>
      <c r="I297" s="4" t="s">
        <v>25</v>
      </c>
      <c r="J297" s="6" t="n">
        <f aca="false">DATE(LEFT(D297,4),MID(D297,5,2),MID(D297,7,2))</f>
        <v>37215</v>
      </c>
      <c r="K297" s="6" t="n">
        <f aca="false">DATE(LEFT(E297,4),MID(E297,5,2),MID(E297,7,2))</f>
        <v>37215</v>
      </c>
      <c r="L297" s="7" t="n">
        <v>37214.2870949074</v>
      </c>
      <c r="M297" s="4" t="str">
        <f aca="false">IF(RIGHT(C297,8)="Off-Peak","Off-Peak","Peak")</f>
        <v>Peak</v>
      </c>
    </row>
    <row r="298" customFormat="false" ht="15" hidden="false" customHeight="false" outlineLevel="0" collapsed="false">
      <c r="A298" s="4" t="n">
        <v>29094</v>
      </c>
      <c r="B298" s="4" t="s">
        <v>48</v>
      </c>
      <c r="C298" s="4" t="s">
        <v>32</v>
      </c>
      <c r="D298" s="4" t="s">
        <v>33</v>
      </c>
      <c r="E298" s="4" t="s">
        <v>33</v>
      </c>
      <c r="F298" s="4" t="s">
        <v>16</v>
      </c>
      <c r="G298" s="4" t="n">
        <v>21.85</v>
      </c>
      <c r="H298" s="4" t="n">
        <v>50</v>
      </c>
      <c r="I298" s="4" t="s">
        <v>25</v>
      </c>
      <c r="J298" s="6" t="n">
        <f aca="false">DATE(LEFT(D298,4),MID(D298,5,2),MID(D298,7,2))</f>
        <v>37215</v>
      </c>
      <c r="K298" s="6" t="n">
        <f aca="false">DATE(LEFT(E298,4),MID(E298,5,2),MID(E298,7,2))</f>
        <v>37215</v>
      </c>
      <c r="L298" s="7" t="n">
        <v>37214.2871180556</v>
      </c>
      <c r="M298" s="4" t="str">
        <f aca="false">IF(RIGHT(C298,8)="Off-Peak","Off-Peak","Peak")</f>
        <v>Peak</v>
      </c>
    </row>
    <row r="299" customFormat="false" ht="15" hidden="false" customHeight="false" outlineLevel="0" collapsed="false">
      <c r="A299" s="4" t="n">
        <v>29069</v>
      </c>
      <c r="B299" s="4" t="s">
        <v>31</v>
      </c>
      <c r="C299" s="4" t="s">
        <v>32</v>
      </c>
      <c r="D299" s="4" t="s">
        <v>33</v>
      </c>
      <c r="E299" s="4" t="s">
        <v>33</v>
      </c>
      <c r="F299" s="4" t="s">
        <v>18</v>
      </c>
      <c r="G299" s="4" t="n">
        <v>23.2</v>
      </c>
      <c r="H299" s="4" t="n">
        <v>50</v>
      </c>
      <c r="I299" s="4" t="s">
        <v>49</v>
      </c>
      <c r="J299" s="6" t="n">
        <f aca="false">DATE(LEFT(D299,4),MID(D299,5,2),MID(D299,7,2))</f>
        <v>37215</v>
      </c>
      <c r="K299" s="6" t="n">
        <f aca="false">DATE(LEFT(E299,4),MID(E299,5,2),MID(E299,7,2))</f>
        <v>37215</v>
      </c>
      <c r="L299" s="7" t="n">
        <v>37214.2872222222</v>
      </c>
      <c r="M299" s="4" t="str">
        <f aca="false">IF(RIGHT(C299,8)="Off-Peak","Off-Peak","Peak")</f>
        <v>Peak</v>
      </c>
    </row>
    <row r="300" customFormat="false" ht="15" hidden="false" customHeight="false" outlineLevel="0" collapsed="false">
      <c r="A300" s="4" t="n">
        <v>52661</v>
      </c>
      <c r="B300" s="4" t="s">
        <v>51</v>
      </c>
      <c r="C300" s="4" t="s">
        <v>32</v>
      </c>
      <c r="D300" s="4" t="s">
        <v>33</v>
      </c>
      <c r="E300" s="4" t="s">
        <v>33</v>
      </c>
      <c r="F300" s="4" t="s">
        <v>18</v>
      </c>
      <c r="G300" s="4" t="n">
        <v>22.75</v>
      </c>
      <c r="H300" s="4" t="n">
        <v>50</v>
      </c>
      <c r="I300" s="4" t="s">
        <v>23</v>
      </c>
      <c r="J300" s="6" t="n">
        <f aca="false">DATE(LEFT(D300,4),MID(D300,5,2),MID(D300,7,2))</f>
        <v>37215</v>
      </c>
      <c r="K300" s="6" t="n">
        <f aca="false">DATE(LEFT(E300,4),MID(E300,5,2),MID(E300,7,2))</f>
        <v>37215</v>
      </c>
      <c r="L300" s="7" t="n">
        <v>37214.2880324074</v>
      </c>
      <c r="M300" s="4" t="str">
        <f aca="false">IF(RIGHT(C300,8)="Off-Peak","Off-Peak","Peak")</f>
        <v>Peak</v>
      </c>
    </row>
    <row r="301" customFormat="false" ht="15" hidden="false" customHeight="false" outlineLevel="0" collapsed="false">
      <c r="A301" s="4" t="n">
        <v>66030</v>
      </c>
      <c r="B301" s="4" t="s">
        <v>31</v>
      </c>
      <c r="C301" s="4" t="s">
        <v>32</v>
      </c>
      <c r="D301" s="4" t="s">
        <v>75</v>
      </c>
      <c r="E301" s="4" t="s">
        <v>76</v>
      </c>
      <c r="F301" s="4" t="s">
        <v>16</v>
      </c>
      <c r="G301" s="4" t="n">
        <v>22.95</v>
      </c>
      <c r="H301" s="4" t="n">
        <v>50</v>
      </c>
      <c r="I301" s="4" t="s">
        <v>39</v>
      </c>
      <c r="J301" s="6" t="n">
        <f aca="false">DATE(LEFT(D301,4),MID(D301,5,2),MID(D301,7,2))</f>
        <v>37221</v>
      </c>
      <c r="K301" s="6" t="n">
        <f aca="false">DATE(LEFT(E301,4),MID(E301,5,2),MID(E301,7,2))</f>
        <v>37225</v>
      </c>
      <c r="L301" s="7" t="n">
        <v>37214.2880439815</v>
      </c>
      <c r="M301" s="4" t="str">
        <f aca="false">IF(RIGHT(C301,8)="Off-Peak","Off-Peak","Peak")</f>
        <v>Peak</v>
      </c>
    </row>
    <row r="302" customFormat="false" ht="15" hidden="false" customHeight="false" outlineLevel="0" collapsed="false">
      <c r="A302" s="4" t="n">
        <v>33288</v>
      </c>
      <c r="B302" s="4" t="s">
        <v>31</v>
      </c>
      <c r="C302" s="4" t="s">
        <v>32</v>
      </c>
      <c r="D302" s="4" t="s">
        <v>115</v>
      </c>
      <c r="E302" s="4" t="s">
        <v>116</v>
      </c>
      <c r="F302" s="4" t="s">
        <v>16</v>
      </c>
      <c r="G302" s="4" t="n">
        <v>27.15</v>
      </c>
      <c r="H302" s="4" t="n">
        <v>50</v>
      </c>
      <c r="I302" s="4" t="s">
        <v>50</v>
      </c>
      <c r="J302" s="6" t="n">
        <f aca="false">DATE(LEFT(D302,4),MID(D302,5,2),MID(D302,7,2))</f>
        <v>37257</v>
      </c>
      <c r="K302" s="6" t="n">
        <f aca="false">DATE(LEFT(E302,4),MID(E302,5,2),MID(E302,7,2))</f>
        <v>37315</v>
      </c>
      <c r="L302" s="7" t="n">
        <v>37214.2892824074</v>
      </c>
      <c r="M302" s="4" t="str">
        <f aca="false">IF(RIGHT(C302,8)="Off-Peak","Off-Peak","Peak")</f>
        <v>Peak</v>
      </c>
    </row>
    <row r="303" customFormat="false" ht="15" hidden="false" customHeight="false" outlineLevel="0" collapsed="false">
      <c r="A303" s="4" t="n">
        <v>40881</v>
      </c>
      <c r="B303" s="4" t="s">
        <v>31</v>
      </c>
      <c r="C303" s="4" t="s">
        <v>32</v>
      </c>
      <c r="D303" s="4" t="s">
        <v>85</v>
      </c>
      <c r="E303" s="4" t="s">
        <v>86</v>
      </c>
      <c r="F303" s="4" t="s">
        <v>16</v>
      </c>
      <c r="G303" s="4" t="n">
        <v>24.4</v>
      </c>
      <c r="H303" s="4" t="n">
        <v>50</v>
      </c>
      <c r="I303" s="4" t="s">
        <v>74</v>
      </c>
      <c r="J303" s="6" t="n">
        <f aca="false">DATE(LEFT(D303,4),MID(D303,5,2),MID(D303,7,2))</f>
        <v>37226</v>
      </c>
      <c r="K303" s="6" t="n">
        <f aca="false">DATE(LEFT(E303,4),MID(E303,5,2),MID(E303,7,2))</f>
        <v>37256</v>
      </c>
      <c r="L303" s="7" t="n">
        <v>37214.2893171296</v>
      </c>
      <c r="M303" s="4" t="str">
        <f aca="false">IF(RIGHT(C303,8)="Off-Peak","Off-Peak","Peak")</f>
        <v>Peak</v>
      </c>
    </row>
    <row r="304" customFormat="false" ht="15" hidden="false" customHeight="false" outlineLevel="0" collapsed="false">
      <c r="A304" s="4" t="n">
        <v>61591</v>
      </c>
      <c r="B304" s="4" t="s">
        <v>35</v>
      </c>
      <c r="C304" s="4" t="s">
        <v>36</v>
      </c>
      <c r="D304" s="4" t="s">
        <v>75</v>
      </c>
      <c r="E304" s="4" t="s">
        <v>76</v>
      </c>
      <c r="F304" s="4" t="s">
        <v>16</v>
      </c>
      <c r="G304" s="4" t="n">
        <v>21.5</v>
      </c>
      <c r="H304" s="4" t="n">
        <v>50</v>
      </c>
      <c r="I304" s="4" t="s">
        <v>38</v>
      </c>
      <c r="J304" s="6" t="n">
        <f aca="false">DATE(LEFT(D304,4),MID(D304,5,2),MID(D304,7,2))</f>
        <v>37221</v>
      </c>
      <c r="K304" s="6" t="n">
        <f aca="false">DATE(LEFT(E304,4),MID(E304,5,2),MID(E304,7,2))</f>
        <v>37225</v>
      </c>
      <c r="L304" s="7" t="n">
        <v>37214.2894675926</v>
      </c>
      <c r="M304" s="4" t="str">
        <f aca="false">IF(RIGHT(C304,8)="Off-Peak","Off-Peak","Peak")</f>
        <v>Peak</v>
      </c>
    </row>
    <row r="305" customFormat="false" ht="15" hidden="false" customHeight="false" outlineLevel="0" collapsed="false">
      <c r="A305" s="4" t="n">
        <v>61791</v>
      </c>
      <c r="B305" s="4" t="s">
        <v>48</v>
      </c>
      <c r="C305" s="4" t="s">
        <v>32</v>
      </c>
      <c r="D305" s="4" t="s">
        <v>75</v>
      </c>
      <c r="E305" s="4" t="s">
        <v>76</v>
      </c>
      <c r="F305" s="4" t="s">
        <v>16</v>
      </c>
      <c r="G305" s="4" t="n">
        <v>22.35</v>
      </c>
      <c r="H305" s="4" t="n">
        <v>50</v>
      </c>
      <c r="I305" s="4" t="s">
        <v>34</v>
      </c>
      <c r="J305" s="6" t="n">
        <f aca="false">DATE(LEFT(D305,4),MID(D305,5,2),MID(D305,7,2))</f>
        <v>37221</v>
      </c>
      <c r="K305" s="6" t="n">
        <f aca="false">DATE(LEFT(E305,4),MID(E305,5,2),MID(E305,7,2))</f>
        <v>37225</v>
      </c>
      <c r="L305" s="7" t="n">
        <v>37214.2895138889</v>
      </c>
      <c r="M305" s="4" t="str">
        <f aca="false">IF(RIGHT(C305,8)="Off-Peak","Off-Peak","Peak")</f>
        <v>Peak</v>
      </c>
    </row>
    <row r="306" customFormat="false" ht="15" hidden="false" customHeight="false" outlineLevel="0" collapsed="false">
      <c r="A306" s="4" t="n">
        <v>56802</v>
      </c>
      <c r="B306" s="4" t="s">
        <v>51</v>
      </c>
      <c r="C306" s="4" t="s">
        <v>32</v>
      </c>
      <c r="D306" s="4" t="s">
        <v>85</v>
      </c>
      <c r="E306" s="4" t="s">
        <v>86</v>
      </c>
      <c r="F306" s="4" t="s">
        <v>16</v>
      </c>
      <c r="G306" s="4" t="n">
        <v>24.9</v>
      </c>
      <c r="H306" s="4" t="n">
        <v>50</v>
      </c>
      <c r="I306" s="4" t="s">
        <v>49</v>
      </c>
      <c r="J306" s="6" t="n">
        <f aca="false">DATE(LEFT(D306,4),MID(D306,5,2),MID(D306,7,2))</f>
        <v>37226</v>
      </c>
      <c r="K306" s="6" t="n">
        <f aca="false">DATE(LEFT(E306,4),MID(E306,5,2),MID(E306,7,2))</f>
        <v>37256</v>
      </c>
      <c r="L306" s="7" t="n">
        <v>37214.289537037</v>
      </c>
      <c r="M306" s="4" t="str">
        <f aca="false">IF(RIGHT(C306,8)="Off-Peak","Off-Peak","Peak")</f>
        <v>Peak</v>
      </c>
    </row>
    <row r="307" customFormat="false" ht="15" hidden="false" customHeight="false" outlineLevel="0" collapsed="false">
      <c r="A307" s="4" t="n">
        <v>26116</v>
      </c>
      <c r="B307" s="4" t="s">
        <v>31</v>
      </c>
      <c r="C307" s="4" t="s">
        <v>32</v>
      </c>
      <c r="D307" s="4" t="s">
        <v>117</v>
      </c>
      <c r="E307" s="4" t="s">
        <v>118</v>
      </c>
      <c r="F307" s="4" t="s">
        <v>16</v>
      </c>
      <c r="G307" s="4" t="n">
        <v>36.7</v>
      </c>
      <c r="H307" s="4" t="n">
        <v>50</v>
      </c>
      <c r="I307" s="4" t="s">
        <v>49</v>
      </c>
      <c r="J307" s="6" t="n">
        <f aca="false">DATE(LEFT(D307,4),MID(D307,5,2),MID(D307,7,2))</f>
        <v>37408</v>
      </c>
      <c r="K307" s="6" t="n">
        <f aca="false">DATE(LEFT(E307,4),MID(E307,5,2),MID(E307,7,2))</f>
        <v>37437</v>
      </c>
      <c r="L307" s="7" t="n">
        <v>37214.2895601852</v>
      </c>
      <c r="M307" s="4" t="str">
        <f aca="false">IF(RIGHT(C307,8)="Off-Peak","Off-Peak","Peak")</f>
        <v>Peak</v>
      </c>
    </row>
    <row r="308" customFormat="false" ht="15" hidden="false" customHeight="false" outlineLevel="0" collapsed="false">
      <c r="A308" s="4" t="n">
        <v>61791</v>
      </c>
      <c r="B308" s="4" t="s">
        <v>48</v>
      </c>
      <c r="C308" s="4" t="s">
        <v>32</v>
      </c>
      <c r="D308" s="4" t="s">
        <v>75</v>
      </c>
      <c r="E308" s="4" t="s">
        <v>76</v>
      </c>
      <c r="F308" s="4" t="s">
        <v>16</v>
      </c>
      <c r="G308" s="4" t="n">
        <v>21.95</v>
      </c>
      <c r="H308" s="4" t="n">
        <v>50</v>
      </c>
      <c r="I308" s="4" t="s">
        <v>67</v>
      </c>
      <c r="J308" s="6" t="n">
        <f aca="false">DATE(LEFT(D308,4),MID(D308,5,2),MID(D308,7,2))</f>
        <v>37221</v>
      </c>
      <c r="K308" s="6" t="n">
        <f aca="false">DATE(LEFT(E308,4),MID(E308,5,2),MID(E308,7,2))</f>
        <v>37225</v>
      </c>
      <c r="L308" s="7" t="n">
        <v>37214.2895717593</v>
      </c>
      <c r="M308" s="4" t="str">
        <f aca="false">IF(RIGHT(C308,8)="Off-Peak","Off-Peak","Peak")</f>
        <v>Peak</v>
      </c>
    </row>
    <row r="309" customFormat="false" ht="15" hidden="false" customHeight="false" outlineLevel="0" collapsed="false">
      <c r="A309" s="4" t="n">
        <v>29075</v>
      </c>
      <c r="B309" s="4" t="s">
        <v>65</v>
      </c>
      <c r="C309" s="4" t="s">
        <v>32</v>
      </c>
      <c r="D309" s="4" t="s">
        <v>33</v>
      </c>
      <c r="E309" s="4" t="s">
        <v>33</v>
      </c>
      <c r="F309" s="4" t="s">
        <v>18</v>
      </c>
      <c r="G309" s="4" t="n">
        <v>18</v>
      </c>
      <c r="H309" s="4" t="n">
        <v>50</v>
      </c>
      <c r="I309" s="4" t="s">
        <v>74</v>
      </c>
      <c r="J309" s="6" t="n">
        <f aca="false">DATE(LEFT(D309,4),MID(D309,5,2),MID(D309,7,2))</f>
        <v>37215</v>
      </c>
      <c r="K309" s="6" t="n">
        <f aca="false">DATE(LEFT(E309,4),MID(E309,5,2),MID(E309,7,2))</f>
        <v>37215</v>
      </c>
      <c r="L309" s="7" t="n">
        <v>37214.2897453704</v>
      </c>
      <c r="M309" s="4" t="str">
        <f aca="false">IF(RIGHT(C309,8)="Off-Peak","Off-Peak","Peak")</f>
        <v>Peak</v>
      </c>
    </row>
    <row r="310" customFormat="false" ht="15" hidden="false" customHeight="false" outlineLevel="0" collapsed="false">
      <c r="A310" s="4" t="n">
        <v>29075</v>
      </c>
      <c r="B310" s="4" t="s">
        <v>65</v>
      </c>
      <c r="C310" s="4" t="s">
        <v>32</v>
      </c>
      <c r="D310" s="4" t="s">
        <v>33</v>
      </c>
      <c r="E310" s="4" t="s">
        <v>33</v>
      </c>
      <c r="F310" s="4" t="s">
        <v>18</v>
      </c>
      <c r="G310" s="4" t="n">
        <v>18</v>
      </c>
      <c r="H310" s="4" t="n">
        <v>50</v>
      </c>
      <c r="I310" s="4" t="s">
        <v>23</v>
      </c>
      <c r="J310" s="6" t="n">
        <f aca="false">DATE(LEFT(D310,4),MID(D310,5,2),MID(D310,7,2))</f>
        <v>37215</v>
      </c>
      <c r="K310" s="6" t="n">
        <f aca="false">DATE(LEFT(E310,4),MID(E310,5,2),MID(E310,7,2))</f>
        <v>37215</v>
      </c>
      <c r="L310" s="7" t="n">
        <v>37214.2898263889</v>
      </c>
      <c r="M310" s="4" t="str">
        <f aca="false">IF(RIGHT(C310,8)="Off-Peak","Off-Peak","Peak")</f>
        <v>Peak</v>
      </c>
    </row>
    <row r="311" customFormat="false" ht="15" hidden="false" customHeight="false" outlineLevel="0" collapsed="false">
      <c r="A311" s="4" t="n">
        <v>40927</v>
      </c>
      <c r="B311" s="4" t="s">
        <v>65</v>
      </c>
      <c r="C311" s="4" t="s">
        <v>32</v>
      </c>
      <c r="D311" s="4" t="s">
        <v>85</v>
      </c>
      <c r="E311" s="4" t="s">
        <v>86</v>
      </c>
      <c r="F311" s="4" t="s">
        <v>16</v>
      </c>
      <c r="G311" s="4" t="n">
        <v>21.75</v>
      </c>
      <c r="H311" s="4" t="n">
        <v>50</v>
      </c>
      <c r="I311" s="4" t="s">
        <v>34</v>
      </c>
      <c r="J311" s="6" t="n">
        <f aca="false">DATE(LEFT(D311,4),MID(D311,5,2),MID(D311,7,2))</f>
        <v>37226</v>
      </c>
      <c r="K311" s="6" t="n">
        <f aca="false">DATE(LEFT(E311,4),MID(E311,5,2),MID(E311,7,2))</f>
        <v>37256</v>
      </c>
      <c r="L311" s="7" t="n">
        <v>37214.290150463</v>
      </c>
      <c r="M311" s="4" t="str">
        <f aca="false">IF(RIGHT(C311,8)="Off-Peak","Off-Peak","Peak")</f>
        <v>Peak</v>
      </c>
    </row>
    <row r="312" customFormat="false" ht="15" hidden="false" customHeight="false" outlineLevel="0" collapsed="false">
      <c r="A312" s="4" t="n">
        <v>40927</v>
      </c>
      <c r="B312" s="4" t="s">
        <v>65</v>
      </c>
      <c r="C312" s="4" t="s">
        <v>32</v>
      </c>
      <c r="D312" s="4" t="s">
        <v>85</v>
      </c>
      <c r="E312" s="4" t="s">
        <v>86</v>
      </c>
      <c r="F312" s="4" t="s">
        <v>18</v>
      </c>
      <c r="G312" s="4" t="n">
        <v>21.75</v>
      </c>
      <c r="H312" s="4" t="n">
        <v>50</v>
      </c>
      <c r="I312" s="4" t="s">
        <v>119</v>
      </c>
      <c r="J312" s="6" t="n">
        <f aca="false">DATE(LEFT(D312,4),MID(D312,5,2),MID(D312,7,2))</f>
        <v>37226</v>
      </c>
      <c r="K312" s="6" t="n">
        <f aca="false">DATE(LEFT(E312,4),MID(E312,5,2),MID(E312,7,2))</f>
        <v>37256</v>
      </c>
      <c r="L312" s="7" t="n">
        <v>37214.290150463</v>
      </c>
      <c r="M312" s="4" t="str">
        <f aca="false">IF(RIGHT(C312,8)="Off-Peak","Off-Peak","Peak")</f>
        <v>Peak</v>
      </c>
    </row>
    <row r="313" customFormat="false" ht="15" hidden="false" customHeight="false" outlineLevel="0" collapsed="false">
      <c r="A313" s="4" t="n">
        <v>29069</v>
      </c>
      <c r="B313" s="4" t="s">
        <v>31</v>
      </c>
      <c r="C313" s="4" t="s">
        <v>32</v>
      </c>
      <c r="D313" s="4" t="s">
        <v>33</v>
      </c>
      <c r="E313" s="4" t="s">
        <v>33</v>
      </c>
      <c r="F313" s="4" t="s">
        <v>18</v>
      </c>
      <c r="G313" s="4" t="n">
        <v>23.3</v>
      </c>
      <c r="H313" s="4" t="n">
        <v>50</v>
      </c>
      <c r="I313" s="4" t="s">
        <v>29</v>
      </c>
      <c r="J313" s="6" t="n">
        <f aca="false">DATE(LEFT(D313,4),MID(D313,5,2),MID(D313,7,2))</f>
        <v>37215</v>
      </c>
      <c r="K313" s="6" t="n">
        <f aca="false">DATE(LEFT(E313,4),MID(E313,5,2),MID(E313,7,2))</f>
        <v>37215</v>
      </c>
      <c r="L313" s="7" t="n">
        <v>37214.2915277778</v>
      </c>
      <c r="M313" s="4" t="str">
        <f aca="false">IF(RIGHT(C313,8)="Off-Peak","Off-Peak","Peak")</f>
        <v>Peak</v>
      </c>
    </row>
    <row r="314" customFormat="false" ht="15" hidden="false" customHeight="false" outlineLevel="0" collapsed="false">
      <c r="A314" s="4" t="n">
        <v>29089</v>
      </c>
      <c r="B314" s="4" t="s">
        <v>47</v>
      </c>
      <c r="C314" s="4" t="s">
        <v>20</v>
      </c>
      <c r="D314" s="4" t="s">
        <v>81</v>
      </c>
      <c r="E314" s="4" t="s">
        <v>82</v>
      </c>
      <c r="F314" s="4" t="s">
        <v>18</v>
      </c>
      <c r="G314" s="4" t="n">
        <v>25.3</v>
      </c>
      <c r="H314" s="4" t="n">
        <v>50</v>
      </c>
      <c r="I314" s="4" t="s">
        <v>120</v>
      </c>
      <c r="J314" s="6" t="n">
        <f aca="false">DATE(LEFT(D314,4),MID(D314,5,2),MID(D314,7,2))</f>
        <v>37221</v>
      </c>
      <c r="K314" s="6" t="n">
        <f aca="false">DATE(LEFT(E314,4),MID(E314,5,2),MID(E314,7,2))</f>
        <v>37225</v>
      </c>
      <c r="L314" s="7" t="n">
        <v>37214.2917939815</v>
      </c>
      <c r="M314" s="4" t="str">
        <f aca="false">IF(RIGHT(C314,8)="Off-Peak","Off-Peak","Peak")</f>
        <v>Peak</v>
      </c>
    </row>
    <row r="315" customFormat="false" ht="15" hidden="false" customHeight="false" outlineLevel="0" collapsed="false">
      <c r="A315" s="4" t="n">
        <v>66032</v>
      </c>
      <c r="B315" s="4" t="s">
        <v>13</v>
      </c>
      <c r="C315" s="4" t="s">
        <v>20</v>
      </c>
      <c r="D315" s="4" t="s">
        <v>81</v>
      </c>
      <c r="E315" s="4" t="s">
        <v>82</v>
      </c>
      <c r="F315" s="4" t="s">
        <v>18</v>
      </c>
      <c r="G315" s="4" t="n">
        <v>25.3</v>
      </c>
      <c r="H315" s="4" t="n">
        <v>50</v>
      </c>
      <c r="I315" s="4" t="s">
        <v>39</v>
      </c>
      <c r="J315" s="6" t="n">
        <f aca="false">DATE(LEFT(D315,4),MID(D315,5,2),MID(D315,7,2))</f>
        <v>37221</v>
      </c>
      <c r="K315" s="6" t="n">
        <f aca="false">DATE(LEFT(E315,4),MID(E315,5,2),MID(E315,7,2))</f>
        <v>37225</v>
      </c>
      <c r="L315" s="7" t="n">
        <v>37214.2920486111</v>
      </c>
      <c r="M315" s="4" t="str">
        <f aca="false">IF(RIGHT(C315,8)="Off-Peak","Off-Peak","Peak")</f>
        <v>Peak</v>
      </c>
    </row>
    <row r="316" customFormat="false" ht="15" hidden="false" customHeight="false" outlineLevel="0" collapsed="false">
      <c r="A316" s="4" t="n">
        <v>32249</v>
      </c>
      <c r="B316" s="4" t="s">
        <v>59</v>
      </c>
      <c r="C316" s="4" t="s">
        <v>58</v>
      </c>
      <c r="D316" s="4" t="s">
        <v>121</v>
      </c>
      <c r="E316" s="4" t="s">
        <v>122</v>
      </c>
      <c r="F316" s="4" t="s">
        <v>18</v>
      </c>
      <c r="G316" s="4" t="n">
        <v>48.6</v>
      </c>
      <c r="H316" s="4" t="n">
        <v>50</v>
      </c>
      <c r="I316" s="4" t="s">
        <v>123</v>
      </c>
      <c r="J316" s="6" t="n">
        <f aca="false">DATE(LEFT(D316,4),MID(D316,5,2),MID(D316,7,2))</f>
        <v>37257</v>
      </c>
      <c r="K316" s="6" t="n">
        <f aca="false">DATE(LEFT(E316,4),MID(E316,5,2),MID(E316,7,2))</f>
        <v>37315</v>
      </c>
      <c r="L316" s="7" t="n">
        <v>37214.292337963</v>
      </c>
      <c r="M316" s="4" t="str">
        <f aca="false">IF(RIGHT(C316,8)="Off-Peak","Off-Peak","Peak")</f>
        <v>Peak</v>
      </c>
    </row>
    <row r="317" customFormat="false" ht="15" hidden="false" customHeight="false" outlineLevel="0" collapsed="false">
      <c r="A317" s="4" t="n">
        <v>29069</v>
      </c>
      <c r="B317" s="4" t="s">
        <v>31</v>
      </c>
      <c r="C317" s="4" t="s">
        <v>32</v>
      </c>
      <c r="D317" s="4" t="s">
        <v>33</v>
      </c>
      <c r="E317" s="4" t="s">
        <v>33</v>
      </c>
      <c r="F317" s="4" t="s">
        <v>16</v>
      </c>
      <c r="G317" s="4" t="n">
        <v>23.2</v>
      </c>
      <c r="H317" s="4" t="n">
        <v>50</v>
      </c>
      <c r="I317" s="4" t="s">
        <v>25</v>
      </c>
      <c r="J317" s="6" t="n">
        <f aca="false">DATE(LEFT(D317,4),MID(D317,5,2),MID(D317,7,2))</f>
        <v>37215</v>
      </c>
      <c r="K317" s="6" t="n">
        <f aca="false">DATE(LEFT(E317,4),MID(E317,5,2),MID(E317,7,2))</f>
        <v>37215</v>
      </c>
      <c r="L317" s="7" t="n">
        <v>37214.2924652778</v>
      </c>
      <c r="M317" s="4" t="str">
        <f aca="false">IF(RIGHT(C317,8)="Off-Peak","Off-Peak","Peak")</f>
        <v>Peak</v>
      </c>
    </row>
    <row r="318" customFormat="false" ht="15" hidden="false" customHeight="false" outlineLevel="0" collapsed="false">
      <c r="A318" s="4" t="n">
        <v>66030</v>
      </c>
      <c r="B318" s="4" t="s">
        <v>31</v>
      </c>
      <c r="C318" s="4" t="s">
        <v>32</v>
      </c>
      <c r="D318" s="4" t="s">
        <v>75</v>
      </c>
      <c r="E318" s="4" t="s">
        <v>76</v>
      </c>
      <c r="F318" s="4" t="s">
        <v>18</v>
      </c>
      <c r="G318" s="4" t="n">
        <v>23</v>
      </c>
      <c r="H318" s="4" t="n">
        <v>50</v>
      </c>
      <c r="I318" s="4" t="s">
        <v>124</v>
      </c>
      <c r="J318" s="6" t="n">
        <f aca="false">DATE(LEFT(D318,4),MID(D318,5,2),MID(D318,7,2))</f>
        <v>37221</v>
      </c>
      <c r="K318" s="6" t="n">
        <f aca="false">DATE(LEFT(E318,4),MID(E318,5,2),MID(E318,7,2))</f>
        <v>37225</v>
      </c>
      <c r="L318" s="7" t="n">
        <v>37214.2927314815</v>
      </c>
      <c r="M318" s="4" t="str">
        <f aca="false">IF(RIGHT(C318,8)="Off-Peak","Off-Peak","Peak")</f>
        <v>Peak</v>
      </c>
    </row>
    <row r="319" customFormat="false" ht="15" hidden="false" customHeight="false" outlineLevel="0" collapsed="false">
      <c r="A319" s="4" t="n">
        <v>29089</v>
      </c>
      <c r="B319" s="4" t="s">
        <v>47</v>
      </c>
      <c r="C319" s="4" t="s">
        <v>20</v>
      </c>
      <c r="D319" s="4" t="s">
        <v>81</v>
      </c>
      <c r="E319" s="4" t="s">
        <v>82</v>
      </c>
      <c r="F319" s="4" t="s">
        <v>18</v>
      </c>
      <c r="G319" s="4" t="n">
        <v>25.4</v>
      </c>
      <c r="H319" s="4" t="n">
        <v>50</v>
      </c>
      <c r="I319" s="4" t="s">
        <v>28</v>
      </c>
      <c r="J319" s="6" t="n">
        <f aca="false">DATE(LEFT(D319,4),MID(D319,5,2),MID(D319,7,2))</f>
        <v>37221</v>
      </c>
      <c r="K319" s="6" t="n">
        <f aca="false">DATE(LEFT(E319,4),MID(E319,5,2),MID(E319,7,2))</f>
        <v>37225</v>
      </c>
      <c r="L319" s="7" t="n">
        <v>37214.2931828704</v>
      </c>
      <c r="M319" s="4" t="str">
        <f aca="false">IF(RIGHT(C319,8)="Off-Peak","Off-Peak","Peak")</f>
        <v>Peak</v>
      </c>
    </row>
    <row r="320" customFormat="false" ht="15" hidden="false" customHeight="false" outlineLevel="0" collapsed="false">
      <c r="A320" s="4" t="n">
        <v>29089</v>
      </c>
      <c r="B320" s="4" t="s">
        <v>47</v>
      </c>
      <c r="C320" s="4" t="s">
        <v>20</v>
      </c>
      <c r="D320" s="4" t="s">
        <v>81</v>
      </c>
      <c r="E320" s="4" t="s">
        <v>82</v>
      </c>
      <c r="F320" s="4" t="s">
        <v>16</v>
      </c>
      <c r="G320" s="4" t="n">
        <v>25.4</v>
      </c>
      <c r="H320" s="4" t="n">
        <v>50</v>
      </c>
      <c r="I320" s="4" t="s">
        <v>39</v>
      </c>
      <c r="J320" s="6" t="n">
        <f aca="false">DATE(LEFT(D320,4),MID(D320,5,2),MID(D320,7,2))</f>
        <v>37221</v>
      </c>
      <c r="K320" s="6" t="n">
        <f aca="false">DATE(LEFT(E320,4),MID(E320,5,2),MID(E320,7,2))</f>
        <v>37225</v>
      </c>
      <c r="L320" s="7" t="n">
        <v>37214.2931828704</v>
      </c>
      <c r="M320" s="4" t="str">
        <f aca="false">IF(RIGHT(C320,8)="Off-Peak","Off-Peak","Peak")</f>
        <v>Peak</v>
      </c>
    </row>
    <row r="321" customFormat="false" ht="15" hidden="false" customHeight="false" outlineLevel="0" collapsed="false">
      <c r="A321" s="4" t="n">
        <v>41781</v>
      </c>
      <c r="B321" s="4" t="s">
        <v>13</v>
      </c>
      <c r="C321" s="4" t="s">
        <v>45</v>
      </c>
      <c r="D321" s="4" t="s">
        <v>21</v>
      </c>
      <c r="E321" s="4" t="s">
        <v>21</v>
      </c>
      <c r="F321" s="4" t="s">
        <v>18</v>
      </c>
      <c r="G321" s="4" t="n">
        <v>18.15</v>
      </c>
      <c r="H321" s="4" t="n">
        <v>50</v>
      </c>
      <c r="I321" s="4" t="s">
        <v>26</v>
      </c>
      <c r="J321" s="6" t="n">
        <f aca="false">DATE(LEFT(D321,4),MID(D321,5,2),MID(D321,7,2))</f>
        <v>37215</v>
      </c>
      <c r="K321" s="6" t="n">
        <f aca="false">DATE(LEFT(E321,4),MID(E321,5,2),MID(E321,7,2))</f>
        <v>37215</v>
      </c>
      <c r="L321" s="7" t="n">
        <v>37214.2934375</v>
      </c>
      <c r="M321" s="4" t="str">
        <f aca="false">IF(RIGHT(C321,8)="Off-Peak","Off-Peak","Peak")</f>
        <v>Off-Peak</v>
      </c>
    </row>
    <row r="322" customFormat="false" ht="15" hidden="false" customHeight="false" outlineLevel="0" collapsed="false">
      <c r="A322" s="4" t="n">
        <v>61791</v>
      </c>
      <c r="B322" s="4" t="s">
        <v>48</v>
      </c>
      <c r="C322" s="4" t="s">
        <v>32</v>
      </c>
      <c r="D322" s="4" t="s">
        <v>75</v>
      </c>
      <c r="E322" s="4" t="s">
        <v>76</v>
      </c>
      <c r="F322" s="4" t="s">
        <v>18</v>
      </c>
      <c r="G322" s="4" t="n">
        <v>21.65</v>
      </c>
      <c r="H322" s="4" t="n">
        <v>50</v>
      </c>
      <c r="I322" s="4" t="s">
        <v>34</v>
      </c>
      <c r="J322" s="6" t="n">
        <f aca="false">DATE(LEFT(D322,4),MID(D322,5,2),MID(D322,7,2))</f>
        <v>37221</v>
      </c>
      <c r="K322" s="6" t="n">
        <f aca="false">DATE(LEFT(E322,4),MID(E322,5,2),MID(E322,7,2))</f>
        <v>37225</v>
      </c>
      <c r="L322" s="7" t="n">
        <v>37214.2941898148</v>
      </c>
      <c r="M322" s="4" t="str">
        <f aca="false">IF(RIGHT(C322,8)="Off-Peak","Off-Peak","Peak")</f>
        <v>Peak</v>
      </c>
    </row>
    <row r="323" customFormat="false" ht="15" hidden="false" customHeight="false" outlineLevel="0" collapsed="false">
      <c r="A323" s="4" t="n">
        <v>61791</v>
      </c>
      <c r="B323" s="4" t="s">
        <v>48</v>
      </c>
      <c r="C323" s="4" t="s">
        <v>32</v>
      </c>
      <c r="D323" s="4" t="s">
        <v>75</v>
      </c>
      <c r="E323" s="4" t="s">
        <v>76</v>
      </c>
      <c r="F323" s="4" t="s">
        <v>16</v>
      </c>
      <c r="G323" s="4" t="n">
        <v>21.65</v>
      </c>
      <c r="H323" s="4" t="n">
        <v>50</v>
      </c>
      <c r="I323" s="4" t="s">
        <v>29</v>
      </c>
      <c r="J323" s="6" t="n">
        <f aca="false">DATE(LEFT(D323,4),MID(D323,5,2),MID(D323,7,2))</f>
        <v>37221</v>
      </c>
      <c r="K323" s="6" t="n">
        <f aca="false">DATE(LEFT(E323,4),MID(E323,5,2),MID(E323,7,2))</f>
        <v>37225</v>
      </c>
      <c r="L323" s="7" t="n">
        <v>37214.2941898148</v>
      </c>
      <c r="M323" s="4" t="str">
        <f aca="false">IF(RIGHT(C323,8)="Off-Peak","Off-Peak","Peak")</f>
        <v>Peak</v>
      </c>
    </row>
    <row r="324" customFormat="false" ht="15" hidden="false" customHeight="false" outlineLevel="0" collapsed="false">
      <c r="A324" s="4" t="n">
        <v>40881</v>
      </c>
      <c r="B324" s="4" t="s">
        <v>31</v>
      </c>
      <c r="C324" s="4" t="s">
        <v>32</v>
      </c>
      <c r="D324" s="4" t="s">
        <v>85</v>
      </c>
      <c r="E324" s="4" t="s">
        <v>86</v>
      </c>
      <c r="F324" s="4" t="s">
        <v>18</v>
      </c>
      <c r="G324" s="4" t="n">
        <v>24.5</v>
      </c>
      <c r="H324" s="4" t="n">
        <v>50</v>
      </c>
      <c r="I324" s="4" t="s">
        <v>39</v>
      </c>
      <c r="J324" s="6" t="n">
        <f aca="false">DATE(LEFT(D324,4),MID(D324,5,2),MID(D324,7,2))</f>
        <v>37226</v>
      </c>
      <c r="K324" s="6" t="n">
        <f aca="false">DATE(LEFT(E324,4),MID(E324,5,2),MID(E324,7,2))</f>
        <v>37256</v>
      </c>
      <c r="L324" s="7" t="n">
        <v>37214.2942592593</v>
      </c>
      <c r="M324" s="4" t="str">
        <f aca="false">IF(RIGHT(C324,8)="Off-Peak","Off-Peak","Peak")</f>
        <v>Peak</v>
      </c>
    </row>
    <row r="325" customFormat="false" ht="15" hidden="false" customHeight="false" outlineLevel="0" collapsed="false">
      <c r="A325" s="4" t="n">
        <v>30608</v>
      </c>
      <c r="B325" s="4" t="s">
        <v>13</v>
      </c>
      <c r="C325" s="4" t="s">
        <v>20</v>
      </c>
      <c r="D325" s="4" t="s">
        <v>21</v>
      </c>
      <c r="E325" s="4" t="s">
        <v>21</v>
      </c>
      <c r="F325" s="4" t="s">
        <v>18</v>
      </c>
      <c r="G325" s="4" t="n">
        <v>25.55</v>
      </c>
      <c r="H325" s="4" t="n">
        <v>50</v>
      </c>
      <c r="I325" s="4" t="s">
        <v>46</v>
      </c>
      <c r="J325" s="6" t="n">
        <f aca="false">DATE(LEFT(D325,4),MID(D325,5,2),MID(D325,7,2))</f>
        <v>37215</v>
      </c>
      <c r="K325" s="6" t="n">
        <f aca="false">DATE(LEFT(E325,4),MID(E325,5,2),MID(E325,7,2))</f>
        <v>37215</v>
      </c>
      <c r="L325" s="7" t="n">
        <v>37214.2943287037</v>
      </c>
      <c r="M325" s="4" t="str">
        <f aca="false">IF(RIGHT(C325,8)="Off-Peak","Off-Peak","Peak")</f>
        <v>Peak</v>
      </c>
    </row>
    <row r="326" customFormat="false" ht="15" hidden="false" customHeight="false" outlineLevel="0" collapsed="false">
      <c r="A326" s="4" t="n">
        <v>32249</v>
      </c>
      <c r="B326" s="4" t="s">
        <v>59</v>
      </c>
      <c r="C326" s="4" t="s">
        <v>58</v>
      </c>
      <c r="D326" s="4" t="s">
        <v>121</v>
      </c>
      <c r="E326" s="4" t="s">
        <v>122</v>
      </c>
      <c r="F326" s="4" t="s">
        <v>16</v>
      </c>
      <c r="G326" s="4" t="n">
        <v>48.35</v>
      </c>
      <c r="H326" s="4" t="n">
        <v>50</v>
      </c>
      <c r="I326" s="4" t="s">
        <v>23</v>
      </c>
      <c r="J326" s="6" t="n">
        <f aca="false">DATE(LEFT(D326,4),MID(D326,5,2),MID(D326,7,2))</f>
        <v>37257</v>
      </c>
      <c r="K326" s="6" t="n">
        <f aca="false">DATE(LEFT(E326,4),MID(E326,5,2),MID(E326,7,2))</f>
        <v>37315</v>
      </c>
      <c r="L326" s="7" t="n">
        <v>37214.2951967593</v>
      </c>
      <c r="M326" s="4" t="str">
        <f aca="false">IF(RIGHT(C326,8)="Off-Peak","Off-Peak","Peak")</f>
        <v>Peak</v>
      </c>
    </row>
    <row r="327" customFormat="false" ht="15" hidden="false" customHeight="false" outlineLevel="0" collapsed="false">
      <c r="A327" s="4" t="n">
        <v>32249</v>
      </c>
      <c r="B327" s="4" t="s">
        <v>59</v>
      </c>
      <c r="C327" s="4" t="s">
        <v>58</v>
      </c>
      <c r="D327" s="4" t="s">
        <v>121</v>
      </c>
      <c r="E327" s="4" t="s">
        <v>122</v>
      </c>
      <c r="F327" s="4" t="s">
        <v>18</v>
      </c>
      <c r="G327" s="4" t="n">
        <v>48.35</v>
      </c>
      <c r="H327" s="4" t="n">
        <v>50</v>
      </c>
      <c r="I327" s="4" t="s">
        <v>123</v>
      </c>
      <c r="J327" s="6" t="n">
        <f aca="false">DATE(LEFT(D327,4),MID(D327,5,2),MID(D327,7,2))</f>
        <v>37257</v>
      </c>
      <c r="K327" s="6" t="n">
        <f aca="false">DATE(LEFT(E327,4),MID(E327,5,2),MID(E327,7,2))</f>
        <v>37315</v>
      </c>
      <c r="L327" s="7" t="n">
        <v>37214.2951967593</v>
      </c>
      <c r="M327" s="4" t="str">
        <f aca="false">IF(RIGHT(C327,8)="Off-Peak","Off-Peak","Peak")</f>
        <v>Peak</v>
      </c>
    </row>
    <row r="328" customFormat="false" ht="15" hidden="false" customHeight="false" outlineLevel="0" collapsed="false">
      <c r="A328" s="4" t="n">
        <v>61593</v>
      </c>
      <c r="B328" s="4" t="s">
        <v>65</v>
      </c>
      <c r="C328" s="4" t="s">
        <v>32</v>
      </c>
      <c r="D328" s="4" t="s">
        <v>75</v>
      </c>
      <c r="E328" s="4" t="s">
        <v>76</v>
      </c>
      <c r="F328" s="4" t="s">
        <v>16</v>
      </c>
      <c r="G328" s="4" t="n">
        <v>20</v>
      </c>
      <c r="H328" s="4" t="n">
        <v>50</v>
      </c>
      <c r="I328" s="4" t="s">
        <v>39</v>
      </c>
      <c r="J328" s="6" t="n">
        <f aca="false">DATE(LEFT(D328,4),MID(D328,5,2),MID(D328,7,2))</f>
        <v>37221</v>
      </c>
      <c r="K328" s="6" t="n">
        <f aca="false">DATE(LEFT(E328,4),MID(E328,5,2),MID(E328,7,2))</f>
        <v>37225</v>
      </c>
      <c r="L328" s="7" t="n">
        <v>37214.2956944444</v>
      </c>
      <c r="M328" s="4" t="str">
        <f aca="false">IF(RIGHT(C328,8)="Off-Peak","Off-Peak","Peak")</f>
        <v>Peak</v>
      </c>
    </row>
    <row r="329" customFormat="false" ht="15" hidden="false" customHeight="false" outlineLevel="0" collapsed="false">
      <c r="A329" s="4" t="n">
        <v>29069</v>
      </c>
      <c r="B329" s="4" t="s">
        <v>31</v>
      </c>
      <c r="C329" s="4" t="s">
        <v>32</v>
      </c>
      <c r="D329" s="4" t="s">
        <v>33</v>
      </c>
      <c r="E329" s="4" t="s">
        <v>33</v>
      </c>
      <c r="F329" s="4" t="s">
        <v>18</v>
      </c>
      <c r="G329" s="4" t="n">
        <v>23.3</v>
      </c>
      <c r="H329" s="4" t="n">
        <v>50</v>
      </c>
      <c r="I329" s="4" t="s">
        <v>125</v>
      </c>
      <c r="J329" s="6" t="n">
        <f aca="false">DATE(LEFT(D329,4),MID(D329,5,2),MID(D329,7,2))</f>
        <v>37215</v>
      </c>
      <c r="K329" s="6" t="n">
        <f aca="false">DATE(LEFT(E329,4),MID(E329,5,2),MID(E329,7,2))</f>
        <v>37215</v>
      </c>
      <c r="L329" s="7" t="n">
        <v>37214.2960532407</v>
      </c>
      <c r="M329" s="4" t="str">
        <f aca="false">IF(RIGHT(C329,8)="Off-Peak","Off-Peak","Peak")</f>
        <v>Peak</v>
      </c>
    </row>
    <row r="330" customFormat="false" ht="15" hidden="false" customHeight="false" outlineLevel="0" collapsed="false">
      <c r="A330" s="4" t="n">
        <v>29082</v>
      </c>
      <c r="B330" s="4" t="s">
        <v>40</v>
      </c>
      <c r="C330" s="4" t="s">
        <v>41</v>
      </c>
      <c r="D330" s="4" t="s">
        <v>21</v>
      </c>
      <c r="E330" s="4" t="s">
        <v>21</v>
      </c>
      <c r="F330" s="4" t="s">
        <v>16</v>
      </c>
      <c r="G330" s="4" t="n">
        <v>33</v>
      </c>
      <c r="H330" s="4" t="n">
        <v>50</v>
      </c>
      <c r="I330" s="4" t="s">
        <v>50</v>
      </c>
      <c r="J330" s="6" t="n">
        <f aca="false">DATE(LEFT(D330,4),MID(D330,5,2),MID(D330,7,2))</f>
        <v>37215</v>
      </c>
      <c r="K330" s="6" t="n">
        <f aca="false">DATE(LEFT(E330,4),MID(E330,5,2),MID(E330,7,2))</f>
        <v>37215</v>
      </c>
      <c r="L330" s="7" t="n">
        <v>37214.2965046296</v>
      </c>
      <c r="M330" s="4" t="str">
        <f aca="false">IF(RIGHT(C330,8)="Off-Peak","Off-Peak","Peak")</f>
        <v>Peak</v>
      </c>
    </row>
    <row r="331" customFormat="false" ht="15" hidden="false" customHeight="false" outlineLevel="0" collapsed="false">
      <c r="A331" s="4" t="n">
        <v>29069</v>
      </c>
      <c r="B331" s="4" t="s">
        <v>31</v>
      </c>
      <c r="C331" s="4" t="s">
        <v>32</v>
      </c>
      <c r="D331" s="4" t="s">
        <v>33</v>
      </c>
      <c r="E331" s="4" t="s">
        <v>33</v>
      </c>
      <c r="F331" s="4" t="s">
        <v>18</v>
      </c>
      <c r="G331" s="4" t="n">
        <v>23.45</v>
      </c>
      <c r="H331" s="4" t="n">
        <v>50</v>
      </c>
      <c r="I331" s="4" t="s">
        <v>34</v>
      </c>
      <c r="J331" s="6" t="n">
        <f aca="false">DATE(LEFT(D331,4),MID(D331,5,2),MID(D331,7,2))</f>
        <v>37215</v>
      </c>
      <c r="K331" s="6" t="n">
        <f aca="false">DATE(LEFT(E331,4),MID(E331,5,2),MID(E331,7,2))</f>
        <v>37215</v>
      </c>
      <c r="L331" s="7" t="n">
        <v>37214.2966550926</v>
      </c>
      <c r="M331" s="4" t="str">
        <f aca="false">IF(RIGHT(C331,8)="Off-Peak","Off-Peak","Peak")</f>
        <v>Peak</v>
      </c>
    </row>
    <row r="332" customFormat="false" ht="15" hidden="false" customHeight="false" outlineLevel="0" collapsed="false">
      <c r="A332" s="4" t="n">
        <v>52659</v>
      </c>
      <c r="B332" s="4" t="s">
        <v>51</v>
      </c>
      <c r="C332" s="4" t="s">
        <v>32</v>
      </c>
      <c r="D332" s="4" t="s">
        <v>55</v>
      </c>
      <c r="E332" s="4" t="s">
        <v>56</v>
      </c>
      <c r="F332" s="4" t="s">
        <v>18</v>
      </c>
      <c r="G332" s="4" t="n">
        <v>22.35</v>
      </c>
      <c r="H332" s="4" t="n">
        <v>50</v>
      </c>
      <c r="I332" s="4" t="s">
        <v>126</v>
      </c>
      <c r="J332" s="6" t="n">
        <f aca="false">DATE(LEFT(D332,4),MID(D332,5,2),MID(D332,7,2))</f>
        <v>37216</v>
      </c>
      <c r="K332" s="6" t="n">
        <f aca="false">DATE(LEFT(E332,4),MID(E332,5,2),MID(E332,7,2))</f>
        <v>37218</v>
      </c>
      <c r="L332" s="7" t="n">
        <v>37214.2969907407</v>
      </c>
      <c r="M332" s="4" t="str">
        <f aca="false">IF(RIGHT(C332,8)="Off-Peak","Off-Peak","Peak")</f>
        <v>Peak</v>
      </c>
    </row>
    <row r="333" customFormat="false" ht="15" hidden="false" customHeight="false" outlineLevel="0" collapsed="false">
      <c r="A333" s="4" t="n">
        <v>64689</v>
      </c>
      <c r="B333" s="4" t="s">
        <v>51</v>
      </c>
      <c r="C333" s="4" t="s">
        <v>53</v>
      </c>
      <c r="D333" s="4" t="s">
        <v>33</v>
      </c>
      <c r="E333" s="4" t="s">
        <v>33</v>
      </c>
      <c r="F333" s="4" t="s">
        <v>16</v>
      </c>
      <c r="G333" s="4" t="n">
        <v>16.5</v>
      </c>
      <c r="H333" s="4" t="n">
        <v>50</v>
      </c>
      <c r="I333" s="4" t="s">
        <v>127</v>
      </c>
      <c r="J333" s="6" t="n">
        <f aca="false">DATE(LEFT(D333,4),MID(D333,5,2),MID(D333,7,2))</f>
        <v>37215</v>
      </c>
      <c r="K333" s="6" t="n">
        <f aca="false">DATE(LEFT(E333,4),MID(E333,5,2),MID(E333,7,2))</f>
        <v>37215</v>
      </c>
      <c r="L333" s="7" t="n">
        <v>37214.2981365741</v>
      </c>
      <c r="M333" s="4" t="str">
        <f aca="false">IF(RIGHT(C333,8)="Off-Peak","Off-Peak","Peak")</f>
        <v>Off-Peak</v>
      </c>
    </row>
    <row r="334" customFormat="false" ht="15" hidden="false" customHeight="false" outlineLevel="0" collapsed="false">
      <c r="A334" s="4" t="n">
        <v>29094</v>
      </c>
      <c r="B334" s="4" t="s">
        <v>48</v>
      </c>
      <c r="C334" s="4" t="s">
        <v>32</v>
      </c>
      <c r="D334" s="4" t="s">
        <v>33</v>
      </c>
      <c r="E334" s="4" t="s">
        <v>33</v>
      </c>
      <c r="F334" s="4" t="s">
        <v>18</v>
      </c>
      <c r="G334" s="4" t="n">
        <v>22</v>
      </c>
      <c r="H334" s="4" t="n">
        <v>50</v>
      </c>
      <c r="I334" s="4" t="s">
        <v>114</v>
      </c>
      <c r="J334" s="6" t="n">
        <f aca="false">DATE(LEFT(D334,4),MID(D334,5,2),MID(D334,7,2))</f>
        <v>37215</v>
      </c>
      <c r="K334" s="6" t="n">
        <f aca="false">DATE(LEFT(E334,4),MID(E334,5,2),MID(E334,7,2))</f>
        <v>37215</v>
      </c>
      <c r="L334" s="7" t="n">
        <v>37214.298287037</v>
      </c>
      <c r="M334" s="4" t="str">
        <f aca="false">IF(RIGHT(C334,8)="Off-Peak","Off-Peak","Peak")</f>
        <v>Peak</v>
      </c>
    </row>
    <row r="335" customFormat="false" ht="15" hidden="false" customHeight="false" outlineLevel="0" collapsed="false">
      <c r="A335" s="4" t="n">
        <v>30608</v>
      </c>
      <c r="B335" s="4" t="s">
        <v>13</v>
      </c>
      <c r="C335" s="4" t="s">
        <v>20</v>
      </c>
      <c r="D335" s="4" t="s">
        <v>21</v>
      </c>
      <c r="E335" s="4" t="s">
        <v>21</v>
      </c>
      <c r="F335" s="4" t="s">
        <v>16</v>
      </c>
      <c r="G335" s="4" t="n">
        <v>25.5</v>
      </c>
      <c r="H335" s="4" t="n">
        <v>50</v>
      </c>
      <c r="I335" s="4" t="s">
        <v>27</v>
      </c>
      <c r="J335" s="6" t="n">
        <f aca="false">DATE(LEFT(D335,4),MID(D335,5,2),MID(D335,7,2))</f>
        <v>37215</v>
      </c>
      <c r="K335" s="6" t="n">
        <f aca="false">DATE(LEFT(E335,4),MID(E335,5,2),MID(E335,7,2))</f>
        <v>37215</v>
      </c>
      <c r="L335" s="7" t="n">
        <v>37214.2986921296</v>
      </c>
      <c r="M335" s="4" t="str">
        <f aca="false">IF(RIGHT(C335,8)="Off-Peak","Off-Peak","Peak")</f>
        <v>Peak</v>
      </c>
    </row>
    <row r="336" customFormat="false" ht="15" hidden="false" customHeight="false" outlineLevel="0" collapsed="false">
      <c r="A336" s="4" t="n">
        <v>29069</v>
      </c>
      <c r="B336" s="4" t="s">
        <v>31</v>
      </c>
      <c r="C336" s="4" t="s">
        <v>32</v>
      </c>
      <c r="D336" s="4" t="s">
        <v>33</v>
      </c>
      <c r="E336" s="4" t="s">
        <v>33</v>
      </c>
      <c r="F336" s="4" t="s">
        <v>16</v>
      </c>
      <c r="G336" s="4" t="n">
        <v>23.4</v>
      </c>
      <c r="H336" s="4" t="n">
        <v>50</v>
      </c>
      <c r="I336" s="4" t="s">
        <v>128</v>
      </c>
      <c r="J336" s="6" t="n">
        <f aca="false">DATE(LEFT(D336,4),MID(D336,5,2),MID(D336,7,2))</f>
        <v>37215</v>
      </c>
      <c r="K336" s="6" t="n">
        <f aca="false">DATE(LEFT(E336,4),MID(E336,5,2),MID(E336,7,2))</f>
        <v>37215</v>
      </c>
      <c r="L336" s="7" t="n">
        <v>37214.2991898148</v>
      </c>
      <c r="M336" s="4" t="str">
        <f aca="false">IF(RIGHT(C336,8)="Off-Peak","Off-Peak","Peak")</f>
        <v>Peak</v>
      </c>
    </row>
    <row r="337" customFormat="false" ht="15" hidden="false" customHeight="false" outlineLevel="0" collapsed="false">
      <c r="A337" s="4" t="n">
        <v>61611</v>
      </c>
      <c r="B337" s="4" t="s">
        <v>57</v>
      </c>
      <c r="C337" s="4" t="s">
        <v>58</v>
      </c>
      <c r="D337" s="4" t="s">
        <v>81</v>
      </c>
      <c r="E337" s="4" t="s">
        <v>82</v>
      </c>
      <c r="F337" s="4" t="s">
        <v>18</v>
      </c>
      <c r="G337" s="4" t="n">
        <v>31</v>
      </c>
      <c r="H337" s="4" t="n">
        <v>50</v>
      </c>
      <c r="I337" s="4" t="s">
        <v>23</v>
      </c>
      <c r="J337" s="6" t="n">
        <f aca="false">DATE(LEFT(D337,4),MID(D337,5,2),MID(D337,7,2))</f>
        <v>37221</v>
      </c>
      <c r="K337" s="6" t="n">
        <f aca="false">DATE(LEFT(E337,4),MID(E337,5,2),MID(E337,7,2))</f>
        <v>37225</v>
      </c>
      <c r="L337" s="7" t="n">
        <v>37214.2996180556</v>
      </c>
      <c r="M337" s="4" t="str">
        <f aca="false">IF(RIGHT(C337,8)="Off-Peak","Off-Peak","Peak")</f>
        <v>Peak</v>
      </c>
    </row>
    <row r="338" customFormat="false" ht="15" hidden="false" customHeight="false" outlineLevel="0" collapsed="false">
      <c r="A338" s="4" t="n">
        <v>30598</v>
      </c>
      <c r="B338" s="4" t="s">
        <v>69</v>
      </c>
      <c r="C338" s="4" t="s">
        <v>58</v>
      </c>
      <c r="D338" s="4" t="s">
        <v>63</v>
      </c>
      <c r="E338" s="4" t="s">
        <v>64</v>
      </c>
      <c r="F338" s="4" t="s">
        <v>18</v>
      </c>
      <c r="G338" s="4" t="n">
        <v>25.2</v>
      </c>
      <c r="H338" s="4" t="n">
        <v>50</v>
      </c>
      <c r="I338" s="4" t="s">
        <v>27</v>
      </c>
      <c r="J338" s="6" t="n">
        <f aca="false">DATE(LEFT(D338,4),MID(D338,5,2),MID(D338,7,2))</f>
        <v>37216</v>
      </c>
      <c r="K338" s="6" t="n">
        <f aca="false">DATE(LEFT(E338,4),MID(E338,5,2),MID(E338,7,2))</f>
        <v>37218</v>
      </c>
      <c r="L338" s="7" t="n">
        <v>37214.2997916667</v>
      </c>
      <c r="M338" s="4" t="str">
        <f aca="false">IF(RIGHT(C338,8)="Off-Peak","Off-Peak","Peak")</f>
        <v>Peak</v>
      </c>
    </row>
    <row r="339" customFormat="false" ht="15" hidden="false" customHeight="false" outlineLevel="0" collapsed="false">
      <c r="A339" s="4" t="n">
        <v>29094</v>
      </c>
      <c r="B339" s="4" t="s">
        <v>48</v>
      </c>
      <c r="C339" s="4" t="s">
        <v>32</v>
      </c>
      <c r="D339" s="4" t="s">
        <v>33</v>
      </c>
      <c r="E339" s="4" t="s">
        <v>33</v>
      </c>
      <c r="F339" s="4" t="s">
        <v>16</v>
      </c>
      <c r="G339" s="4" t="n">
        <v>22</v>
      </c>
      <c r="H339" s="4" t="n">
        <v>50</v>
      </c>
      <c r="I339" s="4" t="s">
        <v>49</v>
      </c>
      <c r="J339" s="6" t="n">
        <f aca="false">DATE(LEFT(D339,4),MID(D339,5,2),MID(D339,7,2))</f>
        <v>37215</v>
      </c>
      <c r="K339" s="6" t="n">
        <f aca="false">DATE(LEFT(E339,4),MID(E339,5,2),MID(E339,7,2))</f>
        <v>37215</v>
      </c>
      <c r="L339" s="7" t="n">
        <v>37214.3007986111</v>
      </c>
      <c r="M339" s="4" t="str">
        <f aca="false">IF(RIGHT(C339,8)="Off-Peak","Off-Peak","Peak")</f>
        <v>Peak</v>
      </c>
    </row>
    <row r="340" customFormat="false" ht="15" hidden="false" customHeight="false" outlineLevel="0" collapsed="false">
      <c r="A340" s="4" t="n">
        <v>29069</v>
      </c>
      <c r="B340" s="4" t="s">
        <v>31</v>
      </c>
      <c r="C340" s="4" t="s">
        <v>32</v>
      </c>
      <c r="D340" s="4" t="s">
        <v>33</v>
      </c>
      <c r="E340" s="4" t="s">
        <v>33</v>
      </c>
      <c r="F340" s="4" t="s">
        <v>16</v>
      </c>
      <c r="G340" s="4" t="n">
        <v>23.35</v>
      </c>
      <c r="H340" s="4" t="n">
        <v>50</v>
      </c>
      <c r="I340" s="4" t="s">
        <v>129</v>
      </c>
      <c r="J340" s="6" t="n">
        <f aca="false">DATE(LEFT(D340,4),MID(D340,5,2),MID(D340,7,2))</f>
        <v>37215</v>
      </c>
      <c r="K340" s="6" t="n">
        <f aca="false">DATE(LEFT(E340,4),MID(E340,5,2),MID(E340,7,2))</f>
        <v>37215</v>
      </c>
      <c r="L340" s="7" t="n">
        <v>37214.3015277778</v>
      </c>
      <c r="M340" s="4" t="str">
        <f aca="false">IF(RIGHT(C340,8)="Off-Peak","Off-Peak","Peak")</f>
        <v>Peak</v>
      </c>
    </row>
    <row r="341" customFormat="false" ht="15" hidden="false" customHeight="false" outlineLevel="0" collapsed="false">
      <c r="A341" s="4" t="n">
        <v>52661</v>
      </c>
      <c r="B341" s="4" t="s">
        <v>51</v>
      </c>
      <c r="C341" s="4" t="s">
        <v>32</v>
      </c>
      <c r="D341" s="4" t="s">
        <v>33</v>
      </c>
      <c r="E341" s="4" t="s">
        <v>33</v>
      </c>
      <c r="F341" s="4" t="s">
        <v>16</v>
      </c>
      <c r="G341" s="4" t="n">
        <v>22.7</v>
      </c>
      <c r="H341" s="4" t="n">
        <v>50</v>
      </c>
      <c r="I341" s="4" t="s">
        <v>29</v>
      </c>
      <c r="J341" s="6" t="n">
        <f aca="false">DATE(LEFT(D341,4),MID(D341,5,2),MID(D341,7,2))</f>
        <v>37215</v>
      </c>
      <c r="K341" s="6" t="n">
        <f aca="false">DATE(LEFT(E341,4),MID(E341,5,2),MID(E341,7,2))</f>
        <v>37215</v>
      </c>
      <c r="L341" s="7" t="n">
        <v>37214.3016319444</v>
      </c>
      <c r="M341" s="4" t="str">
        <f aca="false">IF(RIGHT(C341,8)="Off-Peak","Off-Peak","Peak")</f>
        <v>Peak</v>
      </c>
    </row>
    <row r="342" customFormat="false" ht="15" hidden="false" customHeight="false" outlineLevel="0" collapsed="false">
      <c r="A342" s="4" t="n">
        <v>33032</v>
      </c>
      <c r="B342" s="4" t="s">
        <v>47</v>
      </c>
      <c r="C342" s="4" t="s">
        <v>20</v>
      </c>
      <c r="D342" s="4" t="s">
        <v>121</v>
      </c>
      <c r="E342" s="4" t="s">
        <v>122</v>
      </c>
      <c r="F342" s="4" t="s">
        <v>16</v>
      </c>
      <c r="G342" s="4" t="n">
        <v>30.65</v>
      </c>
      <c r="H342" s="4" t="n">
        <v>50</v>
      </c>
      <c r="I342" s="4" t="s">
        <v>39</v>
      </c>
      <c r="J342" s="6" t="n">
        <f aca="false">DATE(LEFT(D342,4),MID(D342,5,2),MID(D342,7,2))</f>
        <v>37257</v>
      </c>
      <c r="K342" s="6" t="n">
        <f aca="false">DATE(LEFT(E342,4),MID(E342,5,2),MID(E342,7,2))</f>
        <v>37315</v>
      </c>
      <c r="L342" s="7" t="n">
        <v>37214.3020023148</v>
      </c>
      <c r="M342" s="4" t="str">
        <f aca="false">IF(RIGHT(C342,8)="Off-Peak","Off-Peak","Peak")</f>
        <v>Peak</v>
      </c>
    </row>
    <row r="343" customFormat="false" ht="15" hidden="false" customHeight="false" outlineLevel="0" collapsed="false">
      <c r="A343" s="4" t="n">
        <v>41781</v>
      </c>
      <c r="B343" s="4" t="s">
        <v>13</v>
      </c>
      <c r="C343" s="4" t="s">
        <v>45</v>
      </c>
      <c r="D343" s="4" t="s">
        <v>21</v>
      </c>
      <c r="E343" s="4" t="s">
        <v>21</v>
      </c>
      <c r="F343" s="4" t="s">
        <v>16</v>
      </c>
      <c r="G343" s="4" t="n">
        <v>18.1</v>
      </c>
      <c r="H343" s="4" t="n">
        <v>50</v>
      </c>
      <c r="I343" s="4" t="s">
        <v>17</v>
      </c>
      <c r="J343" s="6" t="n">
        <f aca="false">DATE(LEFT(D343,4),MID(D343,5,2),MID(D343,7,2))</f>
        <v>37215</v>
      </c>
      <c r="K343" s="6" t="n">
        <f aca="false">DATE(LEFT(E343,4),MID(E343,5,2),MID(E343,7,2))</f>
        <v>37215</v>
      </c>
      <c r="L343" s="7" t="n">
        <v>37214.3023842593</v>
      </c>
      <c r="M343" s="4" t="str">
        <f aca="false">IF(RIGHT(C343,8)="Off-Peak","Off-Peak","Peak")</f>
        <v>Off-Peak</v>
      </c>
    </row>
    <row r="344" customFormat="false" ht="15" hidden="false" customHeight="false" outlineLevel="0" collapsed="false">
      <c r="A344" s="4" t="n">
        <v>41781</v>
      </c>
      <c r="B344" s="4" t="s">
        <v>13</v>
      </c>
      <c r="C344" s="4" t="s">
        <v>45</v>
      </c>
      <c r="D344" s="4" t="s">
        <v>21</v>
      </c>
      <c r="E344" s="4" t="s">
        <v>21</v>
      </c>
      <c r="F344" s="4" t="s">
        <v>16</v>
      </c>
      <c r="G344" s="4" t="n">
        <v>18.05</v>
      </c>
      <c r="H344" s="4" t="n">
        <v>50</v>
      </c>
      <c r="I344" s="4" t="s">
        <v>17</v>
      </c>
      <c r="J344" s="6" t="n">
        <f aca="false">DATE(LEFT(D344,4),MID(D344,5,2),MID(D344,7,2))</f>
        <v>37215</v>
      </c>
      <c r="K344" s="6" t="n">
        <f aca="false">DATE(LEFT(E344,4),MID(E344,5,2),MID(E344,7,2))</f>
        <v>37215</v>
      </c>
      <c r="L344" s="7" t="n">
        <v>37214.3027083333</v>
      </c>
      <c r="M344" s="4" t="str">
        <f aca="false">IF(RIGHT(C344,8)="Off-Peak","Off-Peak","Peak")</f>
        <v>Off-Peak</v>
      </c>
    </row>
    <row r="345" customFormat="false" ht="15" hidden="false" customHeight="false" outlineLevel="0" collapsed="false">
      <c r="A345" s="4" t="n">
        <v>41781</v>
      </c>
      <c r="B345" s="4" t="s">
        <v>13</v>
      </c>
      <c r="C345" s="4" t="s">
        <v>45</v>
      </c>
      <c r="D345" s="4" t="s">
        <v>21</v>
      </c>
      <c r="E345" s="4" t="s">
        <v>21</v>
      </c>
      <c r="F345" s="4" t="s">
        <v>16</v>
      </c>
      <c r="G345" s="4" t="n">
        <v>18</v>
      </c>
      <c r="H345" s="4" t="n">
        <v>50</v>
      </c>
      <c r="I345" s="4" t="s">
        <v>17</v>
      </c>
      <c r="J345" s="6" t="n">
        <f aca="false">DATE(LEFT(D345,4),MID(D345,5,2),MID(D345,7,2))</f>
        <v>37215</v>
      </c>
      <c r="K345" s="6" t="n">
        <f aca="false">DATE(LEFT(E345,4),MID(E345,5,2),MID(E345,7,2))</f>
        <v>37215</v>
      </c>
      <c r="L345" s="7" t="n">
        <v>37214.3028125</v>
      </c>
      <c r="M345" s="4" t="str">
        <f aca="false">IF(RIGHT(C345,8)="Off-Peak","Off-Peak","Peak")</f>
        <v>Off-Peak</v>
      </c>
    </row>
    <row r="346" customFormat="false" ht="15" hidden="false" customHeight="false" outlineLevel="0" collapsed="false">
      <c r="A346" s="4" t="n">
        <v>41781</v>
      </c>
      <c r="B346" s="4" t="s">
        <v>13</v>
      </c>
      <c r="C346" s="4" t="s">
        <v>45</v>
      </c>
      <c r="D346" s="4" t="s">
        <v>21</v>
      </c>
      <c r="E346" s="4" t="s">
        <v>21</v>
      </c>
      <c r="F346" s="4" t="s">
        <v>16</v>
      </c>
      <c r="G346" s="4" t="n">
        <v>17.95</v>
      </c>
      <c r="H346" s="4" t="n">
        <v>50</v>
      </c>
      <c r="I346" s="4" t="s">
        <v>17</v>
      </c>
      <c r="J346" s="6" t="n">
        <f aca="false">DATE(LEFT(D346,4),MID(D346,5,2),MID(D346,7,2))</f>
        <v>37215</v>
      </c>
      <c r="K346" s="6" t="n">
        <f aca="false">DATE(LEFT(E346,4),MID(E346,5,2),MID(E346,7,2))</f>
        <v>37215</v>
      </c>
      <c r="L346" s="7" t="n">
        <v>37214.3028935185</v>
      </c>
      <c r="M346" s="4" t="str">
        <f aca="false">IF(RIGHT(C346,8)="Off-Peak","Off-Peak","Peak")</f>
        <v>Off-Peak</v>
      </c>
    </row>
    <row r="347" customFormat="false" ht="15" hidden="false" customHeight="false" outlineLevel="0" collapsed="false">
      <c r="A347" s="4" t="n">
        <v>32249</v>
      </c>
      <c r="B347" s="4" t="s">
        <v>59</v>
      </c>
      <c r="C347" s="4" t="s">
        <v>58</v>
      </c>
      <c r="D347" s="4" t="s">
        <v>121</v>
      </c>
      <c r="E347" s="4" t="s">
        <v>122</v>
      </c>
      <c r="F347" s="4" t="s">
        <v>16</v>
      </c>
      <c r="G347" s="4" t="n">
        <v>48.25</v>
      </c>
      <c r="H347" s="4" t="n">
        <v>50</v>
      </c>
      <c r="I347" s="4" t="s">
        <v>27</v>
      </c>
      <c r="J347" s="6" t="n">
        <f aca="false">DATE(LEFT(D347,4),MID(D347,5,2),MID(D347,7,2))</f>
        <v>37257</v>
      </c>
      <c r="K347" s="6" t="n">
        <f aca="false">DATE(LEFT(E347,4),MID(E347,5,2),MID(E347,7,2))</f>
        <v>37315</v>
      </c>
      <c r="L347" s="7" t="n">
        <v>37214.3034606481</v>
      </c>
      <c r="M347" s="4" t="str">
        <f aca="false">IF(RIGHT(C347,8)="Off-Peak","Off-Peak","Peak")</f>
        <v>Peak</v>
      </c>
    </row>
    <row r="348" customFormat="false" ht="15" hidden="false" customHeight="false" outlineLevel="0" collapsed="false">
      <c r="A348" s="4" t="n">
        <v>32249</v>
      </c>
      <c r="B348" s="4" t="s">
        <v>59</v>
      </c>
      <c r="C348" s="4" t="s">
        <v>58</v>
      </c>
      <c r="D348" s="4" t="s">
        <v>121</v>
      </c>
      <c r="E348" s="4" t="s">
        <v>122</v>
      </c>
      <c r="F348" s="4" t="s">
        <v>18</v>
      </c>
      <c r="G348" s="4" t="n">
        <v>48.25</v>
      </c>
      <c r="H348" s="4" t="n">
        <v>50</v>
      </c>
      <c r="I348" s="4" t="s">
        <v>66</v>
      </c>
      <c r="J348" s="6" t="n">
        <f aca="false">DATE(LEFT(D348,4),MID(D348,5,2),MID(D348,7,2))</f>
        <v>37257</v>
      </c>
      <c r="K348" s="6" t="n">
        <f aca="false">DATE(LEFT(E348,4),MID(E348,5,2),MID(E348,7,2))</f>
        <v>37315</v>
      </c>
      <c r="L348" s="7" t="n">
        <v>37214.3034606481</v>
      </c>
      <c r="M348" s="4" t="str">
        <f aca="false">IF(RIGHT(C348,8)="Off-Peak","Off-Peak","Peak")</f>
        <v>Peak</v>
      </c>
    </row>
    <row r="349" customFormat="false" ht="15" hidden="false" customHeight="false" outlineLevel="0" collapsed="false">
      <c r="A349" s="4" t="n">
        <v>29088</v>
      </c>
      <c r="B349" s="4" t="s">
        <v>47</v>
      </c>
      <c r="C349" s="4" t="s">
        <v>20</v>
      </c>
      <c r="D349" s="4" t="s">
        <v>21</v>
      </c>
      <c r="E349" s="4" t="s">
        <v>21</v>
      </c>
      <c r="F349" s="4" t="s">
        <v>16</v>
      </c>
      <c r="G349" s="4" t="n">
        <v>25.45</v>
      </c>
      <c r="H349" s="4" t="n">
        <v>50</v>
      </c>
      <c r="I349" s="4" t="s">
        <v>28</v>
      </c>
      <c r="J349" s="6" t="n">
        <f aca="false">DATE(LEFT(D349,4),MID(D349,5,2),MID(D349,7,2))</f>
        <v>37215</v>
      </c>
      <c r="K349" s="6" t="n">
        <f aca="false">DATE(LEFT(E349,4),MID(E349,5,2),MID(E349,7,2))</f>
        <v>37215</v>
      </c>
      <c r="L349" s="7" t="n">
        <v>37214.3035416667</v>
      </c>
      <c r="M349" s="4" t="str">
        <f aca="false">IF(RIGHT(C349,8)="Off-Peak","Off-Peak","Peak")</f>
        <v>Peak</v>
      </c>
    </row>
    <row r="350" customFormat="false" ht="15" hidden="false" customHeight="false" outlineLevel="0" collapsed="false">
      <c r="A350" s="4" t="n">
        <v>29088</v>
      </c>
      <c r="B350" s="4" t="s">
        <v>47</v>
      </c>
      <c r="C350" s="4" t="s">
        <v>20</v>
      </c>
      <c r="D350" s="4" t="s">
        <v>21</v>
      </c>
      <c r="E350" s="4" t="s">
        <v>21</v>
      </c>
      <c r="F350" s="4" t="s">
        <v>18</v>
      </c>
      <c r="G350" s="4" t="n">
        <v>25.45</v>
      </c>
      <c r="H350" s="4" t="n">
        <v>50</v>
      </c>
      <c r="I350" s="4" t="s">
        <v>62</v>
      </c>
      <c r="J350" s="6" t="n">
        <f aca="false">DATE(LEFT(D350,4),MID(D350,5,2),MID(D350,7,2))</f>
        <v>37215</v>
      </c>
      <c r="K350" s="6" t="n">
        <f aca="false">DATE(LEFT(E350,4),MID(E350,5,2),MID(E350,7,2))</f>
        <v>37215</v>
      </c>
      <c r="L350" s="7" t="n">
        <v>37214.3035416667</v>
      </c>
      <c r="M350" s="4" t="str">
        <f aca="false">IF(RIGHT(C350,8)="Off-Peak","Off-Peak","Peak")</f>
        <v>Peak</v>
      </c>
    </row>
    <row r="351" customFormat="false" ht="15" hidden="false" customHeight="false" outlineLevel="0" collapsed="false">
      <c r="A351" s="4" t="n">
        <v>30608</v>
      </c>
      <c r="B351" s="4" t="s">
        <v>13</v>
      </c>
      <c r="C351" s="4" t="s">
        <v>20</v>
      </c>
      <c r="D351" s="4" t="s">
        <v>21</v>
      </c>
      <c r="E351" s="4" t="s">
        <v>21</v>
      </c>
      <c r="F351" s="4" t="s">
        <v>16</v>
      </c>
      <c r="G351" s="4" t="n">
        <v>25.4</v>
      </c>
      <c r="H351" s="4" t="n">
        <v>50</v>
      </c>
      <c r="I351" s="4" t="s">
        <v>27</v>
      </c>
      <c r="J351" s="6" t="n">
        <f aca="false">DATE(LEFT(D351,4),MID(D351,5,2),MID(D351,7,2))</f>
        <v>37215</v>
      </c>
      <c r="K351" s="6" t="n">
        <f aca="false">DATE(LEFT(E351,4),MID(E351,5,2),MID(E351,7,2))</f>
        <v>37215</v>
      </c>
      <c r="L351" s="7" t="n">
        <v>37214.30375</v>
      </c>
      <c r="M351" s="4" t="str">
        <f aca="false">IF(RIGHT(C351,8)="Off-Peak","Off-Peak","Peak")</f>
        <v>Peak</v>
      </c>
    </row>
    <row r="352" customFormat="false" ht="15" hidden="false" customHeight="false" outlineLevel="0" collapsed="false">
      <c r="A352" s="4" t="n">
        <v>29069</v>
      </c>
      <c r="B352" s="4" t="s">
        <v>31</v>
      </c>
      <c r="C352" s="4" t="s">
        <v>32</v>
      </c>
      <c r="D352" s="4" t="s">
        <v>33</v>
      </c>
      <c r="E352" s="4" t="s">
        <v>33</v>
      </c>
      <c r="F352" s="4" t="s">
        <v>18</v>
      </c>
      <c r="G352" s="4" t="n">
        <v>23.35</v>
      </c>
      <c r="H352" s="4" t="n">
        <v>50</v>
      </c>
      <c r="I352" s="4" t="s">
        <v>87</v>
      </c>
      <c r="J352" s="6" t="n">
        <f aca="false">DATE(LEFT(D352,4),MID(D352,5,2),MID(D352,7,2))</f>
        <v>37215</v>
      </c>
      <c r="K352" s="6" t="n">
        <f aca="false">DATE(LEFT(E352,4),MID(E352,5,2),MID(E352,7,2))</f>
        <v>37215</v>
      </c>
      <c r="L352" s="7" t="n">
        <v>37214.3052430556</v>
      </c>
      <c r="M352" s="4" t="str">
        <f aca="false">IF(RIGHT(C352,8)="Off-Peak","Off-Peak","Peak")</f>
        <v>Peak</v>
      </c>
    </row>
    <row r="353" customFormat="false" ht="15" hidden="false" customHeight="false" outlineLevel="0" collapsed="false">
      <c r="A353" s="4" t="n">
        <v>29094</v>
      </c>
      <c r="B353" s="4" t="s">
        <v>48</v>
      </c>
      <c r="C353" s="4" t="s">
        <v>32</v>
      </c>
      <c r="D353" s="4" t="s">
        <v>33</v>
      </c>
      <c r="E353" s="4" t="s">
        <v>33</v>
      </c>
      <c r="F353" s="4" t="s">
        <v>16</v>
      </c>
      <c r="G353" s="4" t="n">
        <v>21.75</v>
      </c>
      <c r="H353" s="4" t="n">
        <v>50</v>
      </c>
      <c r="I353" s="4" t="s">
        <v>130</v>
      </c>
      <c r="J353" s="6" t="n">
        <f aca="false">DATE(LEFT(D353,4),MID(D353,5,2),MID(D353,7,2))</f>
        <v>37215</v>
      </c>
      <c r="K353" s="6" t="n">
        <f aca="false">DATE(LEFT(E353,4),MID(E353,5,2),MID(E353,7,2))</f>
        <v>37215</v>
      </c>
      <c r="L353" s="7" t="n">
        <v>37214.305474537</v>
      </c>
      <c r="M353" s="4" t="str">
        <f aca="false">IF(RIGHT(C353,8)="Off-Peak","Off-Peak","Peak")</f>
        <v>Peak</v>
      </c>
    </row>
    <row r="354" customFormat="false" ht="15" hidden="false" customHeight="false" outlineLevel="0" collapsed="false">
      <c r="A354" s="4" t="n">
        <v>41781</v>
      </c>
      <c r="B354" s="4" t="s">
        <v>13</v>
      </c>
      <c r="C354" s="4" t="s">
        <v>45</v>
      </c>
      <c r="D354" s="4" t="s">
        <v>21</v>
      </c>
      <c r="E354" s="4" t="s">
        <v>21</v>
      </c>
      <c r="F354" s="4" t="s">
        <v>16</v>
      </c>
      <c r="G354" s="4" t="n">
        <v>17.95</v>
      </c>
      <c r="H354" s="4" t="n">
        <v>50</v>
      </c>
      <c r="I354" s="4" t="s">
        <v>131</v>
      </c>
      <c r="J354" s="6" t="n">
        <f aca="false">DATE(LEFT(D354,4),MID(D354,5,2),MID(D354,7,2))</f>
        <v>37215</v>
      </c>
      <c r="K354" s="6" t="n">
        <f aca="false">DATE(LEFT(E354,4),MID(E354,5,2),MID(E354,7,2))</f>
        <v>37215</v>
      </c>
      <c r="L354" s="7" t="n">
        <v>37214.3060069445</v>
      </c>
      <c r="M354" s="4" t="str">
        <f aca="false">IF(RIGHT(C354,8)="Off-Peak","Off-Peak","Peak")</f>
        <v>Off-Peak</v>
      </c>
    </row>
    <row r="355" customFormat="false" ht="15" hidden="false" customHeight="false" outlineLevel="0" collapsed="false">
      <c r="A355" s="4" t="n">
        <v>41781</v>
      </c>
      <c r="B355" s="4" t="s">
        <v>13</v>
      </c>
      <c r="C355" s="4" t="s">
        <v>45</v>
      </c>
      <c r="D355" s="4" t="s">
        <v>21</v>
      </c>
      <c r="E355" s="4" t="s">
        <v>21</v>
      </c>
      <c r="F355" s="4" t="s">
        <v>18</v>
      </c>
      <c r="G355" s="4" t="n">
        <v>17.95</v>
      </c>
      <c r="H355" s="4" t="n">
        <v>50</v>
      </c>
      <c r="I355" s="4" t="s">
        <v>132</v>
      </c>
      <c r="J355" s="6" t="n">
        <f aca="false">DATE(LEFT(D355,4),MID(D355,5,2),MID(D355,7,2))</f>
        <v>37215</v>
      </c>
      <c r="K355" s="6" t="n">
        <f aca="false">DATE(LEFT(E355,4),MID(E355,5,2),MID(E355,7,2))</f>
        <v>37215</v>
      </c>
      <c r="L355" s="7" t="n">
        <v>37214.3060069445</v>
      </c>
      <c r="M355" s="4" t="str">
        <f aca="false">IF(RIGHT(C355,8)="Off-Peak","Off-Peak","Peak")</f>
        <v>Off-Peak</v>
      </c>
    </row>
    <row r="356" customFormat="false" ht="15" hidden="false" customHeight="false" outlineLevel="0" collapsed="false">
      <c r="A356" s="4" t="n">
        <v>29069</v>
      </c>
      <c r="B356" s="4" t="s">
        <v>31</v>
      </c>
      <c r="C356" s="4" t="s">
        <v>32</v>
      </c>
      <c r="D356" s="4" t="s">
        <v>33</v>
      </c>
      <c r="E356" s="4" t="s">
        <v>33</v>
      </c>
      <c r="F356" s="4" t="s">
        <v>16</v>
      </c>
      <c r="G356" s="4" t="n">
        <v>23.35</v>
      </c>
      <c r="H356" s="4" t="n">
        <v>50</v>
      </c>
      <c r="I356" s="4" t="s">
        <v>34</v>
      </c>
      <c r="J356" s="6" t="n">
        <f aca="false">DATE(LEFT(D356,4),MID(D356,5,2),MID(D356,7,2))</f>
        <v>37215</v>
      </c>
      <c r="K356" s="6" t="n">
        <f aca="false">DATE(LEFT(E356,4),MID(E356,5,2),MID(E356,7,2))</f>
        <v>37215</v>
      </c>
      <c r="L356" s="7" t="n">
        <v>37214.3060532407</v>
      </c>
      <c r="M356" s="4" t="str">
        <f aca="false">IF(RIGHT(C356,8)="Off-Peak","Off-Peak","Peak")</f>
        <v>Peak</v>
      </c>
    </row>
    <row r="357" customFormat="false" ht="15" hidden="false" customHeight="false" outlineLevel="0" collapsed="false">
      <c r="A357" s="4" t="n">
        <v>61593</v>
      </c>
      <c r="B357" s="4" t="s">
        <v>65</v>
      </c>
      <c r="C357" s="4" t="s">
        <v>32</v>
      </c>
      <c r="D357" s="4" t="s">
        <v>75</v>
      </c>
      <c r="E357" s="4" t="s">
        <v>76</v>
      </c>
      <c r="F357" s="4" t="s">
        <v>16</v>
      </c>
      <c r="G357" s="4" t="n">
        <v>19.8</v>
      </c>
      <c r="H357" s="4" t="n">
        <v>50</v>
      </c>
      <c r="I357" s="4" t="s">
        <v>25</v>
      </c>
      <c r="J357" s="6" t="n">
        <f aca="false">DATE(LEFT(D357,4),MID(D357,5,2),MID(D357,7,2))</f>
        <v>37221</v>
      </c>
      <c r="K357" s="6" t="n">
        <f aca="false">DATE(LEFT(E357,4),MID(E357,5,2),MID(E357,7,2))</f>
        <v>37225</v>
      </c>
      <c r="L357" s="7" t="n">
        <v>37214.3061342593</v>
      </c>
      <c r="M357" s="4" t="str">
        <f aca="false">IF(RIGHT(C357,8)="Off-Peak","Off-Peak","Peak")</f>
        <v>Peak</v>
      </c>
    </row>
    <row r="358" customFormat="false" ht="15" hidden="false" customHeight="false" outlineLevel="0" collapsed="false">
      <c r="A358" s="4" t="n">
        <v>44945</v>
      </c>
      <c r="B358" s="4" t="s">
        <v>31</v>
      </c>
      <c r="C358" s="4" t="s">
        <v>53</v>
      </c>
      <c r="D358" s="4" t="s">
        <v>33</v>
      </c>
      <c r="E358" s="4" t="s">
        <v>33</v>
      </c>
      <c r="F358" s="4" t="s">
        <v>18</v>
      </c>
      <c r="G358" s="4" t="n">
        <v>13.65</v>
      </c>
      <c r="H358" s="4" t="n">
        <v>50</v>
      </c>
      <c r="I358" s="4" t="s">
        <v>133</v>
      </c>
      <c r="J358" s="6" t="n">
        <f aca="false">DATE(LEFT(D358,4),MID(D358,5,2),MID(D358,7,2))</f>
        <v>37215</v>
      </c>
      <c r="K358" s="6" t="n">
        <f aca="false">DATE(LEFT(E358,4),MID(E358,5,2),MID(E358,7,2))</f>
        <v>37215</v>
      </c>
      <c r="L358" s="7" t="n">
        <v>37214.3061921296</v>
      </c>
      <c r="M358" s="4" t="str">
        <f aca="false">IF(RIGHT(C358,8)="Off-Peak","Off-Peak","Peak")</f>
        <v>Off-Peak</v>
      </c>
    </row>
    <row r="359" customFormat="false" ht="15" hidden="false" customHeight="false" outlineLevel="0" collapsed="false">
      <c r="A359" s="4" t="n">
        <v>41781</v>
      </c>
      <c r="B359" s="4" t="s">
        <v>13</v>
      </c>
      <c r="C359" s="4" t="s">
        <v>45</v>
      </c>
      <c r="D359" s="4" t="s">
        <v>21</v>
      </c>
      <c r="E359" s="4" t="s">
        <v>21</v>
      </c>
      <c r="F359" s="4" t="s">
        <v>18</v>
      </c>
      <c r="G359" s="4" t="n">
        <v>17.95</v>
      </c>
      <c r="H359" s="4" t="n">
        <v>50</v>
      </c>
      <c r="I359" s="4" t="s">
        <v>132</v>
      </c>
      <c r="J359" s="6" t="n">
        <f aca="false">DATE(LEFT(D359,4),MID(D359,5,2),MID(D359,7,2))</f>
        <v>37215</v>
      </c>
      <c r="K359" s="6" t="n">
        <f aca="false">DATE(LEFT(E359,4),MID(E359,5,2),MID(E359,7,2))</f>
        <v>37215</v>
      </c>
      <c r="L359" s="7" t="n">
        <v>37214.3067708333</v>
      </c>
      <c r="M359" s="4" t="str">
        <f aca="false">IF(RIGHT(C359,8)="Off-Peak","Off-Peak","Peak")</f>
        <v>Off-Peak</v>
      </c>
    </row>
    <row r="360" customFormat="false" ht="15" hidden="false" customHeight="false" outlineLevel="0" collapsed="false">
      <c r="A360" s="4" t="n">
        <v>29069</v>
      </c>
      <c r="B360" s="4" t="s">
        <v>31</v>
      </c>
      <c r="C360" s="4" t="s">
        <v>32</v>
      </c>
      <c r="D360" s="4" t="s">
        <v>33</v>
      </c>
      <c r="E360" s="4" t="s">
        <v>33</v>
      </c>
      <c r="F360" s="4" t="s">
        <v>16</v>
      </c>
      <c r="G360" s="4" t="n">
        <v>23.3</v>
      </c>
      <c r="H360" s="4" t="n">
        <v>50</v>
      </c>
      <c r="I360" s="4" t="s">
        <v>34</v>
      </c>
      <c r="J360" s="6" t="n">
        <f aca="false">DATE(LEFT(D360,4),MID(D360,5,2),MID(D360,7,2))</f>
        <v>37215</v>
      </c>
      <c r="K360" s="6" t="n">
        <f aca="false">DATE(LEFT(E360,4),MID(E360,5,2),MID(E360,7,2))</f>
        <v>37215</v>
      </c>
      <c r="L360" s="7" t="n">
        <v>37214.3068171296</v>
      </c>
      <c r="M360" s="4" t="str">
        <f aca="false">IF(RIGHT(C360,8)="Off-Peak","Off-Peak","Peak")</f>
        <v>Peak</v>
      </c>
    </row>
    <row r="361" customFormat="false" ht="15" hidden="false" customHeight="false" outlineLevel="0" collapsed="false">
      <c r="A361" s="4" t="n">
        <v>32249</v>
      </c>
      <c r="B361" s="4" t="s">
        <v>59</v>
      </c>
      <c r="C361" s="4" t="s">
        <v>58</v>
      </c>
      <c r="D361" s="4" t="s">
        <v>121</v>
      </c>
      <c r="E361" s="4" t="s">
        <v>122</v>
      </c>
      <c r="F361" s="4" t="s">
        <v>16</v>
      </c>
      <c r="G361" s="4" t="n">
        <v>48.25</v>
      </c>
      <c r="H361" s="4" t="n">
        <v>50</v>
      </c>
      <c r="I361" s="4" t="s">
        <v>27</v>
      </c>
      <c r="J361" s="6" t="n">
        <f aca="false">DATE(LEFT(D361,4),MID(D361,5,2),MID(D361,7,2))</f>
        <v>37257</v>
      </c>
      <c r="K361" s="6" t="n">
        <f aca="false">DATE(LEFT(E361,4),MID(E361,5,2),MID(E361,7,2))</f>
        <v>37315</v>
      </c>
      <c r="L361" s="7" t="n">
        <v>37214.3070023148</v>
      </c>
      <c r="M361" s="4" t="str">
        <f aca="false">IF(RIGHT(C361,8)="Off-Peak","Off-Peak","Peak")</f>
        <v>Peak</v>
      </c>
    </row>
    <row r="362" customFormat="false" ht="15" hidden="false" customHeight="false" outlineLevel="0" collapsed="false">
      <c r="A362" s="4" t="n">
        <v>32249</v>
      </c>
      <c r="B362" s="4" t="s">
        <v>59</v>
      </c>
      <c r="C362" s="4" t="s">
        <v>58</v>
      </c>
      <c r="D362" s="4" t="s">
        <v>121</v>
      </c>
      <c r="E362" s="4" t="s">
        <v>122</v>
      </c>
      <c r="F362" s="4" t="s">
        <v>18</v>
      </c>
      <c r="G362" s="4" t="n">
        <v>48.25</v>
      </c>
      <c r="H362" s="4" t="n">
        <v>50</v>
      </c>
      <c r="I362" s="4" t="s">
        <v>123</v>
      </c>
      <c r="J362" s="6" t="n">
        <f aca="false">DATE(LEFT(D362,4),MID(D362,5,2),MID(D362,7,2))</f>
        <v>37257</v>
      </c>
      <c r="K362" s="6" t="n">
        <f aca="false">DATE(LEFT(E362,4),MID(E362,5,2),MID(E362,7,2))</f>
        <v>37315</v>
      </c>
      <c r="L362" s="7" t="n">
        <v>37214.3070023148</v>
      </c>
      <c r="M362" s="4" t="str">
        <f aca="false">IF(RIGHT(C362,8)="Off-Peak","Off-Peak","Peak")</f>
        <v>Peak</v>
      </c>
    </row>
    <row r="363" customFormat="false" ht="15" hidden="false" customHeight="false" outlineLevel="0" collapsed="false">
      <c r="A363" s="4" t="n">
        <v>46016</v>
      </c>
      <c r="B363" s="4" t="s">
        <v>44</v>
      </c>
      <c r="C363" s="4" t="s">
        <v>103</v>
      </c>
      <c r="D363" s="4" t="s">
        <v>15</v>
      </c>
      <c r="E363" s="4" t="s">
        <v>15</v>
      </c>
      <c r="F363" s="4" t="s">
        <v>18</v>
      </c>
      <c r="G363" s="4" t="n">
        <v>23.25</v>
      </c>
      <c r="H363" s="4" t="n">
        <v>50</v>
      </c>
      <c r="I363" s="4" t="s">
        <v>134</v>
      </c>
      <c r="J363" s="6" t="n">
        <f aca="false">DATE(LEFT(D363,4),MID(D363,5,2),MID(D363,7,2))</f>
        <v>37214</v>
      </c>
      <c r="K363" s="6" t="n">
        <f aca="false">DATE(LEFT(E363,4),MID(E363,5,2),MID(E363,7,2))</f>
        <v>37214</v>
      </c>
      <c r="L363" s="7" t="n">
        <v>37214.3071296296</v>
      </c>
      <c r="M363" s="4" t="str">
        <f aca="false">IF(RIGHT(C363,8)="Off-Peak","Off-Peak","Peak")</f>
        <v>Peak</v>
      </c>
    </row>
    <row r="364" customFormat="false" ht="15" hidden="false" customHeight="false" outlineLevel="0" collapsed="false">
      <c r="A364" s="4" t="n">
        <v>48490</v>
      </c>
      <c r="B364" s="4" t="s">
        <v>65</v>
      </c>
      <c r="C364" s="4" t="s">
        <v>32</v>
      </c>
      <c r="D364" s="4" t="s">
        <v>135</v>
      </c>
      <c r="E364" s="4" t="s">
        <v>136</v>
      </c>
      <c r="F364" s="4" t="s">
        <v>18</v>
      </c>
      <c r="G364" s="4" t="n">
        <v>25.1</v>
      </c>
      <c r="H364" s="4" t="n">
        <v>50</v>
      </c>
      <c r="I364" s="4" t="s">
        <v>74</v>
      </c>
      <c r="J364" s="6" t="n">
        <f aca="false">DATE(LEFT(D364,4),MID(D364,5,2),MID(D364,7,2))</f>
        <v>37377</v>
      </c>
      <c r="K364" s="6" t="n">
        <f aca="false">DATE(LEFT(E364,4),MID(E364,5,2),MID(E364,7,2))</f>
        <v>37407</v>
      </c>
      <c r="L364" s="7" t="n">
        <v>37214.3072800926</v>
      </c>
      <c r="M364" s="4" t="str">
        <f aca="false">IF(RIGHT(C364,8)="Off-Peak","Off-Peak","Peak")</f>
        <v>Peak</v>
      </c>
    </row>
    <row r="365" customFormat="false" ht="15" hidden="false" customHeight="false" outlineLevel="0" collapsed="false">
      <c r="A365" s="4" t="n">
        <v>29069</v>
      </c>
      <c r="B365" s="4" t="s">
        <v>31</v>
      </c>
      <c r="C365" s="4" t="s">
        <v>32</v>
      </c>
      <c r="D365" s="4" t="s">
        <v>33</v>
      </c>
      <c r="E365" s="4" t="s">
        <v>33</v>
      </c>
      <c r="F365" s="4" t="s">
        <v>18</v>
      </c>
      <c r="G365" s="4" t="n">
        <v>23.3</v>
      </c>
      <c r="H365" s="4" t="n">
        <v>50</v>
      </c>
      <c r="I365" s="4" t="s">
        <v>137</v>
      </c>
      <c r="J365" s="6" t="n">
        <f aca="false">DATE(LEFT(D365,4),MID(D365,5,2),MID(D365,7,2))</f>
        <v>37215</v>
      </c>
      <c r="K365" s="6" t="n">
        <f aca="false">DATE(LEFT(E365,4),MID(E365,5,2),MID(E365,7,2))</f>
        <v>37215</v>
      </c>
      <c r="L365" s="7" t="n">
        <v>37214.3074652778</v>
      </c>
      <c r="M365" s="4" t="str">
        <f aca="false">IF(RIGHT(C365,8)="Off-Peak","Off-Peak","Peak")</f>
        <v>Peak</v>
      </c>
    </row>
    <row r="366" customFormat="false" ht="15" hidden="false" customHeight="false" outlineLevel="0" collapsed="false">
      <c r="A366" s="4" t="n">
        <v>40927</v>
      </c>
      <c r="B366" s="4" t="s">
        <v>65</v>
      </c>
      <c r="C366" s="4" t="s">
        <v>32</v>
      </c>
      <c r="D366" s="4" t="s">
        <v>85</v>
      </c>
      <c r="E366" s="4" t="s">
        <v>86</v>
      </c>
      <c r="F366" s="4" t="s">
        <v>18</v>
      </c>
      <c r="G366" s="4" t="n">
        <v>21.75</v>
      </c>
      <c r="H366" s="4" t="n">
        <v>50</v>
      </c>
      <c r="I366" s="4" t="s">
        <v>138</v>
      </c>
      <c r="J366" s="6" t="n">
        <f aca="false">DATE(LEFT(D366,4),MID(D366,5,2),MID(D366,7,2))</f>
        <v>37226</v>
      </c>
      <c r="K366" s="6" t="n">
        <f aca="false">DATE(LEFT(E366,4),MID(E366,5,2),MID(E366,7,2))</f>
        <v>37256</v>
      </c>
      <c r="L366" s="7" t="n">
        <v>37214.3075231482</v>
      </c>
      <c r="M366" s="4" t="str">
        <f aca="false">IF(RIGHT(C366,8)="Off-Peak","Off-Peak","Peak")</f>
        <v>Peak</v>
      </c>
    </row>
    <row r="367" customFormat="false" ht="15" hidden="false" customHeight="false" outlineLevel="0" collapsed="false">
      <c r="A367" s="4" t="n">
        <v>29072</v>
      </c>
      <c r="B367" s="4" t="s">
        <v>65</v>
      </c>
      <c r="C367" s="4" t="s">
        <v>32</v>
      </c>
      <c r="D367" s="4" t="s">
        <v>55</v>
      </c>
      <c r="E367" s="4" t="s">
        <v>56</v>
      </c>
      <c r="F367" s="4" t="s">
        <v>16</v>
      </c>
      <c r="G367" s="4" t="n">
        <v>18.2</v>
      </c>
      <c r="H367" s="4" t="n">
        <v>50</v>
      </c>
      <c r="I367" s="4" t="s">
        <v>23</v>
      </c>
      <c r="J367" s="6" t="n">
        <f aca="false">DATE(LEFT(D367,4),MID(D367,5,2),MID(D367,7,2))</f>
        <v>37216</v>
      </c>
      <c r="K367" s="6" t="n">
        <f aca="false">DATE(LEFT(E367,4),MID(E367,5,2),MID(E367,7,2))</f>
        <v>37218</v>
      </c>
      <c r="L367" s="7" t="n">
        <v>37214.3077314815</v>
      </c>
      <c r="M367" s="4" t="str">
        <f aca="false">IF(RIGHT(C367,8)="Off-Peak","Off-Peak","Peak")</f>
        <v>Peak</v>
      </c>
    </row>
    <row r="368" customFormat="false" ht="15" hidden="false" customHeight="false" outlineLevel="0" collapsed="false">
      <c r="A368" s="4" t="n">
        <v>29069</v>
      </c>
      <c r="B368" s="4" t="s">
        <v>31</v>
      </c>
      <c r="C368" s="4" t="s">
        <v>32</v>
      </c>
      <c r="D368" s="4" t="s">
        <v>33</v>
      </c>
      <c r="E368" s="4" t="s">
        <v>33</v>
      </c>
      <c r="F368" s="4" t="s">
        <v>16</v>
      </c>
      <c r="G368" s="4" t="n">
        <v>23.2</v>
      </c>
      <c r="H368" s="4" t="n">
        <v>50</v>
      </c>
      <c r="I368" s="4" t="s">
        <v>34</v>
      </c>
      <c r="J368" s="6" t="n">
        <f aca="false">DATE(LEFT(D368,4),MID(D368,5,2),MID(D368,7,2))</f>
        <v>37215</v>
      </c>
      <c r="K368" s="6" t="n">
        <f aca="false">DATE(LEFT(E368,4),MID(E368,5,2),MID(E368,7,2))</f>
        <v>37215</v>
      </c>
      <c r="L368" s="7" t="n">
        <v>37214.3078935185</v>
      </c>
      <c r="M368" s="4" t="str">
        <f aca="false">IF(RIGHT(C368,8)="Off-Peak","Off-Peak","Peak")</f>
        <v>Peak</v>
      </c>
    </row>
    <row r="369" customFormat="false" ht="15" hidden="false" customHeight="false" outlineLevel="0" collapsed="false">
      <c r="A369" s="4" t="n">
        <v>61591</v>
      </c>
      <c r="B369" s="4" t="s">
        <v>35</v>
      </c>
      <c r="C369" s="4" t="s">
        <v>36</v>
      </c>
      <c r="D369" s="4" t="s">
        <v>75</v>
      </c>
      <c r="E369" s="4" t="s">
        <v>76</v>
      </c>
      <c r="F369" s="4" t="s">
        <v>16</v>
      </c>
      <c r="G369" s="4" t="n">
        <v>21.1</v>
      </c>
      <c r="H369" s="4" t="n">
        <v>50</v>
      </c>
      <c r="I369" s="4" t="s">
        <v>37</v>
      </c>
      <c r="J369" s="6" t="n">
        <f aca="false">DATE(LEFT(D369,4),MID(D369,5,2),MID(D369,7,2))</f>
        <v>37221</v>
      </c>
      <c r="K369" s="6" t="n">
        <f aca="false">DATE(LEFT(E369,4),MID(E369,5,2),MID(E369,7,2))</f>
        <v>37225</v>
      </c>
      <c r="L369" s="7" t="n">
        <v>37214.3081018519</v>
      </c>
      <c r="M369" s="4" t="str">
        <f aca="false">IF(RIGHT(C369,8)="Off-Peak","Off-Peak","Peak")</f>
        <v>Peak</v>
      </c>
    </row>
    <row r="370" customFormat="false" ht="15" hidden="false" customHeight="false" outlineLevel="0" collapsed="false">
      <c r="A370" s="4" t="n">
        <v>29082</v>
      </c>
      <c r="B370" s="4" t="s">
        <v>40</v>
      </c>
      <c r="C370" s="4" t="s">
        <v>41</v>
      </c>
      <c r="D370" s="4" t="s">
        <v>21</v>
      </c>
      <c r="E370" s="4" t="s">
        <v>21</v>
      </c>
      <c r="F370" s="4" t="s">
        <v>18</v>
      </c>
      <c r="G370" s="4" t="n">
        <v>33.25</v>
      </c>
      <c r="H370" s="4" t="n">
        <v>50</v>
      </c>
      <c r="I370" s="4" t="s">
        <v>139</v>
      </c>
      <c r="J370" s="6" t="n">
        <f aca="false">DATE(LEFT(D370,4),MID(D370,5,2),MID(D370,7,2))</f>
        <v>37215</v>
      </c>
      <c r="K370" s="6" t="n">
        <f aca="false">DATE(LEFT(E370,4),MID(E370,5,2),MID(E370,7,2))</f>
        <v>37215</v>
      </c>
      <c r="L370" s="7" t="n">
        <v>37214.3081134259</v>
      </c>
      <c r="M370" s="4" t="str">
        <f aca="false">IF(RIGHT(C370,8)="Off-Peak","Off-Peak","Peak")</f>
        <v>Peak</v>
      </c>
    </row>
    <row r="371" customFormat="false" ht="15" hidden="false" customHeight="false" outlineLevel="0" collapsed="false">
      <c r="A371" s="4" t="n">
        <v>66030</v>
      </c>
      <c r="B371" s="4" t="s">
        <v>31</v>
      </c>
      <c r="C371" s="4" t="s">
        <v>32</v>
      </c>
      <c r="D371" s="4" t="s">
        <v>75</v>
      </c>
      <c r="E371" s="4" t="s">
        <v>76</v>
      </c>
      <c r="F371" s="4" t="s">
        <v>16</v>
      </c>
      <c r="G371" s="4" t="n">
        <v>22.8</v>
      </c>
      <c r="H371" s="4" t="n">
        <v>50</v>
      </c>
      <c r="I371" s="4" t="s">
        <v>37</v>
      </c>
      <c r="J371" s="6" t="n">
        <f aca="false">DATE(LEFT(D371,4),MID(D371,5,2),MID(D371,7,2))</f>
        <v>37221</v>
      </c>
      <c r="K371" s="6" t="n">
        <f aca="false">DATE(LEFT(E371,4),MID(E371,5,2),MID(E371,7,2))</f>
        <v>37225</v>
      </c>
      <c r="L371" s="7" t="n">
        <v>37214.308587963</v>
      </c>
      <c r="M371" s="4" t="str">
        <f aca="false">IF(RIGHT(C371,8)="Off-Peak","Off-Peak","Peak")</f>
        <v>Peak</v>
      </c>
    </row>
    <row r="372" customFormat="false" ht="15" hidden="false" customHeight="false" outlineLevel="0" collapsed="false">
      <c r="A372" s="4" t="n">
        <v>44945</v>
      </c>
      <c r="B372" s="4" t="s">
        <v>31</v>
      </c>
      <c r="C372" s="4" t="s">
        <v>53</v>
      </c>
      <c r="D372" s="4" t="s">
        <v>33</v>
      </c>
      <c r="E372" s="4" t="s">
        <v>33</v>
      </c>
      <c r="F372" s="4" t="s">
        <v>16</v>
      </c>
      <c r="G372" s="4" t="n">
        <v>13.4</v>
      </c>
      <c r="H372" s="4" t="n">
        <v>50</v>
      </c>
      <c r="I372" s="4" t="s">
        <v>74</v>
      </c>
      <c r="J372" s="6" t="n">
        <f aca="false">DATE(LEFT(D372,4),MID(D372,5,2),MID(D372,7,2))</f>
        <v>37215</v>
      </c>
      <c r="K372" s="6" t="n">
        <f aca="false">DATE(LEFT(E372,4),MID(E372,5,2),MID(E372,7,2))</f>
        <v>37215</v>
      </c>
      <c r="L372" s="7" t="n">
        <v>37214.3089351852</v>
      </c>
      <c r="M372" s="4" t="str">
        <f aca="false">IF(RIGHT(C372,8)="Off-Peak","Off-Peak","Peak")</f>
        <v>Off-Peak</v>
      </c>
    </row>
    <row r="373" customFormat="false" ht="15" hidden="false" customHeight="false" outlineLevel="0" collapsed="false">
      <c r="A373" s="4" t="n">
        <v>44945</v>
      </c>
      <c r="B373" s="4" t="s">
        <v>31</v>
      </c>
      <c r="C373" s="4" t="s">
        <v>53</v>
      </c>
      <c r="D373" s="4" t="s">
        <v>33</v>
      </c>
      <c r="E373" s="4" t="s">
        <v>33</v>
      </c>
      <c r="F373" s="4" t="s">
        <v>18</v>
      </c>
      <c r="G373" s="4" t="n">
        <v>13.4</v>
      </c>
      <c r="H373" s="4" t="n">
        <v>50</v>
      </c>
      <c r="I373" s="4" t="s">
        <v>73</v>
      </c>
      <c r="J373" s="6" t="n">
        <f aca="false">DATE(LEFT(D373,4),MID(D373,5,2),MID(D373,7,2))</f>
        <v>37215</v>
      </c>
      <c r="K373" s="6" t="n">
        <f aca="false">DATE(LEFT(E373,4),MID(E373,5,2),MID(E373,7,2))</f>
        <v>37215</v>
      </c>
      <c r="L373" s="7" t="n">
        <v>37214.3089351852</v>
      </c>
      <c r="M373" s="4" t="str">
        <f aca="false">IF(RIGHT(C373,8)="Off-Peak","Off-Peak","Peak")</f>
        <v>Off-Peak</v>
      </c>
    </row>
    <row r="374" customFormat="false" ht="15" hidden="false" customHeight="false" outlineLevel="0" collapsed="false">
      <c r="A374" s="4" t="n">
        <v>32219</v>
      </c>
      <c r="B374" s="4" t="s">
        <v>57</v>
      </c>
      <c r="C374" s="4" t="s">
        <v>58</v>
      </c>
      <c r="D374" s="4" t="s">
        <v>121</v>
      </c>
      <c r="E374" s="4" t="s">
        <v>122</v>
      </c>
      <c r="F374" s="4" t="s">
        <v>18</v>
      </c>
      <c r="G374" s="4" t="n">
        <v>43.25</v>
      </c>
      <c r="H374" s="4" t="n">
        <v>50</v>
      </c>
      <c r="I374" s="4" t="s">
        <v>93</v>
      </c>
      <c r="J374" s="6" t="n">
        <f aca="false">DATE(LEFT(D374,4),MID(D374,5,2),MID(D374,7,2))</f>
        <v>37257</v>
      </c>
      <c r="K374" s="6" t="n">
        <f aca="false">DATE(LEFT(E374,4),MID(E374,5,2),MID(E374,7,2))</f>
        <v>37315</v>
      </c>
      <c r="L374" s="7" t="n">
        <v>37214.3089814815</v>
      </c>
      <c r="M374" s="4" t="str">
        <f aca="false">IF(RIGHT(C374,8)="Off-Peak","Off-Peak","Peak")</f>
        <v>Peak</v>
      </c>
    </row>
    <row r="375" customFormat="false" ht="15" hidden="false" customHeight="false" outlineLevel="0" collapsed="false">
      <c r="A375" s="4" t="n">
        <v>61593</v>
      </c>
      <c r="B375" s="4" t="s">
        <v>65</v>
      </c>
      <c r="C375" s="4" t="s">
        <v>32</v>
      </c>
      <c r="D375" s="4" t="s">
        <v>75</v>
      </c>
      <c r="E375" s="4" t="s">
        <v>76</v>
      </c>
      <c r="F375" s="4" t="s">
        <v>16</v>
      </c>
      <c r="G375" s="4" t="n">
        <v>19.6</v>
      </c>
      <c r="H375" s="4" t="n">
        <v>50</v>
      </c>
      <c r="I375" s="4" t="s">
        <v>25</v>
      </c>
      <c r="J375" s="6" t="n">
        <f aca="false">DATE(LEFT(D375,4),MID(D375,5,2),MID(D375,7,2))</f>
        <v>37221</v>
      </c>
      <c r="K375" s="6" t="n">
        <f aca="false">DATE(LEFT(E375,4),MID(E375,5,2),MID(E375,7,2))</f>
        <v>37225</v>
      </c>
      <c r="L375" s="7" t="n">
        <v>37214.3090509259</v>
      </c>
      <c r="M375" s="4" t="str">
        <f aca="false">IF(RIGHT(C375,8)="Off-Peak","Off-Peak","Peak")</f>
        <v>Peak</v>
      </c>
    </row>
    <row r="376" customFormat="false" ht="15" hidden="false" customHeight="false" outlineLevel="0" collapsed="false">
      <c r="A376" s="4" t="n">
        <v>29064</v>
      </c>
      <c r="B376" s="4" t="s">
        <v>35</v>
      </c>
      <c r="C376" s="4" t="s">
        <v>36</v>
      </c>
      <c r="D376" s="4" t="s">
        <v>55</v>
      </c>
      <c r="E376" s="4" t="s">
        <v>56</v>
      </c>
      <c r="F376" s="4" t="s">
        <v>16</v>
      </c>
      <c r="G376" s="4" t="n">
        <v>19</v>
      </c>
      <c r="H376" s="4" t="n">
        <v>50</v>
      </c>
      <c r="I376" s="4" t="s">
        <v>29</v>
      </c>
      <c r="J376" s="6" t="n">
        <f aca="false">DATE(LEFT(D376,4),MID(D376,5,2),MID(D376,7,2))</f>
        <v>37216</v>
      </c>
      <c r="K376" s="6" t="n">
        <f aca="false">DATE(LEFT(E376,4),MID(E376,5,2),MID(E376,7,2))</f>
        <v>37218</v>
      </c>
      <c r="L376" s="7" t="n">
        <v>37214.3095949074</v>
      </c>
      <c r="M376" s="4" t="str">
        <f aca="false">IF(RIGHT(C376,8)="Off-Peak","Off-Peak","Peak")</f>
        <v>Peak</v>
      </c>
    </row>
    <row r="377" customFormat="false" ht="15" hidden="false" customHeight="false" outlineLevel="0" collapsed="false">
      <c r="A377" s="4" t="n">
        <v>26116</v>
      </c>
      <c r="B377" s="4" t="s">
        <v>31</v>
      </c>
      <c r="C377" s="4" t="s">
        <v>32</v>
      </c>
      <c r="D377" s="4" t="s">
        <v>117</v>
      </c>
      <c r="E377" s="4" t="s">
        <v>118</v>
      </c>
      <c r="F377" s="4" t="s">
        <v>16</v>
      </c>
      <c r="G377" s="4" t="n">
        <v>36.55</v>
      </c>
      <c r="H377" s="4" t="n">
        <v>50</v>
      </c>
      <c r="I377" s="4" t="s">
        <v>49</v>
      </c>
      <c r="J377" s="6" t="n">
        <f aca="false">DATE(LEFT(D377,4),MID(D377,5,2),MID(D377,7,2))</f>
        <v>37408</v>
      </c>
      <c r="K377" s="6" t="n">
        <f aca="false">DATE(LEFT(E377,4),MID(E377,5,2),MID(E377,7,2))</f>
        <v>37437</v>
      </c>
      <c r="L377" s="7" t="n">
        <v>37214.3095949074</v>
      </c>
      <c r="M377" s="4" t="str">
        <f aca="false">IF(RIGHT(C377,8)="Off-Peak","Off-Peak","Peak")</f>
        <v>Peak</v>
      </c>
    </row>
    <row r="378" customFormat="false" ht="15" hidden="false" customHeight="false" outlineLevel="0" collapsed="false">
      <c r="A378" s="4" t="n">
        <v>29085</v>
      </c>
      <c r="B378" s="4" t="s">
        <v>47</v>
      </c>
      <c r="C378" s="4" t="s">
        <v>20</v>
      </c>
      <c r="D378" s="4" t="s">
        <v>63</v>
      </c>
      <c r="E378" s="4" t="s">
        <v>64</v>
      </c>
      <c r="F378" s="4" t="s">
        <v>16</v>
      </c>
      <c r="G378" s="4" t="n">
        <v>23.65</v>
      </c>
      <c r="H378" s="4" t="n">
        <v>50</v>
      </c>
      <c r="I378" s="4" t="s">
        <v>67</v>
      </c>
      <c r="J378" s="6" t="n">
        <f aca="false">DATE(LEFT(D378,4),MID(D378,5,2),MID(D378,7,2))</f>
        <v>37216</v>
      </c>
      <c r="K378" s="6" t="n">
        <f aca="false">DATE(LEFT(E378,4),MID(E378,5,2),MID(E378,7,2))</f>
        <v>37218</v>
      </c>
      <c r="L378" s="7" t="n">
        <v>37214.3097106482</v>
      </c>
      <c r="M378" s="4" t="str">
        <f aca="false">IF(RIGHT(C378,8)="Off-Peak","Off-Peak","Peak")</f>
        <v>Peak</v>
      </c>
    </row>
    <row r="379" customFormat="false" ht="15" hidden="false" customHeight="false" outlineLevel="0" collapsed="false">
      <c r="A379" s="4" t="n">
        <v>29091</v>
      </c>
      <c r="B379" s="4" t="s">
        <v>48</v>
      </c>
      <c r="C379" s="4" t="s">
        <v>32</v>
      </c>
      <c r="D379" s="4" t="s">
        <v>55</v>
      </c>
      <c r="E379" s="4" t="s">
        <v>56</v>
      </c>
      <c r="F379" s="4" t="s">
        <v>16</v>
      </c>
      <c r="G379" s="4" t="n">
        <v>20.55</v>
      </c>
      <c r="H379" s="4" t="n">
        <v>50</v>
      </c>
      <c r="I379" s="4" t="s">
        <v>67</v>
      </c>
      <c r="J379" s="6" t="n">
        <f aca="false">DATE(LEFT(D379,4),MID(D379,5,2),MID(D379,7,2))</f>
        <v>37216</v>
      </c>
      <c r="K379" s="6" t="n">
        <f aca="false">DATE(LEFT(E379,4),MID(E379,5,2),MID(E379,7,2))</f>
        <v>37218</v>
      </c>
      <c r="L379" s="7" t="n">
        <v>37214.3097685185</v>
      </c>
      <c r="M379" s="4" t="str">
        <f aca="false">IF(RIGHT(C379,8)="Off-Peak","Off-Peak","Peak")</f>
        <v>Peak</v>
      </c>
    </row>
    <row r="380" customFormat="false" ht="15" hidden="false" customHeight="false" outlineLevel="0" collapsed="false">
      <c r="A380" s="4" t="n">
        <v>40927</v>
      </c>
      <c r="B380" s="4" t="s">
        <v>65</v>
      </c>
      <c r="C380" s="4" t="s">
        <v>32</v>
      </c>
      <c r="D380" s="4" t="s">
        <v>85</v>
      </c>
      <c r="E380" s="4" t="s">
        <v>86</v>
      </c>
      <c r="F380" s="4" t="s">
        <v>18</v>
      </c>
      <c r="G380" s="4" t="n">
        <v>21.8</v>
      </c>
      <c r="H380" s="4" t="n">
        <v>50</v>
      </c>
      <c r="I380" s="4" t="s">
        <v>138</v>
      </c>
      <c r="J380" s="6" t="n">
        <f aca="false">DATE(LEFT(D380,4),MID(D380,5,2),MID(D380,7,2))</f>
        <v>37226</v>
      </c>
      <c r="K380" s="6" t="n">
        <f aca="false">DATE(LEFT(E380,4),MID(E380,5,2),MID(E380,7,2))</f>
        <v>37256</v>
      </c>
      <c r="L380" s="7" t="n">
        <v>37214.3101967593</v>
      </c>
      <c r="M380" s="4" t="str">
        <f aca="false">IF(RIGHT(C380,8)="Off-Peak","Off-Peak","Peak")</f>
        <v>Peak</v>
      </c>
    </row>
    <row r="381" customFormat="false" ht="15" hidden="false" customHeight="false" outlineLevel="0" collapsed="false">
      <c r="A381" s="4" t="n">
        <v>32249</v>
      </c>
      <c r="B381" s="4" t="s">
        <v>59</v>
      </c>
      <c r="C381" s="4" t="s">
        <v>58</v>
      </c>
      <c r="D381" s="4" t="s">
        <v>121</v>
      </c>
      <c r="E381" s="4" t="s">
        <v>122</v>
      </c>
      <c r="F381" s="4" t="s">
        <v>16</v>
      </c>
      <c r="G381" s="4" t="n">
        <v>48.2</v>
      </c>
      <c r="H381" s="4" t="n">
        <v>50</v>
      </c>
      <c r="I381" s="4" t="s">
        <v>93</v>
      </c>
      <c r="J381" s="6" t="n">
        <f aca="false">DATE(LEFT(D381,4),MID(D381,5,2),MID(D381,7,2))</f>
        <v>37257</v>
      </c>
      <c r="K381" s="6" t="n">
        <f aca="false">DATE(LEFT(E381,4),MID(E381,5,2),MID(E381,7,2))</f>
        <v>37315</v>
      </c>
      <c r="L381" s="7" t="n">
        <v>37214.3102546296</v>
      </c>
      <c r="M381" s="4" t="str">
        <f aca="false">IF(RIGHT(C381,8)="Off-Peak","Off-Peak","Peak")</f>
        <v>Peak</v>
      </c>
    </row>
    <row r="382" customFormat="false" ht="15" hidden="false" customHeight="false" outlineLevel="0" collapsed="false">
      <c r="A382" s="4" t="n">
        <v>32249</v>
      </c>
      <c r="B382" s="4" t="s">
        <v>59</v>
      </c>
      <c r="C382" s="4" t="s">
        <v>58</v>
      </c>
      <c r="D382" s="4" t="s">
        <v>121</v>
      </c>
      <c r="E382" s="4" t="s">
        <v>122</v>
      </c>
      <c r="F382" s="4" t="s">
        <v>18</v>
      </c>
      <c r="G382" s="4" t="n">
        <v>48.2</v>
      </c>
      <c r="H382" s="4" t="n">
        <v>50</v>
      </c>
      <c r="I382" s="4" t="s">
        <v>123</v>
      </c>
      <c r="J382" s="6" t="n">
        <f aca="false">DATE(LEFT(D382,4),MID(D382,5,2),MID(D382,7,2))</f>
        <v>37257</v>
      </c>
      <c r="K382" s="6" t="n">
        <f aca="false">DATE(LEFT(E382,4),MID(E382,5,2),MID(E382,7,2))</f>
        <v>37315</v>
      </c>
      <c r="L382" s="7" t="n">
        <v>37214.3102546296</v>
      </c>
      <c r="M382" s="4" t="str">
        <f aca="false">IF(RIGHT(C382,8)="Off-Peak","Off-Peak","Peak")</f>
        <v>Peak</v>
      </c>
    </row>
    <row r="383" customFormat="false" ht="15" hidden="false" customHeight="false" outlineLevel="0" collapsed="false">
      <c r="A383" s="4" t="n">
        <v>66030</v>
      </c>
      <c r="B383" s="4" t="s">
        <v>31</v>
      </c>
      <c r="C383" s="4" t="s">
        <v>32</v>
      </c>
      <c r="D383" s="4" t="s">
        <v>75</v>
      </c>
      <c r="E383" s="4" t="s">
        <v>76</v>
      </c>
      <c r="F383" s="4" t="s">
        <v>18</v>
      </c>
      <c r="G383" s="4" t="n">
        <v>22.9</v>
      </c>
      <c r="H383" s="4" t="n">
        <v>50</v>
      </c>
      <c r="I383" s="4" t="s">
        <v>140</v>
      </c>
      <c r="J383" s="6" t="n">
        <f aca="false">DATE(LEFT(D383,4),MID(D383,5,2),MID(D383,7,2))</f>
        <v>37221</v>
      </c>
      <c r="K383" s="6" t="n">
        <f aca="false">DATE(LEFT(E383,4),MID(E383,5,2),MID(E383,7,2))</f>
        <v>37225</v>
      </c>
      <c r="L383" s="7" t="n">
        <v>37214.3104050926</v>
      </c>
      <c r="M383" s="4" t="str">
        <f aca="false">IF(RIGHT(C383,8)="Off-Peak","Off-Peak","Peak")</f>
        <v>Peak</v>
      </c>
    </row>
    <row r="384" customFormat="false" ht="15" hidden="false" customHeight="false" outlineLevel="0" collapsed="false">
      <c r="A384" s="4" t="n">
        <v>61615</v>
      </c>
      <c r="B384" s="4" t="s">
        <v>13</v>
      </c>
      <c r="C384" s="4" t="s">
        <v>20</v>
      </c>
      <c r="D384" s="4" t="s">
        <v>63</v>
      </c>
      <c r="E384" s="4" t="s">
        <v>64</v>
      </c>
      <c r="F384" s="4" t="s">
        <v>16</v>
      </c>
      <c r="G384" s="4" t="n">
        <v>23.75</v>
      </c>
      <c r="H384" s="4" t="n">
        <v>50</v>
      </c>
      <c r="I384" s="4" t="s">
        <v>67</v>
      </c>
      <c r="J384" s="6" t="n">
        <f aca="false">DATE(LEFT(D384,4),MID(D384,5,2),MID(D384,7,2))</f>
        <v>37216</v>
      </c>
      <c r="K384" s="6" t="n">
        <f aca="false">DATE(LEFT(E384,4),MID(E384,5,2),MID(E384,7,2))</f>
        <v>37218</v>
      </c>
      <c r="L384" s="7" t="n">
        <v>37214.3106481481</v>
      </c>
      <c r="M384" s="4" t="str">
        <f aca="false">IF(RIGHT(C384,8)="Off-Peak","Off-Peak","Peak")</f>
        <v>Peak</v>
      </c>
    </row>
    <row r="385" customFormat="false" ht="15" hidden="false" customHeight="false" outlineLevel="0" collapsed="false">
      <c r="A385" s="4" t="n">
        <v>52661</v>
      </c>
      <c r="B385" s="4" t="s">
        <v>51</v>
      </c>
      <c r="C385" s="4" t="s">
        <v>32</v>
      </c>
      <c r="D385" s="4" t="s">
        <v>33</v>
      </c>
      <c r="E385" s="4" t="s">
        <v>33</v>
      </c>
      <c r="F385" s="4" t="s">
        <v>18</v>
      </c>
      <c r="G385" s="4" t="n">
        <v>22.7</v>
      </c>
      <c r="H385" s="4" t="n">
        <v>50</v>
      </c>
      <c r="I385" s="4" t="s">
        <v>23</v>
      </c>
      <c r="J385" s="6" t="n">
        <f aca="false">DATE(LEFT(D385,4),MID(D385,5,2),MID(D385,7,2))</f>
        <v>37215</v>
      </c>
      <c r="K385" s="6" t="n">
        <f aca="false">DATE(LEFT(E385,4),MID(E385,5,2),MID(E385,7,2))</f>
        <v>37215</v>
      </c>
      <c r="L385" s="7" t="n">
        <v>37214.3106944444</v>
      </c>
      <c r="M385" s="4" t="str">
        <f aca="false">IF(RIGHT(C385,8)="Off-Peak","Off-Peak","Peak")</f>
        <v>Peak</v>
      </c>
    </row>
    <row r="386" customFormat="false" ht="15" hidden="false" customHeight="false" outlineLevel="0" collapsed="false">
      <c r="A386" s="4" t="n">
        <v>61593</v>
      </c>
      <c r="B386" s="4" t="s">
        <v>65</v>
      </c>
      <c r="C386" s="4" t="s">
        <v>32</v>
      </c>
      <c r="D386" s="4" t="s">
        <v>75</v>
      </c>
      <c r="E386" s="4" t="s">
        <v>76</v>
      </c>
      <c r="F386" s="4" t="s">
        <v>16</v>
      </c>
      <c r="G386" s="4" t="n">
        <v>19.4</v>
      </c>
      <c r="H386" s="4" t="n">
        <v>50</v>
      </c>
      <c r="I386" s="4" t="s">
        <v>25</v>
      </c>
      <c r="J386" s="6" t="n">
        <f aca="false">DATE(LEFT(D386,4),MID(D386,5,2),MID(D386,7,2))</f>
        <v>37221</v>
      </c>
      <c r="K386" s="6" t="n">
        <f aca="false">DATE(LEFT(E386,4),MID(E386,5,2),MID(E386,7,2))</f>
        <v>37225</v>
      </c>
      <c r="L386" s="7" t="n">
        <v>37214.3108101852</v>
      </c>
      <c r="M386" s="4" t="str">
        <f aca="false">IF(RIGHT(C386,8)="Off-Peak","Off-Peak","Peak")</f>
        <v>Peak</v>
      </c>
    </row>
    <row r="387" customFormat="false" ht="15" hidden="false" customHeight="false" outlineLevel="0" collapsed="false">
      <c r="A387" s="4" t="n">
        <v>29085</v>
      </c>
      <c r="B387" s="4" t="s">
        <v>47</v>
      </c>
      <c r="C387" s="4" t="s">
        <v>20</v>
      </c>
      <c r="D387" s="4" t="s">
        <v>63</v>
      </c>
      <c r="E387" s="4" t="s">
        <v>64</v>
      </c>
      <c r="F387" s="4" t="s">
        <v>18</v>
      </c>
      <c r="G387" s="4" t="n">
        <v>23.65</v>
      </c>
      <c r="H387" s="4" t="n">
        <v>50</v>
      </c>
      <c r="I387" s="4" t="s">
        <v>67</v>
      </c>
      <c r="J387" s="6" t="n">
        <f aca="false">DATE(LEFT(D387,4),MID(D387,5,2),MID(D387,7,2))</f>
        <v>37216</v>
      </c>
      <c r="K387" s="6" t="n">
        <f aca="false">DATE(LEFT(E387,4),MID(E387,5,2),MID(E387,7,2))</f>
        <v>37218</v>
      </c>
      <c r="L387" s="7" t="n">
        <v>37214.3116782407</v>
      </c>
      <c r="M387" s="4" t="str">
        <f aca="false">IF(RIGHT(C387,8)="Off-Peak","Off-Peak","Peak")</f>
        <v>Peak</v>
      </c>
    </row>
    <row r="388" customFormat="false" ht="15" hidden="false" customHeight="false" outlineLevel="0" collapsed="false">
      <c r="A388" s="4" t="n">
        <v>29072</v>
      </c>
      <c r="B388" s="4" t="s">
        <v>65</v>
      </c>
      <c r="C388" s="4" t="s">
        <v>32</v>
      </c>
      <c r="D388" s="4" t="s">
        <v>55</v>
      </c>
      <c r="E388" s="4" t="s">
        <v>56</v>
      </c>
      <c r="F388" s="4" t="s">
        <v>16</v>
      </c>
      <c r="G388" s="4" t="n">
        <v>18</v>
      </c>
      <c r="H388" s="4" t="n">
        <v>50</v>
      </c>
      <c r="I388" s="4" t="s">
        <v>54</v>
      </c>
      <c r="J388" s="6" t="n">
        <f aca="false">DATE(LEFT(D388,4),MID(D388,5,2),MID(D388,7,2))</f>
        <v>37216</v>
      </c>
      <c r="K388" s="6" t="n">
        <f aca="false">DATE(LEFT(E388,4),MID(E388,5,2),MID(E388,7,2))</f>
        <v>37218</v>
      </c>
      <c r="L388" s="7" t="n">
        <v>37214.3130555556</v>
      </c>
      <c r="M388" s="4" t="str">
        <f aca="false">IF(RIGHT(C388,8)="Off-Peak","Off-Peak","Peak")</f>
        <v>Peak</v>
      </c>
    </row>
    <row r="389" customFormat="false" ht="15" hidden="false" customHeight="false" outlineLevel="0" collapsed="false">
      <c r="A389" s="4" t="n">
        <v>30608</v>
      </c>
      <c r="B389" s="4" t="s">
        <v>13</v>
      </c>
      <c r="C389" s="4" t="s">
        <v>20</v>
      </c>
      <c r="D389" s="4" t="s">
        <v>21</v>
      </c>
      <c r="E389" s="4" t="s">
        <v>21</v>
      </c>
      <c r="F389" s="4" t="s">
        <v>18</v>
      </c>
      <c r="G389" s="4" t="n">
        <v>25.4</v>
      </c>
      <c r="H389" s="4" t="n">
        <v>50</v>
      </c>
      <c r="I389" s="4" t="s">
        <v>17</v>
      </c>
      <c r="J389" s="6" t="n">
        <f aca="false">DATE(LEFT(D389,4),MID(D389,5,2),MID(D389,7,2))</f>
        <v>37215</v>
      </c>
      <c r="K389" s="6" t="n">
        <f aca="false">DATE(LEFT(E389,4),MID(E389,5,2),MID(E389,7,2))</f>
        <v>37215</v>
      </c>
      <c r="L389" s="7" t="n">
        <v>37214.3133564815</v>
      </c>
      <c r="M389" s="4" t="str">
        <f aca="false">IF(RIGHT(C389,8)="Off-Peak","Off-Peak","Peak")</f>
        <v>Peak</v>
      </c>
    </row>
    <row r="390" customFormat="false" ht="15" hidden="false" customHeight="false" outlineLevel="0" collapsed="false">
      <c r="A390" s="4" t="n">
        <v>29066</v>
      </c>
      <c r="B390" s="4" t="s">
        <v>31</v>
      </c>
      <c r="C390" s="4" t="s">
        <v>32</v>
      </c>
      <c r="D390" s="4" t="s">
        <v>55</v>
      </c>
      <c r="E390" s="4" t="s">
        <v>56</v>
      </c>
      <c r="F390" s="4" t="s">
        <v>16</v>
      </c>
      <c r="G390" s="4" t="n">
        <v>21.5</v>
      </c>
      <c r="H390" s="4" t="n">
        <v>50</v>
      </c>
      <c r="I390" s="4" t="s">
        <v>38</v>
      </c>
      <c r="J390" s="6" t="n">
        <f aca="false">DATE(LEFT(D390,4),MID(D390,5,2),MID(D390,7,2))</f>
        <v>37216</v>
      </c>
      <c r="K390" s="6" t="n">
        <f aca="false">DATE(LEFT(E390,4),MID(E390,5,2),MID(E390,7,2))</f>
        <v>37218</v>
      </c>
      <c r="L390" s="7" t="n">
        <v>37214.3137152778</v>
      </c>
      <c r="M390" s="4" t="str">
        <f aca="false">IF(RIGHT(C390,8)="Off-Peak","Off-Peak","Peak")</f>
        <v>Peak</v>
      </c>
    </row>
    <row r="391" customFormat="false" ht="15" hidden="false" customHeight="false" outlineLevel="0" collapsed="false">
      <c r="A391" s="4" t="n">
        <v>29066</v>
      </c>
      <c r="B391" s="4" t="s">
        <v>31</v>
      </c>
      <c r="C391" s="4" t="s">
        <v>32</v>
      </c>
      <c r="D391" s="4" t="s">
        <v>55</v>
      </c>
      <c r="E391" s="4" t="s">
        <v>56</v>
      </c>
      <c r="F391" s="4" t="s">
        <v>16</v>
      </c>
      <c r="G391" s="4" t="n">
        <v>21.1</v>
      </c>
      <c r="H391" s="4" t="n">
        <v>50</v>
      </c>
      <c r="I391" s="4" t="s">
        <v>34</v>
      </c>
      <c r="J391" s="6" t="n">
        <f aca="false">DATE(LEFT(D391,4),MID(D391,5,2),MID(D391,7,2))</f>
        <v>37216</v>
      </c>
      <c r="K391" s="6" t="n">
        <f aca="false">DATE(LEFT(E391,4),MID(E391,5,2),MID(E391,7,2))</f>
        <v>37218</v>
      </c>
      <c r="L391" s="7" t="n">
        <v>37214.3138310185</v>
      </c>
      <c r="M391" s="4" t="str">
        <f aca="false">IF(RIGHT(C391,8)="Off-Peak","Off-Peak","Peak")</f>
        <v>Peak</v>
      </c>
    </row>
    <row r="392" customFormat="false" ht="15" hidden="false" customHeight="false" outlineLevel="0" collapsed="false">
      <c r="A392" s="4" t="n">
        <v>30188</v>
      </c>
      <c r="B392" s="4" t="s">
        <v>69</v>
      </c>
      <c r="C392" s="4" t="s">
        <v>58</v>
      </c>
      <c r="D392" s="4" t="s">
        <v>121</v>
      </c>
      <c r="E392" s="4" t="s">
        <v>122</v>
      </c>
      <c r="F392" s="4" t="s">
        <v>16</v>
      </c>
      <c r="G392" s="4" t="n">
        <v>33.8</v>
      </c>
      <c r="H392" s="4" t="n">
        <v>50</v>
      </c>
      <c r="I392" s="4" t="s">
        <v>93</v>
      </c>
      <c r="J392" s="6" t="n">
        <f aca="false">DATE(LEFT(D392,4),MID(D392,5,2),MID(D392,7,2))</f>
        <v>37257</v>
      </c>
      <c r="K392" s="6" t="n">
        <f aca="false">DATE(LEFT(E392,4),MID(E392,5,2),MID(E392,7,2))</f>
        <v>37315</v>
      </c>
      <c r="L392" s="7" t="n">
        <v>37214.3141319445</v>
      </c>
      <c r="M392" s="4" t="str">
        <f aca="false">IF(RIGHT(C392,8)="Off-Peak","Off-Peak","Peak")</f>
        <v>Peak</v>
      </c>
    </row>
    <row r="393" customFormat="false" ht="15" hidden="false" customHeight="false" outlineLevel="0" collapsed="false">
      <c r="A393" s="4" t="n">
        <v>29066</v>
      </c>
      <c r="B393" s="4" t="s">
        <v>31</v>
      </c>
      <c r="C393" s="4" t="s">
        <v>32</v>
      </c>
      <c r="D393" s="4" t="s">
        <v>55</v>
      </c>
      <c r="E393" s="4" t="s">
        <v>56</v>
      </c>
      <c r="F393" s="4" t="s">
        <v>16</v>
      </c>
      <c r="G393" s="4" t="n">
        <v>20.7</v>
      </c>
      <c r="H393" s="4" t="n">
        <v>50</v>
      </c>
      <c r="I393" s="4" t="s">
        <v>34</v>
      </c>
      <c r="J393" s="6" t="n">
        <f aca="false">DATE(LEFT(D393,4),MID(D393,5,2),MID(D393,7,2))</f>
        <v>37216</v>
      </c>
      <c r="K393" s="6" t="n">
        <f aca="false">DATE(LEFT(E393,4),MID(E393,5,2),MID(E393,7,2))</f>
        <v>37218</v>
      </c>
      <c r="L393" s="7" t="n">
        <v>37214.3142476852</v>
      </c>
      <c r="M393" s="4" t="str">
        <f aca="false">IF(RIGHT(C393,8)="Off-Peak","Off-Peak","Peak")</f>
        <v>Peak</v>
      </c>
    </row>
    <row r="394" customFormat="false" ht="15" hidden="false" customHeight="false" outlineLevel="0" collapsed="false">
      <c r="A394" s="4" t="n">
        <v>61615</v>
      </c>
      <c r="B394" s="4" t="s">
        <v>13</v>
      </c>
      <c r="C394" s="4" t="s">
        <v>20</v>
      </c>
      <c r="D394" s="4" t="s">
        <v>63</v>
      </c>
      <c r="E394" s="4" t="s">
        <v>64</v>
      </c>
      <c r="F394" s="4" t="s">
        <v>16</v>
      </c>
      <c r="G394" s="4" t="n">
        <v>23.6</v>
      </c>
      <c r="H394" s="4" t="n">
        <v>50</v>
      </c>
      <c r="I394" s="4" t="s">
        <v>67</v>
      </c>
      <c r="J394" s="6" t="n">
        <f aca="false">DATE(LEFT(D394,4),MID(D394,5,2),MID(D394,7,2))</f>
        <v>37216</v>
      </c>
      <c r="K394" s="6" t="n">
        <f aca="false">DATE(LEFT(E394,4),MID(E394,5,2),MID(E394,7,2))</f>
        <v>37218</v>
      </c>
      <c r="L394" s="7" t="n">
        <v>37214.3143634259</v>
      </c>
      <c r="M394" s="4" t="str">
        <f aca="false">IF(RIGHT(C394,8)="Off-Peak","Off-Peak","Peak")</f>
        <v>Peak</v>
      </c>
    </row>
    <row r="395" customFormat="false" ht="15" hidden="false" customHeight="false" outlineLevel="0" collapsed="false">
      <c r="A395" s="4" t="n">
        <v>29091</v>
      </c>
      <c r="B395" s="4" t="s">
        <v>48</v>
      </c>
      <c r="C395" s="4" t="s">
        <v>32</v>
      </c>
      <c r="D395" s="4" t="s">
        <v>55</v>
      </c>
      <c r="E395" s="4" t="s">
        <v>56</v>
      </c>
      <c r="F395" s="4" t="s">
        <v>16</v>
      </c>
      <c r="G395" s="4" t="n">
        <v>20.25</v>
      </c>
      <c r="H395" s="4" t="n">
        <v>50</v>
      </c>
      <c r="I395" s="4" t="s">
        <v>67</v>
      </c>
      <c r="J395" s="6" t="n">
        <f aca="false">DATE(LEFT(D395,4),MID(D395,5,2),MID(D395,7,2))</f>
        <v>37216</v>
      </c>
      <c r="K395" s="6" t="n">
        <f aca="false">DATE(LEFT(E395,4),MID(E395,5,2),MID(E395,7,2))</f>
        <v>37218</v>
      </c>
      <c r="L395" s="7" t="n">
        <v>37214.3144444445</v>
      </c>
      <c r="M395" s="4" t="str">
        <f aca="false">IF(RIGHT(C395,8)="Off-Peak","Off-Peak","Peak")</f>
        <v>Peak</v>
      </c>
    </row>
    <row r="396" customFormat="false" ht="15" hidden="false" customHeight="false" outlineLevel="0" collapsed="false">
      <c r="A396" s="4" t="n">
        <v>29075</v>
      </c>
      <c r="B396" s="4" t="s">
        <v>65</v>
      </c>
      <c r="C396" s="4" t="s">
        <v>32</v>
      </c>
      <c r="D396" s="4" t="s">
        <v>33</v>
      </c>
      <c r="E396" s="4" t="s">
        <v>33</v>
      </c>
      <c r="F396" s="4" t="s">
        <v>18</v>
      </c>
      <c r="G396" s="4" t="n">
        <v>17.9</v>
      </c>
      <c r="H396" s="4" t="n">
        <v>50</v>
      </c>
      <c r="I396" s="4" t="s">
        <v>23</v>
      </c>
      <c r="J396" s="6" t="n">
        <f aca="false">DATE(LEFT(D396,4),MID(D396,5,2),MID(D396,7,2))</f>
        <v>37215</v>
      </c>
      <c r="K396" s="6" t="n">
        <f aca="false">DATE(LEFT(E396,4),MID(E396,5,2),MID(E396,7,2))</f>
        <v>37215</v>
      </c>
      <c r="L396" s="7" t="n">
        <v>37214.3144907407</v>
      </c>
      <c r="M396" s="4" t="str">
        <f aca="false">IF(RIGHT(C396,8)="Off-Peak","Off-Peak","Peak")</f>
        <v>Peak</v>
      </c>
    </row>
    <row r="397" customFormat="false" ht="15" hidden="false" customHeight="false" outlineLevel="0" collapsed="false">
      <c r="A397" s="4" t="n">
        <v>61615</v>
      </c>
      <c r="B397" s="4" t="s">
        <v>13</v>
      </c>
      <c r="C397" s="4" t="s">
        <v>20</v>
      </c>
      <c r="D397" s="4" t="s">
        <v>63</v>
      </c>
      <c r="E397" s="4" t="s">
        <v>64</v>
      </c>
      <c r="F397" s="4" t="s">
        <v>16</v>
      </c>
      <c r="G397" s="4" t="n">
        <v>23.45</v>
      </c>
      <c r="H397" s="4" t="n">
        <v>50</v>
      </c>
      <c r="I397" s="4" t="s">
        <v>67</v>
      </c>
      <c r="J397" s="6" t="n">
        <f aca="false">DATE(LEFT(D397,4),MID(D397,5,2),MID(D397,7,2))</f>
        <v>37216</v>
      </c>
      <c r="K397" s="6" t="n">
        <f aca="false">DATE(LEFT(E397,4),MID(E397,5,2),MID(E397,7,2))</f>
        <v>37218</v>
      </c>
      <c r="L397" s="7" t="n">
        <v>37214.3147685185</v>
      </c>
      <c r="M397" s="4" t="str">
        <f aca="false">IF(RIGHT(C397,8)="Off-Peak","Off-Peak","Peak")</f>
        <v>Peak</v>
      </c>
    </row>
    <row r="398" customFormat="false" ht="15" hidden="false" customHeight="false" outlineLevel="0" collapsed="false">
      <c r="A398" s="4" t="n">
        <v>30608</v>
      </c>
      <c r="B398" s="4" t="s">
        <v>13</v>
      </c>
      <c r="C398" s="4" t="s">
        <v>20</v>
      </c>
      <c r="D398" s="4" t="s">
        <v>21</v>
      </c>
      <c r="E398" s="4" t="s">
        <v>21</v>
      </c>
      <c r="F398" s="4" t="s">
        <v>18</v>
      </c>
      <c r="G398" s="4" t="n">
        <v>25.5</v>
      </c>
      <c r="H398" s="4" t="n">
        <v>50</v>
      </c>
      <c r="I398" s="4" t="s">
        <v>17</v>
      </c>
      <c r="J398" s="6" t="n">
        <f aca="false">DATE(LEFT(D398,4),MID(D398,5,2),MID(D398,7,2))</f>
        <v>37215</v>
      </c>
      <c r="K398" s="6" t="n">
        <f aca="false">DATE(LEFT(E398,4),MID(E398,5,2),MID(E398,7,2))</f>
        <v>37215</v>
      </c>
      <c r="L398" s="7" t="n">
        <v>37214.3153587963</v>
      </c>
      <c r="M398" s="4" t="str">
        <f aca="false">IF(RIGHT(C398,8)="Off-Peak","Off-Peak","Peak")</f>
        <v>Peak</v>
      </c>
    </row>
    <row r="399" customFormat="false" ht="15" hidden="false" customHeight="false" outlineLevel="0" collapsed="false">
      <c r="A399" s="4" t="n">
        <v>29075</v>
      </c>
      <c r="B399" s="4" t="s">
        <v>65</v>
      </c>
      <c r="C399" s="4" t="s">
        <v>32</v>
      </c>
      <c r="D399" s="4" t="s">
        <v>33</v>
      </c>
      <c r="E399" s="4" t="s">
        <v>33</v>
      </c>
      <c r="F399" s="4" t="s">
        <v>18</v>
      </c>
      <c r="G399" s="4" t="n">
        <v>17.95</v>
      </c>
      <c r="H399" s="4" t="n">
        <v>50</v>
      </c>
      <c r="I399" s="4" t="s">
        <v>141</v>
      </c>
      <c r="J399" s="6" t="n">
        <f aca="false">DATE(LEFT(D399,4),MID(D399,5,2),MID(D399,7,2))</f>
        <v>37215</v>
      </c>
      <c r="K399" s="6" t="n">
        <f aca="false">DATE(LEFT(E399,4),MID(E399,5,2),MID(E399,7,2))</f>
        <v>37215</v>
      </c>
      <c r="L399" s="7" t="n">
        <v>37214.3153703704</v>
      </c>
      <c r="M399" s="4" t="str">
        <f aca="false">IF(RIGHT(C399,8)="Off-Peak","Off-Peak","Peak")</f>
        <v>Peak</v>
      </c>
    </row>
    <row r="400" customFormat="false" ht="15" hidden="false" customHeight="false" outlineLevel="0" collapsed="false">
      <c r="A400" s="4" t="n">
        <v>30608</v>
      </c>
      <c r="B400" s="4" t="s">
        <v>13</v>
      </c>
      <c r="C400" s="4" t="s">
        <v>20</v>
      </c>
      <c r="D400" s="4" t="s">
        <v>21</v>
      </c>
      <c r="E400" s="4" t="s">
        <v>21</v>
      </c>
      <c r="F400" s="4" t="s">
        <v>18</v>
      </c>
      <c r="G400" s="4" t="n">
        <v>25.6</v>
      </c>
      <c r="H400" s="4" t="n">
        <v>50</v>
      </c>
      <c r="I400" s="4" t="s">
        <v>17</v>
      </c>
      <c r="J400" s="6" t="n">
        <f aca="false">DATE(LEFT(D400,4),MID(D400,5,2),MID(D400,7,2))</f>
        <v>37215</v>
      </c>
      <c r="K400" s="6" t="n">
        <f aca="false">DATE(LEFT(E400,4),MID(E400,5,2),MID(E400,7,2))</f>
        <v>37215</v>
      </c>
      <c r="L400" s="7" t="n">
        <v>37214.3153935185</v>
      </c>
      <c r="M400" s="4" t="str">
        <f aca="false">IF(RIGHT(C400,8)="Off-Peak","Off-Peak","Peak")</f>
        <v>Peak</v>
      </c>
    </row>
    <row r="401" customFormat="false" ht="15" hidden="false" customHeight="false" outlineLevel="0" collapsed="false">
      <c r="A401" s="4" t="n">
        <v>30598</v>
      </c>
      <c r="B401" s="4" t="s">
        <v>69</v>
      </c>
      <c r="C401" s="4" t="s">
        <v>58</v>
      </c>
      <c r="D401" s="4" t="s">
        <v>63</v>
      </c>
      <c r="E401" s="4" t="s">
        <v>64</v>
      </c>
      <c r="F401" s="4" t="s">
        <v>16</v>
      </c>
      <c r="G401" s="4" t="n">
        <v>24.85</v>
      </c>
      <c r="H401" s="4" t="n">
        <v>50</v>
      </c>
      <c r="I401" s="4" t="s">
        <v>66</v>
      </c>
      <c r="J401" s="6" t="n">
        <f aca="false">DATE(LEFT(D401,4),MID(D401,5,2),MID(D401,7,2))</f>
        <v>37216</v>
      </c>
      <c r="K401" s="6" t="n">
        <f aca="false">DATE(LEFT(E401,4),MID(E401,5,2),MID(E401,7,2))</f>
        <v>37218</v>
      </c>
      <c r="L401" s="7" t="n">
        <v>37214.3154050926</v>
      </c>
      <c r="M401" s="4" t="str">
        <f aca="false">IF(RIGHT(C401,8)="Off-Peak","Off-Peak","Peak")</f>
        <v>Peak</v>
      </c>
    </row>
    <row r="402" customFormat="false" ht="15" hidden="false" customHeight="false" outlineLevel="0" collapsed="false">
      <c r="A402" s="4" t="n">
        <v>30608</v>
      </c>
      <c r="B402" s="4" t="s">
        <v>13</v>
      </c>
      <c r="C402" s="4" t="s">
        <v>20</v>
      </c>
      <c r="D402" s="4" t="s">
        <v>21</v>
      </c>
      <c r="E402" s="4" t="s">
        <v>21</v>
      </c>
      <c r="F402" s="4" t="s">
        <v>16</v>
      </c>
      <c r="G402" s="4" t="n">
        <v>25.6</v>
      </c>
      <c r="H402" s="4" t="n">
        <v>50</v>
      </c>
      <c r="I402" s="4" t="s">
        <v>27</v>
      </c>
      <c r="J402" s="6" t="n">
        <f aca="false">DATE(LEFT(D402,4),MID(D402,5,2),MID(D402,7,2))</f>
        <v>37215</v>
      </c>
      <c r="K402" s="6" t="n">
        <f aca="false">DATE(LEFT(E402,4),MID(E402,5,2),MID(E402,7,2))</f>
        <v>37215</v>
      </c>
      <c r="L402" s="7" t="n">
        <v>37214.315474537</v>
      </c>
      <c r="M402" s="4" t="str">
        <f aca="false">IF(RIGHT(C402,8)="Off-Peak","Off-Peak","Peak")</f>
        <v>Peak</v>
      </c>
    </row>
    <row r="403" customFormat="false" ht="15" hidden="false" customHeight="false" outlineLevel="0" collapsed="false">
      <c r="A403" s="4" t="n">
        <v>61615</v>
      </c>
      <c r="B403" s="4" t="s">
        <v>13</v>
      </c>
      <c r="C403" s="4" t="s">
        <v>20</v>
      </c>
      <c r="D403" s="4" t="s">
        <v>63</v>
      </c>
      <c r="E403" s="4" t="s">
        <v>64</v>
      </c>
      <c r="F403" s="4" t="s">
        <v>16</v>
      </c>
      <c r="G403" s="4" t="n">
        <v>23.3</v>
      </c>
      <c r="H403" s="4" t="n">
        <v>50</v>
      </c>
      <c r="I403" s="4" t="s">
        <v>67</v>
      </c>
      <c r="J403" s="6" t="n">
        <f aca="false">DATE(LEFT(D403,4),MID(D403,5,2),MID(D403,7,2))</f>
        <v>37216</v>
      </c>
      <c r="K403" s="6" t="n">
        <f aca="false">DATE(LEFT(E403,4),MID(E403,5,2),MID(E403,7,2))</f>
        <v>37218</v>
      </c>
      <c r="L403" s="7" t="n">
        <v>37214.3154861111</v>
      </c>
      <c r="M403" s="4" t="str">
        <f aca="false">IF(RIGHT(C403,8)="Off-Peak","Off-Peak","Peak")</f>
        <v>Peak</v>
      </c>
    </row>
    <row r="404" customFormat="false" ht="15" hidden="false" customHeight="false" outlineLevel="0" collapsed="false">
      <c r="A404" s="4" t="n">
        <v>30608</v>
      </c>
      <c r="B404" s="4" t="s">
        <v>13</v>
      </c>
      <c r="C404" s="4" t="s">
        <v>20</v>
      </c>
      <c r="D404" s="4" t="s">
        <v>21</v>
      </c>
      <c r="E404" s="4" t="s">
        <v>21</v>
      </c>
      <c r="F404" s="4" t="s">
        <v>18</v>
      </c>
      <c r="G404" s="4" t="n">
        <v>25.55</v>
      </c>
      <c r="H404" s="4" t="n">
        <v>50</v>
      </c>
      <c r="I404" s="4" t="s">
        <v>17</v>
      </c>
      <c r="J404" s="6" t="n">
        <f aca="false">DATE(LEFT(D404,4),MID(D404,5,2),MID(D404,7,2))</f>
        <v>37215</v>
      </c>
      <c r="K404" s="6" t="n">
        <f aca="false">DATE(LEFT(E404,4),MID(E404,5,2),MID(E404,7,2))</f>
        <v>37215</v>
      </c>
      <c r="L404" s="7" t="n">
        <v>37214.3155902778</v>
      </c>
      <c r="M404" s="4" t="str">
        <f aca="false">IF(RIGHT(C404,8)="Off-Peak","Off-Peak","Peak")</f>
        <v>Peak</v>
      </c>
    </row>
    <row r="405" customFormat="false" ht="15" hidden="false" customHeight="false" outlineLevel="0" collapsed="false">
      <c r="A405" s="4" t="n">
        <v>30608</v>
      </c>
      <c r="B405" s="4" t="s">
        <v>13</v>
      </c>
      <c r="C405" s="4" t="s">
        <v>20</v>
      </c>
      <c r="D405" s="4" t="s">
        <v>21</v>
      </c>
      <c r="E405" s="4" t="s">
        <v>21</v>
      </c>
      <c r="F405" s="4" t="s">
        <v>16</v>
      </c>
      <c r="G405" s="4" t="n">
        <v>25.55</v>
      </c>
      <c r="H405" s="4" t="n">
        <v>50</v>
      </c>
      <c r="I405" s="4" t="s">
        <v>27</v>
      </c>
      <c r="J405" s="6" t="n">
        <f aca="false">DATE(LEFT(D405,4),MID(D405,5,2),MID(D405,7,2))</f>
        <v>37215</v>
      </c>
      <c r="K405" s="6" t="n">
        <f aca="false">DATE(LEFT(E405,4),MID(E405,5,2),MID(E405,7,2))</f>
        <v>37215</v>
      </c>
      <c r="L405" s="7" t="n">
        <v>37214.316099537</v>
      </c>
      <c r="M405" s="4" t="str">
        <f aca="false">IF(RIGHT(C405,8)="Off-Peak","Off-Peak","Peak")</f>
        <v>Peak</v>
      </c>
    </row>
    <row r="406" customFormat="false" ht="15" hidden="false" customHeight="false" outlineLevel="0" collapsed="false">
      <c r="A406" s="4" t="n">
        <v>29094</v>
      </c>
      <c r="B406" s="4" t="s">
        <v>48</v>
      </c>
      <c r="C406" s="4" t="s">
        <v>32</v>
      </c>
      <c r="D406" s="4" t="s">
        <v>33</v>
      </c>
      <c r="E406" s="4" t="s">
        <v>33</v>
      </c>
      <c r="F406" s="4" t="s">
        <v>16</v>
      </c>
      <c r="G406" s="4" t="n">
        <v>21.7</v>
      </c>
      <c r="H406" s="4" t="n">
        <v>50</v>
      </c>
      <c r="I406" s="4" t="s">
        <v>129</v>
      </c>
      <c r="J406" s="6" t="n">
        <f aca="false">DATE(LEFT(D406,4),MID(D406,5,2),MID(D406,7,2))</f>
        <v>37215</v>
      </c>
      <c r="K406" s="6" t="n">
        <f aca="false">DATE(LEFT(E406,4),MID(E406,5,2),MID(E406,7,2))</f>
        <v>37215</v>
      </c>
      <c r="L406" s="7" t="n">
        <v>37214.3169444444</v>
      </c>
      <c r="M406" s="4" t="str">
        <f aca="false">IF(RIGHT(C406,8)="Off-Peak","Off-Peak","Peak")</f>
        <v>Peak</v>
      </c>
    </row>
    <row r="407" customFormat="false" ht="15" hidden="false" customHeight="false" outlineLevel="0" collapsed="false">
      <c r="A407" s="4" t="n">
        <v>40519</v>
      </c>
      <c r="B407" s="4" t="s">
        <v>59</v>
      </c>
      <c r="C407" s="4" t="s">
        <v>58</v>
      </c>
      <c r="D407" s="4" t="s">
        <v>60</v>
      </c>
      <c r="E407" s="4" t="s">
        <v>61</v>
      </c>
      <c r="F407" s="4" t="s">
        <v>16</v>
      </c>
      <c r="G407" s="4" t="n">
        <v>40.25</v>
      </c>
      <c r="H407" s="4" t="n">
        <v>50</v>
      </c>
      <c r="I407" s="4" t="s">
        <v>27</v>
      </c>
      <c r="J407" s="6" t="n">
        <f aca="false">DATE(LEFT(D407,4),MID(D407,5,2),MID(D407,7,2))</f>
        <v>37226</v>
      </c>
      <c r="K407" s="6" t="n">
        <f aca="false">DATE(LEFT(E407,4),MID(E407,5,2),MID(E407,7,2))</f>
        <v>37256</v>
      </c>
      <c r="L407" s="7" t="n">
        <v>37214.3176157407</v>
      </c>
      <c r="M407" s="4" t="str">
        <f aca="false">IF(RIGHT(C407,8)="Off-Peak","Off-Peak","Peak")</f>
        <v>Peak</v>
      </c>
    </row>
    <row r="408" customFormat="false" ht="15" hidden="false" customHeight="false" outlineLevel="0" collapsed="false">
      <c r="A408" s="4" t="n">
        <v>41781</v>
      </c>
      <c r="B408" s="4" t="s">
        <v>13</v>
      </c>
      <c r="C408" s="4" t="s">
        <v>45</v>
      </c>
      <c r="D408" s="4" t="s">
        <v>21</v>
      </c>
      <c r="E408" s="4" t="s">
        <v>21</v>
      </c>
      <c r="F408" s="4" t="s">
        <v>18</v>
      </c>
      <c r="G408" s="4" t="n">
        <v>17.95</v>
      </c>
      <c r="H408" s="4" t="n">
        <v>50</v>
      </c>
      <c r="I408" s="4" t="s">
        <v>142</v>
      </c>
      <c r="J408" s="6" t="n">
        <f aca="false">DATE(LEFT(D408,4),MID(D408,5,2),MID(D408,7,2))</f>
        <v>37215</v>
      </c>
      <c r="K408" s="6" t="n">
        <f aca="false">DATE(LEFT(E408,4),MID(E408,5,2),MID(E408,7,2))</f>
        <v>37215</v>
      </c>
      <c r="L408" s="7" t="n">
        <v>37214.3179050926</v>
      </c>
      <c r="M408" s="4" t="str">
        <f aca="false">IF(RIGHT(C408,8)="Off-Peak","Off-Peak","Peak")</f>
        <v>Off-Peak</v>
      </c>
    </row>
    <row r="409" customFormat="false" ht="15" hidden="false" customHeight="false" outlineLevel="0" collapsed="false">
      <c r="A409" s="4" t="n">
        <v>41781</v>
      </c>
      <c r="B409" s="4" t="s">
        <v>13</v>
      </c>
      <c r="C409" s="4" t="s">
        <v>45</v>
      </c>
      <c r="D409" s="4" t="s">
        <v>21</v>
      </c>
      <c r="E409" s="4" t="s">
        <v>21</v>
      </c>
      <c r="F409" s="4" t="s">
        <v>16</v>
      </c>
      <c r="G409" s="4" t="n">
        <v>17.95</v>
      </c>
      <c r="H409" s="4" t="n">
        <v>50</v>
      </c>
      <c r="I409" s="4" t="s">
        <v>132</v>
      </c>
      <c r="J409" s="6" t="n">
        <f aca="false">DATE(LEFT(D409,4),MID(D409,5,2),MID(D409,7,2))</f>
        <v>37215</v>
      </c>
      <c r="K409" s="6" t="n">
        <f aca="false">DATE(LEFT(E409,4),MID(E409,5,2),MID(E409,7,2))</f>
        <v>37215</v>
      </c>
      <c r="L409" s="7" t="n">
        <v>37214.3179050926</v>
      </c>
      <c r="M409" s="4" t="str">
        <f aca="false">IF(RIGHT(C409,8)="Off-Peak","Off-Peak","Peak")</f>
        <v>Off-Peak</v>
      </c>
    </row>
    <row r="410" customFormat="false" ht="15" hidden="false" customHeight="false" outlineLevel="0" collapsed="false">
      <c r="A410" s="4" t="n">
        <v>29066</v>
      </c>
      <c r="B410" s="4" t="s">
        <v>31</v>
      </c>
      <c r="C410" s="4" t="s">
        <v>32</v>
      </c>
      <c r="D410" s="4" t="s">
        <v>55</v>
      </c>
      <c r="E410" s="4" t="s">
        <v>56</v>
      </c>
      <c r="F410" s="4" t="s">
        <v>16</v>
      </c>
      <c r="G410" s="4" t="n">
        <v>20.3</v>
      </c>
      <c r="H410" s="4" t="n">
        <v>50</v>
      </c>
      <c r="I410" s="4" t="s">
        <v>25</v>
      </c>
      <c r="J410" s="6" t="n">
        <f aca="false">DATE(LEFT(D410,4),MID(D410,5,2),MID(D410,7,2))</f>
        <v>37216</v>
      </c>
      <c r="K410" s="6" t="n">
        <f aca="false">DATE(LEFT(E410,4),MID(E410,5,2),MID(E410,7,2))</f>
        <v>37218</v>
      </c>
      <c r="L410" s="7" t="n">
        <v>37214.3180787037</v>
      </c>
      <c r="M410" s="4" t="str">
        <f aca="false">IF(RIGHT(C410,8)="Off-Peak","Off-Peak","Peak")</f>
        <v>Peak</v>
      </c>
    </row>
    <row r="411" customFormat="false" ht="15" hidden="false" customHeight="false" outlineLevel="0" collapsed="false">
      <c r="A411" s="4" t="n">
        <v>46016</v>
      </c>
      <c r="B411" s="4" t="s">
        <v>44</v>
      </c>
      <c r="C411" s="4" t="s">
        <v>103</v>
      </c>
      <c r="D411" s="4" t="s">
        <v>15</v>
      </c>
      <c r="E411" s="4" t="s">
        <v>15</v>
      </c>
      <c r="F411" s="4" t="s">
        <v>16</v>
      </c>
      <c r="G411" s="4" t="n">
        <v>23</v>
      </c>
      <c r="H411" s="4" t="n">
        <v>50</v>
      </c>
      <c r="I411" s="4" t="s">
        <v>25</v>
      </c>
      <c r="J411" s="6" t="n">
        <f aca="false">DATE(LEFT(D411,4),MID(D411,5,2),MID(D411,7,2))</f>
        <v>37214</v>
      </c>
      <c r="K411" s="6" t="n">
        <f aca="false">DATE(LEFT(E411,4),MID(E411,5,2),MID(E411,7,2))</f>
        <v>37214</v>
      </c>
      <c r="L411" s="7" t="n">
        <v>37214.3182060185</v>
      </c>
      <c r="M411" s="4" t="str">
        <f aca="false">IF(RIGHT(C411,8)="Off-Peak","Off-Peak","Peak")</f>
        <v>Peak</v>
      </c>
    </row>
    <row r="412" customFormat="false" ht="15" hidden="false" customHeight="false" outlineLevel="0" collapsed="false">
      <c r="A412" s="4" t="n">
        <v>46016</v>
      </c>
      <c r="B412" s="4" t="s">
        <v>44</v>
      </c>
      <c r="C412" s="4" t="s">
        <v>103</v>
      </c>
      <c r="D412" s="4" t="s">
        <v>15</v>
      </c>
      <c r="E412" s="4" t="s">
        <v>15</v>
      </c>
      <c r="F412" s="4" t="s">
        <v>18</v>
      </c>
      <c r="G412" s="4" t="n">
        <v>23</v>
      </c>
      <c r="H412" s="4" t="n">
        <v>50</v>
      </c>
      <c r="I412" s="4" t="s">
        <v>27</v>
      </c>
      <c r="J412" s="6" t="n">
        <f aca="false">DATE(LEFT(D412,4),MID(D412,5,2),MID(D412,7,2))</f>
        <v>37214</v>
      </c>
      <c r="K412" s="6" t="n">
        <f aca="false">DATE(LEFT(E412,4),MID(E412,5,2),MID(E412,7,2))</f>
        <v>37214</v>
      </c>
      <c r="L412" s="7" t="n">
        <v>37214.3182060185</v>
      </c>
      <c r="M412" s="4" t="str">
        <f aca="false">IF(RIGHT(C412,8)="Off-Peak","Off-Peak","Peak")</f>
        <v>Peak</v>
      </c>
    </row>
    <row r="413" customFormat="false" ht="15" hidden="false" customHeight="false" outlineLevel="0" collapsed="false">
      <c r="A413" s="4" t="n">
        <v>52659</v>
      </c>
      <c r="B413" s="4" t="s">
        <v>51</v>
      </c>
      <c r="C413" s="4" t="s">
        <v>32</v>
      </c>
      <c r="D413" s="4" t="s">
        <v>55</v>
      </c>
      <c r="E413" s="4" t="s">
        <v>56</v>
      </c>
      <c r="F413" s="4" t="s">
        <v>16</v>
      </c>
      <c r="G413" s="4" t="n">
        <v>22</v>
      </c>
      <c r="H413" s="4" t="n">
        <v>50</v>
      </c>
      <c r="I413" s="4" t="s">
        <v>49</v>
      </c>
      <c r="J413" s="6" t="n">
        <f aca="false">DATE(LEFT(D413,4),MID(D413,5,2),MID(D413,7,2))</f>
        <v>37216</v>
      </c>
      <c r="K413" s="6" t="n">
        <f aca="false">DATE(LEFT(E413,4),MID(E413,5,2),MID(E413,7,2))</f>
        <v>37218</v>
      </c>
      <c r="L413" s="7" t="n">
        <v>37214.3184953704</v>
      </c>
      <c r="M413" s="4" t="str">
        <f aca="false">IF(RIGHT(C413,8)="Off-Peak","Off-Peak","Peak")</f>
        <v>Peak</v>
      </c>
    </row>
    <row r="414" customFormat="false" ht="15" hidden="false" customHeight="false" outlineLevel="0" collapsed="false">
      <c r="A414" s="4" t="n">
        <v>30600</v>
      </c>
      <c r="B414" s="4" t="s">
        <v>69</v>
      </c>
      <c r="C414" s="4" t="s">
        <v>58</v>
      </c>
      <c r="D414" s="4" t="s">
        <v>81</v>
      </c>
      <c r="E414" s="4" t="s">
        <v>82</v>
      </c>
      <c r="F414" s="4" t="s">
        <v>16</v>
      </c>
      <c r="G414" s="4" t="n">
        <v>25.5</v>
      </c>
      <c r="H414" s="4" t="n">
        <v>50</v>
      </c>
      <c r="I414" s="4" t="s">
        <v>66</v>
      </c>
      <c r="J414" s="6" t="n">
        <f aca="false">DATE(LEFT(D414,4),MID(D414,5,2),MID(D414,7,2))</f>
        <v>37221</v>
      </c>
      <c r="K414" s="6" t="n">
        <f aca="false">DATE(LEFT(E414,4),MID(E414,5,2),MID(E414,7,2))</f>
        <v>37225</v>
      </c>
      <c r="L414" s="7" t="n">
        <v>37214.3185532407</v>
      </c>
      <c r="M414" s="4" t="str">
        <f aca="false">IF(RIGHT(C414,8)="Off-Peak","Off-Peak","Peak")</f>
        <v>Peak</v>
      </c>
    </row>
    <row r="415" customFormat="false" ht="15" hidden="false" customHeight="false" outlineLevel="0" collapsed="false">
      <c r="A415" s="4" t="n">
        <v>30598</v>
      </c>
      <c r="B415" s="4" t="s">
        <v>69</v>
      </c>
      <c r="C415" s="4" t="s">
        <v>58</v>
      </c>
      <c r="D415" s="4" t="s">
        <v>63</v>
      </c>
      <c r="E415" s="4" t="s">
        <v>64</v>
      </c>
      <c r="F415" s="4" t="s">
        <v>16</v>
      </c>
      <c r="G415" s="4" t="n">
        <v>24.35</v>
      </c>
      <c r="H415" s="4" t="n">
        <v>50</v>
      </c>
      <c r="I415" s="4" t="s">
        <v>66</v>
      </c>
      <c r="J415" s="6" t="n">
        <f aca="false">DATE(LEFT(D415,4),MID(D415,5,2),MID(D415,7,2))</f>
        <v>37216</v>
      </c>
      <c r="K415" s="6" t="n">
        <f aca="false">DATE(LEFT(E415,4),MID(E415,5,2),MID(E415,7,2))</f>
        <v>37218</v>
      </c>
      <c r="L415" s="7" t="n">
        <v>37214.3186226852</v>
      </c>
      <c r="M415" s="4" t="str">
        <f aca="false">IF(RIGHT(C415,8)="Off-Peak","Off-Peak","Peak")</f>
        <v>Peak</v>
      </c>
    </row>
    <row r="416" customFormat="false" ht="15" hidden="false" customHeight="false" outlineLevel="0" collapsed="false">
      <c r="A416" s="4" t="n">
        <v>30598</v>
      </c>
      <c r="B416" s="4" t="s">
        <v>69</v>
      </c>
      <c r="C416" s="4" t="s">
        <v>58</v>
      </c>
      <c r="D416" s="4" t="s">
        <v>63</v>
      </c>
      <c r="E416" s="4" t="s">
        <v>64</v>
      </c>
      <c r="F416" s="4" t="s">
        <v>16</v>
      </c>
      <c r="G416" s="4" t="n">
        <v>24.15</v>
      </c>
      <c r="H416" s="4" t="n">
        <v>50</v>
      </c>
      <c r="I416" s="4" t="s">
        <v>66</v>
      </c>
      <c r="J416" s="6" t="n">
        <f aca="false">DATE(LEFT(D416,4),MID(D416,5,2),MID(D416,7,2))</f>
        <v>37216</v>
      </c>
      <c r="K416" s="6" t="n">
        <f aca="false">DATE(LEFT(E416,4),MID(E416,5,2),MID(E416,7,2))</f>
        <v>37218</v>
      </c>
      <c r="L416" s="7" t="n">
        <v>37214.3186458333</v>
      </c>
      <c r="M416" s="4" t="str">
        <f aca="false">IF(RIGHT(C416,8)="Off-Peak","Off-Peak","Peak")</f>
        <v>Peak</v>
      </c>
    </row>
    <row r="417" customFormat="false" ht="15" hidden="false" customHeight="false" outlineLevel="0" collapsed="false">
      <c r="A417" s="4" t="n">
        <v>30598</v>
      </c>
      <c r="B417" s="4" t="s">
        <v>69</v>
      </c>
      <c r="C417" s="4" t="s">
        <v>58</v>
      </c>
      <c r="D417" s="4" t="s">
        <v>63</v>
      </c>
      <c r="E417" s="4" t="s">
        <v>64</v>
      </c>
      <c r="F417" s="4" t="s">
        <v>16</v>
      </c>
      <c r="G417" s="4" t="n">
        <v>23.95</v>
      </c>
      <c r="H417" s="4" t="n">
        <v>50</v>
      </c>
      <c r="I417" s="4" t="s">
        <v>66</v>
      </c>
      <c r="J417" s="6" t="n">
        <f aca="false">DATE(LEFT(D417,4),MID(D417,5,2),MID(D417,7,2))</f>
        <v>37216</v>
      </c>
      <c r="K417" s="6" t="n">
        <f aca="false">DATE(LEFT(E417,4),MID(E417,5,2),MID(E417,7,2))</f>
        <v>37218</v>
      </c>
      <c r="L417" s="7" t="n">
        <v>37214.3186689815</v>
      </c>
      <c r="M417" s="4" t="str">
        <f aca="false">IF(RIGHT(C417,8)="Off-Peak","Off-Peak","Peak")</f>
        <v>Peak</v>
      </c>
    </row>
    <row r="418" customFormat="false" ht="15" hidden="false" customHeight="false" outlineLevel="0" collapsed="false">
      <c r="A418" s="4" t="n">
        <v>32232</v>
      </c>
      <c r="B418" s="4" t="s">
        <v>59</v>
      </c>
      <c r="C418" s="4" t="s">
        <v>58</v>
      </c>
      <c r="D418" s="4" t="s">
        <v>63</v>
      </c>
      <c r="E418" s="4" t="s">
        <v>64</v>
      </c>
      <c r="F418" s="4" t="s">
        <v>16</v>
      </c>
      <c r="G418" s="4" t="n">
        <v>33</v>
      </c>
      <c r="H418" s="4" t="n">
        <v>50</v>
      </c>
      <c r="I418" s="4" t="s">
        <v>66</v>
      </c>
      <c r="J418" s="6" t="n">
        <f aca="false">DATE(LEFT(D418,4),MID(D418,5,2),MID(D418,7,2))</f>
        <v>37216</v>
      </c>
      <c r="K418" s="6" t="n">
        <f aca="false">DATE(LEFT(E418,4),MID(E418,5,2),MID(E418,7,2))</f>
        <v>37218</v>
      </c>
      <c r="L418" s="7" t="n">
        <v>37214.3187962963</v>
      </c>
      <c r="M418" s="4" t="str">
        <f aca="false">IF(RIGHT(C418,8)="Off-Peak","Off-Peak","Peak")</f>
        <v>Peak</v>
      </c>
    </row>
    <row r="419" customFormat="false" ht="15" hidden="false" customHeight="false" outlineLevel="0" collapsed="false">
      <c r="A419" s="4" t="n">
        <v>32232</v>
      </c>
      <c r="B419" s="4" t="s">
        <v>59</v>
      </c>
      <c r="C419" s="4" t="s">
        <v>58</v>
      </c>
      <c r="D419" s="4" t="s">
        <v>63</v>
      </c>
      <c r="E419" s="4" t="s">
        <v>64</v>
      </c>
      <c r="F419" s="4" t="s">
        <v>18</v>
      </c>
      <c r="G419" s="4" t="n">
        <v>33</v>
      </c>
      <c r="H419" s="4" t="n">
        <v>50</v>
      </c>
      <c r="I419" s="4" t="s">
        <v>66</v>
      </c>
      <c r="J419" s="6" t="n">
        <f aca="false">DATE(LEFT(D419,4),MID(D419,5,2),MID(D419,7,2))</f>
        <v>37216</v>
      </c>
      <c r="K419" s="6" t="n">
        <f aca="false">DATE(LEFT(E419,4),MID(E419,5,2),MID(E419,7,2))</f>
        <v>37218</v>
      </c>
      <c r="L419" s="7" t="n">
        <v>37214.3187962963</v>
      </c>
      <c r="M419" s="4" t="str">
        <f aca="false">IF(RIGHT(C419,8)="Off-Peak","Off-Peak","Peak")</f>
        <v>Peak</v>
      </c>
    </row>
    <row r="420" customFormat="false" ht="15" hidden="false" customHeight="false" outlineLevel="0" collapsed="false">
      <c r="A420" s="4" t="n">
        <v>29072</v>
      </c>
      <c r="B420" s="4" t="s">
        <v>65</v>
      </c>
      <c r="C420" s="4" t="s">
        <v>32</v>
      </c>
      <c r="D420" s="4" t="s">
        <v>55</v>
      </c>
      <c r="E420" s="4" t="s">
        <v>56</v>
      </c>
      <c r="F420" s="4" t="s">
        <v>16</v>
      </c>
      <c r="G420" s="4" t="n">
        <v>17.8</v>
      </c>
      <c r="H420" s="4" t="n">
        <v>50</v>
      </c>
      <c r="I420" s="4" t="s">
        <v>25</v>
      </c>
      <c r="J420" s="6" t="n">
        <f aca="false">DATE(LEFT(D420,4),MID(D420,5,2),MID(D420,7,2))</f>
        <v>37216</v>
      </c>
      <c r="K420" s="6" t="n">
        <f aca="false">DATE(LEFT(E420,4),MID(E420,5,2),MID(E420,7,2))</f>
        <v>37218</v>
      </c>
      <c r="L420" s="7" t="n">
        <v>37214.3188078704</v>
      </c>
      <c r="M420" s="4" t="str">
        <f aca="false">IF(RIGHT(C420,8)="Off-Peak","Off-Peak","Peak")</f>
        <v>Peak</v>
      </c>
    </row>
    <row r="421" customFormat="false" ht="15" hidden="false" customHeight="false" outlineLevel="0" collapsed="false">
      <c r="A421" s="4" t="n">
        <v>32232</v>
      </c>
      <c r="B421" s="4" t="s">
        <v>59</v>
      </c>
      <c r="C421" s="4" t="s">
        <v>58</v>
      </c>
      <c r="D421" s="4" t="s">
        <v>63</v>
      </c>
      <c r="E421" s="4" t="s">
        <v>64</v>
      </c>
      <c r="F421" s="4" t="s">
        <v>16</v>
      </c>
      <c r="G421" s="4" t="n">
        <v>32.9</v>
      </c>
      <c r="H421" s="4" t="n">
        <v>50</v>
      </c>
      <c r="I421" s="4" t="s">
        <v>27</v>
      </c>
      <c r="J421" s="6" t="n">
        <f aca="false">DATE(LEFT(D421,4),MID(D421,5,2),MID(D421,7,2))</f>
        <v>37216</v>
      </c>
      <c r="K421" s="6" t="n">
        <f aca="false">DATE(LEFT(E421,4),MID(E421,5,2),MID(E421,7,2))</f>
        <v>37218</v>
      </c>
      <c r="L421" s="7" t="n">
        <v>37214.3188425926</v>
      </c>
      <c r="M421" s="4" t="str">
        <f aca="false">IF(RIGHT(C421,8)="Off-Peak","Off-Peak","Peak")</f>
        <v>Peak</v>
      </c>
    </row>
    <row r="422" customFormat="false" ht="15" hidden="false" customHeight="false" outlineLevel="0" collapsed="false">
      <c r="A422" s="4" t="n">
        <v>30608</v>
      </c>
      <c r="B422" s="4" t="s">
        <v>13</v>
      </c>
      <c r="C422" s="4" t="s">
        <v>20</v>
      </c>
      <c r="D422" s="4" t="s">
        <v>21</v>
      </c>
      <c r="E422" s="4" t="s">
        <v>21</v>
      </c>
      <c r="F422" s="4" t="s">
        <v>18</v>
      </c>
      <c r="G422" s="4" t="n">
        <v>25.55</v>
      </c>
      <c r="H422" s="4" t="n">
        <v>50</v>
      </c>
      <c r="I422" s="4" t="s">
        <v>17</v>
      </c>
      <c r="J422" s="6" t="n">
        <f aca="false">DATE(LEFT(D422,4),MID(D422,5,2),MID(D422,7,2))</f>
        <v>37215</v>
      </c>
      <c r="K422" s="6" t="n">
        <f aca="false">DATE(LEFT(E422,4),MID(E422,5,2),MID(E422,7,2))</f>
        <v>37215</v>
      </c>
      <c r="L422" s="7" t="n">
        <v>37214.3190972222</v>
      </c>
      <c r="M422" s="4" t="str">
        <f aca="false">IF(RIGHT(C422,8)="Off-Peak","Off-Peak","Peak")</f>
        <v>Peak</v>
      </c>
    </row>
    <row r="423" customFormat="false" ht="15" hidden="false" customHeight="false" outlineLevel="0" collapsed="false">
      <c r="A423" s="4" t="n">
        <v>32249</v>
      </c>
      <c r="B423" s="4" t="s">
        <v>59</v>
      </c>
      <c r="C423" s="4" t="s">
        <v>58</v>
      </c>
      <c r="D423" s="4" t="s">
        <v>121</v>
      </c>
      <c r="E423" s="4" t="s">
        <v>122</v>
      </c>
      <c r="F423" s="4" t="s">
        <v>18</v>
      </c>
      <c r="G423" s="4" t="n">
        <v>48.15</v>
      </c>
      <c r="H423" s="4" t="n">
        <v>50</v>
      </c>
      <c r="I423" s="4" t="s">
        <v>123</v>
      </c>
      <c r="J423" s="6" t="n">
        <f aca="false">DATE(LEFT(D423,4),MID(D423,5,2),MID(D423,7,2))</f>
        <v>37257</v>
      </c>
      <c r="K423" s="6" t="n">
        <f aca="false">DATE(LEFT(E423,4),MID(E423,5,2),MID(E423,7,2))</f>
        <v>37315</v>
      </c>
      <c r="L423" s="7" t="n">
        <v>37214.3194791667</v>
      </c>
      <c r="M423" s="4" t="str">
        <f aca="false">IF(RIGHT(C423,8)="Off-Peak","Off-Peak","Peak")</f>
        <v>Peak</v>
      </c>
    </row>
    <row r="424" customFormat="false" ht="15" hidden="false" customHeight="false" outlineLevel="0" collapsed="false">
      <c r="A424" s="4" t="n">
        <v>57944</v>
      </c>
      <c r="B424" s="4" t="s">
        <v>69</v>
      </c>
      <c r="C424" s="4" t="s">
        <v>52</v>
      </c>
      <c r="D424" s="4" t="s">
        <v>121</v>
      </c>
      <c r="E424" s="4" t="s">
        <v>143</v>
      </c>
      <c r="F424" s="4" t="s">
        <v>16</v>
      </c>
      <c r="G424" s="4" t="n">
        <v>26.5</v>
      </c>
      <c r="H424" s="4" t="n">
        <v>50</v>
      </c>
      <c r="I424" s="4" t="s">
        <v>131</v>
      </c>
      <c r="J424" s="6" t="n">
        <f aca="false">DATE(LEFT(D424,4),MID(D424,5,2),MID(D424,7,2))</f>
        <v>37257</v>
      </c>
      <c r="K424" s="6" t="n">
        <f aca="false">DATE(LEFT(E424,4),MID(E424,5,2),MID(E424,7,2))</f>
        <v>37621</v>
      </c>
      <c r="L424" s="7" t="n">
        <v>37214.3195138889</v>
      </c>
      <c r="M424" s="4" t="str">
        <f aca="false">IF(RIGHT(C424,8)="Off-Peak","Off-Peak","Peak")</f>
        <v>Off-Peak</v>
      </c>
    </row>
    <row r="425" customFormat="false" ht="15" hidden="false" customHeight="false" outlineLevel="0" collapsed="false">
      <c r="A425" s="4" t="n">
        <v>57944</v>
      </c>
      <c r="B425" s="4" t="s">
        <v>69</v>
      </c>
      <c r="C425" s="4" t="s">
        <v>52</v>
      </c>
      <c r="D425" s="4" t="s">
        <v>121</v>
      </c>
      <c r="E425" s="4" t="s">
        <v>143</v>
      </c>
      <c r="F425" s="4" t="s">
        <v>18</v>
      </c>
      <c r="G425" s="4" t="n">
        <v>26.5</v>
      </c>
      <c r="H425" s="4" t="n">
        <v>50</v>
      </c>
      <c r="I425" s="4" t="s">
        <v>66</v>
      </c>
      <c r="J425" s="6" t="n">
        <f aca="false">DATE(LEFT(D425,4),MID(D425,5,2),MID(D425,7,2))</f>
        <v>37257</v>
      </c>
      <c r="K425" s="6" t="n">
        <f aca="false">DATE(LEFT(E425,4),MID(E425,5,2),MID(E425,7,2))</f>
        <v>37621</v>
      </c>
      <c r="L425" s="7" t="n">
        <v>37214.3195138889</v>
      </c>
      <c r="M425" s="4" t="str">
        <f aca="false">IF(RIGHT(C425,8)="Off-Peak","Off-Peak","Peak")</f>
        <v>Off-Peak</v>
      </c>
    </row>
    <row r="426" customFormat="false" ht="15" hidden="false" customHeight="false" outlineLevel="0" collapsed="false">
      <c r="A426" s="4" t="n">
        <v>41781</v>
      </c>
      <c r="B426" s="4" t="s">
        <v>13</v>
      </c>
      <c r="C426" s="4" t="s">
        <v>45</v>
      </c>
      <c r="D426" s="4" t="s">
        <v>21</v>
      </c>
      <c r="E426" s="4" t="s">
        <v>21</v>
      </c>
      <c r="F426" s="4" t="s">
        <v>18</v>
      </c>
      <c r="G426" s="4" t="n">
        <v>18</v>
      </c>
      <c r="H426" s="4" t="n">
        <v>100</v>
      </c>
      <c r="I426" s="4" t="s">
        <v>26</v>
      </c>
      <c r="J426" s="6" t="n">
        <f aca="false">DATE(LEFT(D426,4),MID(D426,5,2),MID(D426,7,2))</f>
        <v>37215</v>
      </c>
      <c r="K426" s="6" t="n">
        <f aca="false">DATE(LEFT(E426,4),MID(E426,5,2),MID(E426,7,2))</f>
        <v>37215</v>
      </c>
      <c r="L426" s="7" t="n">
        <v>37214.3195833333</v>
      </c>
      <c r="M426" s="4" t="str">
        <f aca="false">IF(RIGHT(C426,8)="Off-Peak","Off-Peak","Peak")</f>
        <v>Off-Peak</v>
      </c>
    </row>
    <row r="427" customFormat="false" ht="15" hidden="false" customHeight="false" outlineLevel="0" collapsed="false">
      <c r="A427" s="4" t="n">
        <v>41781</v>
      </c>
      <c r="B427" s="4" t="s">
        <v>13</v>
      </c>
      <c r="C427" s="4" t="s">
        <v>45</v>
      </c>
      <c r="D427" s="4" t="s">
        <v>21</v>
      </c>
      <c r="E427" s="4" t="s">
        <v>21</v>
      </c>
      <c r="F427" s="4" t="s">
        <v>16</v>
      </c>
      <c r="G427" s="4" t="n">
        <v>18</v>
      </c>
      <c r="H427" s="4" t="n">
        <v>50</v>
      </c>
      <c r="I427" s="4" t="s">
        <v>132</v>
      </c>
      <c r="J427" s="6" t="n">
        <f aca="false">DATE(LEFT(D427,4),MID(D427,5,2),MID(D427,7,2))</f>
        <v>37215</v>
      </c>
      <c r="K427" s="6" t="n">
        <f aca="false">DATE(LEFT(E427,4),MID(E427,5,2),MID(E427,7,2))</f>
        <v>37215</v>
      </c>
      <c r="L427" s="7" t="n">
        <v>37214.3195833333</v>
      </c>
      <c r="M427" s="4" t="str">
        <f aca="false">IF(RIGHT(C427,8)="Off-Peak","Off-Peak","Peak")</f>
        <v>Off-Peak</v>
      </c>
    </row>
    <row r="428" customFormat="false" ht="15" hidden="false" customHeight="false" outlineLevel="0" collapsed="false">
      <c r="A428" s="4" t="n">
        <v>61763</v>
      </c>
      <c r="B428" s="4" t="s">
        <v>71</v>
      </c>
      <c r="C428" s="4" t="s">
        <v>88</v>
      </c>
      <c r="D428" s="4" t="s">
        <v>33</v>
      </c>
      <c r="E428" s="4" t="s">
        <v>33</v>
      </c>
      <c r="F428" s="4" t="s">
        <v>16</v>
      </c>
      <c r="G428" s="4" t="n">
        <v>10</v>
      </c>
      <c r="H428" s="4" t="n">
        <v>50</v>
      </c>
      <c r="I428" s="4" t="s">
        <v>74</v>
      </c>
      <c r="J428" s="6" t="n">
        <f aca="false">DATE(LEFT(D428,4),MID(D428,5,2),MID(D428,7,2))</f>
        <v>37215</v>
      </c>
      <c r="K428" s="6" t="n">
        <f aca="false">DATE(LEFT(E428,4),MID(E428,5,2),MID(E428,7,2))</f>
        <v>37215</v>
      </c>
      <c r="L428" s="7" t="n">
        <v>37214.3196412037</v>
      </c>
      <c r="M428" s="4" t="str">
        <f aca="false">IF(RIGHT(C428,8)="Off-Peak","Off-Peak","Peak")</f>
        <v>Off-Peak</v>
      </c>
    </row>
    <row r="429" customFormat="false" ht="15" hidden="false" customHeight="false" outlineLevel="0" collapsed="false">
      <c r="A429" s="4" t="n">
        <v>30598</v>
      </c>
      <c r="B429" s="4" t="s">
        <v>69</v>
      </c>
      <c r="C429" s="4" t="s">
        <v>58</v>
      </c>
      <c r="D429" s="4" t="s">
        <v>63</v>
      </c>
      <c r="E429" s="4" t="s">
        <v>64</v>
      </c>
      <c r="F429" s="4" t="s">
        <v>18</v>
      </c>
      <c r="G429" s="4" t="n">
        <v>23.95</v>
      </c>
      <c r="H429" s="4" t="n">
        <v>50</v>
      </c>
      <c r="I429" s="4" t="s">
        <v>25</v>
      </c>
      <c r="J429" s="6" t="n">
        <f aca="false">DATE(LEFT(D429,4),MID(D429,5,2),MID(D429,7,2))</f>
        <v>37216</v>
      </c>
      <c r="K429" s="6" t="n">
        <f aca="false">DATE(LEFT(E429,4),MID(E429,5,2),MID(E429,7,2))</f>
        <v>37218</v>
      </c>
      <c r="L429" s="7" t="n">
        <v>37214.319849537</v>
      </c>
      <c r="M429" s="4" t="str">
        <f aca="false">IF(RIGHT(C429,8)="Off-Peak","Off-Peak","Peak")</f>
        <v>Peak</v>
      </c>
    </row>
    <row r="430" customFormat="false" ht="15" hidden="false" customHeight="false" outlineLevel="0" collapsed="false">
      <c r="A430" s="4" t="n">
        <v>32249</v>
      </c>
      <c r="B430" s="4" t="s">
        <v>59</v>
      </c>
      <c r="C430" s="4" t="s">
        <v>58</v>
      </c>
      <c r="D430" s="4" t="s">
        <v>121</v>
      </c>
      <c r="E430" s="4" t="s">
        <v>122</v>
      </c>
      <c r="F430" s="4" t="s">
        <v>18</v>
      </c>
      <c r="G430" s="4" t="n">
        <v>48.15</v>
      </c>
      <c r="H430" s="4" t="n">
        <v>50</v>
      </c>
      <c r="I430" s="4" t="s">
        <v>123</v>
      </c>
      <c r="J430" s="6" t="n">
        <f aca="false">DATE(LEFT(D430,4),MID(D430,5,2),MID(D430,7,2))</f>
        <v>37257</v>
      </c>
      <c r="K430" s="6" t="n">
        <f aca="false">DATE(LEFT(E430,4),MID(E430,5,2),MID(E430,7,2))</f>
        <v>37315</v>
      </c>
      <c r="L430" s="7" t="n">
        <v>37214.3201851852</v>
      </c>
      <c r="M430" s="4" t="str">
        <f aca="false">IF(RIGHT(C430,8)="Off-Peak","Off-Peak","Peak")</f>
        <v>Peak</v>
      </c>
    </row>
    <row r="431" customFormat="false" ht="15" hidden="false" customHeight="false" outlineLevel="0" collapsed="false">
      <c r="A431" s="4" t="n">
        <v>41781</v>
      </c>
      <c r="B431" s="4" t="s">
        <v>13</v>
      </c>
      <c r="C431" s="4" t="s">
        <v>45</v>
      </c>
      <c r="D431" s="4" t="s">
        <v>21</v>
      </c>
      <c r="E431" s="4" t="s">
        <v>21</v>
      </c>
      <c r="F431" s="4" t="s">
        <v>18</v>
      </c>
      <c r="G431" s="4" t="n">
        <v>18.05</v>
      </c>
      <c r="H431" s="4" t="n">
        <v>50</v>
      </c>
      <c r="I431" s="4" t="s">
        <v>139</v>
      </c>
      <c r="J431" s="6" t="n">
        <f aca="false">DATE(LEFT(D431,4),MID(D431,5,2),MID(D431,7,2))</f>
        <v>37215</v>
      </c>
      <c r="K431" s="6" t="n">
        <f aca="false">DATE(LEFT(E431,4),MID(E431,5,2),MID(E431,7,2))</f>
        <v>37215</v>
      </c>
      <c r="L431" s="7" t="n">
        <v>37214.3204166667</v>
      </c>
      <c r="M431" s="4" t="str">
        <f aca="false">IF(RIGHT(C431,8)="Off-Peak","Off-Peak","Peak")</f>
        <v>Off-Peak</v>
      </c>
    </row>
    <row r="432" customFormat="false" ht="15" hidden="false" customHeight="false" outlineLevel="0" collapsed="false">
      <c r="A432" s="4" t="n">
        <v>30594</v>
      </c>
      <c r="B432" s="4" t="s">
        <v>69</v>
      </c>
      <c r="C432" s="4" t="s">
        <v>58</v>
      </c>
      <c r="D432" s="4" t="s">
        <v>21</v>
      </c>
      <c r="E432" s="4" t="s">
        <v>21</v>
      </c>
      <c r="F432" s="4" t="s">
        <v>16</v>
      </c>
      <c r="G432" s="4" t="n">
        <v>25.5</v>
      </c>
      <c r="H432" s="4" t="n">
        <v>50</v>
      </c>
      <c r="I432" s="4" t="s">
        <v>27</v>
      </c>
      <c r="J432" s="6" t="n">
        <f aca="false">DATE(LEFT(D432,4),MID(D432,5,2),MID(D432,7,2))</f>
        <v>37215</v>
      </c>
      <c r="K432" s="6" t="n">
        <f aca="false">DATE(LEFT(E432,4),MID(E432,5,2),MID(E432,7,2))</f>
        <v>37215</v>
      </c>
      <c r="L432" s="7" t="n">
        <v>37214.3204861111</v>
      </c>
      <c r="M432" s="4" t="str">
        <f aca="false">IF(RIGHT(C432,8)="Off-Peak","Off-Peak","Peak")</f>
        <v>Peak</v>
      </c>
    </row>
    <row r="433" customFormat="false" ht="15" hidden="false" customHeight="false" outlineLevel="0" collapsed="false">
      <c r="A433" s="4" t="n">
        <v>29082</v>
      </c>
      <c r="B433" s="4" t="s">
        <v>40</v>
      </c>
      <c r="C433" s="4" t="s">
        <v>41</v>
      </c>
      <c r="D433" s="4" t="s">
        <v>21</v>
      </c>
      <c r="E433" s="4" t="s">
        <v>21</v>
      </c>
      <c r="F433" s="4" t="s">
        <v>16</v>
      </c>
      <c r="G433" s="4" t="n">
        <v>33</v>
      </c>
      <c r="H433" s="4" t="n">
        <v>50</v>
      </c>
      <c r="I433" s="4" t="s">
        <v>46</v>
      </c>
      <c r="J433" s="6" t="n">
        <f aca="false">DATE(LEFT(D433,4),MID(D433,5,2),MID(D433,7,2))</f>
        <v>37215</v>
      </c>
      <c r="K433" s="6" t="n">
        <f aca="false">DATE(LEFT(E433,4),MID(E433,5,2),MID(E433,7,2))</f>
        <v>37215</v>
      </c>
      <c r="L433" s="7" t="n">
        <v>37214.3210532407</v>
      </c>
      <c r="M433" s="4" t="str">
        <f aca="false">IF(RIGHT(C433,8)="Off-Peak","Off-Peak","Peak")</f>
        <v>Peak</v>
      </c>
    </row>
    <row r="434" customFormat="false" ht="15" hidden="false" customHeight="false" outlineLevel="0" collapsed="false">
      <c r="A434" s="4" t="n">
        <v>29094</v>
      </c>
      <c r="B434" s="4" t="s">
        <v>48</v>
      </c>
      <c r="C434" s="4" t="s">
        <v>32</v>
      </c>
      <c r="D434" s="4" t="s">
        <v>33</v>
      </c>
      <c r="E434" s="4" t="s">
        <v>33</v>
      </c>
      <c r="F434" s="4" t="s">
        <v>16</v>
      </c>
      <c r="G434" s="4" t="n">
        <v>21.6</v>
      </c>
      <c r="H434" s="4" t="n">
        <v>50</v>
      </c>
      <c r="I434" s="4" t="s">
        <v>129</v>
      </c>
      <c r="J434" s="6" t="n">
        <f aca="false">DATE(LEFT(D434,4),MID(D434,5,2),MID(D434,7,2))</f>
        <v>37215</v>
      </c>
      <c r="K434" s="6" t="n">
        <f aca="false">DATE(LEFT(E434,4),MID(E434,5,2),MID(E434,7,2))</f>
        <v>37215</v>
      </c>
      <c r="L434" s="7" t="n">
        <v>37214.3213194445</v>
      </c>
      <c r="M434" s="4" t="str">
        <f aca="false">IF(RIGHT(C434,8)="Off-Peak","Off-Peak","Peak")</f>
        <v>Peak</v>
      </c>
    </row>
    <row r="435" customFormat="false" ht="15" hidden="false" customHeight="false" outlineLevel="0" collapsed="false">
      <c r="A435" s="4" t="n">
        <v>30598</v>
      </c>
      <c r="B435" s="4" t="s">
        <v>69</v>
      </c>
      <c r="C435" s="4" t="s">
        <v>58</v>
      </c>
      <c r="D435" s="4" t="s">
        <v>63</v>
      </c>
      <c r="E435" s="4" t="s">
        <v>64</v>
      </c>
      <c r="F435" s="4" t="s">
        <v>18</v>
      </c>
      <c r="G435" s="4" t="n">
        <v>23.95</v>
      </c>
      <c r="H435" s="4" t="n">
        <v>50</v>
      </c>
      <c r="I435" s="4" t="s">
        <v>27</v>
      </c>
      <c r="J435" s="6" t="n">
        <f aca="false">DATE(LEFT(D435,4),MID(D435,5,2),MID(D435,7,2))</f>
        <v>37216</v>
      </c>
      <c r="K435" s="6" t="n">
        <f aca="false">DATE(LEFT(E435,4),MID(E435,5,2),MID(E435,7,2))</f>
        <v>37218</v>
      </c>
      <c r="L435" s="7" t="n">
        <v>37214.3214236111</v>
      </c>
      <c r="M435" s="4" t="str">
        <f aca="false">IF(RIGHT(C435,8)="Off-Peak","Off-Peak","Peak")</f>
        <v>Peak</v>
      </c>
    </row>
    <row r="436" customFormat="false" ht="15" hidden="false" customHeight="false" outlineLevel="0" collapsed="false">
      <c r="A436" s="4" t="n">
        <v>52929</v>
      </c>
      <c r="B436" s="4" t="s">
        <v>40</v>
      </c>
      <c r="C436" s="4" t="s">
        <v>41</v>
      </c>
      <c r="D436" s="4" t="s">
        <v>144</v>
      </c>
      <c r="E436" s="4" t="s">
        <v>145</v>
      </c>
      <c r="F436" s="4" t="s">
        <v>16</v>
      </c>
      <c r="G436" s="4" t="n">
        <v>36.7</v>
      </c>
      <c r="H436" s="4" t="n">
        <v>50</v>
      </c>
      <c r="I436" s="4" t="s">
        <v>23</v>
      </c>
      <c r="J436" s="6" t="n">
        <f aca="false">DATE(LEFT(D436,4),MID(D436,5,2),MID(D436,7,2))</f>
        <v>37742</v>
      </c>
      <c r="K436" s="6" t="n">
        <f aca="false">DATE(LEFT(E436,4),MID(E436,5,2),MID(E436,7,2))</f>
        <v>37772</v>
      </c>
      <c r="L436" s="7" t="n">
        <v>37214.3224305556</v>
      </c>
      <c r="M436" s="4" t="str">
        <f aca="false">IF(RIGHT(C436,8)="Off-Peak","Off-Peak","Peak")</f>
        <v>Peak</v>
      </c>
    </row>
    <row r="437" customFormat="false" ht="15" hidden="false" customHeight="false" outlineLevel="0" collapsed="false">
      <c r="A437" s="4" t="n">
        <v>52923</v>
      </c>
      <c r="B437" s="4" t="s">
        <v>40</v>
      </c>
      <c r="C437" s="4" t="s">
        <v>41</v>
      </c>
      <c r="D437" s="4" t="s">
        <v>146</v>
      </c>
      <c r="E437" s="4" t="s">
        <v>147</v>
      </c>
      <c r="F437" s="4" t="s">
        <v>16</v>
      </c>
      <c r="G437" s="4" t="n">
        <v>36.25</v>
      </c>
      <c r="H437" s="4" t="n">
        <v>50</v>
      </c>
      <c r="I437" s="4" t="s">
        <v>23</v>
      </c>
      <c r="J437" s="6" t="n">
        <f aca="false">DATE(LEFT(D437,4),MID(D437,5,2),MID(D437,7,2))</f>
        <v>37681</v>
      </c>
      <c r="K437" s="6" t="n">
        <f aca="false">DATE(LEFT(E437,4),MID(E437,5,2),MID(E437,7,2))</f>
        <v>37741</v>
      </c>
      <c r="L437" s="7" t="n">
        <v>37214.3224768519</v>
      </c>
      <c r="M437" s="4" t="str">
        <f aca="false">IF(RIGHT(C437,8)="Off-Peak","Off-Peak","Peak")</f>
        <v>Peak</v>
      </c>
    </row>
    <row r="438" customFormat="false" ht="15" hidden="false" customHeight="false" outlineLevel="0" collapsed="false">
      <c r="A438" s="4" t="n">
        <v>30600</v>
      </c>
      <c r="B438" s="4" t="s">
        <v>69</v>
      </c>
      <c r="C438" s="4" t="s">
        <v>58</v>
      </c>
      <c r="D438" s="4" t="s">
        <v>81</v>
      </c>
      <c r="E438" s="4" t="s">
        <v>82</v>
      </c>
      <c r="F438" s="4" t="s">
        <v>18</v>
      </c>
      <c r="G438" s="4" t="n">
        <v>25.25</v>
      </c>
      <c r="H438" s="4" t="n">
        <v>50</v>
      </c>
      <c r="I438" s="4" t="s">
        <v>27</v>
      </c>
      <c r="J438" s="6" t="n">
        <f aca="false">DATE(LEFT(D438,4),MID(D438,5,2),MID(D438,7,2))</f>
        <v>37221</v>
      </c>
      <c r="K438" s="6" t="n">
        <f aca="false">DATE(LEFT(E438,4),MID(E438,5,2),MID(E438,7,2))</f>
        <v>37225</v>
      </c>
      <c r="L438" s="7" t="n">
        <v>37214.3225</v>
      </c>
      <c r="M438" s="4" t="str">
        <f aca="false">IF(RIGHT(C438,8)="Off-Peak","Off-Peak","Peak")</f>
        <v>Peak</v>
      </c>
    </row>
    <row r="439" customFormat="false" ht="15" hidden="false" customHeight="false" outlineLevel="0" collapsed="false">
      <c r="A439" s="4" t="n">
        <v>52933</v>
      </c>
      <c r="B439" s="4" t="s">
        <v>40</v>
      </c>
      <c r="C439" s="4" t="s">
        <v>41</v>
      </c>
      <c r="D439" s="4" t="s">
        <v>148</v>
      </c>
      <c r="E439" s="4" t="s">
        <v>149</v>
      </c>
      <c r="F439" s="4" t="s">
        <v>16</v>
      </c>
      <c r="G439" s="4" t="n">
        <v>35.2</v>
      </c>
      <c r="H439" s="4" t="n">
        <v>50</v>
      </c>
      <c r="I439" s="4" t="s">
        <v>23</v>
      </c>
      <c r="J439" s="6" t="n">
        <f aca="false">DATE(LEFT(D439,4),MID(D439,5,2),MID(D439,7,2))</f>
        <v>37865</v>
      </c>
      <c r="K439" s="6" t="n">
        <f aca="false">DATE(LEFT(E439,4),MID(E439,5,2),MID(E439,7,2))</f>
        <v>37894</v>
      </c>
      <c r="L439" s="7" t="n">
        <v>37214.3225462963</v>
      </c>
      <c r="M439" s="4" t="str">
        <f aca="false">IF(RIGHT(C439,8)="Off-Peak","Off-Peak","Peak")</f>
        <v>Peak</v>
      </c>
    </row>
    <row r="440" customFormat="false" ht="15" hidden="false" customHeight="false" outlineLevel="0" collapsed="false">
      <c r="A440" s="4" t="n">
        <v>29069</v>
      </c>
      <c r="B440" s="4" t="s">
        <v>31</v>
      </c>
      <c r="C440" s="4" t="s">
        <v>32</v>
      </c>
      <c r="D440" s="4" t="s">
        <v>33</v>
      </c>
      <c r="E440" s="4" t="s">
        <v>33</v>
      </c>
      <c r="F440" s="4" t="s">
        <v>18</v>
      </c>
      <c r="G440" s="4" t="n">
        <v>23.2</v>
      </c>
      <c r="H440" s="4" t="n">
        <v>50</v>
      </c>
      <c r="I440" s="4" t="s">
        <v>29</v>
      </c>
      <c r="J440" s="6" t="n">
        <f aca="false">DATE(LEFT(D440,4),MID(D440,5,2),MID(D440,7,2))</f>
        <v>37215</v>
      </c>
      <c r="K440" s="6" t="n">
        <f aca="false">DATE(LEFT(E440,4),MID(E440,5,2),MID(E440,7,2))</f>
        <v>37215</v>
      </c>
      <c r="L440" s="7" t="n">
        <v>37214.3226157407</v>
      </c>
      <c r="M440" s="4" t="str">
        <f aca="false">IF(RIGHT(C440,8)="Off-Peak","Off-Peak","Peak")</f>
        <v>Peak</v>
      </c>
    </row>
    <row r="441" customFormat="false" ht="15" hidden="false" customHeight="false" outlineLevel="0" collapsed="false">
      <c r="A441" s="4" t="n">
        <v>29072</v>
      </c>
      <c r="B441" s="4" t="s">
        <v>65</v>
      </c>
      <c r="C441" s="4" t="s">
        <v>32</v>
      </c>
      <c r="D441" s="4" t="s">
        <v>55</v>
      </c>
      <c r="E441" s="4" t="s">
        <v>56</v>
      </c>
      <c r="F441" s="4" t="s">
        <v>16</v>
      </c>
      <c r="G441" s="4" t="n">
        <v>17.6</v>
      </c>
      <c r="H441" s="4" t="n">
        <v>50</v>
      </c>
      <c r="I441" s="4" t="s">
        <v>74</v>
      </c>
      <c r="J441" s="6" t="n">
        <f aca="false">DATE(LEFT(D441,4),MID(D441,5,2),MID(D441,7,2))</f>
        <v>37216</v>
      </c>
      <c r="K441" s="6" t="n">
        <f aca="false">DATE(LEFT(E441,4),MID(E441,5,2),MID(E441,7,2))</f>
        <v>37218</v>
      </c>
      <c r="L441" s="7" t="n">
        <v>37214.3226736111</v>
      </c>
      <c r="M441" s="4" t="str">
        <f aca="false">IF(RIGHT(C441,8)="Off-Peak","Off-Peak","Peak")</f>
        <v>Peak</v>
      </c>
    </row>
    <row r="442" customFormat="false" ht="15" hidden="false" customHeight="false" outlineLevel="0" collapsed="false">
      <c r="A442" s="4" t="n">
        <v>29072</v>
      </c>
      <c r="B442" s="4" t="s">
        <v>65</v>
      </c>
      <c r="C442" s="4" t="s">
        <v>32</v>
      </c>
      <c r="D442" s="4" t="s">
        <v>55</v>
      </c>
      <c r="E442" s="4" t="s">
        <v>56</v>
      </c>
      <c r="F442" s="4" t="s">
        <v>16</v>
      </c>
      <c r="G442" s="4" t="n">
        <v>17.4</v>
      </c>
      <c r="H442" s="4" t="n">
        <v>50</v>
      </c>
      <c r="I442" s="4" t="s">
        <v>74</v>
      </c>
      <c r="J442" s="6" t="n">
        <f aca="false">DATE(LEFT(D442,4),MID(D442,5,2),MID(D442,7,2))</f>
        <v>37216</v>
      </c>
      <c r="K442" s="6" t="n">
        <f aca="false">DATE(LEFT(E442,4),MID(E442,5,2),MID(E442,7,2))</f>
        <v>37218</v>
      </c>
      <c r="L442" s="7" t="n">
        <v>37214.3227777778</v>
      </c>
      <c r="M442" s="4" t="str">
        <f aca="false">IF(RIGHT(C442,8)="Off-Peak","Off-Peak","Peak")</f>
        <v>Peak</v>
      </c>
    </row>
    <row r="443" customFormat="false" ht="15" hidden="false" customHeight="false" outlineLevel="0" collapsed="false">
      <c r="A443" s="4" t="n">
        <v>29072</v>
      </c>
      <c r="B443" s="4" t="s">
        <v>65</v>
      </c>
      <c r="C443" s="4" t="s">
        <v>32</v>
      </c>
      <c r="D443" s="4" t="s">
        <v>55</v>
      </c>
      <c r="E443" s="4" t="s">
        <v>56</v>
      </c>
      <c r="F443" s="4" t="s">
        <v>16</v>
      </c>
      <c r="G443" s="4" t="n">
        <v>17.2</v>
      </c>
      <c r="H443" s="4" t="n">
        <v>50</v>
      </c>
      <c r="I443" s="4" t="s">
        <v>39</v>
      </c>
      <c r="J443" s="6" t="n">
        <f aca="false">DATE(LEFT(D443,4),MID(D443,5,2),MID(D443,7,2))</f>
        <v>37216</v>
      </c>
      <c r="K443" s="6" t="n">
        <f aca="false">DATE(LEFT(E443,4),MID(E443,5,2),MID(E443,7,2))</f>
        <v>37218</v>
      </c>
      <c r="L443" s="7" t="n">
        <v>37214.3228472222</v>
      </c>
      <c r="M443" s="4" t="str">
        <f aca="false">IF(RIGHT(C443,8)="Off-Peak","Off-Peak","Peak")</f>
        <v>Peak</v>
      </c>
    </row>
    <row r="444" customFormat="false" ht="15" hidden="false" customHeight="false" outlineLevel="0" collapsed="false">
      <c r="A444" s="4" t="n">
        <v>41781</v>
      </c>
      <c r="B444" s="4" t="s">
        <v>13</v>
      </c>
      <c r="C444" s="4" t="s">
        <v>45</v>
      </c>
      <c r="D444" s="4" t="s">
        <v>21</v>
      </c>
      <c r="E444" s="4" t="s">
        <v>21</v>
      </c>
      <c r="F444" s="4" t="s">
        <v>16</v>
      </c>
      <c r="G444" s="4" t="n">
        <v>18</v>
      </c>
      <c r="H444" s="4" t="n">
        <v>50</v>
      </c>
      <c r="I444" s="4" t="s">
        <v>38</v>
      </c>
      <c r="J444" s="6" t="n">
        <f aca="false">DATE(LEFT(D444,4),MID(D444,5,2),MID(D444,7,2))</f>
        <v>37215</v>
      </c>
      <c r="K444" s="6" t="n">
        <f aca="false">DATE(LEFT(E444,4),MID(E444,5,2),MID(E444,7,2))</f>
        <v>37215</v>
      </c>
      <c r="L444" s="7" t="n">
        <v>37214.3228935185</v>
      </c>
      <c r="M444" s="4" t="str">
        <f aca="false">IF(RIGHT(C444,8)="Off-Peak","Off-Peak","Peak")</f>
        <v>Off-Peak</v>
      </c>
    </row>
    <row r="445" customFormat="false" ht="15" hidden="false" customHeight="false" outlineLevel="0" collapsed="false">
      <c r="A445" s="4" t="n">
        <v>26116</v>
      </c>
      <c r="B445" s="4" t="s">
        <v>31</v>
      </c>
      <c r="C445" s="4" t="s">
        <v>32</v>
      </c>
      <c r="D445" s="4" t="s">
        <v>117</v>
      </c>
      <c r="E445" s="4" t="s">
        <v>118</v>
      </c>
      <c r="F445" s="4" t="s">
        <v>16</v>
      </c>
      <c r="G445" s="4" t="n">
        <v>36.4</v>
      </c>
      <c r="H445" s="4" t="n">
        <v>50</v>
      </c>
      <c r="I445" s="4" t="s">
        <v>49</v>
      </c>
      <c r="J445" s="6" t="n">
        <f aca="false">DATE(LEFT(D445,4),MID(D445,5,2),MID(D445,7,2))</f>
        <v>37408</v>
      </c>
      <c r="K445" s="6" t="n">
        <f aca="false">DATE(LEFT(E445,4),MID(E445,5,2),MID(E445,7,2))</f>
        <v>37437</v>
      </c>
      <c r="L445" s="7" t="n">
        <v>37214.3237962963</v>
      </c>
      <c r="M445" s="4" t="str">
        <f aca="false">IF(RIGHT(C445,8)="Off-Peak","Off-Peak","Peak")</f>
        <v>Peak</v>
      </c>
    </row>
    <row r="446" customFormat="false" ht="15" hidden="false" customHeight="false" outlineLevel="0" collapsed="false">
      <c r="A446" s="4" t="n">
        <v>29069</v>
      </c>
      <c r="B446" s="4" t="s">
        <v>31</v>
      </c>
      <c r="C446" s="4" t="s">
        <v>32</v>
      </c>
      <c r="D446" s="4" t="s">
        <v>33</v>
      </c>
      <c r="E446" s="4" t="s">
        <v>33</v>
      </c>
      <c r="F446" s="4" t="s">
        <v>16</v>
      </c>
      <c r="G446" s="4" t="n">
        <v>23.1</v>
      </c>
      <c r="H446" s="4" t="n">
        <v>50</v>
      </c>
      <c r="I446" s="4" t="s">
        <v>34</v>
      </c>
      <c r="J446" s="6" t="n">
        <f aca="false">DATE(LEFT(D446,4),MID(D446,5,2),MID(D446,7,2))</f>
        <v>37215</v>
      </c>
      <c r="K446" s="6" t="n">
        <f aca="false">DATE(LEFT(E446,4),MID(E446,5,2),MID(E446,7,2))</f>
        <v>37215</v>
      </c>
      <c r="L446" s="7" t="n">
        <v>37214.3241203704</v>
      </c>
      <c r="M446" s="4" t="str">
        <f aca="false">IF(RIGHT(C446,8)="Off-Peak","Off-Peak","Peak")</f>
        <v>Peak</v>
      </c>
    </row>
    <row r="447" customFormat="false" ht="15" hidden="false" customHeight="false" outlineLevel="0" collapsed="false">
      <c r="A447" s="4" t="n">
        <v>33302</v>
      </c>
      <c r="B447" s="4" t="s">
        <v>40</v>
      </c>
      <c r="C447" s="4" t="s">
        <v>41</v>
      </c>
      <c r="D447" s="4" t="s">
        <v>121</v>
      </c>
      <c r="E447" s="4" t="s">
        <v>122</v>
      </c>
      <c r="F447" s="4" t="s">
        <v>16</v>
      </c>
      <c r="G447" s="4" t="n">
        <v>44</v>
      </c>
      <c r="H447" s="4" t="n">
        <v>50</v>
      </c>
      <c r="I447" s="4" t="s">
        <v>23</v>
      </c>
      <c r="J447" s="6" t="n">
        <f aca="false">DATE(LEFT(D447,4),MID(D447,5,2),MID(D447,7,2))</f>
        <v>37257</v>
      </c>
      <c r="K447" s="6" t="n">
        <f aca="false">DATE(LEFT(E447,4),MID(E447,5,2),MID(E447,7,2))</f>
        <v>37315</v>
      </c>
      <c r="L447" s="7" t="n">
        <v>37214.3241550926</v>
      </c>
      <c r="M447" s="4" t="str">
        <f aca="false">IF(RIGHT(C447,8)="Off-Peak","Off-Peak","Peak")</f>
        <v>Peak</v>
      </c>
    </row>
    <row r="448" customFormat="false" ht="15" hidden="false" customHeight="false" outlineLevel="0" collapsed="false">
      <c r="A448" s="4" t="n">
        <v>29078</v>
      </c>
      <c r="B448" s="4" t="s">
        <v>40</v>
      </c>
      <c r="C448" s="4" t="s">
        <v>41</v>
      </c>
      <c r="D448" s="4" t="s">
        <v>63</v>
      </c>
      <c r="E448" s="4" t="s">
        <v>64</v>
      </c>
      <c r="F448" s="4" t="s">
        <v>16</v>
      </c>
      <c r="G448" s="4" t="n">
        <v>33.25</v>
      </c>
      <c r="H448" s="4" t="n">
        <v>50</v>
      </c>
      <c r="I448" s="4" t="s">
        <v>54</v>
      </c>
      <c r="J448" s="6" t="n">
        <f aca="false">DATE(LEFT(D448,4),MID(D448,5,2),MID(D448,7,2))</f>
        <v>37216</v>
      </c>
      <c r="K448" s="6" t="n">
        <f aca="false">DATE(LEFT(E448,4),MID(E448,5,2),MID(E448,7,2))</f>
        <v>37218</v>
      </c>
      <c r="L448" s="7" t="n">
        <v>37214.3242361111</v>
      </c>
      <c r="M448" s="4" t="str">
        <f aca="false">IF(RIGHT(C448,8)="Off-Peak","Off-Peak","Peak")</f>
        <v>Peak</v>
      </c>
    </row>
    <row r="449" customFormat="false" ht="15" hidden="false" customHeight="false" outlineLevel="0" collapsed="false">
      <c r="A449" s="4" t="n">
        <v>29069</v>
      </c>
      <c r="B449" s="4" t="s">
        <v>31</v>
      </c>
      <c r="C449" s="4" t="s">
        <v>32</v>
      </c>
      <c r="D449" s="4" t="s">
        <v>33</v>
      </c>
      <c r="E449" s="4" t="s">
        <v>33</v>
      </c>
      <c r="F449" s="4" t="s">
        <v>16</v>
      </c>
      <c r="G449" s="4" t="n">
        <v>23</v>
      </c>
      <c r="H449" s="4" t="n">
        <v>50</v>
      </c>
      <c r="I449" s="4" t="s">
        <v>34</v>
      </c>
      <c r="J449" s="6" t="n">
        <f aca="false">DATE(LEFT(D449,4),MID(D449,5,2),MID(D449,7,2))</f>
        <v>37215</v>
      </c>
      <c r="K449" s="6" t="n">
        <f aca="false">DATE(LEFT(E449,4),MID(E449,5,2),MID(E449,7,2))</f>
        <v>37215</v>
      </c>
      <c r="L449" s="7" t="n">
        <v>37214.3245833333</v>
      </c>
      <c r="M449" s="4" t="str">
        <f aca="false">IF(RIGHT(C449,8)="Off-Peak","Off-Peak","Peak")</f>
        <v>Peak</v>
      </c>
    </row>
    <row r="450" customFormat="false" ht="15" hidden="false" customHeight="false" outlineLevel="0" collapsed="false">
      <c r="A450" s="4" t="n">
        <v>29072</v>
      </c>
      <c r="B450" s="4" t="s">
        <v>65</v>
      </c>
      <c r="C450" s="4" t="s">
        <v>32</v>
      </c>
      <c r="D450" s="4" t="s">
        <v>55</v>
      </c>
      <c r="E450" s="4" t="s">
        <v>56</v>
      </c>
      <c r="F450" s="4" t="s">
        <v>18</v>
      </c>
      <c r="G450" s="4" t="n">
        <v>17</v>
      </c>
      <c r="H450" s="4" t="n">
        <v>50</v>
      </c>
      <c r="I450" s="4" t="s">
        <v>25</v>
      </c>
      <c r="J450" s="6" t="n">
        <f aca="false">DATE(LEFT(D450,4),MID(D450,5,2),MID(D450,7,2))</f>
        <v>37216</v>
      </c>
      <c r="K450" s="6" t="n">
        <f aca="false">DATE(LEFT(E450,4),MID(E450,5,2),MID(E450,7,2))</f>
        <v>37218</v>
      </c>
      <c r="L450" s="7" t="n">
        <v>37214.3252199074</v>
      </c>
      <c r="M450" s="4" t="str">
        <f aca="false">IF(RIGHT(C450,8)="Off-Peak","Off-Peak","Peak")</f>
        <v>Peak</v>
      </c>
    </row>
    <row r="451" customFormat="false" ht="15" hidden="false" customHeight="false" outlineLevel="0" collapsed="false">
      <c r="A451" s="4" t="n">
        <v>29072</v>
      </c>
      <c r="B451" s="4" t="s">
        <v>65</v>
      </c>
      <c r="C451" s="4" t="s">
        <v>32</v>
      </c>
      <c r="D451" s="4" t="s">
        <v>55</v>
      </c>
      <c r="E451" s="4" t="s">
        <v>56</v>
      </c>
      <c r="F451" s="4" t="s">
        <v>16</v>
      </c>
      <c r="G451" s="4" t="n">
        <v>16.75</v>
      </c>
      <c r="H451" s="4" t="n">
        <v>50</v>
      </c>
      <c r="I451" s="4" t="s">
        <v>74</v>
      </c>
      <c r="J451" s="6" t="n">
        <f aca="false">DATE(LEFT(D451,4),MID(D451,5,2),MID(D451,7,2))</f>
        <v>37216</v>
      </c>
      <c r="K451" s="6" t="n">
        <f aca="false">DATE(LEFT(E451,4),MID(E451,5,2),MID(E451,7,2))</f>
        <v>37218</v>
      </c>
      <c r="L451" s="7" t="n">
        <v>37214.3255439815</v>
      </c>
      <c r="M451" s="4" t="str">
        <f aca="false">IF(RIGHT(C451,8)="Off-Peak","Off-Peak","Peak")</f>
        <v>Peak</v>
      </c>
    </row>
    <row r="452" customFormat="false" ht="15" hidden="false" customHeight="false" outlineLevel="0" collapsed="false">
      <c r="A452" s="4" t="n">
        <v>29078</v>
      </c>
      <c r="B452" s="4" t="s">
        <v>40</v>
      </c>
      <c r="C452" s="4" t="s">
        <v>41</v>
      </c>
      <c r="D452" s="4" t="s">
        <v>63</v>
      </c>
      <c r="E452" s="4" t="s">
        <v>64</v>
      </c>
      <c r="F452" s="4" t="s">
        <v>18</v>
      </c>
      <c r="G452" s="4" t="n">
        <v>33.25</v>
      </c>
      <c r="H452" s="4" t="n">
        <v>50</v>
      </c>
      <c r="I452" s="4" t="s">
        <v>150</v>
      </c>
      <c r="J452" s="6" t="n">
        <f aca="false">DATE(LEFT(D452,4),MID(D452,5,2),MID(D452,7,2))</f>
        <v>37216</v>
      </c>
      <c r="K452" s="6" t="n">
        <f aca="false">DATE(LEFT(E452,4),MID(E452,5,2),MID(E452,7,2))</f>
        <v>37218</v>
      </c>
      <c r="L452" s="7" t="n">
        <v>37214.3255787037</v>
      </c>
      <c r="M452" s="4" t="str">
        <f aca="false">IF(RIGHT(C452,8)="Off-Peak","Off-Peak","Peak")</f>
        <v>Peak</v>
      </c>
    </row>
    <row r="453" customFormat="false" ht="15" hidden="false" customHeight="false" outlineLevel="0" collapsed="false">
      <c r="A453" s="4" t="n">
        <v>29075</v>
      </c>
      <c r="B453" s="4" t="s">
        <v>65</v>
      </c>
      <c r="C453" s="4" t="s">
        <v>32</v>
      </c>
      <c r="D453" s="4" t="s">
        <v>33</v>
      </c>
      <c r="E453" s="4" t="s">
        <v>33</v>
      </c>
      <c r="F453" s="4" t="s">
        <v>16</v>
      </c>
      <c r="G453" s="4" t="n">
        <v>17.4</v>
      </c>
      <c r="H453" s="4" t="n">
        <v>50</v>
      </c>
      <c r="I453" s="4" t="s">
        <v>74</v>
      </c>
      <c r="J453" s="6" t="n">
        <f aca="false">DATE(LEFT(D453,4),MID(D453,5,2),MID(D453,7,2))</f>
        <v>37215</v>
      </c>
      <c r="K453" s="6" t="n">
        <f aca="false">DATE(LEFT(E453,4),MID(E453,5,2),MID(E453,7,2))</f>
        <v>37215</v>
      </c>
      <c r="L453" s="7" t="n">
        <v>37214.3260069444</v>
      </c>
      <c r="M453" s="4" t="str">
        <f aca="false">IF(RIGHT(C453,8)="Off-Peak","Off-Peak","Peak")</f>
        <v>Peak</v>
      </c>
    </row>
    <row r="454" customFormat="false" ht="15" hidden="false" customHeight="false" outlineLevel="0" collapsed="false">
      <c r="A454" s="4" t="n">
        <v>29072</v>
      </c>
      <c r="B454" s="4" t="s">
        <v>65</v>
      </c>
      <c r="C454" s="4" t="s">
        <v>32</v>
      </c>
      <c r="D454" s="4" t="s">
        <v>55</v>
      </c>
      <c r="E454" s="4" t="s">
        <v>56</v>
      </c>
      <c r="F454" s="4" t="s">
        <v>16</v>
      </c>
      <c r="G454" s="4" t="n">
        <v>16.6</v>
      </c>
      <c r="H454" s="4" t="n">
        <v>50</v>
      </c>
      <c r="I454" s="4" t="s">
        <v>25</v>
      </c>
      <c r="J454" s="6" t="n">
        <f aca="false">DATE(LEFT(D454,4),MID(D454,5,2),MID(D454,7,2))</f>
        <v>37216</v>
      </c>
      <c r="K454" s="6" t="n">
        <f aca="false">DATE(LEFT(E454,4),MID(E454,5,2),MID(E454,7,2))</f>
        <v>37218</v>
      </c>
      <c r="L454" s="7" t="n">
        <v>37214.3260069444</v>
      </c>
      <c r="M454" s="4" t="str">
        <f aca="false">IF(RIGHT(C454,8)="Off-Peak","Off-Peak","Peak")</f>
        <v>Peak</v>
      </c>
    </row>
    <row r="455" customFormat="false" ht="15" hidden="false" customHeight="false" outlineLevel="0" collapsed="false">
      <c r="A455" s="4" t="n">
        <v>30598</v>
      </c>
      <c r="B455" s="4" t="s">
        <v>69</v>
      </c>
      <c r="C455" s="4" t="s">
        <v>58</v>
      </c>
      <c r="D455" s="4" t="s">
        <v>63</v>
      </c>
      <c r="E455" s="4" t="s">
        <v>64</v>
      </c>
      <c r="F455" s="4" t="s">
        <v>18</v>
      </c>
      <c r="G455" s="4" t="n">
        <v>23.9</v>
      </c>
      <c r="H455" s="4" t="n">
        <v>50</v>
      </c>
      <c r="I455" s="4" t="s">
        <v>25</v>
      </c>
      <c r="J455" s="6" t="n">
        <f aca="false">DATE(LEFT(D455,4),MID(D455,5,2),MID(D455,7,2))</f>
        <v>37216</v>
      </c>
      <c r="K455" s="6" t="n">
        <f aca="false">DATE(LEFT(E455,4),MID(E455,5,2),MID(E455,7,2))</f>
        <v>37218</v>
      </c>
      <c r="L455" s="7" t="n">
        <v>37214.326099537</v>
      </c>
      <c r="M455" s="4" t="str">
        <f aca="false">IF(RIGHT(C455,8)="Off-Peak","Off-Peak","Peak")</f>
        <v>Peak</v>
      </c>
    </row>
    <row r="456" customFormat="false" ht="15" hidden="false" customHeight="false" outlineLevel="0" collapsed="false">
      <c r="A456" s="4" t="n">
        <v>29082</v>
      </c>
      <c r="B456" s="4" t="s">
        <v>40</v>
      </c>
      <c r="C456" s="4" t="s">
        <v>41</v>
      </c>
      <c r="D456" s="4" t="s">
        <v>21</v>
      </c>
      <c r="E456" s="4" t="s">
        <v>21</v>
      </c>
      <c r="F456" s="4" t="s">
        <v>18</v>
      </c>
      <c r="G456" s="4" t="n">
        <v>33.25</v>
      </c>
      <c r="H456" s="4" t="n">
        <v>50</v>
      </c>
      <c r="I456" s="4" t="s">
        <v>49</v>
      </c>
      <c r="J456" s="6" t="n">
        <f aca="false">DATE(LEFT(D456,4),MID(D456,5,2),MID(D456,7,2))</f>
        <v>37215</v>
      </c>
      <c r="K456" s="6" t="n">
        <f aca="false">DATE(LEFT(E456,4),MID(E456,5,2),MID(E456,7,2))</f>
        <v>37215</v>
      </c>
      <c r="L456" s="7" t="n">
        <v>37214.32625</v>
      </c>
      <c r="M456" s="4" t="str">
        <f aca="false">IF(RIGHT(C456,8)="Off-Peak","Off-Peak","Peak")</f>
        <v>Peak</v>
      </c>
    </row>
    <row r="457" customFormat="false" ht="15" hidden="false" customHeight="false" outlineLevel="0" collapsed="false">
      <c r="A457" s="4" t="n">
        <v>26117</v>
      </c>
      <c r="B457" s="4" t="s">
        <v>31</v>
      </c>
      <c r="C457" s="4" t="s">
        <v>32</v>
      </c>
      <c r="D457" s="4" t="s">
        <v>151</v>
      </c>
      <c r="E457" s="4" t="s">
        <v>152</v>
      </c>
      <c r="F457" s="4" t="s">
        <v>18</v>
      </c>
      <c r="G457" s="4" t="n">
        <v>48.25</v>
      </c>
      <c r="H457" s="4" t="n">
        <v>50</v>
      </c>
      <c r="I457" s="4" t="s">
        <v>74</v>
      </c>
      <c r="J457" s="6" t="n">
        <f aca="false">DATE(LEFT(D457,4),MID(D457,5,2),MID(D457,7,2))</f>
        <v>37438</v>
      </c>
      <c r="K457" s="6" t="n">
        <f aca="false">DATE(LEFT(E457,4),MID(E457,5,2),MID(E457,7,2))</f>
        <v>37499</v>
      </c>
      <c r="L457" s="7" t="n">
        <v>37214.3264467593</v>
      </c>
      <c r="M457" s="4" t="str">
        <f aca="false">IF(RIGHT(C457,8)="Off-Peak","Off-Peak","Peak")</f>
        <v>Peak</v>
      </c>
    </row>
    <row r="458" customFormat="false" ht="15" hidden="false" customHeight="false" outlineLevel="0" collapsed="false">
      <c r="A458" s="4" t="n">
        <v>31712</v>
      </c>
      <c r="B458" s="4" t="s">
        <v>48</v>
      </c>
      <c r="C458" s="4" t="s">
        <v>32</v>
      </c>
      <c r="D458" s="4" t="s">
        <v>151</v>
      </c>
      <c r="E458" s="4" t="s">
        <v>152</v>
      </c>
      <c r="F458" s="4" t="s">
        <v>16</v>
      </c>
      <c r="G458" s="4" t="n">
        <v>46.45</v>
      </c>
      <c r="H458" s="4" t="n">
        <v>50</v>
      </c>
      <c r="I458" s="4" t="s">
        <v>74</v>
      </c>
      <c r="J458" s="6" t="n">
        <f aca="false">DATE(LEFT(D458,4),MID(D458,5,2),MID(D458,7,2))</f>
        <v>37438</v>
      </c>
      <c r="K458" s="6" t="n">
        <f aca="false">DATE(LEFT(E458,4),MID(E458,5,2),MID(E458,7,2))</f>
        <v>37499</v>
      </c>
      <c r="L458" s="7" t="n">
        <v>37214.3264467593</v>
      </c>
      <c r="M458" s="4" t="str">
        <f aca="false">IF(RIGHT(C458,8)="Off-Peak","Off-Peak","Peak")</f>
        <v>Peak</v>
      </c>
    </row>
    <row r="459" customFormat="false" ht="15" hidden="false" customHeight="false" outlineLevel="0" collapsed="false">
      <c r="A459" s="4" t="n">
        <v>29064</v>
      </c>
      <c r="B459" s="4" t="s">
        <v>35</v>
      </c>
      <c r="C459" s="4" t="s">
        <v>36</v>
      </c>
      <c r="D459" s="4" t="s">
        <v>55</v>
      </c>
      <c r="E459" s="4" t="s">
        <v>56</v>
      </c>
      <c r="F459" s="4" t="s">
        <v>16</v>
      </c>
      <c r="G459" s="4" t="n">
        <v>18.6</v>
      </c>
      <c r="H459" s="4" t="n">
        <v>50</v>
      </c>
      <c r="I459" s="4" t="s">
        <v>38</v>
      </c>
      <c r="J459" s="6" t="n">
        <f aca="false">DATE(LEFT(D459,4),MID(D459,5,2),MID(D459,7,2))</f>
        <v>37216</v>
      </c>
      <c r="K459" s="6" t="n">
        <f aca="false">DATE(LEFT(E459,4),MID(E459,5,2),MID(E459,7,2))</f>
        <v>37218</v>
      </c>
      <c r="L459" s="7" t="n">
        <v>37214.3266666667</v>
      </c>
      <c r="M459" s="4" t="str">
        <f aca="false">IF(RIGHT(C459,8)="Off-Peak","Off-Peak","Peak")</f>
        <v>Peak</v>
      </c>
    </row>
    <row r="460" customFormat="false" ht="15" hidden="false" customHeight="false" outlineLevel="0" collapsed="false">
      <c r="A460" s="4" t="n">
        <v>29075</v>
      </c>
      <c r="B460" s="4" t="s">
        <v>65</v>
      </c>
      <c r="C460" s="4" t="s">
        <v>32</v>
      </c>
      <c r="D460" s="4" t="s">
        <v>33</v>
      </c>
      <c r="E460" s="4" t="s">
        <v>33</v>
      </c>
      <c r="F460" s="4" t="s">
        <v>16</v>
      </c>
      <c r="G460" s="4" t="n">
        <v>17.2</v>
      </c>
      <c r="H460" s="4" t="n">
        <v>50</v>
      </c>
      <c r="I460" s="4" t="s">
        <v>80</v>
      </c>
      <c r="J460" s="6" t="n">
        <f aca="false">DATE(LEFT(D460,4),MID(D460,5,2),MID(D460,7,2))</f>
        <v>37215</v>
      </c>
      <c r="K460" s="6" t="n">
        <f aca="false">DATE(LEFT(E460,4),MID(E460,5,2),MID(E460,7,2))</f>
        <v>37215</v>
      </c>
      <c r="L460" s="7" t="n">
        <v>37214.3268287037</v>
      </c>
      <c r="M460" s="4" t="str">
        <f aca="false">IF(RIGHT(C460,8)="Off-Peak","Off-Peak","Peak")</f>
        <v>Peak</v>
      </c>
    </row>
    <row r="461" customFormat="false" ht="15" hidden="false" customHeight="false" outlineLevel="0" collapsed="false">
      <c r="A461" s="4" t="n">
        <v>29082</v>
      </c>
      <c r="B461" s="4" t="s">
        <v>40</v>
      </c>
      <c r="C461" s="4" t="s">
        <v>41</v>
      </c>
      <c r="D461" s="4" t="s">
        <v>21</v>
      </c>
      <c r="E461" s="4" t="s">
        <v>21</v>
      </c>
      <c r="F461" s="4" t="s">
        <v>16</v>
      </c>
      <c r="G461" s="4" t="n">
        <v>33</v>
      </c>
      <c r="H461" s="4" t="n">
        <v>50</v>
      </c>
      <c r="I461" s="4" t="s">
        <v>46</v>
      </c>
      <c r="J461" s="6" t="n">
        <f aca="false">DATE(LEFT(D461,4),MID(D461,5,2),MID(D461,7,2))</f>
        <v>37215</v>
      </c>
      <c r="K461" s="6" t="n">
        <f aca="false">DATE(LEFT(E461,4),MID(E461,5,2),MID(E461,7,2))</f>
        <v>37215</v>
      </c>
      <c r="L461" s="7" t="n">
        <v>37214.3269097222</v>
      </c>
      <c r="M461" s="4" t="str">
        <f aca="false">IF(RIGHT(C461,8)="Off-Peak","Off-Peak","Peak")</f>
        <v>Peak</v>
      </c>
    </row>
    <row r="462" customFormat="false" ht="15" hidden="false" customHeight="false" outlineLevel="0" collapsed="false">
      <c r="A462" s="4" t="n">
        <v>29075</v>
      </c>
      <c r="B462" s="4" t="s">
        <v>65</v>
      </c>
      <c r="C462" s="4" t="s">
        <v>32</v>
      </c>
      <c r="D462" s="4" t="s">
        <v>33</v>
      </c>
      <c r="E462" s="4" t="s">
        <v>33</v>
      </c>
      <c r="F462" s="4" t="s">
        <v>16</v>
      </c>
      <c r="G462" s="4" t="n">
        <v>17</v>
      </c>
      <c r="H462" s="4" t="n">
        <v>50</v>
      </c>
      <c r="I462" s="4" t="s">
        <v>114</v>
      </c>
      <c r="J462" s="6" t="n">
        <f aca="false">DATE(LEFT(D462,4),MID(D462,5,2),MID(D462,7,2))</f>
        <v>37215</v>
      </c>
      <c r="K462" s="6" t="n">
        <f aca="false">DATE(LEFT(E462,4),MID(E462,5,2),MID(E462,7,2))</f>
        <v>37215</v>
      </c>
      <c r="L462" s="7" t="n">
        <v>37214.3269444444</v>
      </c>
      <c r="M462" s="4" t="str">
        <f aca="false">IF(RIGHT(C462,8)="Off-Peak","Off-Peak","Peak")</f>
        <v>Peak</v>
      </c>
    </row>
    <row r="463" customFormat="false" ht="15" hidden="false" customHeight="false" outlineLevel="0" collapsed="false">
      <c r="A463" s="4" t="n">
        <v>29075</v>
      </c>
      <c r="B463" s="4" t="s">
        <v>65</v>
      </c>
      <c r="C463" s="4" t="s">
        <v>32</v>
      </c>
      <c r="D463" s="4" t="s">
        <v>33</v>
      </c>
      <c r="E463" s="4" t="s">
        <v>33</v>
      </c>
      <c r="F463" s="4" t="s">
        <v>16</v>
      </c>
      <c r="G463" s="4" t="n">
        <v>16.8</v>
      </c>
      <c r="H463" s="4" t="n">
        <v>50</v>
      </c>
      <c r="I463" s="4" t="s">
        <v>114</v>
      </c>
      <c r="J463" s="6" t="n">
        <f aca="false">DATE(LEFT(D463,4),MID(D463,5,2),MID(D463,7,2))</f>
        <v>37215</v>
      </c>
      <c r="K463" s="6" t="n">
        <f aca="false">DATE(LEFT(E463,4),MID(E463,5,2),MID(E463,7,2))</f>
        <v>37215</v>
      </c>
      <c r="L463" s="7" t="n">
        <v>37214.3271527778</v>
      </c>
      <c r="M463" s="4" t="str">
        <f aca="false">IF(RIGHT(C463,8)="Off-Peak","Off-Peak","Peak")</f>
        <v>Peak</v>
      </c>
    </row>
    <row r="464" customFormat="false" ht="15" hidden="false" customHeight="false" outlineLevel="0" collapsed="false">
      <c r="A464" s="4" t="n">
        <v>44945</v>
      </c>
      <c r="B464" s="4" t="s">
        <v>31</v>
      </c>
      <c r="C464" s="4" t="s">
        <v>53</v>
      </c>
      <c r="D464" s="4" t="s">
        <v>33</v>
      </c>
      <c r="E464" s="4" t="s">
        <v>33</v>
      </c>
      <c r="F464" s="4" t="s">
        <v>18</v>
      </c>
      <c r="G464" s="4" t="n">
        <v>14</v>
      </c>
      <c r="H464" s="4" t="n">
        <v>50</v>
      </c>
      <c r="I464" s="4" t="s">
        <v>77</v>
      </c>
      <c r="J464" s="6" t="n">
        <f aca="false">DATE(LEFT(D464,4),MID(D464,5,2),MID(D464,7,2))</f>
        <v>37215</v>
      </c>
      <c r="K464" s="6" t="n">
        <f aca="false">DATE(LEFT(E464,4),MID(E464,5,2),MID(E464,7,2))</f>
        <v>37215</v>
      </c>
      <c r="L464" s="7" t="n">
        <v>37214.3272800926</v>
      </c>
      <c r="M464" s="4" t="str">
        <f aca="false">IF(RIGHT(C464,8)="Off-Peak","Off-Peak","Peak")</f>
        <v>Off-Peak</v>
      </c>
    </row>
    <row r="465" customFormat="false" ht="15" hidden="false" customHeight="false" outlineLevel="0" collapsed="false">
      <c r="A465" s="4" t="n">
        <v>33288</v>
      </c>
      <c r="B465" s="4" t="s">
        <v>31</v>
      </c>
      <c r="C465" s="4" t="s">
        <v>32</v>
      </c>
      <c r="D465" s="4" t="s">
        <v>115</v>
      </c>
      <c r="E465" s="4" t="s">
        <v>116</v>
      </c>
      <c r="F465" s="4" t="s">
        <v>16</v>
      </c>
      <c r="G465" s="4" t="n">
        <v>27.05</v>
      </c>
      <c r="H465" s="4" t="n">
        <v>50</v>
      </c>
      <c r="I465" s="4" t="s">
        <v>25</v>
      </c>
      <c r="J465" s="6" t="n">
        <f aca="false">DATE(LEFT(D465,4),MID(D465,5,2),MID(D465,7,2))</f>
        <v>37257</v>
      </c>
      <c r="K465" s="6" t="n">
        <f aca="false">DATE(LEFT(E465,4),MID(E465,5,2),MID(E465,7,2))</f>
        <v>37315</v>
      </c>
      <c r="L465" s="7" t="n">
        <v>37214.3275115741</v>
      </c>
      <c r="M465" s="4" t="str">
        <f aca="false">IF(RIGHT(C465,8)="Off-Peak","Off-Peak","Peak")</f>
        <v>Peak</v>
      </c>
    </row>
    <row r="466" customFormat="false" ht="15" hidden="false" customHeight="false" outlineLevel="0" collapsed="false">
      <c r="A466" s="4" t="n">
        <v>46016</v>
      </c>
      <c r="B466" s="4" t="s">
        <v>44</v>
      </c>
      <c r="C466" s="4" t="s">
        <v>103</v>
      </c>
      <c r="D466" s="4" t="s">
        <v>15</v>
      </c>
      <c r="E466" s="4" t="s">
        <v>15</v>
      </c>
      <c r="F466" s="4" t="s">
        <v>16</v>
      </c>
      <c r="G466" s="4" t="n">
        <v>22.5</v>
      </c>
      <c r="H466" s="4" t="n">
        <v>50</v>
      </c>
      <c r="I466" s="4" t="s">
        <v>25</v>
      </c>
      <c r="J466" s="6" t="n">
        <f aca="false">DATE(LEFT(D466,4),MID(D466,5,2),MID(D466,7,2))</f>
        <v>37214</v>
      </c>
      <c r="K466" s="6" t="n">
        <f aca="false">DATE(LEFT(E466,4),MID(E466,5,2),MID(E466,7,2))</f>
        <v>37214</v>
      </c>
      <c r="L466" s="7" t="n">
        <v>37214.3277083333</v>
      </c>
      <c r="M466" s="4" t="str">
        <f aca="false">IF(RIGHT(C466,8)="Off-Peak","Off-Peak","Peak")</f>
        <v>Peak</v>
      </c>
    </row>
    <row r="467" customFormat="false" ht="15" hidden="false" customHeight="false" outlineLevel="0" collapsed="false">
      <c r="A467" s="4" t="n">
        <v>32198</v>
      </c>
      <c r="B467" s="4" t="s">
        <v>57</v>
      </c>
      <c r="C467" s="4" t="s">
        <v>58</v>
      </c>
      <c r="D467" s="4" t="s">
        <v>21</v>
      </c>
      <c r="E467" s="4" t="s">
        <v>21</v>
      </c>
      <c r="F467" s="4" t="s">
        <v>18</v>
      </c>
      <c r="G467" s="4" t="n">
        <v>30.1</v>
      </c>
      <c r="H467" s="4" t="n">
        <v>50</v>
      </c>
      <c r="I467" s="4" t="s">
        <v>25</v>
      </c>
      <c r="J467" s="6" t="n">
        <f aca="false">DATE(LEFT(D467,4),MID(D467,5,2),MID(D467,7,2))</f>
        <v>37215</v>
      </c>
      <c r="K467" s="6" t="n">
        <f aca="false">DATE(LEFT(E467,4),MID(E467,5,2),MID(E467,7,2))</f>
        <v>37215</v>
      </c>
      <c r="L467" s="7" t="n">
        <v>37214.3279513889</v>
      </c>
      <c r="M467" s="4" t="str">
        <f aca="false">IF(RIGHT(C467,8)="Off-Peak","Off-Peak","Peak")</f>
        <v>Peak</v>
      </c>
    </row>
    <row r="468" customFormat="false" ht="15" hidden="false" customHeight="false" outlineLevel="0" collapsed="false">
      <c r="A468" s="4" t="n">
        <v>48656</v>
      </c>
      <c r="B468" s="4" t="s">
        <v>47</v>
      </c>
      <c r="C468" s="4" t="s">
        <v>20</v>
      </c>
      <c r="D468" s="4" t="s">
        <v>153</v>
      </c>
      <c r="E468" s="4" t="s">
        <v>154</v>
      </c>
      <c r="F468" s="4" t="s">
        <v>16</v>
      </c>
      <c r="G468" s="4" t="n">
        <v>29.1</v>
      </c>
      <c r="H468" s="4" t="n">
        <v>50</v>
      </c>
      <c r="I468" s="4" t="s">
        <v>155</v>
      </c>
      <c r="J468" s="6" t="n">
        <f aca="false">DATE(LEFT(D468,4),MID(D468,5,2),MID(D468,7,2))</f>
        <v>37316</v>
      </c>
      <c r="K468" s="6" t="n">
        <f aca="false">DATE(LEFT(E468,4),MID(E468,5,2),MID(E468,7,2))</f>
        <v>37376</v>
      </c>
      <c r="L468" s="7" t="n">
        <v>37214.3279861111</v>
      </c>
      <c r="M468" s="4" t="str">
        <f aca="false">IF(RIGHT(C468,8)="Off-Peak","Off-Peak","Peak")</f>
        <v>Peak</v>
      </c>
    </row>
    <row r="469" customFormat="false" ht="15" hidden="false" customHeight="false" outlineLevel="0" collapsed="false">
      <c r="A469" s="4" t="n">
        <v>29075</v>
      </c>
      <c r="B469" s="4" t="s">
        <v>65</v>
      </c>
      <c r="C469" s="4" t="s">
        <v>32</v>
      </c>
      <c r="D469" s="4" t="s">
        <v>33</v>
      </c>
      <c r="E469" s="4" t="s">
        <v>33</v>
      </c>
      <c r="F469" s="4" t="s">
        <v>16</v>
      </c>
      <c r="G469" s="4" t="n">
        <v>16.5</v>
      </c>
      <c r="H469" s="4" t="n">
        <v>50</v>
      </c>
      <c r="I469" s="4" t="s">
        <v>80</v>
      </c>
      <c r="J469" s="6" t="n">
        <f aca="false">DATE(LEFT(D469,4),MID(D469,5,2),MID(D469,7,2))</f>
        <v>37215</v>
      </c>
      <c r="K469" s="6" t="n">
        <f aca="false">DATE(LEFT(E469,4),MID(E469,5,2),MID(E469,7,2))</f>
        <v>37215</v>
      </c>
      <c r="L469" s="7" t="n">
        <v>37214.3280787037</v>
      </c>
      <c r="M469" s="4" t="str">
        <f aca="false">IF(RIGHT(C469,8)="Off-Peak","Off-Peak","Peak")</f>
        <v>Peak</v>
      </c>
    </row>
    <row r="470" customFormat="false" ht="15" hidden="false" customHeight="false" outlineLevel="0" collapsed="false">
      <c r="A470" s="4" t="n">
        <v>29075</v>
      </c>
      <c r="B470" s="4" t="s">
        <v>65</v>
      </c>
      <c r="C470" s="4" t="s">
        <v>32</v>
      </c>
      <c r="D470" s="4" t="s">
        <v>33</v>
      </c>
      <c r="E470" s="4" t="s">
        <v>33</v>
      </c>
      <c r="F470" s="4" t="s">
        <v>16</v>
      </c>
      <c r="G470" s="4" t="n">
        <v>16.3</v>
      </c>
      <c r="H470" s="4" t="n">
        <v>50</v>
      </c>
      <c r="I470" s="4" t="s">
        <v>74</v>
      </c>
      <c r="J470" s="6" t="n">
        <f aca="false">DATE(LEFT(D470,4),MID(D470,5,2),MID(D470,7,2))</f>
        <v>37215</v>
      </c>
      <c r="K470" s="6" t="n">
        <f aca="false">DATE(LEFT(E470,4),MID(E470,5,2),MID(E470,7,2))</f>
        <v>37215</v>
      </c>
      <c r="L470" s="7" t="n">
        <v>37214.3282060185</v>
      </c>
      <c r="M470" s="4" t="str">
        <f aca="false">IF(RIGHT(C470,8)="Off-Peak","Off-Peak","Peak")</f>
        <v>Peak</v>
      </c>
    </row>
    <row r="471" customFormat="false" ht="15" hidden="false" customHeight="false" outlineLevel="0" collapsed="false">
      <c r="A471" s="4" t="n">
        <v>66032</v>
      </c>
      <c r="B471" s="4" t="s">
        <v>13</v>
      </c>
      <c r="C471" s="4" t="s">
        <v>20</v>
      </c>
      <c r="D471" s="4" t="s">
        <v>81</v>
      </c>
      <c r="E471" s="4" t="s">
        <v>82</v>
      </c>
      <c r="F471" s="4" t="s">
        <v>16</v>
      </c>
      <c r="G471" s="4" t="n">
        <v>25.2</v>
      </c>
      <c r="H471" s="4" t="n">
        <v>50</v>
      </c>
      <c r="I471" s="4" t="s">
        <v>27</v>
      </c>
      <c r="J471" s="6" t="n">
        <f aca="false">DATE(LEFT(D471,4),MID(D471,5,2),MID(D471,7,2))</f>
        <v>37221</v>
      </c>
      <c r="K471" s="6" t="n">
        <f aca="false">DATE(LEFT(E471,4),MID(E471,5,2),MID(E471,7,2))</f>
        <v>37225</v>
      </c>
      <c r="L471" s="7" t="n">
        <v>37214.3283101852</v>
      </c>
      <c r="M471" s="4" t="str">
        <f aca="false">IF(RIGHT(C471,8)="Off-Peak","Off-Peak","Peak")</f>
        <v>Peak</v>
      </c>
    </row>
    <row r="472" customFormat="false" ht="15" hidden="false" customHeight="false" outlineLevel="0" collapsed="false">
      <c r="A472" s="4" t="n">
        <v>61763</v>
      </c>
      <c r="B472" s="4" t="s">
        <v>71</v>
      </c>
      <c r="C472" s="4" t="s">
        <v>88</v>
      </c>
      <c r="D472" s="4" t="s">
        <v>33</v>
      </c>
      <c r="E472" s="4" t="s">
        <v>33</v>
      </c>
      <c r="F472" s="4" t="s">
        <v>16</v>
      </c>
      <c r="G472" s="4" t="n">
        <v>9</v>
      </c>
      <c r="H472" s="4" t="n">
        <v>50</v>
      </c>
      <c r="I472" s="4" t="s">
        <v>74</v>
      </c>
      <c r="J472" s="6" t="n">
        <f aca="false">DATE(LEFT(D472,4),MID(D472,5,2),MID(D472,7,2))</f>
        <v>37215</v>
      </c>
      <c r="K472" s="6" t="n">
        <f aca="false">DATE(LEFT(E472,4),MID(E472,5,2),MID(E472,7,2))</f>
        <v>37215</v>
      </c>
      <c r="L472" s="7" t="n">
        <v>37214.3284606482</v>
      </c>
      <c r="M472" s="4" t="str">
        <f aca="false">IF(RIGHT(C472,8)="Off-Peak","Off-Peak","Peak")</f>
        <v>Off-Peak</v>
      </c>
    </row>
    <row r="473" customFormat="false" ht="15" hidden="false" customHeight="false" outlineLevel="0" collapsed="false">
      <c r="A473" s="4" t="n">
        <v>50530</v>
      </c>
      <c r="B473" s="4" t="s">
        <v>31</v>
      </c>
      <c r="C473" s="4" t="s">
        <v>53</v>
      </c>
      <c r="D473" s="4" t="s">
        <v>156</v>
      </c>
      <c r="E473" s="4" t="s">
        <v>157</v>
      </c>
      <c r="F473" s="4" t="s">
        <v>16</v>
      </c>
      <c r="G473" s="4" t="n">
        <v>19.5</v>
      </c>
      <c r="H473" s="4" t="n">
        <v>50</v>
      </c>
      <c r="I473" s="4" t="s">
        <v>43</v>
      </c>
      <c r="J473" s="6" t="n">
        <f aca="false">DATE(LEFT(D473,4),MID(D473,5,2),MID(D473,7,2))</f>
        <v>37622</v>
      </c>
      <c r="K473" s="6" t="n">
        <f aca="false">DATE(LEFT(E473,4),MID(E473,5,2),MID(E473,7,2))</f>
        <v>37986</v>
      </c>
      <c r="L473" s="7" t="n">
        <v>37214.3285185185</v>
      </c>
      <c r="M473" s="4" t="str">
        <f aca="false">IF(RIGHT(C473,8)="Off-Peak","Off-Peak","Peak")</f>
        <v>Off-Peak</v>
      </c>
    </row>
    <row r="474" customFormat="false" ht="15" hidden="false" customHeight="false" outlineLevel="0" collapsed="false">
      <c r="A474" s="4" t="n">
        <v>61763</v>
      </c>
      <c r="B474" s="4" t="s">
        <v>71</v>
      </c>
      <c r="C474" s="4" t="s">
        <v>88</v>
      </c>
      <c r="D474" s="4" t="s">
        <v>33</v>
      </c>
      <c r="E474" s="4" t="s">
        <v>33</v>
      </c>
      <c r="F474" s="4" t="s">
        <v>18</v>
      </c>
      <c r="G474" s="4" t="n">
        <v>9.25</v>
      </c>
      <c r="H474" s="4" t="n">
        <v>50</v>
      </c>
      <c r="I474" s="4" t="s">
        <v>73</v>
      </c>
      <c r="J474" s="6" t="n">
        <f aca="false">DATE(LEFT(D474,4),MID(D474,5,2),MID(D474,7,2))</f>
        <v>37215</v>
      </c>
      <c r="K474" s="6" t="n">
        <f aca="false">DATE(LEFT(E474,4),MID(E474,5,2),MID(E474,7,2))</f>
        <v>37215</v>
      </c>
      <c r="L474" s="7" t="n">
        <v>37214.3289236111</v>
      </c>
      <c r="M474" s="4" t="str">
        <f aca="false">IF(RIGHT(C474,8)="Off-Peak","Off-Peak","Peak")</f>
        <v>Off-Peak</v>
      </c>
    </row>
    <row r="475" customFormat="false" ht="15" hidden="false" customHeight="false" outlineLevel="0" collapsed="false">
      <c r="A475" s="4" t="n">
        <v>29075</v>
      </c>
      <c r="B475" s="4" t="s">
        <v>65</v>
      </c>
      <c r="C475" s="4" t="s">
        <v>32</v>
      </c>
      <c r="D475" s="4" t="s">
        <v>33</v>
      </c>
      <c r="E475" s="4" t="s">
        <v>33</v>
      </c>
      <c r="F475" s="4" t="s">
        <v>18</v>
      </c>
      <c r="G475" s="4" t="n">
        <v>16.3</v>
      </c>
      <c r="H475" s="4" t="n">
        <v>50</v>
      </c>
      <c r="I475" s="4" t="s">
        <v>158</v>
      </c>
      <c r="J475" s="6" t="n">
        <f aca="false">DATE(LEFT(D475,4),MID(D475,5,2),MID(D475,7,2))</f>
        <v>37215</v>
      </c>
      <c r="K475" s="6" t="n">
        <f aca="false">DATE(LEFT(E475,4),MID(E475,5,2),MID(E475,7,2))</f>
        <v>37215</v>
      </c>
      <c r="L475" s="7" t="n">
        <v>37214.3291550926</v>
      </c>
      <c r="M475" s="4" t="str">
        <f aca="false">IF(RIGHT(C475,8)="Off-Peak","Off-Peak","Peak")</f>
        <v>Peak</v>
      </c>
    </row>
    <row r="476" customFormat="false" ht="15" hidden="false" customHeight="false" outlineLevel="0" collapsed="false">
      <c r="A476" s="4" t="n">
        <v>29072</v>
      </c>
      <c r="B476" s="4" t="s">
        <v>65</v>
      </c>
      <c r="C476" s="4" t="s">
        <v>32</v>
      </c>
      <c r="D476" s="4" t="s">
        <v>55</v>
      </c>
      <c r="E476" s="4" t="s">
        <v>56</v>
      </c>
      <c r="F476" s="4" t="s">
        <v>18</v>
      </c>
      <c r="G476" s="4" t="n">
        <v>16.4</v>
      </c>
      <c r="H476" s="4" t="n">
        <v>50</v>
      </c>
      <c r="I476" s="4" t="s">
        <v>25</v>
      </c>
      <c r="J476" s="6" t="n">
        <f aca="false">DATE(LEFT(D476,4),MID(D476,5,2),MID(D476,7,2))</f>
        <v>37216</v>
      </c>
      <c r="K476" s="6" t="n">
        <f aca="false">DATE(LEFT(E476,4),MID(E476,5,2),MID(E476,7,2))</f>
        <v>37218</v>
      </c>
      <c r="L476" s="7" t="n">
        <v>37214.329525463</v>
      </c>
      <c r="M476" s="4" t="str">
        <f aca="false">IF(RIGHT(C476,8)="Off-Peak","Off-Peak","Peak")</f>
        <v>Peak</v>
      </c>
    </row>
    <row r="477" customFormat="false" ht="15" hidden="false" customHeight="false" outlineLevel="0" collapsed="false">
      <c r="A477" s="4" t="n">
        <v>29069</v>
      </c>
      <c r="B477" s="4" t="s">
        <v>31</v>
      </c>
      <c r="C477" s="4" t="s">
        <v>32</v>
      </c>
      <c r="D477" s="4" t="s">
        <v>33</v>
      </c>
      <c r="E477" s="4" t="s">
        <v>33</v>
      </c>
      <c r="F477" s="4" t="s">
        <v>18</v>
      </c>
      <c r="G477" s="4" t="n">
        <v>23</v>
      </c>
      <c r="H477" s="4" t="n">
        <v>50</v>
      </c>
      <c r="I477" s="4" t="s">
        <v>34</v>
      </c>
      <c r="J477" s="6" t="n">
        <f aca="false">DATE(LEFT(D477,4),MID(D477,5,2),MID(D477,7,2))</f>
        <v>37215</v>
      </c>
      <c r="K477" s="6" t="n">
        <f aca="false">DATE(LEFT(E477,4),MID(E477,5,2),MID(E477,7,2))</f>
        <v>37215</v>
      </c>
      <c r="L477" s="7" t="n">
        <v>37214.3297337963</v>
      </c>
      <c r="M477" s="4" t="str">
        <f aca="false">IF(RIGHT(C477,8)="Off-Peak","Off-Peak","Peak")</f>
        <v>Peak</v>
      </c>
    </row>
    <row r="478" customFormat="false" ht="15" hidden="false" customHeight="false" outlineLevel="0" collapsed="false">
      <c r="A478" s="4" t="n">
        <v>29094</v>
      </c>
      <c r="B478" s="4" t="s">
        <v>48</v>
      </c>
      <c r="C478" s="4" t="s">
        <v>32</v>
      </c>
      <c r="D478" s="4" t="s">
        <v>33</v>
      </c>
      <c r="E478" s="4" t="s">
        <v>33</v>
      </c>
      <c r="F478" s="4" t="s">
        <v>16</v>
      </c>
      <c r="G478" s="4" t="n">
        <v>21.55</v>
      </c>
      <c r="H478" s="4" t="n">
        <v>50</v>
      </c>
      <c r="I478" s="4" t="s">
        <v>49</v>
      </c>
      <c r="J478" s="6" t="n">
        <f aca="false">DATE(LEFT(D478,4),MID(D478,5,2),MID(D478,7,2))</f>
        <v>37215</v>
      </c>
      <c r="K478" s="6" t="n">
        <f aca="false">DATE(LEFT(E478,4),MID(E478,5,2),MID(E478,7,2))</f>
        <v>37215</v>
      </c>
      <c r="L478" s="7" t="n">
        <v>37214.3301041667</v>
      </c>
      <c r="M478" s="4" t="str">
        <f aca="false">IF(RIGHT(C478,8)="Off-Peak","Off-Peak","Peak")</f>
        <v>Peak</v>
      </c>
    </row>
    <row r="479" customFormat="false" ht="15" hidden="false" customHeight="false" outlineLevel="0" collapsed="false">
      <c r="A479" s="4" t="n">
        <v>29082</v>
      </c>
      <c r="B479" s="4" t="s">
        <v>40</v>
      </c>
      <c r="C479" s="4" t="s">
        <v>41</v>
      </c>
      <c r="D479" s="4" t="s">
        <v>21</v>
      </c>
      <c r="E479" s="4" t="s">
        <v>21</v>
      </c>
      <c r="F479" s="4" t="s">
        <v>16</v>
      </c>
      <c r="G479" s="4" t="n">
        <v>32.75</v>
      </c>
      <c r="H479" s="4" t="n">
        <v>50</v>
      </c>
      <c r="I479" s="4" t="s">
        <v>23</v>
      </c>
      <c r="J479" s="6" t="n">
        <f aca="false">DATE(LEFT(D479,4),MID(D479,5,2),MID(D479,7,2))</f>
        <v>37215</v>
      </c>
      <c r="K479" s="6" t="n">
        <f aca="false">DATE(LEFT(E479,4),MID(E479,5,2),MID(E479,7,2))</f>
        <v>37215</v>
      </c>
      <c r="L479" s="7" t="n">
        <v>37214.3307523148</v>
      </c>
      <c r="M479" s="4" t="str">
        <f aca="false">IF(RIGHT(C479,8)="Off-Peak","Off-Peak","Peak")</f>
        <v>Peak</v>
      </c>
    </row>
    <row r="480" customFormat="false" ht="15" hidden="false" customHeight="false" outlineLevel="0" collapsed="false">
      <c r="A480" s="4" t="n">
        <v>29078</v>
      </c>
      <c r="B480" s="4" t="s">
        <v>40</v>
      </c>
      <c r="C480" s="4" t="s">
        <v>41</v>
      </c>
      <c r="D480" s="4" t="s">
        <v>63</v>
      </c>
      <c r="E480" s="4" t="s">
        <v>64</v>
      </c>
      <c r="F480" s="4" t="s">
        <v>16</v>
      </c>
      <c r="G480" s="4" t="n">
        <v>33</v>
      </c>
      <c r="H480" s="4" t="n">
        <v>50</v>
      </c>
      <c r="I480" s="4" t="s">
        <v>23</v>
      </c>
      <c r="J480" s="6" t="n">
        <f aca="false">DATE(LEFT(D480,4),MID(D480,5,2),MID(D480,7,2))</f>
        <v>37216</v>
      </c>
      <c r="K480" s="6" t="n">
        <f aca="false">DATE(LEFT(E480,4),MID(E480,5,2),MID(E480,7,2))</f>
        <v>37218</v>
      </c>
      <c r="L480" s="7" t="n">
        <v>37214.3307986111</v>
      </c>
      <c r="M480" s="4" t="str">
        <f aca="false">IF(RIGHT(C480,8)="Off-Peak","Off-Peak","Peak")</f>
        <v>Peak</v>
      </c>
    </row>
    <row r="481" customFormat="false" ht="15" hidden="false" customHeight="false" outlineLevel="0" collapsed="false">
      <c r="A481" s="4" t="n">
        <v>61611</v>
      </c>
      <c r="B481" s="4" t="s">
        <v>57</v>
      </c>
      <c r="C481" s="4" t="s">
        <v>58</v>
      </c>
      <c r="D481" s="4" t="s">
        <v>81</v>
      </c>
      <c r="E481" s="4" t="s">
        <v>82</v>
      </c>
      <c r="F481" s="4" t="s">
        <v>18</v>
      </c>
      <c r="G481" s="4" t="n">
        <v>30.15</v>
      </c>
      <c r="H481" s="4" t="n">
        <v>50</v>
      </c>
      <c r="I481" s="4" t="s">
        <v>27</v>
      </c>
      <c r="J481" s="6" t="n">
        <f aca="false">DATE(LEFT(D481,4),MID(D481,5,2),MID(D481,7,2))</f>
        <v>37221</v>
      </c>
      <c r="K481" s="6" t="n">
        <f aca="false">DATE(LEFT(E481,4),MID(E481,5,2),MID(E481,7,2))</f>
        <v>37225</v>
      </c>
      <c r="L481" s="7" t="n">
        <v>37214.331099537</v>
      </c>
      <c r="M481" s="4" t="str">
        <f aca="false">IF(RIGHT(C481,8)="Off-Peak","Off-Peak","Peak")</f>
        <v>Peak</v>
      </c>
    </row>
    <row r="482" customFormat="false" ht="15" hidden="false" customHeight="false" outlineLevel="0" collapsed="false">
      <c r="A482" s="4" t="n">
        <v>61763</v>
      </c>
      <c r="B482" s="4" t="s">
        <v>71</v>
      </c>
      <c r="C482" s="4" t="s">
        <v>88</v>
      </c>
      <c r="D482" s="4" t="s">
        <v>33</v>
      </c>
      <c r="E482" s="4" t="s">
        <v>33</v>
      </c>
      <c r="F482" s="4" t="s">
        <v>18</v>
      </c>
      <c r="G482" s="4" t="n">
        <v>9.75</v>
      </c>
      <c r="H482" s="4" t="n">
        <v>50</v>
      </c>
      <c r="I482" s="4" t="s">
        <v>73</v>
      </c>
      <c r="J482" s="6" t="n">
        <f aca="false">DATE(LEFT(D482,4),MID(D482,5,2),MID(D482,7,2))</f>
        <v>37215</v>
      </c>
      <c r="K482" s="6" t="n">
        <f aca="false">DATE(LEFT(E482,4),MID(E482,5,2),MID(E482,7,2))</f>
        <v>37215</v>
      </c>
      <c r="L482" s="7" t="n">
        <v>37214.3316898148</v>
      </c>
      <c r="M482" s="4" t="str">
        <f aca="false">IF(RIGHT(C482,8)="Off-Peak","Off-Peak","Peak")</f>
        <v>Off-Peak</v>
      </c>
    </row>
    <row r="483" customFormat="false" ht="15" hidden="false" customHeight="false" outlineLevel="0" collapsed="false">
      <c r="A483" s="4" t="n">
        <v>36470</v>
      </c>
      <c r="B483" s="4" t="s">
        <v>40</v>
      </c>
      <c r="C483" s="4" t="s">
        <v>41</v>
      </c>
      <c r="D483" s="4" t="s">
        <v>60</v>
      </c>
      <c r="E483" s="4" t="s">
        <v>61</v>
      </c>
      <c r="F483" s="4" t="s">
        <v>16</v>
      </c>
      <c r="G483" s="4" t="n">
        <v>37.7</v>
      </c>
      <c r="H483" s="4" t="n">
        <v>50</v>
      </c>
      <c r="I483" s="4" t="s">
        <v>74</v>
      </c>
      <c r="J483" s="6" t="n">
        <f aca="false">DATE(LEFT(D483,4),MID(D483,5,2),MID(D483,7,2))</f>
        <v>37226</v>
      </c>
      <c r="K483" s="6" t="n">
        <f aca="false">DATE(LEFT(E483,4),MID(E483,5,2),MID(E483,7,2))</f>
        <v>37256</v>
      </c>
      <c r="L483" s="7" t="n">
        <v>37214.3317824074</v>
      </c>
      <c r="M483" s="4" t="str">
        <f aca="false">IF(RIGHT(C483,8)="Off-Peak","Off-Peak","Peak")</f>
        <v>Peak</v>
      </c>
    </row>
    <row r="484" customFormat="false" ht="15" hidden="false" customHeight="false" outlineLevel="0" collapsed="false">
      <c r="A484" s="4" t="n">
        <v>29078</v>
      </c>
      <c r="B484" s="4" t="s">
        <v>40</v>
      </c>
      <c r="C484" s="4" t="s">
        <v>41</v>
      </c>
      <c r="D484" s="4" t="s">
        <v>63</v>
      </c>
      <c r="E484" s="4" t="s">
        <v>64</v>
      </c>
      <c r="F484" s="4" t="s">
        <v>16</v>
      </c>
      <c r="G484" s="4" t="n">
        <v>32.75</v>
      </c>
      <c r="H484" s="4" t="n">
        <v>50</v>
      </c>
      <c r="I484" s="4" t="s">
        <v>23</v>
      </c>
      <c r="J484" s="6" t="n">
        <f aca="false">DATE(LEFT(D484,4),MID(D484,5,2),MID(D484,7,2))</f>
        <v>37216</v>
      </c>
      <c r="K484" s="6" t="n">
        <f aca="false">DATE(LEFT(E484,4),MID(E484,5,2),MID(E484,7,2))</f>
        <v>37218</v>
      </c>
      <c r="L484" s="7" t="n">
        <v>37214.3318171296</v>
      </c>
      <c r="M484" s="4" t="str">
        <f aca="false">IF(RIGHT(C484,8)="Off-Peak","Off-Peak","Peak")</f>
        <v>Peak</v>
      </c>
    </row>
    <row r="485" customFormat="false" ht="15" hidden="false" customHeight="false" outlineLevel="0" collapsed="false">
      <c r="A485" s="4" t="n">
        <v>41781</v>
      </c>
      <c r="B485" s="4" t="s">
        <v>13</v>
      </c>
      <c r="C485" s="4" t="s">
        <v>45</v>
      </c>
      <c r="D485" s="4" t="s">
        <v>21</v>
      </c>
      <c r="E485" s="4" t="s">
        <v>21</v>
      </c>
      <c r="F485" s="4" t="s">
        <v>18</v>
      </c>
      <c r="G485" s="4" t="n">
        <v>18.05</v>
      </c>
      <c r="H485" s="4" t="n">
        <v>50</v>
      </c>
      <c r="I485" s="4" t="s">
        <v>159</v>
      </c>
      <c r="J485" s="6" t="n">
        <f aca="false">DATE(LEFT(D485,4),MID(D485,5,2),MID(D485,7,2))</f>
        <v>37215</v>
      </c>
      <c r="K485" s="6" t="n">
        <f aca="false">DATE(LEFT(E485,4),MID(E485,5,2),MID(E485,7,2))</f>
        <v>37215</v>
      </c>
      <c r="L485" s="7" t="n">
        <v>37214.3319791667</v>
      </c>
      <c r="M485" s="4" t="str">
        <f aca="false">IF(RIGHT(C485,8)="Off-Peak","Off-Peak","Peak")</f>
        <v>Off-Peak</v>
      </c>
    </row>
    <row r="486" customFormat="false" ht="15" hidden="false" customHeight="false" outlineLevel="0" collapsed="false">
      <c r="A486" s="4" t="n">
        <v>29066</v>
      </c>
      <c r="B486" s="4" t="s">
        <v>31</v>
      </c>
      <c r="C486" s="4" t="s">
        <v>32</v>
      </c>
      <c r="D486" s="4" t="s">
        <v>55</v>
      </c>
      <c r="E486" s="4" t="s">
        <v>56</v>
      </c>
      <c r="F486" s="4" t="s">
        <v>16</v>
      </c>
      <c r="G486" s="4" t="n">
        <v>19.9</v>
      </c>
      <c r="H486" s="4" t="n">
        <v>50</v>
      </c>
      <c r="I486" s="4" t="s">
        <v>25</v>
      </c>
      <c r="J486" s="6" t="n">
        <f aca="false">DATE(LEFT(D486,4),MID(D486,5,2),MID(D486,7,2))</f>
        <v>37216</v>
      </c>
      <c r="K486" s="6" t="n">
        <f aca="false">DATE(LEFT(E486,4),MID(E486,5,2),MID(E486,7,2))</f>
        <v>37218</v>
      </c>
      <c r="L486" s="7" t="n">
        <v>37214.3322106482</v>
      </c>
      <c r="M486" s="4" t="str">
        <f aca="false">IF(RIGHT(C486,8)="Off-Peak","Off-Peak","Peak")</f>
        <v>Peak</v>
      </c>
    </row>
    <row r="487" customFormat="false" ht="15" hidden="false" customHeight="false" outlineLevel="0" collapsed="false">
      <c r="A487" s="4" t="n">
        <v>66030</v>
      </c>
      <c r="B487" s="4" t="s">
        <v>31</v>
      </c>
      <c r="C487" s="4" t="s">
        <v>32</v>
      </c>
      <c r="D487" s="4" t="s">
        <v>75</v>
      </c>
      <c r="E487" s="4" t="s">
        <v>76</v>
      </c>
      <c r="F487" s="4" t="s">
        <v>16</v>
      </c>
      <c r="G487" s="4" t="n">
        <v>22.6</v>
      </c>
      <c r="H487" s="4" t="n">
        <v>50</v>
      </c>
      <c r="I487" s="4" t="s">
        <v>34</v>
      </c>
      <c r="J487" s="6" t="n">
        <f aca="false">DATE(LEFT(D487,4),MID(D487,5,2),MID(D487,7,2))</f>
        <v>37221</v>
      </c>
      <c r="K487" s="6" t="n">
        <f aca="false">DATE(LEFT(E487,4),MID(E487,5,2),MID(E487,7,2))</f>
        <v>37225</v>
      </c>
      <c r="L487" s="7" t="n">
        <v>37214.3323842593</v>
      </c>
      <c r="M487" s="4" t="str">
        <f aca="false">IF(RIGHT(C487,8)="Off-Peak","Off-Peak","Peak")</f>
        <v>Peak</v>
      </c>
    </row>
    <row r="488" customFormat="false" ht="15" hidden="false" customHeight="false" outlineLevel="0" collapsed="false">
      <c r="A488" s="4" t="n">
        <v>29085</v>
      </c>
      <c r="B488" s="4" t="s">
        <v>47</v>
      </c>
      <c r="C488" s="4" t="s">
        <v>20</v>
      </c>
      <c r="D488" s="4" t="s">
        <v>63</v>
      </c>
      <c r="E488" s="4" t="s">
        <v>64</v>
      </c>
      <c r="F488" s="4" t="s">
        <v>16</v>
      </c>
      <c r="G488" s="4" t="n">
        <v>23.15</v>
      </c>
      <c r="H488" s="4" t="n">
        <v>50</v>
      </c>
      <c r="I488" s="4" t="s">
        <v>67</v>
      </c>
      <c r="J488" s="6" t="n">
        <f aca="false">DATE(LEFT(D488,4),MID(D488,5,2),MID(D488,7,2))</f>
        <v>37216</v>
      </c>
      <c r="K488" s="6" t="n">
        <f aca="false">DATE(LEFT(E488,4),MID(E488,5,2),MID(E488,7,2))</f>
        <v>37218</v>
      </c>
      <c r="L488" s="7" t="n">
        <v>37214.3324884259</v>
      </c>
      <c r="M488" s="4" t="str">
        <f aca="false">IF(RIGHT(C488,8)="Off-Peak","Off-Peak","Peak")</f>
        <v>Peak</v>
      </c>
    </row>
    <row r="489" customFormat="false" ht="15" hidden="false" customHeight="false" outlineLevel="0" collapsed="false">
      <c r="A489" s="4" t="n">
        <v>52661</v>
      </c>
      <c r="B489" s="4" t="s">
        <v>51</v>
      </c>
      <c r="C489" s="4" t="s">
        <v>32</v>
      </c>
      <c r="D489" s="4" t="s">
        <v>33</v>
      </c>
      <c r="E489" s="4" t="s">
        <v>33</v>
      </c>
      <c r="F489" s="4" t="s">
        <v>18</v>
      </c>
      <c r="G489" s="4" t="n">
        <v>22.7</v>
      </c>
      <c r="H489" s="4" t="n">
        <v>50</v>
      </c>
      <c r="I489" s="4" t="s">
        <v>160</v>
      </c>
      <c r="J489" s="6" t="n">
        <f aca="false">DATE(LEFT(D489,4),MID(D489,5,2),MID(D489,7,2))</f>
        <v>37215</v>
      </c>
      <c r="K489" s="6" t="n">
        <f aca="false">DATE(LEFT(E489,4),MID(E489,5,2),MID(E489,7,2))</f>
        <v>37215</v>
      </c>
      <c r="L489" s="7" t="n">
        <v>37214.3326736111</v>
      </c>
      <c r="M489" s="4" t="str">
        <f aca="false">IF(RIGHT(C489,8)="Off-Peak","Off-Peak","Peak")</f>
        <v>Peak</v>
      </c>
    </row>
    <row r="490" customFormat="false" ht="15" hidden="false" customHeight="false" outlineLevel="0" collapsed="false">
      <c r="A490" s="4" t="n">
        <v>61615</v>
      </c>
      <c r="B490" s="4" t="s">
        <v>13</v>
      </c>
      <c r="C490" s="4" t="s">
        <v>20</v>
      </c>
      <c r="D490" s="4" t="s">
        <v>63</v>
      </c>
      <c r="E490" s="4" t="s">
        <v>64</v>
      </c>
      <c r="F490" s="4" t="s">
        <v>16</v>
      </c>
      <c r="G490" s="4" t="n">
        <v>23</v>
      </c>
      <c r="H490" s="4" t="n">
        <v>50</v>
      </c>
      <c r="I490" s="4" t="s">
        <v>67</v>
      </c>
      <c r="J490" s="6" t="n">
        <f aca="false">DATE(LEFT(D490,4),MID(D490,5,2),MID(D490,7,2))</f>
        <v>37216</v>
      </c>
      <c r="K490" s="6" t="n">
        <f aca="false">DATE(LEFT(E490,4),MID(E490,5,2),MID(E490,7,2))</f>
        <v>37218</v>
      </c>
      <c r="L490" s="7" t="n">
        <v>37214.3326851852</v>
      </c>
      <c r="M490" s="4" t="str">
        <f aca="false">IF(RIGHT(C490,8)="Off-Peak","Off-Peak","Peak")</f>
        <v>Peak</v>
      </c>
    </row>
    <row r="491" customFormat="false" ht="15" hidden="false" customHeight="false" outlineLevel="0" collapsed="false">
      <c r="A491" s="4" t="n">
        <v>29085</v>
      </c>
      <c r="B491" s="4" t="s">
        <v>47</v>
      </c>
      <c r="C491" s="4" t="s">
        <v>20</v>
      </c>
      <c r="D491" s="4" t="s">
        <v>63</v>
      </c>
      <c r="E491" s="4" t="s">
        <v>64</v>
      </c>
      <c r="F491" s="4" t="s">
        <v>18</v>
      </c>
      <c r="G491" s="4" t="n">
        <v>23.15</v>
      </c>
      <c r="H491" s="4" t="n">
        <v>50</v>
      </c>
      <c r="I491" s="4" t="s">
        <v>67</v>
      </c>
      <c r="J491" s="6" t="n">
        <f aca="false">DATE(LEFT(D491,4),MID(D491,5,2),MID(D491,7,2))</f>
        <v>37216</v>
      </c>
      <c r="K491" s="6" t="n">
        <f aca="false">DATE(LEFT(E491,4),MID(E491,5,2),MID(E491,7,2))</f>
        <v>37218</v>
      </c>
      <c r="L491" s="7" t="n">
        <v>37214.3327083333</v>
      </c>
      <c r="M491" s="4" t="str">
        <f aca="false">IF(RIGHT(C491,8)="Off-Peak","Off-Peak","Peak")</f>
        <v>Peak</v>
      </c>
    </row>
    <row r="492" customFormat="false" ht="15" hidden="false" customHeight="false" outlineLevel="0" collapsed="false">
      <c r="A492" s="4" t="n">
        <v>29069</v>
      </c>
      <c r="B492" s="4" t="s">
        <v>31</v>
      </c>
      <c r="C492" s="4" t="s">
        <v>32</v>
      </c>
      <c r="D492" s="4" t="s">
        <v>33</v>
      </c>
      <c r="E492" s="4" t="s">
        <v>33</v>
      </c>
      <c r="F492" s="4" t="s">
        <v>16</v>
      </c>
      <c r="G492" s="4" t="n">
        <v>23</v>
      </c>
      <c r="H492" s="4" t="n">
        <v>50</v>
      </c>
      <c r="I492" s="4" t="s">
        <v>34</v>
      </c>
      <c r="J492" s="6" t="n">
        <f aca="false">DATE(LEFT(D492,4),MID(D492,5,2),MID(D492,7,2))</f>
        <v>37215</v>
      </c>
      <c r="K492" s="6" t="n">
        <f aca="false">DATE(LEFT(E492,4),MID(E492,5,2),MID(E492,7,2))</f>
        <v>37215</v>
      </c>
      <c r="L492" s="7" t="n">
        <v>37214.3328009259</v>
      </c>
      <c r="M492" s="4" t="str">
        <f aca="false">IF(RIGHT(C492,8)="Off-Peak","Off-Peak","Peak")</f>
        <v>Peak</v>
      </c>
    </row>
    <row r="493" customFormat="false" ht="15" hidden="false" customHeight="false" outlineLevel="0" collapsed="false">
      <c r="A493" s="4" t="n">
        <v>61763</v>
      </c>
      <c r="B493" s="4" t="s">
        <v>71</v>
      </c>
      <c r="C493" s="4" t="s">
        <v>88</v>
      </c>
      <c r="D493" s="4" t="s">
        <v>33</v>
      </c>
      <c r="E493" s="4" t="s">
        <v>33</v>
      </c>
      <c r="F493" s="4" t="s">
        <v>18</v>
      </c>
      <c r="G493" s="4" t="n">
        <v>10.2</v>
      </c>
      <c r="H493" s="4" t="n">
        <v>50</v>
      </c>
      <c r="I493" s="4" t="s">
        <v>73</v>
      </c>
      <c r="J493" s="6" t="n">
        <f aca="false">DATE(LEFT(D493,4),MID(D493,5,2),MID(D493,7,2))</f>
        <v>37215</v>
      </c>
      <c r="K493" s="6" t="n">
        <f aca="false">DATE(LEFT(E493,4),MID(E493,5,2),MID(E493,7,2))</f>
        <v>37215</v>
      </c>
      <c r="L493" s="7" t="n">
        <v>37214.3333449074</v>
      </c>
      <c r="M493" s="4" t="str">
        <f aca="false">IF(RIGHT(C493,8)="Off-Peak","Off-Peak","Peak")</f>
        <v>Off-Peak</v>
      </c>
    </row>
    <row r="494" customFormat="false" ht="15" hidden="false" customHeight="false" outlineLevel="0" collapsed="false">
      <c r="A494" s="4" t="n">
        <v>66030</v>
      </c>
      <c r="B494" s="4" t="s">
        <v>31</v>
      </c>
      <c r="C494" s="4" t="s">
        <v>32</v>
      </c>
      <c r="D494" s="4" t="s">
        <v>75</v>
      </c>
      <c r="E494" s="4" t="s">
        <v>76</v>
      </c>
      <c r="F494" s="4" t="s">
        <v>18</v>
      </c>
      <c r="G494" s="4" t="n">
        <v>22.7</v>
      </c>
      <c r="H494" s="4" t="n">
        <v>50</v>
      </c>
      <c r="I494" s="4" t="s">
        <v>38</v>
      </c>
      <c r="J494" s="6" t="n">
        <f aca="false">DATE(LEFT(D494,4),MID(D494,5,2),MID(D494,7,2))</f>
        <v>37221</v>
      </c>
      <c r="K494" s="6" t="n">
        <f aca="false">DATE(LEFT(E494,4),MID(E494,5,2),MID(E494,7,2))</f>
        <v>37225</v>
      </c>
      <c r="L494" s="7" t="n">
        <v>37214.3335648148</v>
      </c>
      <c r="M494" s="4" t="str">
        <f aca="false">IF(RIGHT(C494,8)="Off-Peak","Off-Peak","Peak")</f>
        <v>Peak</v>
      </c>
    </row>
    <row r="495" customFormat="false" ht="15" hidden="false" customHeight="false" outlineLevel="0" collapsed="false">
      <c r="A495" s="4" t="n">
        <v>52659</v>
      </c>
      <c r="B495" s="4" t="s">
        <v>51</v>
      </c>
      <c r="C495" s="4" t="s">
        <v>32</v>
      </c>
      <c r="D495" s="4" t="s">
        <v>55</v>
      </c>
      <c r="E495" s="4" t="s">
        <v>56</v>
      </c>
      <c r="F495" s="4" t="s">
        <v>16</v>
      </c>
      <c r="G495" s="4" t="n">
        <v>21.8</v>
      </c>
      <c r="H495" s="4" t="n">
        <v>50</v>
      </c>
      <c r="I495" s="4" t="s">
        <v>67</v>
      </c>
      <c r="J495" s="6" t="n">
        <f aca="false">DATE(LEFT(D495,4),MID(D495,5,2),MID(D495,7,2))</f>
        <v>37216</v>
      </c>
      <c r="K495" s="6" t="n">
        <f aca="false">DATE(LEFT(E495,4),MID(E495,5,2),MID(E495,7,2))</f>
        <v>37218</v>
      </c>
      <c r="L495" s="7" t="n">
        <v>37214.3338194444</v>
      </c>
      <c r="M495" s="4" t="str">
        <f aca="false">IF(RIGHT(C495,8)="Off-Peak","Off-Peak","Peak")</f>
        <v>Peak</v>
      </c>
    </row>
    <row r="496" customFormat="false" ht="15" hidden="false" customHeight="false" outlineLevel="0" collapsed="false">
      <c r="A496" s="4" t="n">
        <v>30608</v>
      </c>
      <c r="B496" s="4" t="s">
        <v>13</v>
      </c>
      <c r="C496" s="4" t="s">
        <v>20</v>
      </c>
      <c r="D496" s="4" t="s">
        <v>21</v>
      </c>
      <c r="E496" s="4" t="s">
        <v>21</v>
      </c>
      <c r="F496" s="4" t="s">
        <v>16</v>
      </c>
      <c r="G496" s="4" t="n">
        <v>25.45</v>
      </c>
      <c r="H496" s="4" t="n">
        <v>50</v>
      </c>
      <c r="I496" s="4" t="s">
        <v>161</v>
      </c>
      <c r="J496" s="6" t="n">
        <f aca="false">DATE(LEFT(D496,4),MID(D496,5,2),MID(D496,7,2))</f>
        <v>37215</v>
      </c>
      <c r="K496" s="6" t="n">
        <f aca="false">DATE(LEFT(E496,4),MID(E496,5,2),MID(E496,7,2))</f>
        <v>37215</v>
      </c>
      <c r="L496" s="7" t="n">
        <v>37214.3346527778</v>
      </c>
      <c r="M496" s="4" t="str">
        <f aca="false">IF(RIGHT(C496,8)="Off-Peak","Off-Peak","Peak")</f>
        <v>Peak</v>
      </c>
    </row>
    <row r="497" customFormat="false" ht="15" hidden="false" customHeight="false" outlineLevel="0" collapsed="false">
      <c r="A497" s="4" t="n">
        <v>29078</v>
      </c>
      <c r="B497" s="4" t="s">
        <v>40</v>
      </c>
      <c r="C497" s="4" t="s">
        <v>41</v>
      </c>
      <c r="D497" s="4" t="s">
        <v>63</v>
      </c>
      <c r="E497" s="4" t="s">
        <v>64</v>
      </c>
      <c r="F497" s="4" t="s">
        <v>18</v>
      </c>
      <c r="G497" s="4" t="n">
        <v>33</v>
      </c>
      <c r="H497" s="4" t="n">
        <v>50</v>
      </c>
      <c r="I497" s="4" t="s">
        <v>25</v>
      </c>
      <c r="J497" s="6" t="n">
        <f aca="false">DATE(LEFT(D497,4),MID(D497,5,2),MID(D497,7,2))</f>
        <v>37216</v>
      </c>
      <c r="K497" s="6" t="n">
        <f aca="false">DATE(LEFT(E497,4),MID(E497,5,2),MID(E497,7,2))</f>
        <v>37218</v>
      </c>
      <c r="L497" s="7" t="n">
        <v>37214.3347800926</v>
      </c>
      <c r="M497" s="4" t="str">
        <f aca="false">IF(RIGHT(C497,8)="Off-Peak","Off-Peak","Peak")</f>
        <v>Peak</v>
      </c>
    </row>
    <row r="498" customFormat="false" ht="15" hidden="false" customHeight="false" outlineLevel="0" collapsed="false">
      <c r="A498" s="4" t="n">
        <v>48662</v>
      </c>
      <c r="B498" s="4" t="s">
        <v>40</v>
      </c>
      <c r="C498" s="4" t="s">
        <v>41</v>
      </c>
      <c r="D498" s="4" t="s">
        <v>162</v>
      </c>
      <c r="E498" s="4" t="s">
        <v>163</v>
      </c>
      <c r="F498" s="4" t="s">
        <v>16</v>
      </c>
      <c r="G498" s="4" t="n">
        <v>38.5</v>
      </c>
      <c r="H498" s="4" t="n">
        <v>50</v>
      </c>
      <c r="I498" s="4" t="s">
        <v>23</v>
      </c>
      <c r="J498" s="6" t="n">
        <f aca="false">DATE(LEFT(D498,4),MID(D498,5,2),MID(D498,7,2))</f>
        <v>37377</v>
      </c>
      <c r="K498" s="6" t="n">
        <f aca="false">DATE(LEFT(E498,4),MID(E498,5,2),MID(E498,7,2))</f>
        <v>37407</v>
      </c>
      <c r="L498" s="7" t="n">
        <v>37214.3349884259</v>
      </c>
      <c r="M498" s="4" t="str">
        <f aca="false">IF(RIGHT(C498,8)="Off-Peak","Off-Peak","Peak")</f>
        <v>Peak</v>
      </c>
    </row>
    <row r="499" customFormat="false" ht="15" hidden="false" customHeight="false" outlineLevel="0" collapsed="false">
      <c r="A499" s="4" t="n">
        <v>29069</v>
      </c>
      <c r="B499" s="4" t="s">
        <v>31</v>
      </c>
      <c r="C499" s="4" t="s">
        <v>32</v>
      </c>
      <c r="D499" s="4" t="s">
        <v>33</v>
      </c>
      <c r="E499" s="4" t="s">
        <v>33</v>
      </c>
      <c r="F499" s="4" t="s">
        <v>16</v>
      </c>
      <c r="G499" s="4" t="n">
        <v>22.75</v>
      </c>
      <c r="H499" s="4" t="n">
        <v>50</v>
      </c>
      <c r="I499" s="4" t="s">
        <v>127</v>
      </c>
      <c r="J499" s="6" t="n">
        <f aca="false">DATE(LEFT(D499,4),MID(D499,5,2),MID(D499,7,2))</f>
        <v>37215</v>
      </c>
      <c r="K499" s="6" t="n">
        <f aca="false">DATE(LEFT(E499,4),MID(E499,5,2),MID(E499,7,2))</f>
        <v>37215</v>
      </c>
      <c r="L499" s="7" t="n">
        <v>37214.3350810185</v>
      </c>
      <c r="M499" s="4" t="str">
        <f aca="false">IF(RIGHT(C499,8)="Off-Peak","Off-Peak","Peak")</f>
        <v>Peak</v>
      </c>
    </row>
    <row r="500" customFormat="false" ht="15" hidden="false" customHeight="false" outlineLevel="0" collapsed="false">
      <c r="A500" s="4" t="n">
        <v>30608</v>
      </c>
      <c r="B500" s="4" t="s">
        <v>13</v>
      </c>
      <c r="C500" s="4" t="s">
        <v>20</v>
      </c>
      <c r="D500" s="4" t="s">
        <v>21</v>
      </c>
      <c r="E500" s="4" t="s">
        <v>21</v>
      </c>
      <c r="F500" s="4" t="s">
        <v>16</v>
      </c>
      <c r="G500" s="4" t="n">
        <v>25.35</v>
      </c>
      <c r="H500" s="4" t="n">
        <v>50</v>
      </c>
      <c r="I500" s="4" t="s">
        <v>54</v>
      </c>
      <c r="J500" s="6" t="n">
        <f aca="false">DATE(LEFT(D500,4),MID(D500,5,2),MID(D500,7,2))</f>
        <v>37215</v>
      </c>
      <c r="K500" s="6" t="n">
        <f aca="false">DATE(LEFT(E500,4),MID(E500,5,2),MID(E500,7,2))</f>
        <v>37215</v>
      </c>
      <c r="L500" s="7" t="n">
        <v>37214.3351967593</v>
      </c>
      <c r="M500" s="4" t="str">
        <f aca="false">IF(RIGHT(C500,8)="Off-Peak","Off-Peak","Peak")</f>
        <v>Peak</v>
      </c>
    </row>
    <row r="501" customFormat="false" ht="15" hidden="false" customHeight="false" outlineLevel="0" collapsed="false">
      <c r="A501" s="4" t="n">
        <v>33032</v>
      </c>
      <c r="B501" s="4" t="s">
        <v>47</v>
      </c>
      <c r="C501" s="4" t="s">
        <v>20</v>
      </c>
      <c r="D501" s="4" t="s">
        <v>121</v>
      </c>
      <c r="E501" s="4" t="s">
        <v>122</v>
      </c>
      <c r="F501" s="4" t="s">
        <v>18</v>
      </c>
      <c r="G501" s="4" t="n">
        <v>30.7</v>
      </c>
      <c r="H501" s="4" t="n">
        <v>50</v>
      </c>
      <c r="I501" s="4" t="s">
        <v>129</v>
      </c>
      <c r="J501" s="6" t="n">
        <f aca="false">DATE(LEFT(D501,4),MID(D501,5,2),MID(D501,7,2))</f>
        <v>37257</v>
      </c>
      <c r="K501" s="6" t="n">
        <f aca="false">DATE(LEFT(E501,4),MID(E501,5,2),MID(E501,7,2))</f>
        <v>37315</v>
      </c>
      <c r="L501" s="7" t="n">
        <v>37214.3354861111</v>
      </c>
      <c r="M501" s="4" t="str">
        <f aca="false">IF(RIGHT(C501,8)="Off-Peak","Off-Peak","Peak")</f>
        <v>Peak</v>
      </c>
    </row>
    <row r="502" customFormat="false" ht="15" hidden="false" customHeight="false" outlineLevel="0" collapsed="false">
      <c r="A502" s="4" t="n">
        <v>52659</v>
      </c>
      <c r="B502" s="4" t="s">
        <v>51</v>
      </c>
      <c r="C502" s="4" t="s">
        <v>32</v>
      </c>
      <c r="D502" s="4" t="s">
        <v>55</v>
      </c>
      <c r="E502" s="4" t="s">
        <v>56</v>
      </c>
      <c r="F502" s="4" t="s">
        <v>16</v>
      </c>
      <c r="G502" s="4" t="n">
        <v>21.6</v>
      </c>
      <c r="H502" s="4" t="n">
        <v>50</v>
      </c>
      <c r="I502" s="4" t="s">
        <v>67</v>
      </c>
      <c r="J502" s="6" t="n">
        <f aca="false">DATE(LEFT(D502,4),MID(D502,5,2),MID(D502,7,2))</f>
        <v>37216</v>
      </c>
      <c r="K502" s="6" t="n">
        <f aca="false">DATE(LEFT(E502,4),MID(E502,5,2),MID(E502,7,2))</f>
        <v>37218</v>
      </c>
      <c r="L502" s="7" t="n">
        <v>37214.3356597222</v>
      </c>
      <c r="M502" s="4" t="str">
        <f aca="false">IF(RIGHT(C502,8)="Off-Peak","Off-Peak","Peak")</f>
        <v>Peak</v>
      </c>
    </row>
    <row r="503" customFormat="false" ht="15" hidden="false" customHeight="false" outlineLevel="0" collapsed="false">
      <c r="A503" s="4" t="n">
        <v>41781</v>
      </c>
      <c r="B503" s="4" t="s">
        <v>13</v>
      </c>
      <c r="C503" s="4" t="s">
        <v>45</v>
      </c>
      <c r="D503" s="4" t="s">
        <v>21</v>
      </c>
      <c r="E503" s="4" t="s">
        <v>21</v>
      </c>
      <c r="F503" s="4" t="s">
        <v>18</v>
      </c>
      <c r="G503" s="4" t="n">
        <v>18.1</v>
      </c>
      <c r="H503" s="4" t="n">
        <v>50</v>
      </c>
      <c r="I503" s="4" t="s">
        <v>164</v>
      </c>
      <c r="J503" s="6" t="n">
        <f aca="false">DATE(LEFT(D503,4),MID(D503,5,2),MID(D503,7,2))</f>
        <v>37215</v>
      </c>
      <c r="K503" s="6" t="n">
        <f aca="false">DATE(LEFT(E503,4),MID(E503,5,2),MID(E503,7,2))</f>
        <v>37215</v>
      </c>
      <c r="L503" s="7" t="n">
        <v>37214.3356597222</v>
      </c>
      <c r="M503" s="4" t="str">
        <f aca="false">IF(RIGHT(C503,8)="Off-Peak","Off-Peak","Peak")</f>
        <v>Off-Peak</v>
      </c>
    </row>
    <row r="504" customFormat="false" ht="15" hidden="false" customHeight="false" outlineLevel="0" collapsed="false">
      <c r="A504" s="4" t="n">
        <v>30598</v>
      </c>
      <c r="B504" s="4" t="s">
        <v>69</v>
      </c>
      <c r="C504" s="4" t="s">
        <v>58</v>
      </c>
      <c r="D504" s="4" t="s">
        <v>63</v>
      </c>
      <c r="E504" s="4" t="s">
        <v>64</v>
      </c>
      <c r="F504" s="4" t="s">
        <v>18</v>
      </c>
      <c r="G504" s="4" t="n">
        <v>23.85</v>
      </c>
      <c r="H504" s="4" t="n">
        <v>50</v>
      </c>
      <c r="I504" s="4" t="s">
        <v>25</v>
      </c>
      <c r="J504" s="6" t="n">
        <f aca="false">DATE(LEFT(D504,4),MID(D504,5,2),MID(D504,7,2))</f>
        <v>37216</v>
      </c>
      <c r="K504" s="6" t="n">
        <f aca="false">DATE(LEFT(E504,4),MID(E504,5,2),MID(E504,7,2))</f>
        <v>37218</v>
      </c>
      <c r="L504" s="7" t="n">
        <v>37214.3358449074</v>
      </c>
      <c r="M504" s="4" t="str">
        <f aca="false">IF(RIGHT(C504,8)="Off-Peak","Off-Peak","Peak")</f>
        <v>Peak</v>
      </c>
    </row>
    <row r="505" customFormat="false" ht="15" hidden="false" customHeight="false" outlineLevel="0" collapsed="false">
      <c r="A505" s="4" t="n">
        <v>29082</v>
      </c>
      <c r="B505" s="4" t="s">
        <v>40</v>
      </c>
      <c r="C505" s="4" t="s">
        <v>41</v>
      </c>
      <c r="D505" s="4" t="s">
        <v>21</v>
      </c>
      <c r="E505" s="4" t="s">
        <v>21</v>
      </c>
      <c r="F505" s="4" t="s">
        <v>18</v>
      </c>
      <c r="G505" s="4" t="n">
        <v>33.25</v>
      </c>
      <c r="H505" s="4" t="n">
        <v>50</v>
      </c>
      <c r="I505" s="4" t="s">
        <v>139</v>
      </c>
      <c r="J505" s="6" t="n">
        <f aca="false">DATE(LEFT(D505,4),MID(D505,5,2),MID(D505,7,2))</f>
        <v>37215</v>
      </c>
      <c r="K505" s="6" t="n">
        <f aca="false">DATE(LEFT(E505,4),MID(E505,5,2),MID(E505,7,2))</f>
        <v>37215</v>
      </c>
      <c r="L505" s="7" t="n">
        <v>37214.3368171296</v>
      </c>
      <c r="M505" s="4" t="str">
        <f aca="false">IF(RIGHT(C505,8)="Off-Peak","Off-Peak","Peak")</f>
        <v>Peak</v>
      </c>
    </row>
    <row r="506" customFormat="false" ht="15" hidden="false" customHeight="false" outlineLevel="0" collapsed="false">
      <c r="A506" s="4" t="n">
        <v>29078</v>
      </c>
      <c r="B506" s="4" t="s">
        <v>40</v>
      </c>
      <c r="C506" s="4" t="s">
        <v>41</v>
      </c>
      <c r="D506" s="4" t="s">
        <v>63</v>
      </c>
      <c r="E506" s="4" t="s">
        <v>64</v>
      </c>
      <c r="F506" s="4" t="s">
        <v>18</v>
      </c>
      <c r="G506" s="4" t="n">
        <v>33.25</v>
      </c>
      <c r="H506" s="4" t="n">
        <v>50</v>
      </c>
      <c r="I506" s="4" t="s">
        <v>139</v>
      </c>
      <c r="J506" s="6" t="n">
        <f aca="false">DATE(LEFT(D506,4),MID(D506,5,2),MID(D506,7,2))</f>
        <v>37216</v>
      </c>
      <c r="K506" s="6" t="n">
        <f aca="false">DATE(LEFT(E506,4),MID(E506,5,2),MID(E506,7,2))</f>
        <v>37218</v>
      </c>
      <c r="L506" s="7" t="n">
        <v>37214.3368518519</v>
      </c>
      <c r="M506" s="4" t="str">
        <f aca="false">IF(RIGHT(C506,8)="Off-Peak","Off-Peak","Peak")</f>
        <v>Peak</v>
      </c>
    </row>
    <row r="507" customFormat="false" ht="15" hidden="false" customHeight="false" outlineLevel="0" collapsed="false">
      <c r="A507" s="4" t="n">
        <v>29072</v>
      </c>
      <c r="B507" s="4" t="s">
        <v>65</v>
      </c>
      <c r="C507" s="4" t="s">
        <v>32</v>
      </c>
      <c r="D507" s="4" t="s">
        <v>55</v>
      </c>
      <c r="E507" s="4" t="s">
        <v>56</v>
      </c>
      <c r="F507" s="4" t="s">
        <v>16</v>
      </c>
      <c r="G507" s="4" t="n">
        <v>16.15</v>
      </c>
      <c r="H507" s="4" t="n">
        <v>50</v>
      </c>
      <c r="I507" s="4" t="s">
        <v>74</v>
      </c>
      <c r="J507" s="6" t="n">
        <f aca="false">DATE(LEFT(D507,4),MID(D507,5,2),MID(D507,7,2))</f>
        <v>37216</v>
      </c>
      <c r="K507" s="6" t="n">
        <f aca="false">DATE(LEFT(E507,4),MID(E507,5,2),MID(E507,7,2))</f>
        <v>37218</v>
      </c>
      <c r="L507" s="7" t="n">
        <v>37214.3369097222</v>
      </c>
      <c r="M507" s="4" t="str">
        <f aca="false">IF(RIGHT(C507,8)="Off-Peak","Off-Peak","Peak")</f>
        <v>Peak</v>
      </c>
    </row>
    <row r="508" customFormat="false" ht="15" hidden="false" customHeight="false" outlineLevel="0" collapsed="false">
      <c r="A508" s="4" t="n">
        <v>56337</v>
      </c>
      <c r="B508" s="4" t="s">
        <v>71</v>
      </c>
      <c r="C508" s="4" t="s">
        <v>72</v>
      </c>
      <c r="D508" s="4" t="s">
        <v>115</v>
      </c>
      <c r="E508" s="4" t="s">
        <v>116</v>
      </c>
      <c r="F508" s="4" t="s">
        <v>16</v>
      </c>
      <c r="G508" s="4" t="n">
        <v>23.5</v>
      </c>
      <c r="H508" s="4" t="n">
        <v>50</v>
      </c>
      <c r="I508" s="4" t="s">
        <v>129</v>
      </c>
      <c r="J508" s="6" t="n">
        <f aca="false">DATE(LEFT(D508,4),MID(D508,5,2),MID(D508,7,2))</f>
        <v>37257</v>
      </c>
      <c r="K508" s="6" t="n">
        <f aca="false">DATE(LEFT(E508,4),MID(E508,5,2),MID(E508,7,2))</f>
        <v>37315</v>
      </c>
      <c r="L508" s="7" t="n">
        <v>37214.3369212963</v>
      </c>
      <c r="M508" s="4" t="str">
        <f aca="false">IF(RIGHT(C508,8)="Off-Peak","Off-Peak","Peak")</f>
        <v>Peak</v>
      </c>
    </row>
    <row r="509" customFormat="false" ht="15" hidden="false" customHeight="false" outlineLevel="0" collapsed="false">
      <c r="A509" s="4" t="n">
        <v>33296</v>
      </c>
      <c r="B509" s="4" t="s">
        <v>65</v>
      </c>
      <c r="C509" s="4" t="s">
        <v>32</v>
      </c>
      <c r="D509" s="4" t="s">
        <v>115</v>
      </c>
      <c r="E509" s="4" t="s">
        <v>116</v>
      </c>
      <c r="F509" s="4" t="s">
        <v>16</v>
      </c>
      <c r="G509" s="4" t="n">
        <v>23.65</v>
      </c>
      <c r="H509" s="4" t="n">
        <v>50</v>
      </c>
      <c r="I509" s="4" t="s">
        <v>25</v>
      </c>
      <c r="J509" s="6" t="n">
        <f aca="false">DATE(LEFT(D509,4),MID(D509,5,2),MID(D509,7,2))</f>
        <v>37257</v>
      </c>
      <c r="K509" s="6" t="n">
        <f aca="false">DATE(LEFT(E509,4),MID(E509,5,2),MID(E509,7,2))</f>
        <v>37315</v>
      </c>
      <c r="L509" s="7" t="n">
        <v>37214.3374189815</v>
      </c>
      <c r="M509" s="4" t="str">
        <f aca="false">IF(RIGHT(C509,8)="Off-Peak","Off-Peak","Peak")</f>
        <v>Peak</v>
      </c>
    </row>
    <row r="510" customFormat="false" ht="15" hidden="false" customHeight="false" outlineLevel="0" collapsed="false">
      <c r="A510" s="4" t="n">
        <v>29069</v>
      </c>
      <c r="B510" s="4" t="s">
        <v>31</v>
      </c>
      <c r="C510" s="4" t="s">
        <v>32</v>
      </c>
      <c r="D510" s="4" t="s">
        <v>33</v>
      </c>
      <c r="E510" s="4" t="s">
        <v>33</v>
      </c>
      <c r="F510" s="4" t="s">
        <v>18</v>
      </c>
      <c r="G510" s="4" t="n">
        <v>22.85</v>
      </c>
      <c r="H510" s="4" t="n">
        <v>50</v>
      </c>
      <c r="I510" s="4" t="s">
        <v>34</v>
      </c>
      <c r="J510" s="6" t="n">
        <f aca="false">DATE(LEFT(D510,4),MID(D510,5,2),MID(D510,7,2))</f>
        <v>37215</v>
      </c>
      <c r="K510" s="6" t="n">
        <f aca="false">DATE(LEFT(E510,4),MID(E510,5,2),MID(E510,7,2))</f>
        <v>37215</v>
      </c>
      <c r="L510" s="7" t="n">
        <v>37214.3381944444</v>
      </c>
      <c r="M510" s="4" t="str">
        <f aca="false">IF(RIGHT(C510,8)="Off-Peak","Off-Peak","Peak")</f>
        <v>Peak</v>
      </c>
    </row>
    <row r="511" customFormat="false" ht="15" hidden="false" customHeight="false" outlineLevel="0" collapsed="false">
      <c r="A511" s="4" t="n">
        <v>45295</v>
      </c>
      <c r="B511" s="4" t="s">
        <v>13</v>
      </c>
      <c r="C511" s="4" t="s">
        <v>100</v>
      </c>
      <c r="D511" s="4" t="s">
        <v>15</v>
      </c>
      <c r="E511" s="4" t="s">
        <v>15</v>
      </c>
      <c r="F511" s="4" t="s">
        <v>18</v>
      </c>
      <c r="G511" s="4" t="n">
        <v>23.25</v>
      </c>
      <c r="H511" s="4" t="n">
        <v>50</v>
      </c>
      <c r="I511" s="4" t="s">
        <v>17</v>
      </c>
      <c r="J511" s="6" t="n">
        <f aca="false">DATE(LEFT(D511,4),MID(D511,5,2),MID(D511,7,2))</f>
        <v>37214</v>
      </c>
      <c r="K511" s="6" t="n">
        <f aca="false">DATE(LEFT(E511,4),MID(E511,5,2),MID(E511,7,2))</f>
        <v>37214</v>
      </c>
      <c r="L511" s="7" t="n">
        <v>37214.3397222222</v>
      </c>
      <c r="M511" s="4" t="str">
        <f aca="false">IF(RIGHT(C511,8)="Off-Peak","Off-Peak","Peak")</f>
        <v>Peak</v>
      </c>
    </row>
    <row r="512" customFormat="false" ht="15" hidden="false" customHeight="false" outlineLevel="0" collapsed="false">
      <c r="A512" s="4" t="n">
        <v>29082</v>
      </c>
      <c r="B512" s="4" t="s">
        <v>40</v>
      </c>
      <c r="C512" s="4" t="s">
        <v>41</v>
      </c>
      <c r="D512" s="4" t="s">
        <v>21</v>
      </c>
      <c r="E512" s="4" t="s">
        <v>21</v>
      </c>
      <c r="F512" s="4" t="s">
        <v>16</v>
      </c>
      <c r="G512" s="4" t="n">
        <v>33</v>
      </c>
      <c r="H512" s="4" t="n">
        <v>50</v>
      </c>
      <c r="I512" s="4" t="s">
        <v>23</v>
      </c>
      <c r="J512" s="6" t="n">
        <f aca="false">DATE(LEFT(D512,4),MID(D512,5,2),MID(D512,7,2))</f>
        <v>37215</v>
      </c>
      <c r="K512" s="6" t="n">
        <f aca="false">DATE(LEFT(E512,4),MID(E512,5,2),MID(E512,7,2))</f>
        <v>37215</v>
      </c>
      <c r="L512" s="7" t="n">
        <v>37214.3401157407</v>
      </c>
      <c r="M512" s="4" t="str">
        <f aca="false">IF(RIGHT(C512,8)="Off-Peak","Off-Peak","Peak")</f>
        <v>Peak</v>
      </c>
    </row>
    <row r="513" customFormat="false" ht="15" hidden="false" customHeight="false" outlineLevel="0" collapsed="false">
      <c r="A513" s="4" t="n">
        <v>29064</v>
      </c>
      <c r="B513" s="4" t="s">
        <v>35</v>
      </c>
      <c r="C513" s="4" t="s">
        <v>36</v>
      </c>
      <c r="D513" s="4" t="s">
        <v>55</v>
      </c>
      <c r="E513" s="4" t="s">
        <v>56</v>
      </c>
      <c r="F513" s="4" t="s">
        <v>16</v>
      </c>
      <c r="G513" s="4" t="n">
        <v>18.25</v>
      </c>
      <c r="H513" s="4" t="n">
        <v>50</v>
      </c>
      <c r="I513" s="4" t="s">
        <v>165</v>
      </c>
      <c r="J513" s="6" t="n">
        <f aca="false">DATE(LEFT(D513,4),MID(D513,5,2),MID(D513,7,2))</f>
        <v>37216</v>
      </c>
      <c r="K513" s="6" t="n">
        <f aca="false">DATE(LEFT(E513,4),MID(E513,5,2),MID(E513,7,2))</f>
        <v>37218</v>
      </c>
      <c r="L513" s="7" t="n">
        <v>37214.340162037</v>
      </c>
      <c r="M513" s="4" t="str">
        <f aca="false">IF(RIGHT(C513,8)="Off-Peak","Off-Peak","Peak")</f>
        <v>Peak</v>
      </c>
    </row>
    <row r="514" customFormat="false" ht="15" hidden="false" customHeight="false" outlineLevel="0" collapsed="false">
      <c r="A514" s="4" t="n">
        <v>32227</v>
      </c>
      <c r="B514" s="4" t="s">
        <v>59</v>
      </c>
      <c r="C514" s="4" t="s">
        <v>58</v>
      </c>
      <c r="D514" s="4" t="s">
        <v>21</v>
      </c>
      <c r="E514" s="4" t="s">
        <v>21</v>
      </c>
      <c r="F514" s="4" t="s">
        <v>18</v>
      </c>
      <c r="G514" s="4" t="n">
        <v>33.95</v>
      </c>
      <c r="H514" s="4" t="n">
        <v>50</v>
      </c>
      <c r="I514" s="4" t="s">
        <v>66</v>
      </c>
      <c r="J514" s="6" t="n">
        <f aca="false">DATE(LEFT(D514,4),MID(D514,5,2),MID(D514,7,2))</f>
        <v>37215</v>
      </c>
      <c r="K514" s="6" t="n">
        <f aca="false">DATE(LEFT(E514,4),MID(E514,5,2),MID(E514,7,2))</f>
        <v>37215</v>
      </c>
      <c r="L514" s="7" t="n">
        <v>37214.3407060185</v>
      </c>
      <c r="M514" s="4" t="str">
        <f aca="false">IF(RIGHT(C514,8)="Off-Peak","Off-Peak","Peak")</f>
        <v>Peak</v>
      </c>
    </row>
    <row r="515" customFormat="false" ht="15" hidden="false" customHeight="false" outlineLevel="0" collapsed="false">
      <c r="A515" s="4" t="n">
        <v>32232</v>
      </c>
      <c r="B515" s="4" t="s">
        <v>59</v>
      </c>
      <c r="C515" s="4" t="s">
        <v>58</v>
      </c>
      <c r="D515" s="4" t="s">
        <v>63</v>
      </c>
      <c r="E515" s="4" t="s">
        <v>64</v>
      </c>
      <c r="F515" s="4" t="s">
        <v>18</v>
      </c>
      <c r="G515" s="4" t="n">
        <v>32.7</v>
      </c>
      <c r="H515" s="4" t="n">
        <v>50</v>
      </c>
      <c r="I515" s="4" t="s">
        <v>66</v>
      </c>
      <c r="J515" s="6" t="n">
        <f aca="false">DATE(LEFT(D515,4),MID(D515,5,2),MID(D515,7,2))</f>
        <v>37216</v>
      </c>
      <c r="K515" s="6" t="n">
        <f aca="false">DATE(LEFT(E515,4),MID(E515,5,2),MID(E515,7,2))</f>
        <v>37218</v>
      </c>
      <c r="L515" s="7" t="n">
        <v>37214.3408449074</v>
      </c>
      <c r="M515" s="4" t="str">
        <f aca="false">IF(RIGHT(C515,8)="Off-Peak","Off-Peak","Peak")</f>
        <v>Peak</v>
      </c>
    </row>
    <row r="516" customFormat="false" ht="15" hidden="false" customHeight="false" outlineLevel="0" collapsed="false">
      <c r="A516" s="4" t="n">
        <v>46036</v>
      </c>
      <c r="B516" s="4" t="s">
        <v>42</v>
      </c>
      <c r="C516" s="4" t="s">
        <v>100</v>
      </c>
      <c r="D516" s="4" t="s">
        <v>15</v>
      </c>
      <c r="E516" s="4" t="s">
        <v>15</v>
      </c>
      <c r="F516" s="4" t="s">
        <v>18</v>
      </c>
      <c r="G516" s="4" t="n">
        <v>25.25</v>
      </c>
      <c r="H516" s="4" t="n">
        <v>50</v>
      </c>
      <c r="I516" s="4" t="s">
        <v>39</v>
      </c>
      <c r="J516" s="6" t="n">
        <f aca="false">DATE(LEFT(D516,4),MID(D516,5,2),MID(D516,7,2))</f>
        <v>37214</v>
      </c>
      <c r="K516" s="6" t="n">
        <f aca="false">DATE(LEFT(E516,4),MID(E516,5,2),MID(E516,7,2))</f>
        <v>37214</v>
      </c>
      <c r="L516" s="7" t="n">
        <v>37214.3408680556</v>
      </c>
      <c r="M516" s="4" t="str">
        <f aca="false">IF(RIGHT(C516,8)="Off-Peak","Off-Peak","Peak")</f>
        <v>Peak</v>
      </c>
    </row>
    <row r="517" customFormat="false" ht="15" hidden="false" customHeight="false" outlineLevel="0" collapsed="false">
      <c r="A517" s="4" t="n">
        <v>46018</v>
      </c>
      <c r="B517" s="4" t="s">
        <v>44</v>
      </c>
      <c r="C517" s="4" t="s">
        <v>100</v>
      </c>
      <c r="D517" s="4" t="s">
        <v>15</v>
      </c>
      <c r="E517" s="4" t="s">
        <v>15</v>
      </c>
      <c r="F517" s="4" t="s">
        <v>16</v>
      </c>
      <c r="G517" s="4" t="n">
        <v>22.25</v>
      </c>
      <c r="H517" s="4" t="n">
        <v>50</v>
      </c>
      <c r="I517" s="4" t="s">
        <v>39</v>
      </c>
      <c r="J517" s="6" t="n">
        <f aca="false">DATE(LEFT(D517,4),MID(D517,5,2),MID(D517,7,2))</f>
        <v>37214</v>
      </c>
      <c r="K517" s="6" t="n">
        <f aca="false">DATE(LEFT(E517,4),MID(E517,5,2),MID(E517,7,2))</f>
        <v>37214</v>
      </c>
      <c r="L517" s="7" t="n">
        <v>37214.3411805556</v>
      </c>
      <c r="M517" s="4" t="str">
        <f aca="false">IF(RIGHT(C517,8)="Off-Peak","Off-Peak","Peak")</f>
        <v>Peak</v>
      </c>
    </row>
    <row r="518" customFormat="false" ht="15" hidden="false" customHeight="false" outlineLevel="0" collapsed="false">
      <c r="A518" s="4" t="n">
        <v>46018</v>
      </c>
      <c r="B518" s="4" t="s">
        <v>44</v>
      </c>
      <c r="C518" s="4" t="s">
        <v>100</v>
      </c>
      <c r="D518" s="4" t="s">
        <v>15</v>
      </c>
      <c r="E518" s="4" t="s">
        <v>15</v>
      </c>
      <c r="F518" s="4" t="s">
        <v>18</v>
      </c>
      <c r="G518" s="4" t="n">
        <v>22.25</v>
      </c>
      <c r="H518" s="4" t="n">
        <v>50</v>
      </c>
      <c r="I518" s="4" t="s">
        <v>27</v>
      </c>
      <c r="J518" s="6" t="n">
        <f aca="false">DATE(LEFT(D518,4),MID(D518,5,2),MID(D518,7,2))</f>
        <v>37214</v>
      </c>
      <c r="K518" s="6" t="n">
        <f aca="false">DATE(LEFT(E518,4),MID(E518,5,2),MID(E518,7,2))</f>
        <v>37214</v>
      </c>
      <c r="L518" s="7" t="n">
        <v>37214.3411805556</v>
      </c>
      <c r="M518" s="4" t="str">
        <f aca="false">IF(RIGHT(C518,8)="Off-Peak","Off-Peak","Peak")</f>
        <v>Peak</v>
      </c>
    </row>
    <row r="519" customFormat="false" ht="15" hidden="false" customHeight="false" outlineLevel="0" collapsed="false">
      <c r="A519" s="4" t="n">
        <v>29072</v>
      </c>
      <c r="B519" s="4" t="s">
        <v>65</v>
      </c>
      <c r="C519" s="4" t="s">
        <v>32</v>
      </c>
      <c r="D519" s="4" t="s">
        <v>55</v>
      </c>
      <c r="E519" s="4" t="s">
        <v>56</v>
      </c>
      <c r="F519" s="4" t="s">
        <v>18</v>
      </c>
      <c r="G519" s="4" t="n">
        <v>16.25</v>
      </c>
      <c r="H519" s="4" t="n">
        <v>50</v>
      </c>
      <c r="I519" s="4" t="s">
        <v>23</v>
      </c>
      <c r="J519" s="6" t="n">
        <f aca="false">DATE(LEFT(D519,4),MID(D519,5,2),MID(D519,7,2))</f>
        <v>37216</v>
      </c>
      <c r="K519" s="6" t="n">
        <f aca="false">DATE(LEFT(E519,4),MID(E519,5,2),MID(E519,7,2))</f>
        <v>37218</v>
      </c>
      <c r="L519" s="7" t="n">
        <v>37214.3414699074</v>
      </c>
      <c r="M519" s="4" t="str">
        <f aca="false">IF(RIGHT(C519,8)="Off-Peak","Off-Peak","Peak")</f>
        <v>Peak</v>
      </c>
    </row>
    <row r="520" customFormat="false" ht="15" hidden="false" customHeight="false" outlineLevel="0" collapsed="false">
      <c r="A520" s="4" t="n">
        <v>30598</v>
      </c>
      <c r="B520" s="4" t="s">
        <v>69</v>
      </c>
      <c r="C520" s="4" t="s">
        <v>58</v>
      </c>
      <c r="D520" s="4" t="s">
        <v>63</v>
      </c>
      <c r="E520" s="4" t="s">
        <v>64</v>
      </c>
      <c r="F520" s="4" t="s">
        <v>18</v>
      </c>
      <c r="G520" s="4" t="n">
        <v>23.9</v>
      </c>
      <c r="H520" s="4" t="n">
        <v>50</v>
      </c>
      <c r="I520" s="4" t="s">
        <v>166</v>
      </c>
      <c r="J520" s="6" t="n">
        <f aca="false">DATE(LEFT(D520,4),MID(D520,5,2),MID(D520,7,2))</f>
        <v>37216</v>
      </c>
      <c r="K520" s="6" t="n">
        <f aca="false">DATE(LEFT(E520,4),MID(E520,5,2),MID(E520,7,2))</f>
        <v>37218</v>
      </c>
      <c r="L520" s="7" t="n">
        <v>37214.3415277778</v>
      </c>
      <c r="M520" s="4" t="str">
        <f aca="false">IF(RIGHT(C520,8)="Off-Peak","Off-Peak","Peak")</f>
        <v>Peak</v>
      </c>
    </row>
    <row r="521" customFormat="false" ht="15" hidden="false" customHeight="false" outlineLevel="0" collapsed="false">
      <c r="A521" s="4" t="n">
        <v>29085</v>
      </c>
      <c r="B521" s="4" t="s">
        <v>47</v>
      </c>
      <c r="C521" s="4" t="s">
        <v>20</v>
      </c>
      <c r="D521" s="4" t="s">
        <v>63</v>
      </c>
      <c r="E521" s="4" t="s">
        <v>64</v>
      </c>
      <c r="F521" s="4" t="s">
        <v>16</v>
      </c>
      <c r="G521" s="4" t="n">
        <v>22.95</v>
      </c>
      <c r="H521" s="4" t="n">
        <v>50</v>
      </c>
      <c r="I521" s="4" t="s">
        <v>166</v>
      </c>
      <c r="J521" s="6" t="n">
        <f aca="false">DATE(LEFT(D521,4),MID(D521,5,2),MID(D521,7,2))</f>
        <v>37216</v>
      </c>
      <c r="K521" s="6" t="n">
        <f aca="false">DATE(LEFT(E521,4),MID(E521,5,2),MID(E521,7,2))</f>
        <v>37218</v>
      </c>
      <c r="L521" s="7" t="n">
        <v>37214.3416087963</v>
      </c>
      <c r="M521" s="4" t="str">
        <f aca="false">IF(RIGHT(C521,8)="Off-Peak","Off-Peak","Peak")</f>
        <v>Peak</v>
      </c>
    </row>
    <row r="522" customFormat="false" ht="15" hidden="false" customHeight="false" outlineLevel="0" collapsed="false">
      <c r="A522" s="4" t="n">
        <v>29075</v>
      </c>
      <c r="B522" s="4" t="s">
        <v>65</v>
      </c>
      <c r="C522" s="4" t="s">
        <v>32</v>
      </c>
      <c r="D522" s="4" t="s">
        <v>33</v>
      </c>
      <c r="E522" s="4" t="s">
        <v>33</v>
      </c>
      <c r="F522" s="4" t="s">
        <v>18</v>
      </c>
      <c r="G522" s="4" t="n">
        <v>16.25</v>
      </c>
      <c r="H522" s="4" t="n">
        <v>50</v>
      </c>
      <c r="I522" s="4" t="s">
        <v>23</v>
      </c>
      <c r="J522" s="6" t="n">
        <f aca="false">DATE(LEFT(D522,4),MID(D522,5,2),MID(D522,7,2))</f>
        <v>37215</v>
      </c>
      <c r="K522" s="6" t="n">
        <f aca="false">DATE(LEFT(E522,4),MID(E522,5,2),MID(E522,7,2))</f>
        <v>37215</v>
      </c>
      <c r="L522" s="7" t="n">
        <v>37214.3416898148</v>
      </c>
      <c r="M522" s="4" t="str">
        <f aca="false">IF(RIGHT(C522,8)="Off-Peak","Off-Peak","Peak")</f>
        <v>Peak</v>
      </c>
    </row>
    <row r="523" customFormat="false" ht="15" hidden="false" customHeight="false" outlineLevel="0" collapsed="false">
      <c r="A523" s="4" t="n">
        <v>52659</v>
      </c>
      <c r="B523" s="4" t="s">
        <v>51</v>
      </c>
      <c r="C523" s="4" t="s">
        <v>32</v>
      </c>
      <c r="D523" s="4" t="s">
        <v>55</v>
      </c>
      <c r="E523" s="4" t="s">
        <v>56</v>
      </c>
      <c r="F523" s="4" t="s">
        <v>16</v>
      </c>
      <c r="G523" s="4" t="n">
        <v>21.5</v>
      </c>
      <c r="H523" s="4" t="n">
        <v>50</v>
      </c>
      <c r="I523" s="4" t="s">
        <v>49</v>
      </c>
      <c r="J523" s="6" t="n">
        <f aca="false">DATE(LEFT(D523,4),MID(D523,5,2),MID(D523,7,2))</f>
        <v>37216</v>
      </c>
      <c r="K523" s="6" t="n">
        <f aca="false">DATE(LEFT(E523,4),MID(E523,5,2),MID(E523,7,2))</f>
        <v>37218</v>
      </c>
      <c r="L523" s="7" t="n">
        <v>37214.3421064815</v>
      </c>
      <c r="M523" s="4" t="str">
        <f aca="false">IF(RIGHT(C523,8)="Off-Peak","Off-Peak","Peak")</f>
        <v>Peak</v>
      </c>
    </row>
    <row r="524" customFormat="false" ht="15" hidden="false" customHeight="false" outlineLevel="0" collapsed="false">
      <c r="A524" s="4" t="n">
        <v>45295</v>
      </c>
      <c r="B524" s="4" t="s">
        <v>13</v>
      </c>
      <c r="C524" s="4" t="s">
        <v>100</v>
      </c>
      <c r="D524" s="4" t="s">
        <v>15</v>
      </c>
      <c r="E524" s="4" t="s">
        <v>15</v>
      </c>
      <c r="F524" s="4" t="s">
        <v>16</v>
      </c>
      <c r="G524" s="4" t="n">
        <v>22.5</v>
      </c>
      <c r="H524" s="4" t="n">
        <v>50</v>
      </c>
      <c r="I524" s="4" t="s">
        <v>30</v>
      </c>
      <c r="J524" s="6" t="n">
        <f aca="false">DATE(LEFT(D524,4),MID(D524,5,2),MID(D524,7,2))</f>
        <v>37214</v>
      </c>
      <c r="K524" s="6" t="n">
        <f aca="false">DATE(LEFT(E524,4),MID(E524,5,2),MID(E524,7,2))</f>
        <v>37214</v>
      </c>
      <c r="L524" s="7" t="n">
        <v>37214.3423148148</v>
      </c>
      <c r="M524" s="4" t="str">
        <f aca="false">IF(RIGHT(C524,8)="Off-Peak","Off-Peak","Peak")</f>
        <v>Peak</v>
      </c>
    </row>
    <row r="525" customFormat="false" ht="15" hidden="false" customHeight="false" outlineLevel="0" collapsed="false">
      <c r="A525" s="4" t="n">
        <v>32227</v>
      </c>
      <c r="B525" s="4" t="s">
        <v>59</v>
      </c>
      <c r="C525" s="4" t="s">
        <v>58</v>
      </c>
      <c r="D525" s="4" t="s">
        <v>21</v>
      </c>
      <c r="E525" s="4" t="s">
        <v>21</v>
      </c>
      <c r="F525" s="4" t="s">
        <v>16</v>
      </c>
      <c r="G525" s="4" t="n">
        <v>34</v>
      </c>
      <c r="H525" s="4" t="n">
        <v>50</v>
      </c>
      <c r="I525" s="4" t="s">
        <v>29</v>
      </c>
      <c r="J525" s="6" t="n">
        <f aca="false">DATE(LEFT(D525,4),MID(D525,5,2),MID(D525,7,2))</f>
        <v>37215</v>
      </c>
      <c r="K525" s="6" t="n">
        <f aca="false">DATE(LEFT(E525,4),MID(E525,5,2),MID(E525,7,2))</f>
        <v>37215</v>
      </c>
      <c r="L525" s="7" t="n">
        <v>37214.3429398148</v>
      </c>
      <c r="M525" s="4" t="str">
        <f aca="false">IF(RIGHT(C525,8)="Off-Peak","Off-Peak","Peak")</f>
        <v>Peak</v>
      </c>
    </row>
    <row r="526" customFormat="false" ht="15" hidden="false" customHeight="false" outlineLevel="0" collapsed="false">
      <c r="A526" s="4" t="n">
        <v>32227</v>
      </c>
      <c r="B526" s="4" t="s">
        <v>59</v>
      </c>
      <c r="C526" s="4" t="s">
        <v>58</v>
      </c>
      <c r="D526" s="4" t="s">
        <v>21</v>
      </c>
      <c r="E526" s="4" t="s">
        <v>21</v>
      </c>
      <c r="F526" s="4" t="s">
        <v>18</v>
      </c>
      <c r="G526" s="4" t="n">
        <v>34</v>
      </c>
      <c r="H526" s="4" t="n">
        <v>50</v>
      </c>
      <c r="I526" s="4" t="s">
        <v>66</v>
      </c>
      <c r="J526" s="6" t="n">
        <f aca="false">DATE(LEFT(D526,4),MID(D526,5,2),MID(D526,7,2))</f>
        <v>37215</v>
      </c>
      <c r="K526" s="6" t="n">
        <f aca="false">DATE(LEFT(E526,4),MID(E526,5,2),MID(E526,7,2))</f>
        <v>37215</v>
      </c>
      <c r="L526" s="7" t="n">
        <v>37214.3429398148</v>
      </c>
      <c r="M526" s="4" t="str">
        <f aca="false">IF(RIGHT(C526,8)="Off-Peak","Off-Peak","Peak")</f>
        <v>Peak</v>
      </c>
    </row>
    <row r="527" customFormat="false" ht="15" hidden="false" customHeight="false" outlineLevel="0" collapsed="false">
      <c r="A527" s="4" t="n">
        <v>48508</v>
      </c>
      <c r="B527" s="4" t="s">
        <v>31</v>
      </c>
      <c r="C527" s="4" t="s">
        <v>32</v>
      </c>
      <c r="D527" s="4" t="s">
        <v>167</v>
      </c>
      <c r="E527" s="4" t="s">
        <v>168</v>
      </c>
      <c r="F527" s="4" t="s">
        <v>16</v>
      </c>
      <c r="G527" s="4" t="n">
        <v>25.3</v>
      </c>
      <c r="H527" s="4" t="n">
        <v>50</v>
      </c>
      <c r="I527" s="4" t="s">
        <v>29</v>
      </c>
      <c r="J527" s="6" t="n">
        <f aca="false">DATE(LEFT(D527,4),MID(D527,5,2),MID(D527,7,2))</f>
        <v>37500</v>
      </c>
      <c r="K527" s="6" t="n">
        <f aca="false">DATE(LEFT(E527,4),MID(E527,5,2),MID(E527,7,2))</f>
        <v>37529</v>
      </c>
      <c r="L527" s="7" t="n">
        <v>37214.3435648148</v>
      </c>
      <c r="M527" s="4" t="str">
        <f aca="false">IF(RIGHT(C527,8)="Off-Peak","Off-Peak","Peak")</f>
        <v>Peak</v>
      </c>
    </row>
    <row r="528" customFormat="false" ht="15" hidden="false" customHeight="false" outlineLevel="0" collapsed="false">
      <c r="A528" s="4" t="n">
        <v>33279</v>
      </c>
      <c r="B528" s="4" t="s">
        <v>35</v>
      </c>
      <c r="C528" s="4" t="s">
        <v>36</v>
      </c>
      <c r="D528" s="4" t="s">
        <v>115</v>
      </c>
      <c r="E528" s="4" t="s">
        <v>116</v>
      </c>
      <c r="F528" s="4" t="s">
        <v>18</v>
      </c>
      <c r="G528" s="4" t="n">
        <v>24.9</v>
      </c>
      <c r="H528" s="4" t="n">
        <v>50</v>
      </c>
      <c r="I528" s="4" t="s">
        <v>169</v>
      </c>
      <c r="J528" s="6" t="n">
        <f aca="false">DATE(LEFT(D528,4),MID(D528,5,2),MID(D528,7,2))</f>
        <v>37257</v>
      </c>
      <c r="K528" s="6" t="n">
        <f aca="false">DATE(LEFT(E528,4),MID(E528,5,2),MID(E528,7,2))</f>
        <v>37315</v>
      </c>
      <c r="L528" s="7" t="n">
        <v>37214.3440046296</v>
      </c>
      <c r="M528" s="4" t="str">
        <f aca="false">IF(RIGHT(C528,8)="Off-Peak","Off-Peak","Peak")</f>
        <v>Peak</v>
      </c>
    </row>
    <row r="529" customFormat="false" ht="15" hidden="false" customHeight="false" outlineLevel="0" collapsed="false">
      <c r="A529" s="4" t="n">
        <v>33288</v>
      </c>
      <c r="B529" s="4" t="s">
        <v>31</v>
      </c>
      <c r="C529" s="4" t="s">
        <v>32</v>
      </c>
      <c r="D529" s="4" t="s">
        <v>115</v>
      </c>
      <c r="E529" s="4" t="s">
        <v>116</v>
      </c>
      <c r="F529" s="4" t="s">
        <v>16</v>
      </c>
      <c r="G529" s="4" t="n">
        <v>27.05</v>
      </c>
      <c r="H529" s="4" t="n">
        <v>50</v>
      </c>
      <c r="I529" s="4" t="s">
        <v>120</v>
      </c>
      <c r="J529" s="6" t="n">
        <f aca="false">DATE(LEFT(D529,4),MID(D529,5,2),MID(D529,7,2))</f>
        <v>37257</v>
      </c>
      <c r="K529" s="6" t="n">
        <f aca="false">DATE(LEFT(E529,4),MID(E529,5,2),MID(E529,7,2))</f>
        <v>37315</v>
      </c>
      <c r="L529" s="7" t="n">
        <v>37214.3441550926</v>
      </c>
      <c r="M529" s="4" t="str">
        <f aca="false">IF(RIGHT(C529,8)="Off-Peak","Off-Peak","Peak")</f>
        <v>Peak</v>
      </c>
    </row>
    <row r="530" customFormat="false" ht="15" hidden="false" customHeight="false" outlineLevel="0" collapsed="false">
      <c r="A530" s="4" t="n">
        <v>33288</v>
      </c>
      <c r="B530" s="4" t="s">
        <v>31</v>
      </c>
      <c r="C530" s="4" t="s">
        <v>32</v>
      </c>
      <c r="D530" s="4" t="s">
        <v>115</v>
      </c>
      <c r="E530" s="4" t="s">
        <v>116</v>
      </c>
      <c r="F530" s="4" t="s">
        <v>16</v>
      </c>
      <c r="G530" s="4" t="n">
        <v>26.95</v>
      </c>
      <c r="H530" s="4" t="n">
        <v>50</v>
      </c>
      <c r="I530" s="4" t="s">
        <v>73</v>
      </c>
      <c r="J530" s="6" t="n">
        <f aca="false">DATE(LEFT(D530,4),MID(D530,5,2),MID(D530,7,2))</f>
        <v>37257</v>
      </c>
      <c r="K530" s="6" t="n">
        <f aca="false">DATE(LEFT(E530,4),MID(E530,5,2),MID(E530,7,2))</f>
        <v>37315</v>
      </c>
      <c r="L530" s="7" t="n">
        <v>37214.344537037</v>
      </c>
      <c r="M530" s="4" t="str">
        <f aca="false">IF(RIGHT(C530,8)="Off-Peak","Off-Peak","Peak")</f>
        <v>Peak</v>
      </c>
    </row>
    <row r="531" customFormat="false" ht="15" hidden="false" customHeight="false" outlineLevel="0" collapsed="false">
      <c r="A531" s="4" t="n">
        <v>57254</v>
      </c>
      <c r="B531" s="4" t="s">
        <v>40</v>
      </c>
      <c r="C531" s="4" t="s">
        <v>52</v>
      </c>
      <c r="D531" s="4" t="s">
        <v>121</v>
      </c>
      <c r="E531" s="4" t="s">
        <v>122</v>
      </c>
      <c r="F531" s="4" t="s">
        <v>18</v>
      </c>
      <c r="G531" s="4" t="n">
        <v>32.25</v>
      </c>
      <c r="H531" s="4" t="n">
        <v>50</v>
      </c>
      <c r="I531" s="4" t="s">
        <v>23</v>
      </c>
      <c r="J531" s="6" t="n">
        <f aca="false">DATE(LEFT(D531,4),MID(D531,5,2),MID(D531,7,2))</f>
        <v>37257</v>
      </c>
      <c r="K531" s="6" t="n">
        <f aca="false">DATE(LEFT(E531,4),MID(E531,5,2),MID(E531,7,2))</f>
        <v>37315</v>
      </c>
      <c r="L531" s="7" t="n">
        <v>37214.3446412037</v>
      </c>
      <c r="M531" s="4" t="str">
        <f aca="false">IF(RIGHT(C531,8)="Off-Peak","Off-Peak","Peak")</f>
        <v>Off-Peak</v>
      </c>
    </row>
    <row r="532" customFormat="false" ht="15" hidden="false" customHeight="false" outlineLevel="0" collapsed="false">
      <c r="A532" s="4" t="n">
        <v>45275</v>
      </c>
      <c r="B532" s="4" t="s">
        <v>24</v>
      </c>
      <c r="C532" s="4" t="s">
        <v>100</v>
      </c>
      <c r="D532" s="4" t="s">
        <v>15</v>
      </c>
      <c r="E532" s="4" t="s">
        <v>15</v>
      </c>
      <c r="F532" s="4" t="s">
        <v>16</v>
      </c>
      <c r="G532" s="4" t="n">
        <v>31</v>
      </c>
      <c r="H532" s="4" t="n">
        <v>50</v>
      </c>
      <c r="I532" s="4" t="s">
        <v>19</v>
      </c>
      <c r="J532" s="6" t="n">
        <f aca="false">DATE(LEFT(D532,4),MID(D532,5,2),MID(D532,7,2))</f>
        <v>37214</v>
      </c>
      <c r="K532" s="6" t="n">
        <f aca="false">DATE(LEFT(E532,4),MID(E532,5,2),MID(E532,7,2))</f>
        <v>37214</v>
      </c>
      <c r="L532" s="7" t="n">
        <v>37214.3448611111</v>
      </c>
      <c r="M532" s="4" t="str">
        <f aca="false">IF(RIGHT(C532,8)="Off-Peak","Off-Peak","Peak")</f>
        <v>Peak</v>
      </c>
    </row>
    <row r="533" customFormat="false" ht="15" hidden="false" customHeight="false" outlineLevel="0" collapsed="false">
      <c r="A533" s="4" t="n">
        <v>48510</v>
      </c>
      <c r="B533" s="4" t="s">
        <v>31</v>
      </c>
      <c r="C533" s="4" t="s">
        <v>32</v>
      </c>
      <c r="D533" s="4" t="s">
        <v>78</v>
      </c>
      <c r="E533" s="4" t="s">
        <v>79</v>
      </c>
      <c r="F533" s="4" t="s">
        <v>16</v>
      </c>
      <c r="G533" s="4" t="n">
        <v>25.8</v>
      </c>
      <c r="H533" s="4" t="n">
        <v>50</v>
      </c>
      <c r="I533" s="4" t="s">
        <v>129</v>
      </c>
      <c r="J533" s="6" t="n">
        <f aca="false">DATE(LEFT(D533,4),MID(D533,5,2),MID(D533,7,2))</f>
        <v>37530</v>
      </c>
      <c r="K533" s="6" t="n">
        <f aca="false">DATE(LEFT(E533,4),MID(E533,5,2),MID(E533,7,2))</f>
        <v>37621</v>
      </c>
      <c r="L533" s="7" t="n">
        <v>37214.3449074074</v>
      </c>
      <c r="M533" s="4" t="str">
        <f aca="false">IF(RIGHT(C533,8)="Off-Peak","Off-Peak","Peak")</f>
        <v>Peak</v>
      </c>
    </row>
    <row r="534" customFormat="false" ht="15" hidden="false" customHeight="false" outlineLevel="0" collapsed="false">
      <c r="A534" s="4" t="n">
        <v>30608</v>
      </c>
      <c r="B534" s="4" t="s">
        <v>13</v>
      </c>
      <c r="C534" s="4" t="s">
        <v>20</v>
      </c>
      <c r="D534" s="4" t="s">
        <v>21</v>
      </c>
      <c r="E534" s="4" t="s">
        <v>21</v>
      </c>
      <c r="F534" s="4" t="s">
        <v>18</v>
      </c>
      <c r="G534" s="4" t="n">
        <v>25.4</v>
      </c>
      <c r="H534" s="4" t="n">
        <v>50</v>
      </c>
      <c r="I534" s="4" t="s">
        <v>27</v>
      </c>
      <c r="J534" s="6" t="n">
        <f aca="false">DATE(LEFT(D534,4),MID(D534,5,2),MID(D534,7,2))</f>
        <v>37215</v>
      </c>
      <c r="K534" s="6" t="n">
        <f aca="false">DATE(LEFT(E534,4),MID(E534,5,2),MID(E534,7,2))</f>
        <v>37215</v>
      </c>
      <c r="L534" s="7" t="n">
        <v>37214.3450231482</v>
      </c>
      <c r="M534" s="4" t="str">
        <f aca="false">IF(RIGHT(C534,8)="Off-Peak","Off-Peak","Peak")</f>
        <v>Peak</v>
      </c>
    </row>
    <row r="535" customFormat="false" ht="15" hidden="false" customHeight="false" outlineLevel="0" collapsed="false">
      <c r="A535" s="4" t="n">
        <v>51112</v>
      </c>
      <c r="B535" s="4" t="s">
        <v>51</v>
      </c>
      <c r="C535" s="4" t="s">
        <v>32</v>
      </c>
      <c r="D535" s="4" t="s">
        <v>156</v>
      </c>
      <c r="E535" s="4" t="s">
        <v>170</v>
      </c>
      <c r="F535" s="4" t="s">
        <v>16</v>
      </c>
      <c r="G535" s="4" t="n">
        <v>29.45</v>
      </c>
      <c r="H535" s="4" t="n">
        <v>50</v>
      </c>
      <c r="I535" s="4" t="s">
        <v>25</v>
      </c>
      <c r="J535" s="6" t="n">
        <f aca="false">DATE(LEFT(D535,4),MID(D535,5,2),MID(D535,7,2))</f>
        <v>37622</v>
      </c>
      <c r="K535" s="6" t="n">
        <f aca="false">DATE(LEFT(E535,4),MID(E535,5,2),MID(E535,7,2))</f>
        <v>37680</v>
      </c>
      <c r="L535" s="7" t="n">
        <v>37214.3463310185</v>
      </c>
      <c r="M535" s="4" t="str">
        <f aca="false">IF(RIGHT(C535,8)="Off-Peak","Off-Peak","Peak")</f>
        <v>Peak</v>
      </c>
    </row>
    <row r="536" customFormat="false" ht="15" hidden="false" customHeight="false" outlineLevel="0" collapsed="false">
      <c r="A536" s="4" t="n">
        <v>29088</v>
      </c>
      <c r="B536" s="4" t="s">
        <v>47</v>
      </c>
      <c r="C536" s="4" t="s">
        <v>20</v>
      </c>
      <c r="D536" s="4" t="s">
        <v>21</v>
      </c>
      <c r="E536" s="4" t="s">
        <v>21</v>
      </c>
      <c r="F536" s="4" t="s">
        <v>16</v>
      </c>
      <c r="G536" s="4" t="n">
        <v>25.5</v>
      </c>
      <c r="H536" s="4" t="n">
        <v>50</v>
      </c>
      <c r="I536" s="4" t="s">
        <v>28</v>
      </c>
      <c r="J536" s="6" t="n">
        <f aca="false">DATE(LEFT(D536,4),MID(D536,5,2),MID(D536,7,2))</f>
        <v>37215</v>
      </c>
      <c r="K536" s="6" t="n">
        <f aca="false">DATE(LEFT(E536,4),MID(E536,5,2),MID(E536,7,2))</f>
        <v>37215</v>
      </c>
      <c r="L536" s="7" t="n">
        <v>37214.3466898148</v>
      </c>
      <c r="M536" s="4" t="str">
        <f aca="false">IF(RIGHT(C536,8)="Off-Peak","Off-Peak","Peak")</f>
        <v>Peak</v>
      </c>
    </row>
    <row r="537" customFormat="false" ht="15" hidden="false" customHeight="false" outlineLevel="0" collapsed="false">
      <c r="A537" s="4" t="n">
        <v>32219</v>
      </c>
      <c r="B537" s="4" t="s">
        <v>57</v>
      </c>
      <c r="C537" s="4" t="s">
        <v>58</v>
      </c>
      <c r="D537" s="4" t="s">
        <v>121</v>
      </c>
      <c r="E537" s="4" t="s">
        <v>122</v>
      </c>
      <c r="F537" s="4" t="s">
        <v>16</v>
      </c>
      <c r="G537" s="4" t="n">
        <v>42.65</v>
      </c>
      <c r="H537" s="4" t="n">
        <v>50</v>
      </c>
      <c r="I537" s="4" t="s">
        <v>171</v>
      </c>
      <c r="J537" s="6" t="n">
        <f aca="false">DATE(LEFT(D537,4),MID(D537,5,2),MID(D537,7,2))</f>
        <v>37257</v>
      </c>
      <c r="K537" s="6" t="n">
        <f aca="false">DATE(LEFT(E537,4),MID(E537,5,2),MID(E537,7,2))</f>
        <v>37315</v>
      </c>
      <c r="L537" s="7" t="n">
        <v>37214.3467939815</v>
      </c>
      <c r="M537" s="4" t="str">
        <f aca="false">IF(RIGHT(C537,8)="Off-Peak","Off-Peak","Peak")</f>
        <v>Peak</v>
      </c>
      <c r="S537" s="4" t="n">
        <v>9.87</v>
      </c>
    </row>
    <row r="538" customFormat="false" ht="15" hidden="false" customHeight="false" outlineLevel="0" collapsed="false">
      <c r="A538" s="4" t="n">
        <v>40517</v>
      </c>
      <c r="B538" s="4" t="s">
        <v>57</v>
      </c>
      <c r="C538" s="4" t="s">
        <v>58</v>
      </c>
      <c r="D538" s="4" t="s">
        <v>60</v>
      </c>
      <c r="E538" s="4" t="s">
        <v>61</v>
      </c>
      <c r="F538" s="4" t="s">
        <v>16</v>
      </c>
      <c r="G538" s="4" t="n">
        <v>35.65</v>
      </c>
      <c r="H538" s="4" t="n">
        <v>50</v>
      </c>
      <c r="I538" s="4" t="s">
        <v>171</v>
      </c>
      <c r="J538" s="6" t="n">
        <f aca="false">DATE(LEFT(D538,4),MID(D538,5,2),MID(D538,7,2))</f>
        <v>37226</v>
      </c>
      <c r="K538" s="6" t="n">
        <f aca="false">DATE(LEFT(E538,4),MID(E538,5,2),MID(E538,7,2))</f>
        <v>37256</v>
      </c>
      <c r="L538" s="7" t="n">
        <v>37214.3471990741</v>
      </c>
      <c r="M538" s="4" t="str">
        <f aca="false">IF(RIGHT(C538,8)="Off-Peak","Off-Peak","Peak")</f>
        <v>Peak</v>
      </c>
      <c r="S538" s="4" t="n">
        <v>4.87</v>
      </c>
    </row>
    <row r="539" customFormat="false" ht="15" hidden="false" customHeight="false" outlineLevel="0" collapsed="false">
      <c r="A539" s="4" t="n">
        <v>40517</v>
      </c>
      <c r="B539" s="4" t="s">
        <v>57</v>
      </c>
      <c r="C539" s="4" t="s">
        <v>58</v>
      </c>
      <c r="D539" s="4" t="s">
        <v>60</v>
      </c>
      <c r="E539" s="4" t="s">
        <v>61</v>
      </c>
      <c r="F539" s="4" t="s">
        <v>16</v>
      </c>
      <c r="G539" s="4" t="n">
        <v>35.4</v>
      </c>
      <c r="H539" s="4" t="n">
        <v>50</v>
      </c>
      <c r="I539" s="4" t="s">
        <v>171</v>
      </c>
      <c r="J539" s="6" t="n">
        <f aca="false">DATE(LEFT(D539,4),MID(D539,5,2),MID(D539,7,2))</f>
        <v>37226</v>
      </c>
      <c r="K539" s="6" t="n">
        <f aca="false">DATE(LEFT(E539,4),MID(E539,5,2),MID(E539,7,2))</f>
        <v>37256</v>
      </c>
      <c r="L539" s="7" t="n">
        <v>37214.3472800926</v>
      </c>
      <c r="M539" s="4" t="str">
        <f aca="false">IF(RIGHT(C539,8)="Off-Peak","Off-Peak","Peak")</f>
        <v>Peak</v>
      </c>
      <c r="S539" s="4" t="n">
        <v>2.25</v>
      </c>
    </row>
    <row r="540" customFormat="false" ht="15" hidden="false" customHeight="false" outlineLevel="0" collapsed="false">
      <c r="A540" s="4" t="n">
        <v>29066</v>
      </c>
      <c r="B540" s="4" t="s">
        <v>31</v>
      </c>
      <c r="C540" s="4" t="s">
        <v>32</v>
      </c>
      <c r="D540" s="4" t="s">
        <v>55</v>
      </c>
      <c r="E540" s="4" t="s">
        <v>56</v>
      </c>
      <c r="F540" s="4" t="s">
        <v>18</v>
      </c>
      <c r="G540" s="4" t="n">
        <v>20</v>
      </c>
      <c r="H540" s="4" t="n">
        <v>50</v>
      </c>
      <c r="I540" s="4" t="s">
        <v>34</v>
      </c>
      <c r="J540" s="6" t="n">
        <f aca="false">DATE(LEFT(D540,4),MID(D540,5,2),MID(D540,7,2))</f>
        <v>37216</v>
      </c>
      <c r="K540" s="6" t="n">
        <f aca="false">DATE(LEFT(E540,4),MID(E540,5,2),MID(E540,7,2))</f>
        <v>37218</v>
      </c>
      <c r="L540" s="7" t="n">
        <v>37214.3476273148</v>
      </c>
      <c r="M540" s="4" t="str">
        <f aca="false">IF(RIGHT(C540,8)="Off-Peak","Off-Peak","Peak")</f>
        <v>Peak</v>
      </c>
      <c r="S540" s="4" t="n">
        <f aca="false">+S537-S538</f>
        <v>5</v>
      </c>
    </row>
    <row r="541" customFormat="false" ht="15" hidden="false" customHeight="false" outlineLevel="0" collapsed="false">
      <c r="A541" s="4" t="n">
        <v>51078</v>
      </c>
      <c r="B541" s="4" t="s">
        <v>51</v>
      </c>
      <c r="C541" s="4" t="s">
        <v>32</v>
      </c>
      <c r="D541" s="4" t="s">
        <v>117</v>
      </c>
      <c r="E541" s="4" t="s">
        <v>118</v>
      </c>
      <c r="F541" s="4" t="s">
        <v>16</v>
      </c>
      <c r="G541" s="4" t="n">
        <v>38</v>
      </c>
      <c r="H541" s="4" t="n">
        <v>50</v>
      </c>
      <c r="I541" s="4" t="s">
        <v>25</v>
      </c>
      <c r="J541" s="6" t="n">
        <f aca="false">DATE(LEFT(D541,4),MID(D541,5,2),MID(D541,7,2))</f>
        <v>37408</v>
      </c>
      <c r="K541" s="6" t="n">
        <f aca="false">DATE(LEFT(E541,4),MID(E541,5,2),MID(E541,7,2))</f>
        <v>37437</v>
      </c>
      <c r="L541" s="7" t="n">
        <v>37214.3478819444</v>
      </c>
      <c r="M541" s="4" t="str">
        <f aca="false">IF(RIGHT(C541,8)="Off-Peak","Off-Peak","Peak")</f>
        <v>Peak</v>
      </c>
      <c r="S541" s="4" t="n">
        <f aca="false">+S538-S539</f>
        <v>2.62</v>
      </c>
    </row>
    <row r="542" customFormat="false" ht="15" hidden="false" customHeight="false" outlineLevel="0" collapsed="false">
      <c r="A542" s="4" t="n">
        <v>40517</v>
      </c>
      <c r="B542" s="4" t="s">
        <v>57</v>
      </c>
      <c r="C542" s="4" t="s">
        <v>58</v>
      </c>
      <c r="D542" s="4" t="s">
        <v>60</v>
      </c>
      <c r="E542" s="4" t="s">
        <v>61</v>
      </c>
      <c r="F542" s="4" t="s">
        <v>18</v>
      </c>
      <c r="G542" s="4" t="n">
        <v>35.55</v>
      </c>
      <c r="H542" s="4" t="n">
        <v>50</v>
      </c>
      <c r="I542" s="4" t="s">
        <v>25</v>
      </c>
      <c r="J542" s="6" t="n">
        <f aca="false">DATE(LEFT(D542,4),MID(D542,5,2),MID(D542,7,2))</f>
        <v>37226</v>
      </c>
      <c r="K542" s="6" t="n">
        <f aca="false">DATE(LEFT(E542,4),MID(E542,5,2),MID(E542,7,2))</f>
        <v>37256</v>
      </c>
      <c r="L542" s="7" t="n">
        <v>37214.3481018519</v>
      </c>
      <c r="M542" s="4" t="str">
        <f aca="false">IF(RIGHT(C542,8)="Off-Peak","Off-Peak","Peak")</f>
        <v>Peak</v>
      </c>
      <c r="S542" s="4" t="n">
        <f aca="false">+S541/S540</f>
        <v>0.524</v>
      </c>
    </row>
    <row r="543" customFormat="false" ht="15" hidden="false" customHeight="false" outlineLevel="0" collapsed="false">
      <c r="A543" s="4" t="n">
        <v>45275</v>
      </c>
      <c r="B543" s="4" t="s">
        <v>24</v>
      </c>
      <c r="C543" s="4" t="s">
        <v>100</v>
      </c>
      <c r="D543" s="4" t="s">
        <v>15</v>
      </c>
      <c r="E543" s="4" t="s">
        <v>15</v>
      </c>
      <c r="F543" s="4" t="s">
        <v>16</v>
      </c>
      <c r="G543" s="4" t="n">
        <v>31.5</v>
      </c>
      <c r="H543" s="4" t="n">
        <v>50</v>
      </c>
      <c r="I543" s="4" t="s">
        <v>19</v>
      </c>
      <c r="J543" s="6" t="n">
        <f aca="false">DATE(LEFT(D543,4),MID(D543,5,2),MID(D543,7,2))</f>
        <v>37214</v>
      </c>
      <c r="K543" s="6" t="n">
        <f aca="false">DATE(LEFT(E543,4),MID(E543,5,2),MID(E543,7,2))</f>
        <v>37214</v>
      </c>
      <c r="L543" s="7" t="n">
        <v>37214.3483564815</v>
      </c>
      <c r="M543" s="4" t="str">
        <f aca="false">IF(RIGHT(C543,8)="Off-Peak","Off-Peak","Peak")</f>
        <v>Peak</v>
      </c>
    </row>
    <row r="544" customFormat="false" ht="15" hidden="false" customHeight="false" outlineLevel="0" collapsed="false">
      <c r="A544" s="4" t="n">
        <v>45275</v>
      </c>
      <c r="B544" s="4" t="s">
        <v>24</v>
      </c>
      <c r="C544" s="4" t="s">
        <v>100</v>
      </c>
      <c r="D544" s="4" t="s">
        <v>15</v>
      </c>
      <c r="E544" s="4" t="s">
        <v>15</v>
      </c>
      <c r="F544" s="4" t="s">
        <v>18</v>
      </c>
      <c r="G544" s="4" t="n">
        <v>31.5</v>
      </c>
      <c r="H544" s="4" t="n">
        <v>50</v>
      </c>
      <c r="I544" s="4" t="s">
        <v>134</v>
      </c>
      <c r="J544" s="6" t="n">
        <f aca="false">DATE(LEFT(D544,4),MID(D544,5,2),MID(D544,7,2))</f>
        <v>37214</v>
      </c>
      <c r="K544" s="6" t="n">
        <f aca="false">DATE(LEFT(E544,4),MID(E544,5,2),MID(E544,7,2))</f>
        <v>37214</v>
      </c>
      <c r="L544" s="7" t="n">
        <v>37214.3483564815</v>
      </c>
      <c r="M544" s="4" t="str">
        <f aca="false">IF(RIGHT(C544,8)="Off-Peak","Off-Peak","Peak")</f>
        <v>Peak</v>
      </c>
    </row>
    <row r="545" customFormat="false" ht="15" hidden="false" customHeight="false" outlineLevel="0" collapsed="false">
      <c r="A545" s="4" t="n">
        <v>61611</v>
      </c>
      <c r="B545" s="4" t="s">
        <v>57</v>
      </c>
      <c r="C545" s="4" t="s">
        <v>58</v>
      </c>
      <c r="D545" s="4" t="s">
        <v>81</v>
      </c>
      <c r="E545" s="4" t="s">
        <v>82</v>
      </c>
      <c r="F545" s="4" t="s">
        <v>18</v>
      </c>
      <c r="G545" s="4" t="n">
        <v>30.2</v>
      </c>
      <c r="H545" s="4" t="n">
        <v>50</v>
      </c>
      <c r="I545" s="4" t="s">
        <v>27</v>
      </c>
      <c r="J545" s="6" t="n">
        <f aca="false">DATE(LEFT(D545,4),MID(D545,5,2),MID(D545,7,2))</f>
        <v>37221</v>
      </c>
      <c r="K545" s="6" t="n">
        <f aca="false">DATE(LEFT(E545,4),MID(E545,5,2),MID(E545,7,2))</f>
        <v>37225</v>
      </c>
      <c r="L545" s="7" t="n">
        <v>37214.3484259259</v>
      </c>
      <c r="M545" s="4" t="str">
        <f aca="false">IF(RIGHT(C545,8)="Off-Peak","Off-Peak","Peak")</f>
        <v>Peak</v>
      </c>
    </row>
    <row r="546" customFormat="false" ht="15" hidden="false" customHeight="false" outlineLevel="0" collapsed="false">
      <c r="A546" s="4" t="n">
        <v>29082</v>
      </c>
      <c r="B546" s="4" t="s">
        <v>40</v>
      </c>
      <c r="C546" s="4" t="s">
        <v>41</v>
      </c>
      <c r="D546" s="4" t="s">
        <v>21</v>
      </c>
      <c r="E546" s="4" t="s">
        <v>21</v>
      </c>
      <c r="F546" s="4" t="s">
        <v>18</v>
      </c>
      <c r="G546" s="4" t="n">
        <v>33.25</v>
      </c>
      <c r="H546" s="4" t="n">
        <v>50</v>
      </c>
      <c r="I546" s="4" t="s">
        <v>49</v>
      </c>
      <c r="J546" s="6" t="n">
        <f aca="false">DATE(LEFT(D546,4),MID(D546,5,2),MID(D546,7,2))</f>
        <v>37215</v>
      </c>
      <c r="K546" s="6" t="n">
        <f aca="false">DATE(LEFT(E546,4),MID(E546,5,2),MID(E546,7,2))</f>
        <v>37215</v>
      </c>
      <c r="L546" s="7" t="n">
        <v>37214.3485300926</v>
      </c>
      <c r="M546" s="4" t="str">
        <f aca="false">IF(RIGHT(C546,8)="Off-Peak","Off-Peak","Peak")</f>
        <v>Peak</v>
      </c>
    </row>
    <row r="547" customFormat="false" ht="15" hidden="false" customHeight="false" outlineLevel="0" collapsed="false">
      <c r="A547" s="4" t="n">
        <v>29069</v>
      </c>
      <c r="B547" s="4" t="s">
        <v>31</v>
      </c>
      <c r="C547" s="4" t="s">
        <v>32</v>
      </c>
      <c r="D547" s="4" t="s">
        <v>33</v>
      </c>
      <c r="E547" s="4" t="s">
        <v>33</v>
      </c>
      <c r="F547" s="4" t="s">
        <v>16</v>
      </c>
      <c r="G547" s="4" t="n">
        <v>22.5</v>
      </c>
      <c r="H547" s="4" t="n">
        <v>50</v>
      </c>
      <c r="I547" s="4" t="s">
        <v>29</v>
      </c>
      <c r="J547" s="6" t="n">
        <f aca="false">DATE(LEFT(D547,4),MID(D547,5,2),MID(D547,7,2))</f>
        <v>37215</v>
      </c>
      <c r="K547" s="6" t="n">
        <f aca="false">DATE(LEFT(E547,4),MID(E547,5,2),MID(E547,7,2))</f>
        <v>37215</v>
      </c>
      <c r="L547" s="7" t="n">
        <v>37214.3492013889</v>
      </c>
      <c r="M547" s="4" t="str">
        <f aca="false">IF(RIGHT(C547,8)="Off-Peak","Off-Peak","Peak")</f>
        <v>Peak</v>
      </c>
    </row>
    <row r="548" customFormat="false" ht="15" hidden="false" customHeight="false" outlineLevel="0" collapsed="false">
      <c r="A548" s="4" t="n">
        <v>29069</v>
      </c>
      <c r="B548" s="4" t="s">
        <v>31</v>
      </c>
      <c r="C548" s="4" t="s">
        <v>32</v>
      </c>
      <c r="D548" s="4" t="s">
        <v>33</v>
      </c>
      <c r="E548" s="4" t="s">
        <v>33</v>
      </c>
      <c r="F548" s="4" t="s">
        <v>16</v>
      </c>
      <c r="G548" s="4" t="n">
        <v>22.1</v>
      </c>
      <c r="H548" s="4" t="n">
        <v>50</v>
      </c>
      <c r="I548" s="4" t="s">
        <v>34</v>
      </c>
      <c r="J548" s="6" t="n">
        <f aca="false">DATE(LEFT(D548,4),MID(D548,5,2),MID(D548,7,2))</f>
        <v>37215</v>
      </c>
      <c r="K548" s="6" t="n">
        <f aca="false">DATE(LEFT(E548,4),MID(E548,5,2),MID(E548,7,2))</f>
        <v>37215</v>
      </c>
      <c r="L548" s="7" t="n">
        <v>37214.3493865741</v>
      </c>
      <c r="M548" s="4" t="str">
        <f aca="false">IF(RIGHT(C548,8)="Off-Peak","Off-Peak","Peak")</f>
        <v>Peak</v>
      </c>
    </row>
    <row r="549" customFormat="false" ht="15" hidden="false" customHeight="false" outlineLevel="0" collapsed="false">
      <c r="A549" s="4" t="n">
        <v>29082</v>
      </c>
      <c r="B549" s="4" t="s">
        <v>40</v>
      </c>
      <c r="C549" s="4" t="s">
        <v>41</v>
      </c>
      <c r="D549" s="4" t="s">
        <v>21</v>
      </c>
      <c r="E549" s="4" t="s">
        <v>21</v>
      </c>
      <c r="F549" s="4" t="s">
        <v>16</v>
      </c>
      <c r="G549" s="4" t="n">
        <v>33</v>
      </c>
      <c r="H549" s="4" t="n">
        <v>50</v>
      </c>
      <c r="I549" s="4" t="s">
        <v>23</v>
      </c>
      <c r="J549" s="6" t="n">
        <f aca="false">DATE(LEFT(D549,4),MID(D549,5,2),MID(D549,7,2))</f>
        <v>37215</v>
      </c>
      <c r="K549" s="6" t="n">
        <f aca="false">DATE(LEFT(E549,4),MID(E549,5,2),MID(E549,7,2))</f>
        <v>37215</v>
      </c>
      <c r="L549" s="7" t="n">
        <v>37214.3493865741</v>
      </c>
      <c r="M549" s="4" t="str">
        <f aca="false">IF(RIGHT(C549,8)="Off-Peak","Off-Peak","Peak")</f>
        <v>Peak</v>
      </c>
    </row>
    <row r="550" customFormat="false" ht="15" hidden="false" customHeight="false" outlineLevel="0" collapsed="false">
      <c r="A550" s="4" t="n">
        <v>46018</v>
      </c>
      <c r="B550" s="4" t="s">
        <v>44</v>
      </c>
      <c r="C550" s="4" t="s">
        <v>100</v>
      </c>
      <c r="D550" s="4" t="s">
        <v>15</v>
      </c>
      <c r="E550" s="4" t="s">
        <v>15</v>
      </c>
      <c r="F550" s="4" t="s">
        <v>16</v>
      </c>
      <c r="G550" s="4" t="n">
        <v>21.75</v>
      </c>
      <c r="H550" s="4" t="n">
        <v>50</v>
      </c>
      <c r="I550" s="4" t="s">
        <v>39</v>
      </c>
      <c r="J550" s="6" t="n">
        <f aca="false">DATE(LEFT(D550,4),MID(D550,5,2),MID(D550,7,2))</f>
        <v>37214</v>
      </c>
      <c r="K550" s="6" t="n">
        <f aca="false">DATE(LEFT(E550,4),MID(E550,5,2),MID(E550,7,2))</f>
        <v>37214</v>
      </c>
      <c r="L550" s="7" t="n">
        <v>37214.3493865741</v>
      </c>
      <c r="M550" s="4" t="str">
        <f aca="false">IF(RIGHT(C550,8)="Off-Peak","Off-Peak","Peak")</f>
        <v>Peak</v>
      </c>
    </row>
    <row r="551" customFormat="false" ht="15" hidden="false" customHeight="false" outlineLevel="0" collapsed="false">
      <c r="A551" s="4" t="n">
        <v>46018</v>
      </c>
      <c r="B551" s="4" t="s">
        <v>44</v>
      </c>
      <c r="C551" s="4" t="s">
        <v>100</v>
      </c>
      <c r="D551" s="4" t="s">
        <v>15</v>
      </c>
      <c r="E551" s="4" t="s">
        <v>15</v>
      </c>
      <c r="F551" s="4" t="s">
        <v>18</v>
      </c>
      <c r="G551" s="4" t="n">
        <v>21.75</v>
      </c>
      <c r="H551" s="4" t="n">
        <v>50</v>
      </c>
      <c r="I551" s="4" t="s">
        <v>134</v>
      </c>
      <c r="J551" s="6" t="n">
        <f aca="false">DATE(LEFT(D551,4),MID(D551,5,2),MID(D551,7,2))</f>
        <v>37214</v>
      </c>
      <c r="K551" s="6" t="n">
        <f aca="false">DATE(LEFT(E551,4),MID(E551,5,2),MID(E551,7,2))</f>
        <v>37214</v>
      </c>
      <c r="L551" s="7" t="n">
        <v>37214.3493865741</v>
      </c>
      <c r="M551" s="4" t="str">
        <f aca="false">IF(RIGHT(C551,8)="Off-Peak","Off-Peak","Peak")</f>
        <v>Peak</v>
      </c>
    </row>
    <row r="552" customFormat="false" ht="15" hidden="false" customHeight="false" outlineLevel="0" collapsed="false">
      <c r="A552" s="4" t="n">
        <v>29066</v>
      </c>
      <c r="B552" s="4" t="s">
        <v>31</v>
      </c>
      <c r="C552" s="4" t="s">
        <v>32</v>
      </c>
      <c r="D552" s="4" t="s">
        <v>55</v>
      </c>
      <c r="E552" s="4" t="s">
        <v>56</v>
      </c>
      <c r="F552" s="4" t="s">
        <v>16</v>
      </c>
      <c r="G552" s="4" t="n">
        <v>19.85</v>
      </c>
      <c r="H552" s="4" t="n">
        <v>50</v>
      </c>
      <c r="I552" s="4" t="s">
        <v>29</v>
      </c>
      <c r="J552" s="6" t="n">
        <f aca="false">DATE(LEFT(D552,4),MID(D552,5,2),MID(D552,7,2))</f>
        <v>37216</v>
      </c>
      <c r="K552" s="6" t="n">
        <f aca="false">DATE(LEFT(E552,4),MID(E552,5,2),MID(E552,7,2))</f>
        <v>37218</v>
      </c>
      <c r="L552" s="7" t="n">
        <v>37214.3495949074</v>
      </c>
      <c r="M552" s="4" t="str">
        <f aca="false">IF(RIGHT(C552,8)="Off-Peak","Off-Peak","Peak")</f>
        <v>Peak</v>
      </c>
    </row>
    <row r="553" customFormat="false" ht="15" hidden="false" customHeight="false" outlineLevel="0" collapsed="false">
      <c r="A553" s="4" t="n">
        <v>29088</v>
      </c>
      <c r="B553" s="4" t="s">
        <v>47</v>
      </c>
      <c r="C553" s="4" t="s">
        <v>20</v>
      </c>
      <c r="D553" s="4" t="s">
        <v>21</v>
      </c>
      <c r="E553" s="4" t="s">
        <v>21</v>
      </c>
      <c r="F553" s="4" t="s">
        <v>16</v>
      </c>
      <c r="G553" s="4" t="n">
        <v>25.5</v>
      </c>
      <c r="H553" s="4" t="n">
        <v>50</v>
      </c>
      <c r="I553" s="4" t="s">
        <v>28</v>
      </c>
      <c r="J553" s="6" t="n">
        <f aca="false">DATE(LEFT(D553,4),MID(D553,5,2),MID(D553,7,2))</f>
        <v>37215</v>
      </c>
      <c r="K553" s="6" t="n">
        <f aca="false">DATE(LEFT(E553,4),MID(E553,5,2),MID(E553,7,2))</f>
        <v>37215</v>
      </c>
      <c r="L553" s="7" t="n">
        <v>37214.3497569444</v>
      </c>
      <c r="M553" s="4" t="str">
        <f aca="false">IF(RIGHT(C553,8)="Off-Peak","Off-Peak","Peak")</f>
        <v>Peak</v>
      </c>
    </row>
    <row r="554" customFormat="false" ht="15" hidden="false" customHeight="false" outlineLevel="0" collapsed="false">
      <c r="A554" s="4" t="n">
        <v>29088</v>
      </c>
      <c r="B554" s="4" t="s">
        <v>47</v>
      </c>
      <c r="C554" s="4" t="s">
        <v>20</v>
      </c>
      <c r="D554" s="4" t="s">
        <v>21</v>
      </c>
      <c r="E554" s="4" t="s">
        <v>21</v>
      </c>
      <c r="F554" s="4" t="s">
        <v>16</v>
      </c>
      <c r="G554" s="4" t="n">
        <v>25.5</v>
      </c>
      <c r="H554" s="4" t="n">
        <v>50</v>
      </c>
      <c r="I554" s="4" t="s">
        <v>28</v>
      </c>
      <c r="J554" s="6" t="n">
        <f aca="false">DATE(LEFT(D554,4),MID(D554,5,2),MID(D554,7,2))</f>
        <v>37215</v>
      </c>
      <c r="K554" s="6" t="n">
        <f aca="false">DATE(LEFT(E554,4),MID(E554,5,2),MID(E554,7,2))</f>
        <v>37215</v>
      </c>
      <c r="L554" s="7" t="n">
        <v>37214.350625</v>
      </c>
      <c r="M554" s="4" t="str">
        <f aca="false">IF(RIGHT(C554,8)="Off-Peak","Off-Peak","Peak")</f>
        <v>Peak</v>
      </c>
    </row>
    <row r="555" customFormat="false" ht="15" hidden="false" customHeight="false" outlineLevel="0" collapsed="false">
      <c r="A555" s="4" t="n">
        <v>29088</v>
      </c>
      <c r="B555" s="4" t="s">
        <v>47</v>
      </c>
      <c r="C555" s="4" t="s">
        <v>20</v>
      </c>
      <c r="D555" s="4" t="s">
        <v>21</v>
      </c>
      <c r="E555" s="4" t="s">
        <v>21</v>
      </c>
      <c r="F555" s="4" t="s">
        <v>16</v>
      </c>
      <c r="G555" s="4" t="n">
        <v>25.5</v>
      </c>
      <c r="H555" s="4" t="n">
        <v>50</v>
      </c>
      <c r="I555" s="4" t="s">
        <v>28</v>
      </c>
      <c r="J555" s="6" t="n">
        <f aca="false">DATE(LEFT(D555,4),MID(D555,5,2),MID(D555,7,2))</f>
        <v>37215</v>
      </c>
      <c r="K555" s="6" t="n">
        <f aca="false">DATE(LEFT(E555,4),MID(E555,5,2),MID(E555,7,2))</f>
        <v>37215</v>
      </c>
      <c r="L555" s="7" t="n">
        <v>37214.3507175926</v>
      </c>
      <c r="M555" s="4" t="str">
        <f aca="false">IF(RIGHT(C555,8)="Off-Peak","Off-Peak","Peak")</f>
        <v>Peak</v>
      </c>
    </row>
    <row r="556" customFormat="false" ht="15" hidden="false" customHeight="false" outlineLevel="0" collapsed="false">
      <c r="A556" s="4" t="n">
        <v>32232</v>
      </c>
      <c r="B556" s="4" t="s">
        <v>59</v>
      </c>
      <c r="C556" s="4" t="s">
        <v>58</v>
      </c>
      <c r="D556" s="4" t="s">
        <v>63</v>
      </c>
      <c r="E556" s="4" t="s">
        <v>64</v>
      </c>
      <c r="F556" s="4" t="s">
        <v>16</v>
      </c>
      <c r="G556" s="4" t="n">
        <v>32.5</v>
      </c>
      <c r="H556" s="4" t="n">
        <v>50</v>
      </c>
      <c r="I556" s="4" t="s">
        <v>27</v>
      </c>
      <c r="J556" s="6" t="n">
        <f aca="false">DATE(LEFT(D556,4),MID(D556,5,2),MID(D556,7,2))</f>
        <v>37216</v>
      </c>
      <c r="K556" s="6" t="n">
        <f aca="false">DATE(LEFT(E556,4),MID(E556,5,2),MID(E556,7,2))</f>
        <v>37218</v>
      </c>
      <c r="L556" s="7" t="n">
        <v>37214.350787037</v>
      </c>
      <c r="M556" s="4" t="str">
        <f aca="false">IF(RIGHT(C556,8)="Off-Peak","Off-Peak","Peak")</f>
        <v>Peak</v>
      </c>
    </row>
    <row r="557" customFormat="false" ht="15" hidden="false" customHeight="false" outlineLevel="0" collapsed="false">
      <c r="A557" s="4" t="n">
        <v>32232</v>
      </c>
      <c r="B557" s="4" t="s">
        <v>59</v>
      </c>
      <c r="C557" s="4" t="s">
        <v>58</v>
      </c>
      <c r="D557" s="4" t="s">
        <v>63</v>
      </c>
      <c r="E557" s="4" t="s">
        <v>64</v>
      </c>
      <c r="F557" s="4" t="s">
        <v>18</v>
      </c>
      <c r="G557" s="4" t="n">
        <v>32.5</v>
      </c>
      <c r="H557" s="4" t="n">
        <v>50</v>
      </c>
      <c r="I557" s="4" t="s">
        <v>66</v>
      </c>
      <c r="J557" s="6" t="n">
        <f aca="false">DATE(LEFT(D557,4),MID(D557,5,2),MID(D557,7,2))</f>
        <v>37216</v>
      </c>
      <c r="K557" s="6" t="n">
        <f aca="false">DATE(LEFT(E557,4),MID(E557,5,2),MID(E557,7,2))</f>
        <v>37218</v>
      </c>
      <c r="L557" s="7" t="n">
        <v>37214.3507986111</v>
      </c>
      <c r="M557" s="4" t="str">
        <f aca="false">IF(RIGHT(C557,8)="Off-Peak","Off-Peak","Peak")</f>
        <v>Peak</v>
      </c>
    </row>
    <row r="558" customFormat="false" ht="15" hidden="false" customHeight="false" outlineLevel="0" collapsed="false">
      <c r="A558" s="4" t="n">
        <v>40927</v>
      </c>
      <c r="B558" s="4" t="s">
        <v>65</v>
      </c>
      <c r="C558" s="4" t="s">
        <v>32</v>
      </c>
      <c r="D558" s="4" t="s">
        <v>85</v>
      </c>
      <c r="E558" s="4" t="s">
        <v>86</v>
      </c>
      <c r="F558" s="4" t="s">
        <v>18</v>
      </c>
      <c r="G558" s="4" t="n">
        <v>21.45</v>
      </c>
      <c r="H558" s="4" t="n">
        <v>50</v>
      </c>
      <c r="I558" s="4" t="s">
        <v>138</v>
      </c>
      <c r="J558" s="6" t="n">
        <f aca="false">DATE(LEFT(D558,4),MID(D558,5,2),MID(D558,7,2))</f>
        <v>37226</v>
      </c>
      <c r="K558" s="6" t="n">
        <f aca="false">DATE(LEFT(E558,4),MID(E558,5,2),MID(E558,7,2))</f>
        <v>37256</v>
      </c>
      <c r="L558" s="7" t="n">
        <v>37214.3508101852</v>
      </c>
      <c r="M558" s="4" t="str">
        <f aca="false">IF(RIGHT(C558,8)="Off-Peak","Off-Peak","Peak")</f>
        <v>Peak</v>
      </c>
    </row>
    <row r="559" customFormat="false" ht="15" hidden="false" customHeight="false" outlineLevel="0" collapsed="false">
      <c r="A559" s="4" t="n">
        <v>54532</v>
      </c>
      <c r="B559" s="4" t="s">
        <v>47</v>
      </c>
      <c r="C559" s="4" t="s">
        <v>20</v>
      </c>
      <c r="D559" s="4" t="s">
        <v>60</v>
      </c>
      <c r="E559" s="4" t="s">
        <v>61</v>
      </c>
      <c r="F559" s="4" t="s">
        <v>16</v>
      </c>
      <c r="G559" s="4" t="n">
        <v>27.2</v>
      </c>
      <c r="H559" s="4" t="n">
        <v>50</v>
      </c>
      <c r="I559" s="4" t="s">
        <v>172</v>
      </c>
      <c r="J559" s="6" t="n">
        <f aca="false">DATE(LEFT(D559,4),MID(D559,5,2),MID(D559,7,2))</f>
        <v>37226</v>
      </c>
      <c r="K559" s="6" t="n">
        <f aca="false">DATE(LEFT(E559,4),MID(E559,5,2),MID(E559,7,2))</f>
        <v>37256</v>
      </c>
      <c r="L559" s="7" t="n">
        <v>37214.3508564815</v>
      </c>
      <c r="M559" s="4" t="str">
        <f aca="false">IF(RIGHT(C559,8)="Off-Peak","Off-Peak","Peak")</f>
        <v>Peak</v>
      </c>
    </row>
    <row r="560" customFormat="false" ht="15" hidden="false" customHeight="false" outlineLevel="0" collapsed="false">
      <c r="A560" s="4" t="n">
        <v>29088</v>
      </c>
      <c r="B560" s="4" t="s">
        <v>47</v>
      </c>
      <c r="C560" s="4" t="s">
        <v>20</v>
      </c>
      <c r="D560" s="4" t="s">
        <v>21</v>
      </c>
      <c r="E560" s="4" t="s">
        <v>21</v>
      </c>
      <c r="F560" s="4" t="s">
        <v>16</v>
      </c>
      <c r="G560" s="4" t="n">
        <v>25.5</v>
      </c>
      <c r="H560" s="4" t="n">
        <v>50</v>
      </c>
      <c r="I560" s="4" t="s">
        <v>87</v>
      </c>
      <c r="J560" s="6" t="n">
        <f aca="false">DATE(LEFT(D560,4),MID(D560,5,2),MID(D560,7,2))</f>
        <v>37215</v>
      </c>
      <c r="K560" s="6" t="n">
        <f aca="false">DATE(LEFT(E560,4),MID(E560,5,2),MID(E560,7,2))</f>
        <v>37215</v>
      </c>
      <c r="L560" s="7" t="n">
        <v>37214.3508912037</v>
      </c>
      <c r="M560" s="4" t="str">
        <f aca="false">IF(RIGHT(C560,8)="Off-Peak","Off-Peak","Peak")</f>
        <v>Peak</v>
      </c>
    </row>
    <row r="561" customFormat="false" ht="15" hidden="false" customHeight="false" outlineLevel="0" collapsed="false">
      <c r="A561" s="4" t="n">
        <v>30600</v>
      </c>
      <c r="B561" s="4" t="s">
        <v>69</v>
      </c>
      <c r="C561" s="4" t="s">
        <v>58</v>
      </c>
      <c r="D561" s="4" t="s">
        <v>81</v>
      </c>
      <c r="E561" s="4" t="s">
        <v>82</v>
      </c>
      <c r="F561" s="4" t="s">
        <v>18</v>
      </c>
      <c r="G561" s="4" t="n">
        <v>25.25</v>
      </c>
      <c r="H561" s="4" t="n">
        <v>50</v>
      </c>
      <c r="I561" s="4" t="s">
        <v>27</v>
      </c>
      <c r="J561" s="6" t="n">
        <f aca="false">DATE(LEFT(D561,4),MID(D561,5,2),MID(D561,7,2))</f>
        <v>37221</v>
      </c>
      <c r="K561" s="6" t="n">
        <f aca="false">DATE(LEFT(E561,4),MID(E561,5,2),MID(E561,7,2))</f>
        <v>37225</v>
      </c>
      <c r="L561" s="7" t="n">
        <v>37214.3512152778</v>
      </c>
      <c r="M561" s="4" t="str">
        <f aca="false">IF(RIGHT(C561,8)="Off-Peak","Off-Peak","Peak")</f>
        <v>Peak</v>
      </c>
    </row>
    <row r="562" customFormat="false" ht="15" hidden="false" customHeight="false" outlineLevel="0" collapsed="false">
      <c r="A562" s="4" t="n">
        <v>40725</v>
      </c>
      <c r="B562" s="4" t="s">
        <v>13</v>
      </c>
      <c r="C562" s="4" t="s">
        <v>20</v>
      </c>
      <c r="D562" s="4" t="s">
        <v>60</v>
      </c>
      <c r="E562" s="4" t="s">
        <v>61</v>
      </c>
      <c r="F562" s="4" t="s">
        <v>16</v>
      </c>
      <c r="G562" s="4" t="n">
        <v>27.25</v>
      </c>
      <c r="H562" s="4" t="n">
        <v>50</v>
      </c>
      <c r="I562" s="4" t="s">
        <v>27</v>
      </c>
      <c r="J562" s="6" t="n">
        <f aca="false">DATE(LEFT(D562,4),MID(D562,5,2),MID(D562,7,2))</f>
        <v>37226</v>
      </c>
      <c r="K562" s="6" t="n">
        <f aca="false">DATE(LEFT(E562,4),MID(E562,5,2),MID(E562,7,2))</f>
        <v>37256</v>
      </c>
      <c r="L562" s="7" t="n">
        <v>37214.3519097222</v>
      </c>
      <c r="M562" s="4" t="str">
        <f aca="false">IF(RIGHT(C562,8)="Off-Peak","Off-Peak","Peak")</f>
        <v>Peak</v>
      </c>
    </row>
    <row r="563" customFormat="false" ht="15" hidden="false" customHeight="false" outlineLevel="0" collapsed="false">
      <c r="A563" s="4" t="n">
        <v>61667</v>
      </c>
      <c r="B563" s="4" t="s">
        <v>13</v>
      </c>
      <c r="C563" s="4" t="s">
        <v>45</v>
      </c>
      <c r="D563" s="4" t="s">
        <v>63</v>
      </c>
      <c r="E563" s="4" t="s">
        <v>64</v>
      </c>
      <c r="F563" s="4" t="s">
        <v>16</v>
      </c>
      <c r="G563" s="4" t="n">
        <v>19.45</v>
      </c>
      <c r="H563" s="4" t="n">
        <v>50</v>
      </c>
      <c r="I563" s="4" t="s">
        <v>165</v>
      </c>
      <c r="J563" s="6" t="n">
        <f aca="false">DATE(LEFT(D563,4),MID(D563,5,2),MID(D563,7,2))</f>
        <v>37216</v>
      </c>
      <c r="K563" s="6" t="n">
        <f aca="false">DATE(LEFT(E563,4),MID(E563,5,2),MID(E563,7,2))</f>
        <v>37218</v>
      </c>
      <c r="L563" s="7" t="n">
        <v>37214.3521180556</v>
      </c>
      <c r="M563" s="4" t="str">
        <f aca="false">IF(RIGHT(C563,8)="Off-Peak","Off-Peak","Peak")</f>
        <v>Off-Peak</v>
      </c>
    </row>
    <row r="564" customFormat="false" ht="15" hidden="false" customHeight="false" outlineLevel="0" collapsed="false">
      <c r="A564" s="4" t="n">
        <v>61667</v>
      </c>
      <c r="B564" s="4" t="s">
        <v>13</v>
      </c>
      <c r="C564" s="4" t="s">
        <v>45</v>
      </c>
      <c r="D564" s="4" t="s">
        <v>63</v>
      </c>
      <c r="E564" s="4" t="s">
        <v>64</v>
      </c>
      <c r="F564" s="4" t="s">
        <v>16</v>
      </c>
      <c r="G564" s="4" t="n">
        <v>19.25</v>
      </c>
      <c r="H564" s="4" t="n">
        <v>50</v>
      </c>
      <c r="I564" s="4" t="s">
        <v>27</v>
      </c>
      <c r="J564" s="6" t="n">
        <f aca="false">DATE(LEFT(D564,4),MID(D564,5,2),MID(D564,7,2))</f>
        <v>37216</v>
      </c>
      <c r="K564" s="6" t="n">
        <f aca="false">DATE(LEFT(E564,4),MID(E564,5,2),MID(E564,7,2))</f>
        <v>37218</v>
      </c>
      <c r="L564" s="7" t="n">
        <v>37214.352337963</v>
      </c>
      <c r="M564" s="4" t="str">
        <f aca="false">IF(RIGHT(C564,8)="Off-Peak","Off-Peak","Peak")</f>
        <v>Off-Peak</v>
      </c>
    </row>
    <row r="565" customFormat="false" ht="15" hidden="false" customHeight="false" outlineLevel="0" collapsed="false">
      <c r="A565" s="4" t="n">
        <v>40927</v>
      </c>
      <c r="B565" s="4" t="s">
        <v>65</v>
      </c>
      <c r="C565" s="4" t="s">
        <v>32</v>
      </c>
      <c r="D565" s="4" t="s">
        <v>85</v>
      </c>
      <c r="E565" s="4" t="s">
        <v>86</v>
      </c>
      <c r="F565" s="4" t="s">
        <v>18</v>
      </c>
      <c r="G565" s="4" t="n">
        <v>21.5</v>
      </c>
      <c r="H565" s="4" t="n">
        <v>50</v>
      </c>
      <c r="I565" s="4" t="s">
        <v>138</v>
      </c>
      <c r="J565" s="6" t="n">
        <f aca="false">DATE(LEFT(D565,4),MID(D565,5,2),MID(D565,7,2))</f>
        <v>37226</v>
      </c>
      <c r="K565" s="6" t="n">
        <f aca="false">DATE(LEFT(E565,4),MID(E565,5,2),MID(E565,7,2))</f>
        <v>37256</v>
      </c>
      <c r="L565" s="7" t="n">
        <v>37214.3524652778</v>
      </c>
      <c r="M565" s="4" t="str">
        <f aca="false">IF(RIGHT(C565,8)="Off-Peak","Off-Peak","Peak")</f>
        <v>Peak</v>
      </c>
    </row>
    <row r="566" customFormat="false" ht="15" hidden="false" customHeight="false" outlineLevel="0" collapsed="false">
      <c r="A566" s="4" t="n">
        <v>33296</v>
      </c>
      <c r="B566" s="4" t="s">
        <v>65</v>
      </c>
      <c r="C566" s="4" t="s">
        <v>32</v>
      </c>
      <c r="D566" s="4" t="s">
        <v>115</v>
      </c>
      <c r="E566" s="4" t="s">
        <v>116</v>
      </c>
      <c r="F566" s="4" t="s">
        <v>16</v>
      </c>
      <c r="G566" s="4" t="n">
        <v>23.4</v>
      </c>
      <c r="H566" s="4" t="n">
        <v>50</v>
      </c>
      <c r="I566" s="4" t="s">
        <v>74</v>
      </c>
      <c r="J566" s="6" t="n">
        <f aca="false">DATE(LEFT(D566,4),MID(D566,5,2),MID(D566,7,2))</f>
        <v>37257</v>
      </c>
      <c r="K566" s="6" t="n">
        <f aca="false">DATE(LEFT(E566,4),MID(E566,5,2),MID(E566,7,2))</f>
        <v>37315</v>
      </c>
      <c r="L566" s="7" t="n">
        <v>37214.3525694445</v>
      </c>
      <c r="M566" s="4" t="str">
        <f aca="false">IF(RIGHT(C566,8)="Off-Peak","Off-Peak","Peak")</f>
        <v>Peak</v>
      </c>
    </row>
    <row r="567" customFormat="false" ht="15" hidden="false" customHeight="false" outlineLevel="0" collapsed="false">
      <c r="A567" s="4" t="n">
        <v>29069</v>
      </c>
      <c r="B567" s="4" t="s">
        <v>31</v>
      </c>
      <c r="C567" s="4" t="s">
        <v>32</v>
      </c>
      <c r="D567" s="4" t="s">
        <v>33</v>
      </c>
      <c r="E567" s="4" t="s">
        <v>33</v>
      </c>
      <c r="F567" s="4" t="s">
        <v>18</v>
      </c>
      <c r="G567" s="4" t="n">
        <v>22.25</v>
      </c>
      <c r="H567" s="4" t="n">
        <v>50</v>
      </c>
      <c r="I567" s="4" t="s">
        <v>34</v>
      </c>
      <c r="J567" s="6" t="n">
        <f aca="false">DATE(LEFT(D567,4),MID(D567,5,2),MID(D567,7,2))</f>
        <v>37215</v>
      </c>
      <c r="K567" s="6" t="n">
        <f aca="false">DATE(LEFT(E567,4),MID(E567,5,2),MID(E567,7,2))</f>
        <v>37215</v>
      </c>
      <c r="L567" s="7" t="n">
        <v>37214.3529166667</v>
      </c>
      <c r="M567" s="4" t="str">
        <f aca="false">IF(RIGHT(C567,8)="Off-Peak","Off-Peak","Peak")</f>
        <v>Peak</v>
      </c>
    </row>
    <row r="568" customFormat="false" ht="15" hidden="false" customHeight="false" outlineLevel="0" collapsed="false">
      <c r="A568" s="4" t="n">
        <v>48506</v>
      </c>
      <c r="B568" s="4" t="s">
        <v>31</v>
      </c>
      <c r="C568" s="4" t="s">
        <v>32</v>
      </c>
      <c r="D568" s="4" t="s">
        <v>135</v>
      </c>
      <c r="E568" s="4" t="s">
        <v>136</v>
      </c>
      <c r="F568" s="4" t="s">
        <v>18</v>
      </c>
      <c r="G568" s="4" t="n">
        <v>27.05</v>
      </c>
      <c r="H568" s="4" t="n">
        <v>50</v>
      </c>
      <c r="I568" s="4" t="s">
        <v>114</v>
      </c>
      <c r="J568" s="6" t="n">
        <f aca="false">DATE(LEFT(D568,4),MID(D568,5,2),MID(D568,7,2))</f>
        <v>37377</v>
      </c>
      <c r="K568" s="6" t="n">
        <f aca="false">DATE(LEFT(E568,4),MID(E568,5,2),MID(E568,7,2))</f>
        <v>37407</v>
      </c>
      <c r="L568" s="7" t="n">
        <v>37214.3584606481</v>
      </c>
      <c r="M568" s="4" t="str">
        <f aca="false">IF(RIGHT(C568,8)="Off-Peak","Off-Peak","Peak")</f>
        <v>Peak</v>
      </c>
    </row>
    <row r="569" customFormat="false" ht="15" hidden="false" customHeight="false" outlineLevel="0" collapsed="false">
      <c r="A569" s="4" t="n">
        <v>52661</v>
      </c>
      <c r="B569" s="4" t="s">
        <v>51</v>
      </c>
      <c r="C569" s="4" t="s">
        <v>32</v>
      </c>
      <c r="D569" s="4" t="s">
        <v>33</v>
      </c>
      <c r="E569" s="4" t="s">
        <v>33</v>
      </c>
      <c r="F569" s="4" t="s">
        <v>18</v>
      </c>
      <c r="G569" s="4" t="n">
        <v>22</v>
      </c>
      <c r="H569" s="4" t="n">
        <v>50</v>
      </c>
      <c r="I569" s="4" t="s">
        <v>73</v>
      </c>
      <c r="J569" s="6" t="n">
        <f aca="false">DATE(LEFT(D569,4),MID(D569,5,2),MID(D569,7,2))</f>
        <v>37215</v>
      </c>
      <c r="K569" s="6" t="n">
        <f aca="false">DATE(LEFT(E569,4),MID(E569,5,2),MID(E569,7,2))</f>
        <v>37215</v>
      </c>
      <c r="L569" s="7" t="n">
        <v>37214.3586226852</v>
      </c>
      <c r="M569" s="4" t="str">
        <f aca="false">IF(RIGHT(C569,8)="Off-Peak","Off-Peak","Peak")</f>
        <v>Peak</v>
      </c>
    </row>
    <row r="570" customFormat="false" ht="15" hidden="false" customHeight="false" outlineLevel="0" collapsed="false">
      <c r="A570" s="4" t="n">
        <v>29066</v>
      </c>
      <c r="B570" s="4" t="s">
        <v>31</v>
      </c>
      <c r="C570" s="4" t="s">
        <v>32</v>
      </c>
      <c r="D570" s="4" t="s">
        <v>55</v>
      </c>
      <c r="E570" s="4" t="s">
        <v>56</v>
      </c>
      <c r="F570" s="4" t="s">
        <v>18</v>
      </c>
      <c r="G570" s="4" t="n">
        <v>20.25</v>
      </c>
      <c r="H570" s="4" t="n">
        <v>50</v>
      </c>
      <c r="I570" s="4" t="s">
        <v>66</v>
      </c>
      <c r="J570" s="6" t="n">
        <f aca="false">DATE(LEFT(D570,4),MID(D570,5,2),MID(D570,7,2))</f>
        <v>37216</v>
      </c>
      <c r="K570" s="6" t="n">
        <f aca="false">DATE(LEFT(E570,4),MID(E570,5,2),MID(E570,7,2))</f>
        <v>37218</v>
      </c>
      <c r="L570" s="7" t="n">
        <v>37214.3586689815</v>
      </c>
      <c r="M570" s="4" t="str">
        <f aca="false">IF(RIGHT(C570,8)="Off-Peak","Off-Peak","Peak")</f>
        <v>Peak</v>
      </c>
    </row>
    <row r="571" customFormat="false" ht="15" hidden="false" customHeight="false" outlineLevel="0" collapsed="false">
      <c r="A571" s="4" t="n">
        <v>29066</v>
      </c>
      <c r="B571" s="4" t="s">
        <v>31</v>
      </c>
      <c r="C571" s="4" t="s">
        <v>32</v>
      </c>
      <c r="D571" s="4" t="s">
        <v>55</v>
      </c>
      <c r="E571" s="4" t="s">
        <v>56</v>
      </c>
      <c r="F571" s="4" t="s">
        <v>16</v>
      </c>
      <c r="G571" s="4" t="n">
        <v>20.25</v>
      </c>
      <c r="H571" s="4" t="n">
        <v>50</v>
      </c>
      <c r="I571" s="4" t="s">
        <v>49</v>
      </c>
      <c r="J571" s="6" t="n">
        <f aca="false">DATE(LEFT(D571,4),MID(D571,5,2),MID(D571,7,2))</f>
        <v>37216</v>
      </c>
      <c r="K571" s="6" t="n">
        <f aca="false">DATE(LEFT(E571,4),MID(E571,5,2),MID(E571,7,2))</f>
        <v>37218</v>
      </c>
      <c r="L571" s="7" t="n">
        <v>37214.3588194444</v>
      </c>
      <c r="M571" s="4" t="str">
        <f aca="false">IF(RIGHT(C571,8)="Off-Peak","Off-Peak","Peak")</f>
        <v>Peak</v>
      </c>
    </row>
    <row r="572" customFormat="false" ht="15" hidden="false" customHeight="false" outlineLevel="0" collapsed="false">
      <c r="A572" s="4" t="n">
        <v>29066</v>
      </c>
      <c r="B572" s="4" t="s">
        <v>31</v>
      </c>
      <c r="C572" s="4" t="s">
        <v>32</v>
      </c>
      <c r="D572" s="4" t="s">
        <v>55</v>
      </c>
      <c r="E572" s="4" t="s">
        <v>56</v>
      </c>
      <c r="F572" s="4" t="s">
        <v>18</v>
      </c>
      <c r="G572" s="4" t="n">
        <v>20.25</v>
      </c>
      <c r="H572" s="4" t="n">
        <v>50</v>
      </c>
      <c r="I572" s="4" t="s">
        <v>66</v>
      </c>
      <c r="J572" s="6" t="n">
        <f aca="false">DATE(LEFT(D572,4),MID(D572,5,2),MID(D572,7,2))</f>
        <v>37216</v>
      </c>
      <c r="K572" s="6" t="n">
        <f aca="false">DATE(LEFT(E572,4),MID(E572,5,2),MID(E572,7,2))</f>
        <v>37218</v>
      </c>
      <c r="L572" s="7" t="n">
        <v>37214.3588194444</v>
      </c>
      <c r="M572" s="4" t="str">
        <f aca="false">IF(RIGHT(C572,8)="Off-Peak","Off-Peak","Peak")</f>
        <v>Peak</v>
      </c>
    </row>
    <row r="573" customFormat="false" ht="15" hidden="false" customHeight="false" outlineLevel="0" collapsed="false">
      <c r="A573" s="4" t="n">
        <v>29066</v>
      </c>
      <c r="B573" s="4" t="s">
        <v>31</v>
      </c>
      <c r="C573" s="4" t="s">
        <v>32</v>
      </c>
      <c r="D573" s="4" t="s">
        <v>55</v>
      </c>
      <c r="E573" s="4" t="s">
        <v>56</v>
      </c>
      <c r="F573" s="4" t="s">
        <v>16</v>
      </c>
      <c r="G573" s="4" t="n">
        <v>20.15</v>
      </c>
      <c r="H573" s="4" t="n">
        <v>50</v>
      </c>
      <c r="I573" s="4" t="s">
        <v>38</v>
      </c>
      <c r="J573" s="6" t="n">
        <f aca="false">DATE(LEFT(D573,4),MID(D573,5,2),MID(D573,7,2))</f>
        <v>37216</v>
      </c>
      <c r="K573" s="6" t="n">
        <f aca="false">DATE(LEFT(E573,4),MID(E573,5,2),MID(E573,7,2))</f>
        <v>37218</v>
      </c>
      <c r="L573" s="7" t="n">
        <v>37214.3589351852</v>
      </c>
      <c r="M573" s="4" t="str">
        <f aca="false">IF(RIGHT(C573,8)="Off-Peak","Off-Peak","Peak")</f>
        <v>Peak</v>
      </c>
    </row>
    <row r="574" customFormat="false" ht="15" hidden="false" customHeight="false" outlineLevel="0" collapsed="false">
      <c r="A574" s="4" t="n">
        <v>30608</v>
      </c>
      <c r="B574" s="4" t="s">
        <v>13</v>
      </c>
      <c r="C574" s="4" t="s">
        <v>20</v>
      </c>
      <c r="D574" s="4" t="s">
        <v>21</v>
      </c>
      <c r="E574" s="4" t="s">
        <v>21</v>
      </c>
      <c r="F574" s="4" t="s">
        <v>18</v>
      </c>
      <c r="G574" s="4" t="n">
        <v>25.6</v>
      </c>
      <c r="H574" s="4" t="n">
        <v>50</v>
      </c>
      <c r="I574" s="4" t="s">
        <v>27</v>
      </c>
      <c r="J574" s="6" t="n">
        <f aca="false">DATE(LEFT(D574,4),MID(D574,5,2),MID(D574,7,2))</f>
        <v>37215</v>
      </c>
      <c r="K574" s="6" t="n">
        <f aca="false">DATE(LEFT(E574,4),MID(E574,5,2),MID(E574,7,2))</f>
        <v>37215</v>
      </c>
      <c r="L574" s="7" t="n">
        <v>37214.3594675926</v>
      </c>
      <c r="M574" s="4" t="str">
        <f aca="false">IF(RIGHT(C574,8)="Off-Peak","Off-Peak","Peak")</f>
        <v>Peak</v>
      </c>
    </row>
    <row r="575" customFormat="false" ht="15" hidden="false" customHeight="false" outlineLevel="0" collapsed="false">
      <c r="A575" s="4" t="n">
        <v>36494</v>
      </c>
      <c r="B575" s="4" t="s">
        <v>48</v>
      </c>
      <c r="C575" s="4" t="s">
        <v>32</v>
      </c>
      <c r="D575" s="4" t="s">
        <v>85</v>
      </c>
      <c r="E575" s="4" t="s">
        <v>86</v>
      </c>
      <c r="F575" s="4" t="s">
        <v>16</v>
      </c>
      <c r="G575" s="4" t="n">
        <v>23.5</v>
      </c>
      <c r="H575" s="4" t="n">
        <v>50</v>
      </c>
      <c r="I575" s="4" t="s">
        <v>29</v>
      </c>
      <c r="J575" s="6" t="n">
        <f aca="false">DATE(LEFT(D575,4),MID(D575,5,2),MID(D575,7,2))</f>
        <v>37226</v>
      </c>
      <c r="K575" s="6" t="n">
        <f aca="false">DATE(LEFT(E575,4),MID(E575,5,2),MID(E575,7,2))</f>
        <v>37256</v>
      </c>
      <c r="L575" s="7" t="n">
        <v>37214.3597800926</v>
      </c>
      <c r="M575" s="4" t="str">
        <f aca="false">IF(RIGHT(C575,8)="Off-Peak","Off-Peak","Peak")</f>
        <v>Peak</v>
      </c>
    </row>
    <row r="576" customFormat="false" ht="15" hidden="false" customHeight="false" outlineLevel="0" collapsed="false">
      <c r="A576" s="4" t="n">
        <v>45275</v>
      </c>
      <c r="B576" s="4" t="s">
        <v>24</v>
      </c>
      <c r="C576" s="4" t="s">
        <v>100</v>
      </c>
      <c r="D576" s="4" t="s">
        <v>15</v>
      </c>
      <c r="E576" s="4" t="s">
        <v>15</v>
      </c>
      <c r="F576" s="4" t="s">
        <v>18</v>
      </c>
      <c r="G576" s="4" t="n">
        <v>30.5</v>
      </c>
      <c r="H576" s="4" t="n">
        <v>50</v>
      </c>
      <c r="I576" s="4" t="s">
        <v>46</v>
      </c>
      <c r="J576" s="6" t="n">
        <f aca="false">DATE(LEFT(D576,4),MID(D576,5,2),MID(D576,7,2))</f>
        <v>37214</v>
      </c>
      <c r="K576" s="6" t="n">
        <f aca="false">DATE(LEFT(E576,4),MID(E576,5,2),MID(E576,7,2))</f>
        <v>37214</v>
      </c>
      <c r="L576" s="7" t="n">
        <v>37214.3613194445</v>
      </c>
      <c r="M576" s="4" t="str">
        <f aca="false">IF(RIGHT(C576,8)="Off-Peak","Off-Peak","Peak")</f>
        <v>Peak</v>
      </c>
    </row>
    <row r="577" customFormat="false" ht="15" hidden="false" customHeight="false" outlineLevel="0" collapsed="false">
      <c r="A577" s="4" t="n">
        <v>29069</v>
      </c>
      <c r="B577" s="4" t="s">
        <v>31</v>
      </c>
      <c r="C577" s="4" t="s">
        <v>32</v>
      </c>
      <c r="D577" s="4" t="s">
        <v>33</v>
      </c>
      <c r="E577" s="4" t="s">
        <v>33</v>
      </c>
      <c r="F577" s="4" t="s">
        <v>18</v>
      </c>
      <c r="G577" s="4" t="n">
        <v>22.75</v>
      </c>
      <c r="H577" s="4" t="n">
        <v>50</v>
      </c>
      <c r="I577" s="4" t="s">
        <v>34</v>
      </c>
      <c r="J577" s="6" t="n">
        <f aca="false">DATE(LEFT(D577,4),MID(D577,5,2),MID(D577,7,2))</f>
        <v>37215</v>
      </c>
      <c r="K577" s="6" t="n">
        <f aca="false">DATE(LEFT(E577,4),MID(E577,5,2),MID(E577,7,2))</f>
        <v>37215</v>
      </c>
      <c r="L577" s="7" t="n">
        <v>37214.3619444444</v>
      </c>
      <c r="M577" s="4" t="str">
        <f aca="false">IF(RIGHT(C577,8)="Off-Peak","Off-Peak","Peak")</f>
        <v>Peak</v>
      </c>
    </row>
    <row r="578" customFormat="false" ht="15" hidden="false" customHeight="false" outlineLevel="0" collapsed="false">
      <c r="A578" s="4" t="n">
        <v>61611</v>
      </c>
      <c r="B578" s="4" t="s">
        <v>57</v>
      </c>
      <c r="C578" s="4" t="s">
        <v>58</v>
      </c>
      <c r="D578" s="4" t="s">
        <v>81</v>
      </c>
      <c r="E578" s="4" t="s">
        <v>82</v>
      </c>
      <c r="F578" s="4" t="s">
        <v>18</v>
      </c>
      <c r="G578" s="4" t="n">
        <v>30.5</v>
      </c>
      <c r="H578" s="4" t="n">
        <v>50</v>
      </c>
      <c r="I578" s="4" t="s">
        <v>23</v>
      </c>
      <c r="J578" s="6" t="n">
        <f aca="false">DATE(LEFT(D578,4),MID(D578,5,2),MID(D578,7,2))</f>
        <v>37221</v>
      </c>
      <c r="K578" s="6" t="n">
        <f aca="false">DATE(LEFT(E578,4),MID(E578,5,2),MID(E578,7,2))</f>
        <v>37225</v>
      </c>
      <c r="L578" s="7" t="n">
        <v>37214.3629166667</v>
      </c>
      <c r="M578" s="4" t="str">
        <f aca="false">IF(RIGHT(C578,8)="Off-Peak","Off-Peak","Peak")</f>
        <v>Peak</v>
      </c>
    </row>
    <row r="579" customFormat="false" ht="15" hidden="false" customHeight="false" outlineLevel="0" collapsed="false">
      <c r="A579" s="4" t="n">
        <v>40881</v>
      </c>
      <c r="B579" s="4" t="s">
        <v>31</v>
      </c>
      <c r="C579" s="4" t="s">
        <v>32</v>
      </c>
      <c r="D579" s="4" t="s">
        <v>85</v>
      </c>
      <c r="E579" s="4" t="s">
        <v>86</v>
      </c>
      <c r="F579" s="4" t="s">
        <v>18</v>
      </c>
      <c r="G579" s="4" t="n">
        <v>24.5</v>
      </c>
      <c r="H579" s="4" t="n">
        <v>50</v>
      </c>
      <c r="I579" s="4" t="s">
        <v>74</v>
      </c>
      <c r="J579" s="6" t="n">
        <f aca="false">DATE(LEFT(D579,4),MID(D579,5,2),MID(D579,7,2))</f>
        <v>37226</v>
      </c>
      <c r="K579" s="6" t="n">
        <f aca="false">DATE(LEFT(E579,4),MID(E579,5,2),MID(E579,7,2))</f>
        <v>37256</v>
      </c>
      <c r="L579" s="7" t="n">
        <v>37214.3632175926</v>
      </c>
      <c r="M579" s="4" t="str">
        <f aca="false">IF(RIGHT(C579,8)="Off-Peak","Off-Peak","Peak")</f>
        <v>Peak</v>
      </c>
    </row>
    <row r="580" customFormat="false" ht="15" hidden="false" customHeight="false" outlineLevel="0" collapsed="false">
      <c r="A580" s="4" t="n">
        <v>61611</v>
      </c>
      <c r="B580" s="4" t="s">
        <v>57</v>
      </c>
      <c r="C580" s="4" t="s">
        <v>58</v>
      </c>
      <c r="D580" s="4" t="s">
        <v>81</v>
      </c>
      <c r="E580" s="4" t="s">
        <v>82</v>
      </c>
      <c r="F580" s="4" t="s">
        <v>18</v>
      </c>
      <c r="G580" s="4" t="n">
        <v>30.9</v>
      </c>
      <c r="H580" s="4" t="n">
        <v>50</v>
      </c>
      <c r="I580" s="4" t="s">
        <v>23</v>
      </c>
      <c r="J580" s="6" t="n">
        <f aca="false">DATE(LEFT(D580,4),MID(D580,5,2),MID(D580,7,2))</f>
        <v>37221</v>
      </c>
      <c r="K580" s="6" t="n">
        <f aca="false">DATE(LEFT(E580,4),MID(E580,5,2),MID(E580,7,2))</f>
        <v>37225</v>
      </c>
      <c r="L580" s="7" t="n">
        <v>37214.3635416667</v>
      </c>
      <c r="M580" s="4" t="str">
        <f aca="false">IF(RIGHT(C580,8)="Off-Peak","Off-Peak","Peak")</f>
        <v>Peak</v>
      </c>
    </row>
    <row r="581" customFormat="false" ht="15" hidden="false" customHeight="false" outlineLevel="0" collapsed="false">
      <c r="A581" s="4" t="n">
        <v>33288</v>
      </c>
      <c r="B581" s="4" t="s">
        <v>31</v>
      </c>
      <c r="C581" s="4" t="s">
        <v>32</v>
      </c>
      <c r="D581" s="4" t="s">
        <v>115</v>
      </c>
      <c r="E581" s="4" t="s">
        <v>116</v>
      </c>
      <c r="F581" s="4" t="s">
        <v>18</v>
      </c>
      <c r="G581" s="4" t="n">
        <v>27.05</v>
      </c>
      <c r="H581" s="4" t="n">
        <v>50</v>
      </c>
      <c r="I581" s="4" t="s">
        <v>50</v>
      </c>
      <c r="J581" s="6" t="n">
        <f aca="false">DATE(LEFT(D581,4),MID(D581,5,2),MID(D581,7,2))</f>
        <v>37257</v>
      </c>
      <c r="K581" s="6" t="n">
        <f aca="false">DATE(LEFT(E581,4),MID(E581,5,2),MID(E581,7,2))</f>
        <v>37315</v>
      </c>
      <c r="L581" s="7" t="n">
        <v>37214.3648842593</v>
      </c>
      <c r="M581" s="4" t="str">
        <f aca="false">IF(RIGHT(C581,8)="Off-Peak","Off-Peak","Peak")</f>
        <v>Peak</v>
      </c>
    </row>
    <row r="582" customFormat="false" ht="15" hidden="false" customHeight="false" outlineLevel="0" collapsed="false">
      <c r="A582" s="4" t="n">
        <v>29088</v>
      </c>
      <c r="B582" s="4" t="s">
        <v>47</v>
      </c>
      <c r="C582" s="4" t="s">
        <v>20</v>
      </c>
      <c r="D582" s="4" t="s">
        <v>21</v>
      </c>
      <c r="E582" s="4" t="s">
        <v>21</v>
      </c>
      <c r="F582" s="4" t="s">
        <v>16</v>
      </c>
      <c r="G582" s="4" t="n">
        <v>25.55</v>
      </c>
      <c r="H582" s="4" t="n">
        <v>50</v>
      </c>
      <c r="I582" s="4" t="s">
        <v>62</v>
      </c>
      <c r="J582" s="6" t="n">
        <f aca="false">DATE(LEFT(D582,4),MID(D582,5,2),MID(D582,7,2))</f>
        <v>37215</v>
      </c>
      <c r="K582" s="6" t="n">
        <f aca="false">DATE(LEFT(E582,4),MID(E582,5,2),MID(E582,7,2))</f>
        <v>37215</v>
      </c>
      <c r="L582" s="7" t="n">
        <v>37214.3653703704</v>
      </c>
      <c r="M582" s="4" t="str">
        <f aca="false">IF(RIGHT(C582,8)="Off-Peak","Off-Peak","Peak")</f>
        <v>Peak</v>
      </c>
    </row>
    <row r="583" customFormat="false" ht="15" hidden="false" customHeight="false" outlineLevel="0" collapsed="false">
      <c r="A583" s="4" t="n">
        <v>30608</v>
      </c>
      <c r="B583" s="4" t="s">
        <v>13</v>
      </c>
      <c r="C583" s="4" t="s">
        <v>20</v>
      </c>
      <c r="D583" s="4" t="s">
        <v>21</v>
      </c>
      <c r="E583" s="4" t="s">
        <v>21</v>
      </c>
      <c r="F583" s="4" t="s">
        <v>18</v>
      </c>
      <c r="G583" s="4" t="n">
        <v>25.65</v>
      </c>
      <c r="H583" s="4" t="n">
        <v>50</v>
      </c>
      <c r="I583" s="4" t="s">
        <v>129</v>
      </c>
      <c r="J583" s="6" t="n">
        <f aca="false">DATE(LEFT(D583,4),MID(D583,5,2),MID(D583,7,2))</f>
        <v>37215</v>
      </c>
      <c r="K583" s="6" t="n">
        <f aca="false">DATE(LEFT(E583,4),MID(E583,5,2),MID(E583,7,2))</f>
        <v>37215</v>
      </c>
      <c r="L583" s="7" t="n">
        <v>37214.3654282407</v>
      </c>
      <c r="M583" s="4" t="str">
        <f aca="false">IF(RIGHT(C583,8)="Off-Peak","Off-Peak","Peak")</f>
        <v>Peak</v>
      </c>
    </row>
    <row r="584" customFormat="false" ht="15" hidden="false" customHeight="false" outlineLevel="0" collapsed="false">
      <c r="A584" s="4" t="n">
        <v>30608</v>
      </c>
      <c r="B584" s="4" t="s">
        <v>13</v>
      </c>
      <c r="C584" s="4" t="s">
        <v>20</v>
      </c>
      <c r="D584" s="4" t="s">
        <v>21</v>
      </c>
      <c r="E584" s="4" t="s">
        <v>21</v>
      </c>
      <c r="F584" s="4" t="s">
        <v>16</v>
      </c>
      <c r="G584" s="4" t="n">
        <v>25.65</v>
      </c>
      <c r="H584" s="4" t="n">
        <v>50</v>
      </c>
      <c r="I584" s="4" t="s">
        <v>38</v>
      </c>
      <c r="J584" s="6" t="n">
        <f aca="false">DATE(LEFT(D584,4),MID(D584,5,2),MID(D584,7,2))</f>
        <v>37215</v>
      </c>
      <c r="K584" s="6" t="n">
        <f aca="false">DATE(LEFT(E584,4),MID(E584,5,2),MID(E584,7,2))</f>
        <v>37215</v>
      </c>
      <c r="L584" s="7" t="n">
        <v>37214.3654282407</v>
      </c>
      <c r="M584" s="4" t="str">
        <f aca="false">IF(RIGHT(C584,8)="Off-Peak","Off-Peak","Peak")</f>
        <v>Peak</v>
      </c>
    </row>
    <row r="585" customFormat="false" ht="15" hidden="false" customHeight="false" outlineLevel="0" collapsed="false">
      <c r="A585" s="4" t="n">
        <v>40927</v>
      </c>
      <c r="B585" s="4" t="s">
        <v>65</v>
      </c>
      <c r="C585" s="4" t="s">
        <v>32</v>
      </c>
      <c r="D585" s="4" t="s">
        <v>85</v>
      </c>
      <c r="E585" s="4" t="s">
        <v>86</v>
      </c>
      <c r="F585" s="4" t="s">
        <v>16</v>
      </c>
      <c r="G585" s="4" t="n">
        <v>21.45</v>
      </c>
      <c r="H585" s="4" t="n">
        <v>50</v>
      </c>
      <c r="I585" s="4" t="s">
        <v>173</v>
      </c>
      <c r="J585" s="6" t="n">
        <f aca="false">DATE(LEFT(D585,4),MID(D585,5,2),MID(D585,7,2))</f>
        <v>37226</v>
      </c>
      <c r="K585" s="6" t="n">
        <f aca="false">DATE(LEFT(E585,4),MID(E585,5,2),MID(E585,7,2))</f>
        <v>37256</v>
      </c>
      <c r="L585" s="7" t="n">
        <v>37214.3658449074</v>
      </c>
      <c r="M585" s="4" t="str">
        <f aca="false">IF(RIGHT(C585,8)="Off-Peak","Off-Peak","Peak")</f>
        <v>Peak</v>
      </c>
    </row>
    <row r="586" customFormat="false" ht="15" hidden="false" customHeight="false" outlineLevel="0" collapsed="false">
      <c r="A586" s="4" t="n">
        <v>30608</v>
      </c>
      <c r="B586" s="4" t="s">
        <v>13</v>
      </c>
      <c r="C586" s="4" t="s">
        <v>20</v>
      </c>
      <c r="D586" s="4" t="s">
        <v>21</v>
      </c>
      <c r="E586" s="4" t="s">
        <v>21</v>
      </c>
      <c r="F586" s="4" t="s">
        <v>18</v>
      </c>
      <c r="G586" s="4" t="n">
        <v>25.65</v>
      </c>
      <c r="H586" s="4" t="n">
        <v>50</v>
      </c>
      <c r="I586" s="4" t="s">
        <v>93</v>
      </c>
      <c r="J586" s="6" t="n">
        <f aca="false">DATE(LEFT(D586,4),MID(D586,5,2),MID(D586,7,2))</f>
        <v>37215</v>
      </c>
      <c r="K586" s="6" t="n">
        <f aca="false">DATE(LEFT(E586,4),MID(E586,5,2),MID(E586,7,2))</f>
        <v>37215</v>
      </c>
      <c r="L586" s="7" t="n">
        <v>37214.3659722222</v>
      </c>
      <c r="M586" s="4" t="str">
        <f aca="false">IF(RIGHT(C586,8)="Off-Peak","Off-Peak","Peak")</f>
        <v>Peak</v>
      </c>
    </row>
    <row r="587" customFormat="false" ht="15" hidden="false" customHeight="false" outlineLevel="0" collapsed="false">
      <c r="A587" s="4" t="n">
        <v>29082</v>
      </c>
      <c r="B587" s="4" t="s">
        <v>40</v>
      </c>
      <c r="C587" s="4" t="s">
        <v>41</v>
      </c>
      <c r="D587" s="4" t="s">
        <v>21</v>
      </c>
      <c r="E587" s="4" t="s">
        <v>21</v>
      </c>
      <c r="F587" s="4" t="s">
        <v>18</v>
      </c>
      <c r="G587" s="4" t="n">
        <v>33</v>
      </c>
      <c r="H587" s="4" t="n">
        <v>50</v>
      </c>
      <c r="I587" s="4" t="s">
        <v>49</v>
      </c>
      <c r="J587" s="6" t="n">
        <f aca="false">DATE(LEFT(D587,4),MID(D587,5,2),MID(D587,7,2))</f>
        <v>37215</v>
      </c>
      <c r="K587" s="6" t="n">
        <f aca="false">DATE(LEFT(E587,4),MID(E587,5,2),MID(E587,7,2))</f>
        <v>37215</v>
      </c>
      <c r="L587" s="7" t="n">
        <v>37214.3661689815</v>
      </c>
      <c r="M587" s="4" t="str">
        <f aca="false">IF(RIGHT(C587,8)="Off-Peak","Off-Peak","Peak")</f>
        <v>Peak</v>
      </c>
    </row>
    <row r="588" customFormat="false" ht="15" hidden="false" customHeight="false" outlineLevel="0" collapsed="false">
      <c r="A588" s="4" t="n">
        <v>34503</v>
      </c>
      <c r="B588" s="4" t="s">
        <v>40</v>
      </c>
      <c r="C588" s="4" t="s">
        <v>52</v>
      </c>
      <c r="D588" s="4" t="s">
        <v>21</v>
      </c>
      <c r="E588" s="4" t="s">
        <v>21</v>
      </c>
      <c r="F588" s="4" t="s">
        <v>18</v>
      </c>
      <c r="G588" s="4" t="n">
        <v>23.25</v>
      </c>
      <c r="H588" s="4" t="n">
        <v>50</v>
      </c>
      <c r="I588" s="4" t="s">
        <v>54</v>
      </c>
      <c r="J588" s="6" t="n">
        <f aca="false">DATE(LEFT(D588,4),MID(D588,5,2),MID(D588,7,2))</f>
        <v>37215</v>
      </c>
      <c r="K588" s="6" t="n">
        <f aca="false">DATE(LEFT(E588,4),MID(E588,5,2),MID(E588,7,2))</f>
        <v>37215</v>
      </c>
      <c r="L588" s="7" t="n">
        <v>37214.3666087963</v>
      </c>
      <c r="M588" s="4" t="str">
        <f aca="false">IF(RIGHT(C588,8)="Off-Peak","Off-Peak","Peak")</f>
        <v>Off-Peak</v>
      </c>
    </row>
    <row r="589" customFormat="false" ht="15" hidden="false" customHeight="false" outlineLevel="0" collapsed="false">
      <c r="A589" s="4" t="n">
        <v>45295</v>
      </c>
      <c r="B589" s="4" t="s">
        <v>13</v>
      </c>
      <c r="C589" s="4" t="s">
        <v>100</v>
      </c>
      <c r="D589" s="4" t="s">
        <v>15</v>
      </c>
      <c r="E589" s="4" t="s">
        <v>15</v>
      </c>
      <c r="F589" s="4" t="s">
        <v>18</v>
      </c>
      <c r="G589" s="4" t="n">
        <v>23.75</v>
      </c>
      <c r="H589" s="4" t="n">
        <v>50</v>
      </c>
      <c r="I589" s="4" t="s">
        <v>166</v>
      </c>
      <c r="J589" s="6" t="n">
        <f aca="false">DATE(LEFT(D589,4),MID(D589,5,2),MID(D589,7,2))</f>
        <v>37214</v>
      </c>
      <c r="K589" s="6" t="n">
        <f aca="false">DATE(LEFT(E589,4),MID(E589,5,2),MID(E589,7,2))</f>
        <v>37214</v>
      </c>
      <c r="L589" s="7" t="n">
        <v>37214.3668402778</v>
      </c>
      <c r="M589" s="4" t="str">
        <f aca="false">IF(RIGHT(C589,8)="Off-Peak","Off-Peak","Peak")</f>
        <v>Peak</v>
      </c>
    </row>
    <row r="590" customFormat="false" ht="15" hidden="false" customHeight="false" outlineLevel="0" collapsed="false">
      <c r="A590" s="4" t="n">
        <v>56345</v>
      </c>
      <c r="B590" s="4" t="s">
        <v>71</v>
      </c>
      <c r="C590" s="4" t="s">
        <v>72</v>
      </c>
      <c r="D590" s="4" t="s">
        <v>174</v>
      </c>
      <c r="E590" s="4" t="s">
        <v>175</v>
      </c>
      <c r="F590" s="4" t="s">
        <v>16</v>
      </c>
      <c r="G590" s="4" t="n">
        <v>23.65</v>
      </c>
      <c r="H590" s="4" t="n">
        <v>50</v>
      </c>
      <c r="I590" s="4" t="s">
        <v>74</v>
      </c>
      <c r="J590" s="6" t="n">
        <f aca="false">DATE(LEFT(D590,4),MID(D590,5,2),MID(D590,7,2))</f>
        <v>37316</v>
      </c>
      <c r="K590" s="6" t="n">
        <f aca="false">DATE(LEFT(E590,4),MID(E590,5,2),MID(E590,7,2))</f>
        <v>37376</v>
      </c>
      <c r="L590" s="7" t="n">
        <v>37214.3669328704</v>
      </c>
      <c r="M590" s="4" t="str">
        <f aca="false">IF(RIGHT(C590,8)="Off-Peak","Off-Peak","Peak")</f>
        <v>Peak</v>
      </c>
    </row>
    <row r="591" customFormat="false" ht="15" hidden="false" customHeight="false" outlineLevel="0" collapsed="false">
      <c r="A591" s="4" t="n">
        <v>40927</v>
      </c>
      <c r="B591" s="4" t="s">
        <v>65</v>
      </c>
      <c r="C591" s="4" t="s">
        <v>32</v>
      </c>
      <c r="D591" s="4" t="s">
        <v>85</v>
      </c>
      <c r="E591" s="4" t="s">
        <v>86</v>
      </c>
      <c r="F591" s="4" t="s">
        <v>18</v>
      </c>
      <c r="G591" s="4" t="n">
        <v>21.45</v>
      </c>
      <c r="H591" s="4" t="n">
        <v>50</v>
      </c>
      <c r="I591" s="4" t="s">
        <v>74</v>
      </c>
      <c r="J591" s="6" t="n">
        <f aca="false">DATE(LEFT(D591,4),MID(D591,5,2),MID(D591,7,2))</f>
        <v>37226</v>
      </c>
      <c r="K591" s="6" t="n">
        <f aca="false">DATE(LEFT(E591,4),MID(E591,5,2),MID(E591,7,2))</f>
        <v>37256</v>
      </c>
      <c r="L591" s="7" t="n">
        <v>37214.3670486111</v>
      </c>
      <c r="M591" s="4" t="str">
        <f aca="false">IF(RIGHT(C591,8)="Off-Peak","Off-Peak","Peak")</f>
        <v>Peak</v>
      </c>
    </row>
    <row r="592" customFormat="false" ht="15" hidden="false" customHeight="false" outlineLevel="0" collapsed="false">
      <c r="A592" s="4" t="n">
        <v>40927</v>
      </c>
      <c r="B592" s="4" t="s">
        <v>65</v>
      </c>
      <c r="C592" s="4" t="s">
        <v>32</v>
      </c>
      <c r="D592" s="4" t="s">
        <v>85</v>
      </c>
      <c r="E592" s="4" t="s">
        <v>86</v>
      </c>
      <c r="F592" s="4" t="s">
        <v>16</v>
      </c>
      <c r="G592" s="4" t="n">
        <v>21.45</v>
      </c>
      <c r="H592" s="4" t="n">
        <v>50</v>
      </c>
      <c r="I592" s="4" t="s">
        <v>173</v>
      </c>
      <c r="J592" s="6" t="n">
        <f aca="false">DATE(LEFT(D592,4),MID(D592,5,2),MID(D592,7,2))</f>
        <v>37226</v>
      </c>
      <c r="K592" s="6" t="n">
        <f aca="false">DATE(LEFT(E592,4),MID(E592,5,2),MID(E592,7,2))</f>
        <v>37256</v>
      </c>
      <c r="L592" s="7" t="n">
        <v>37214.3670486111</v>
      </c>
      <c r="M592" s="4" t="str">
        <f aca="false">IF(RIGHT(C592,8)="Off-Peak","Off-Peak","Peak")</f>
        <v>Peak</v>
      </c>
    </row>
    <row r="593" customFormat="false" ht="15" hidden="false" customHeight="false" outlineLevel="0" collapsed="false">
      <c r="A593" s="4" t="n">
        <v>56802</v>
      </c>
      <c r="B593" s="4" t="s">
        <v>51</v>
      </c>
      <c r="C593" s="4" t="s">
        <v>32</v>
      </c>
      <c r="D593" s="4" t="s">
        <v>85</v>
      </c>
      <c r="E593" s="4" t="s">
        <v>86</v>
      </c>
      <c r="F593" s="4" t="s">
        <v>18</v>
      </c>
      <c r="G593" s="4" t="n">
        <v>24.9</v>
      </c>
      <c r="H593" s="4" t="n">
        <v>50</v>
      </c>
      <c r="I593" s="4" t="s">
        <v>173</v>
      </c>
      <c r="J593" s="6" t="n">
        <f aca="false">DATE(LEFT(D593,4),MID(D593,5,2),MID(D593,7,2))</f>
        <v>37226</v>
      </c>
      <c r="K593" s="6" t="n">
        <f aca="false">DATE(LEFT(E593,4),MID(E593,5,2),MID(E593,7,2))</f>
        <v>37256</v>
      </c>
      <c r="L593" s="7" t="n">
        <v>37214.3671990741</v>
      </c>
      <c r="M593" s="4" t="str">
        <f aca="false">IF(RIGHT(C593,8)="Off-Peak","Off-Peak","Peak")</f>
        <v>Peak</v>
      </c>
    </row>
    <row r="594" customFormat="false" ht="15" hidden="false" customHeight="false" outlineLevel="0" collapsed="false">
      <c r="A594" s="4" t="n">
        <v>29062</v>
      </c>
      <c r="B594" s="4" t="s">
        <v>35</v>
      </c>
      <c r="C594" s="4" t="s">
        <v>36</v>
      </c>
      <c r="D594" s="4" t="s">
        <v>33</v>
      </c>
      <c r="E594" s="4" t="s">
        <v>33</v>
      </c>
      <c r="F594" s="4" t="s">
        <v>18</v>
      </c>
      <c r="G594" s="4" t="n">
        <v>19.5</v>
      </c>
      <c r="H594" s="4" t="n">
        <v>50</v>
      </c>
      <c r="I594" s="4" t="s">
        <v>29</v>
      </c>
      <c r="J594" s="6" t="n">
        <f aca="false">DATE(LEFT(D594,4),MID(D594,5,2),MID(D594,7,2))</f>
        <v>37215</v>
      </c>
      <c r="K594" s="6" t="n">
        <f aca="false">DATE(LEFT(E594,4),MID(E594,5,2),MID(E594,7,2))</f>
        <v>37215</v>
      </c>
      <c r="L594" s="7" t="n">
        <v>37214.3678819445</v>
      </c>
      <c r="M594" s="4" t="str">
        <f aca="false">IF(RIGHT(C594,8)="Off-Peak","Off-Peak","Peak")</f>
        <v>Peak</v>
      </c>
    </row>
    <row r="595" customFormat="false" ht="15" hidden="false" customHeight="false" outlineLevel="0" collapsed="false">
      <c r="A595" s="4" t="n">
        <v>52661</v>
      </c>
      <c r="B595" s="4" t="s">
        <v>51</v>
      </c>
      <c r="C595" s="4" t="s">
        <v>32</v>
      </c>
      <c r="D595" s="4" t="s">
        <v>33</v>
      </c>
      <c r="E595" s="4" t="s">
        <v>33</v>
      </c>
      <c r="F595" s="4" t="s">
        <v>18</v>
      </c>
      <c r="G595" s="4" t="n">
        <v>22</v>
      </c>
      <c r="H595" s="4" t="n">
        <v>100</v>
      </c>
      <c r="I595" s="4" t="s">
        <v>49</v>
      </c>
      <c r="J595" s="6" t="n">
        <f aca="false">DATE(LEFT(D595,4),MID(D595,5,2),MID(D595,7,2))</f>
        <v>37215</v>
      </c>
      <c r="K595" s="6" t="n">
        <f aca="false">DATE(LEFT(E595,4),MID(E595,5,2),MID(E595,7,2))</f>
        <v>37215</v>
      </c>
      <c r="L595" s="7" t="n">
        <v>37214.3680092593</v>
      </c>
      <c r="M595" s="4" t="str">
        <f aca="false">IF(RIGHT(C595,8)="Off-Peak","Off-Peak","Peak")</f>
        <v>Peak</v>
      </c>
    </row>
    <row r="596" customFormat="false" ht="15" hidden="false" customHeight="false" outlineLevel="0" collapsed="false">
      <c r="A596" s="4" t="n">
        <v>29094</v>
      </c>
      <c r="B596" s="4" t="s">
        <v>48</v>
      </c>
      <c r="C596" s="4" t="s">
        <v>32</v>
      </c>
      <c r="D596" s="4" t="s">
        <v>33</v>
      </c>
      <c r="E596" s="4" t="s">
        <v>33</v>
      </c>
      <c r="F596" s="4" t="s">
        <v>16</v>
      </c>
      <c r="G596" s="4" t="n">
        <v>21.5</v>
      </c>
      <c r="H596" s="4" t="n">
        <v>50</v>
      </c>
      <c r="I596" s="4" t="s">
        <v>73</v>
      </c>
      <c r="J596" s="6" t="n">
        <f aca="false">DATE(LEFT(D596,4),MID(D596,5,2),MID(D596,7,2))</f>
        <v>37215</v>
      </c>
      <c r="K596" s="6" t="n">
        <f aca="false">DATE(LEFT(E596,4),MID(E596,5,2),MID(E596,7,2))</f>
        <v>37215</v>
      </c>
      <c r="L596" s="7" t="n">
        <v>37214.3681712963</v>
      </c>
      <c r="M596" s="4" t="str">
        <f aca="false">IF(RIGHT(C596,8)="Off-Peak","Off-Peak","Peak")</f>
        <v>Peak</v>
      </c>
    </row>
    <row r="597" customFormat="false" ht="15" hidden="false" customHeight="false" outlineLevel="0" collapsed="false">
      <c r="A597" s="4" t="n">
        <v>40927</v>
      </c>
      <c r="B597" s="4" t="s">
        <v>65</v>
      </c>
      <c r="C597" s="4" t="s">
        <v>32</v>
      </c>
      <c r="D597" s="4" t="s">
        <v>85</v>
      </c>
      <c r="E597" s="4" t="s">
        <v>86</v>
      </c>
      <c r="F597" s="4" t="s">
        <v>18</v>
      </c>
      <c r="G597" s="4" t="n">
        <v>21.5</v>
      </c>
      <c r="H597" s="4" t="n">
        <v>50</v>
      </c>
      <c r="I597" s="4" t="s">
        <v>155</v>
      </c>
      <c r="J597" s="6" t="n">
        <f aca="false">DATE(LEFT(D597,4),MID(D597,5,2),MID(D597,7,2))</f>
        <v>37226</v>
      </c>
      <c r="K597" s="6" t="n">
        <f aca="false">DATE(LEFT(E597,4),MID(E597,5,2),MID(E597,7,2))</f>
        <v>37256</v>
      </c>
      <c r="L597" s="7" t="n">
        <v>37214.3684953704</v>
      </c>
      <c r="M597" s="4" t="str">
        <f aca="false">IF(RIGHT(C597,8)="Off-Peak","Off-Peak","Peak")</f>
        <v>Peak</v>
      </c>
    </row>
    <row r="598" customFormat="false" ht="15" hidden="false" customHeight="false" outlineLevel="0" collapsed="false">
      <c r="A598" s="4" t="n">
        <v>48648</v>
      </c>
      <c r="B598" s="4" t="s">
        <v>31</v>
      </c>
      <c r="C598" s="4" t="s">
        <v>32</v>
      </c>
      <c r="D598" s="4" t="s">
        <v>174</v>
      </c>
      <c r="E598" s="4" t="s">
        <v>175</v>
      </c>
      <c r="F598" s="4" t="s">
        <v>18</v>
      </c>
      <c r="G598" s="4" t="n">
        <v>25.25</v>
      </c>
      <c r="H598" s="4" t="n">
        <v>50</v>
      </c>
      <c r="I598" s="4" t="s">
        <v>39</v>
      </c>
      <c r="J598" s="6" t="n">
        <f aca="false">DATE(LEFT(D598,4),MID(D598,5,2),MID(D598,7,2))</f>
        <v>37316</v>
      </c>
      <c r="K598" s="6" t="n">
        <f aca="false">DATE(LEFT(E598,4),MID(E598,5,2),MID(E598,7,2))</f>
        <v>37376</v>
      </c>
      <c r="L598" s="7" t="n">
        <v>37214.3711805556</v>
      </c>
      <c r="M598" s="4" t="str">
        <f aca="false">IF(RIGHT(C598,8)="Off-Peak","Off-Peak","Peak")</f>
        <v>Peak</v>
      </c>
    </row>
    <row r="599" customFormat="false" ht="15" hidden="false" customHeight="false" outlineLevel="0" collapsed="false">
      <c r="A599" s="4" t="n">
        <v>48650</v>
      </c>
      <c r="B599" s="4" t="s">
        <v>35</v>
      </c>
      <c r="C599" s="4" t="s">
        <v>32</v>
      </c>
      <c r="D599" s="4" t="s">
        <v>174</v>
      </c>
      <c r="E599" s="4" t="s">
        <v>175</v>
      </c>
      <c r="F599" s="4" t="s">
        <v>16</v>
      </c>
      <c r="G599" s="4" t="n">
        <v>23.65</v>
      </c>
      <c r="H599" s="4" t="n">
        <v>50</v>
      </c>
      <c r="I599" s="4" t="s">
        <v>39</v>
      </c>
      <c r="J599" s="6" t="n">
        <f aca="false">DATE(LEFT(D599,4),MID(D599,5,2),MID(D599,7,2))</f>
        <v>37316</v>
      </c>
      <c r="K599" s="6" t="n">
        <f aca="false">DATE(LEFT(E599,4),MID(E599,5,2),MID(E599,7,2))</f>
        <v>37376</v>
      </c>
      <c r="L599" s="7" t="n">
        <v>37214.3711921296</v>
      </c>
      <c r="M599" s="4" t="str">
        <f aca="false">IF(RIGHT(C599,8)="Off-Peak","Off-Peak","Peak")</f>
        <v>Peak</v>
      </c>
    </row>
    <row r="600" customFormat="false" ht="15" hidden="false" customHeight="false" outlineLevel="0" collapsed="false">
      <c r="A600" s="4" t="n">
        <v>33288</v>
      </c>
      <c r="B600" s="4" t="s">
        <v>31</v>
      </c>
      <c r="C600" s="4" t="s">
        <v>32</v>
      </c>
      <c r="D600" s="4" t="s">
        <v>115</v>
      </c>
      <c r="E600" s="4" t="s">
        <v>116</v>
      </c>
      <c r="F600" s="4" t="s">
        <v>18</v>
      </c>
      <c r="G600" s="4" t="n">
        <v>27.1</v>
      </c>
      <c r="H600" s="4" t="n">
        <v>50</v>
      </c>
      <c r="I600" s="4" t="s">
        <v>25</v>
      </c>
      <c r="J600" s="6" t="n">
        <f aca="false">DATE(LEFT(D600,4),MID(D600,5,2),MID(D600,7,2))</f>
        <v>37257</v>
      </c>
      <c r="K600" s="6" t="n">
        <f aca="false">DATE(LEFT(E600,4),MID(E600,5,2),MID(E600,7,2))</f>
        <v>37315</v>
      </c>
      <c r="L600" s="7" t="n">
        <v>37214.3728819444</v>
      </c>
      <c r="M600" s="4" t="str">
        <f aca="false">IF(RIGHT(C600,8)="Off-Peak","Off-Peak","Peak")</f>
        <v>Peak</v>
      </c>
    </row>
    <row r="601" customFormat="false" ht="15" hidden="false" customHeight="false" outlineLevel="0" collapsed="false">
      <c r="A601" s="4" t="n">
        <v>48648</v>
      </c>
      <c r="B601" s="4" t="s">
        <v>31</v>
      </c>
      <c r="C601" s="4" t="s">
        <v>32</v>
      </c>
      <c r="D601" s="4" t="s">
        <v>174</v>
      </c>
      <c r="E601" s="4" t="s">
        <v>175</v>
      </c>
      <c r="F601" s="4" t="s">
        <v>18</v>
      </c>
      <c r="G601" s="4" t="n">
        <v>25.3</v>
      </c>
      <c r="H601" s="4" t="n">
        <v>50</v>
      </c>
      <c r="I601" s="4" t="s">
        <v>28</v>
      </c>
      <c r="J601" s="6" t="n">
        <f aca="false">DATE(LEFT(D601,4),MID(D601,5,2),MID(D601,7,2))</f>
        <v>37316</v>
      </c>
      <c r="K601" s="6" t="n">
        <f aca="false">DATE(LEFT(E601,4),MID(E601,5,2),MID(E601,7,2))</f>
        <v>37376</v>
      </c>
      <c r="L601" s="7" t="n">
        <v>37214.3733333333</v>
      </c>
      <c r="M601" s="4" t="str">
        <f aca="false">IF(RIGHT(C601,8)="Off-Peak","Off-Peak","Peak")</f>
        <v>Peak</v>
      </c>
    </row>
    <row r="602" customFormat="false" ht="15" hidden="false" customHeight="false" outlineLevel="0" collapsed="false">
      <c r="A602" s="4" t="n">
        <v>30608</v>
      </c>
      <c r="B602" s="4" t="s">
        <v>13</v>
      </c>
      <c r="C602" s="4" t="s">
        <v>20</v>
      </c>
      <c r="D602" s="4" t="s">
        <v>21</v>
      </c>
      <c r="E602" s="4" t="s">
        <v>21</v>
      </c>
      <c r="F602" s="4" t="s">
        <v>16</v>
      </c>
      <c r="G602" s="4" t="n">
        <v>25.65</v>
      </c>
      <c r="H602" s="4" t="n">
        <v>50</v>
      </c>
      <c r="I602" s="4" t="s">
        <v>27</v>
      </c>
      <c r="J602" s="6" t="n">
        <f aca="false">DATE(LEFT(D602,4),MID(D602,5,2),MID(D602,7,2))</f>
        <v>37215</v>
      </c>
      <c r="K602" s="6" t="n">
        <f aca="false">DATE(LEFT(E602,4),MID(E602,5,2),MID(E602,7,2))</f>
        <v>37215</v>
      </c>
      <c r="L602" s="7" t="n">
        <v>37214.3737384259</v>
      </c>
      <c r="M602" s="4" t="str">
        <f aca="false">IF(RIGHT(C602,8)="Off-Peak","Off-Peak","Peak")</f>
        <v>Peak</v>
      </c>
    </row>
    <row r="603" customFormat="false" ht="15" hidden="false" customHeight="false" outlineLevel="0" collapsed="false">
      <c r="A603" s="4" t="n">
        <v>61615</v>
      </c>
      <c r="B603" s="4" t="s">
        <v>13</v>
      </c>
      <c r="C603" s="4" t="s">
        <v>20</v>
      </c>
      <c r="D603" s="4" t="s">
        <v>63</v>
      </c>
      <c r="E603" s="4" t="s">
        <v>64</v>
      </c>
      <c r="F603" s="4" t="s">
        <v>18</v>
      </c>
      <c r="G603" s="4" t="n">
        <v>22.95</v>
      </c>
      <c r="H603" s="4" t="n">
        <v>50</v>
      </c>
      <c r="I603" s="4" t="s">
        <v>67</v>
      </c>
      <c r="J603" s="6" t="n">
        <f aca="false">DATE(LEFT(D603,4),MID(D603,5,2),MID(D603,7,2))</f>
        <v>37216</v>
      </c>
      <c r="K603" s="6" t="n">
        <f aca="false">DATE(LEFT(E603,4),MID(E603,5,2),MID(E603,7,2))</f>
        <v>37218</v>
      </c>
      <c r="L603" s="7" t="n">
        <v>37214.3738541667</v>
      </c>
      <c r="M603" s="4" t="str">
        <f aca="false">IF(RIGHT(C603,8)="Off-Peak","Off-Peak","Peak")</f>
        <v>Peak</v>
      </c>
    </row>
    <row r="604" customFormat="false" ht="15" hidden="false" customHeight="false" outlineLevel="0" collapsed="false">
      <c r="A604" s="4" t="n">
        <v>40927</v>
      </c>
      <c r="B604" s="4" t="s">
        <v>65</v>
      </c>
      <c r="C604" s="4" t="s">
        <v>32</v>
      </c>
      <c r="D604" s="4" t="s">
        <v>85</v>
      </c>
      <c r="E604" s="4" t="s">
        <v>86</v>
      </c>
      <c r="F604" s="4" t="s">
        <v>16</v>
      </c>
      <c r="G604" s="4" t="n">
        <v>21.55</v>
      </c>
      <c r="H604" s="4" t="n">
        <v>50</v>
      </c>
      <c r="I604" s="4" t="s">
        <v>74</v>
      </c>
      <c r="J604" s="6" t="n">
        <f aca="false">DATE(LEFT(D604,4),MID(D604,5,2),MID(D604,7,2))</f>
        <v>37226</v>
      </c>
      <c r="K604" s="6" t="n">
        <f aca="false">DATE(LEFT(E604,4),MID(E604,5,2),MID(E604,7,2))</f>
        <v>37256</v>
      </c>
      <c r="L604" s="7" t="n">
        <v>37214.3746527778</v>
      </c>
      <c r="M604" s="4" t="str">
        <f aca="false">IF(RIGHT(C604,8)="Off-Peak","Off-Peak","Peak")</f>
        <v>Peak</v>
      </c>
    </row>
    <row r="605" customFormat="false" ht="15" hidden="false" customHeight="false" outlineLevel="0" collapsed="false">
      <c r="A605" s="4" t="n">
        <v>30598</v>
      </c>
      <c r="B605" s="4" t="s">
        <v>69</v>
      </c>
      <c r="C605" s="4" t="s">
        <v>58</v>
      </c>
      <c r="D605" s="4" t="s">
        <v>63</v>
      </c>
      <c r="E605" s="4" t="s">
        <v>64</v>
      </c>
      <c r="F605" s="4" t="s">
        <v>18</v>
      </c>
      <c r="G605" s="4" t="n">
        <v>23.45</v>
      </c>
      <c r="H605" s="4" t="n">
        <v>50</v>
      </c>
      <c r="I605" s="4" t="s">
        <v>27</v>
      </c>
      <c r="J605" s="6" t="n">
        <f aca="false">DATE(LEFT(D605,4),MID(D605,5,2),MID(D605,7,2))</f>
        <v>37216</v>
      </c>
      <c r="K605" s="6" t="n">
        <f aca="false">DATE(LEFT(E605,4),MID(E605,5,2),MID(E605,7,2))</f>
        <v>37218</v>
      </c>
      <c r="L605" s="7" t="n">
        <v>37214.3757175926</v>
      </c>
      <c r="M605" s="4" t="str">
        <f aca="false">IF(RIGHT(C605,8)="Off-Peak","Off-Peak","Peak")</f>
        <v>Peak</v>
      </c>
    </row>
    <row r="606" customFormat="false" ht="15" hidden="false" customHeight="false" outlineLevel="0" collapsed="false">
      <c r="A606" s="4" t="n">
        <v>29069</v>
      </c>
      <c r="B606" s="4" t="s">
        <v>31</v>
      </c>
      <c r="C606" s="4" t="s">
        <v>32</v>
      </c>
      <c r="D606" s="4" t="s">
        <v>33</v>
      </c>
      <c r="E606" s="4" t="s">
        <v>33</v>
      </c>
      <c r="F606" s="4" t="s">
        <v>18</v>
      </c>
      <c r="G606" s="4" t="n">
        <v>23</v>
      </c>
      <c r="H606" s="4" t="n">
        <v>50</v>
      </c>
      <c r="I606" s="4" t="s">
        <v>87</v>
      </c>
      <c r="J606" s="6" t="n">
        <f aca="false">DATE(LEFT(D606,4),MID(D606,5,2),MID(D606,7,2))</f>
        <v>37215</v>
      </c>
      <c r="K606" s="6" t="n">
        <f aca="false">DATE(LEFT(E606,4),MID(E606,5,2),MID(E606,7,2))</f>
        <v>37215</v>
      </c>
      <c r="L606" s="7" t="n">
        <v>37214.3758333333</v>
      </c>
      <c r="M606" s="4" t="str">
        <f aca="false">IF(RIGHT(C606,8)="Off-Peak","Off-Peak","Peak")</f>
        <v>Peak</v>
      </c>
    </row>
    <row r="607" customFormat="false" ht="15" hidden="false" customHeight="false" outlineLevel="0" collapsed="false">
      <c r="A607" s="4" t="n">
        <v>29085</v>
      </c>
      <c r="B607" s="4" t="s">
        <v>47</v>
      </c>
      <c r="C607" s="4" t="s">
        <v>20</v>
      </c>
      <c r="D607" s="4" t="s">
        <v>63</v>
      </c>
      <c r="E607" s="4" t="s">
        <v>64</v>
      </c>
      <c r="F607" s="4" t="s">
        <v>18</v>
      </c>
      <c r="G607" s="4" t="n">
        <v>23.05</v>
      </c>
      <c r="H607" s="4" t="n">
        <v>50</v>
      </c>
      <c r="I607" s="4" t="s">
        <v>28</v>
      </c>
      <c r="J607" s="6" t="n">
        <f aca="false">DATE(LEFT(D607,4),MID(D607,5,2),MID(D607,7,2))</f>
        <v>37216</v>
      </c>
      <c r="K607" s="6" t="n">
        <f aca="false">DATE(LEFT(E607,4),MID(E607,5,2),MID(E607,7,2))</f>
        <v>37218</v>
      </c>
      <c r="L607" s="7" t="n">
        <v>37214.3761226852</v>
      </c>
      <c r="M607" s="4" t="str">
        <f aca="false">IF(RIGHT(C607,8)="Off-Peak","Off-Peak","Peak")</f>
        <v>Peak</v>
      </c>
    </row>
    <row r="608" customFormat="false" ht="15" hidden="false" customHeight="false" outlineLevel="0" collapsed="false">
      <c r="A608" s="4" t="n">
        <v>48648</v>
      </c>
      <c r="B608" s="4" t="s">
        <v>31</v>
      </c>
      <c r="C608" s="4" t="s">
        <v>32</v>
      </c>
      <c r="D608" s="4" t="s">
        <v>174</v>
      </c>
      <c r="E608" s="4" t="s">
        <v>175</v>
      </c>
      <c r="F608" s="4" t="s">
        <v>16</v>
      </c>
      <c r="G608" s="4" t="n">
        <v>25.25</v>
      </c>
      <c r="H608" s="4" t="n">
        <v>50</v>
      </c>
      <c r="I608" s="4" t="s">
        <v>25</v>
      </c>
      <c r="J608" s="6" t="n">
        <f aca="false">DATE(LEFT(D608,4),MID(D608,5,2),MID(D608,7,2))</f>
        <v>37316</v>
      </c>
      <c r="K608" s="6" t="n">
        <f aca="false">DATE(LEFT(E608,4),MID(E608,5,2),MID(E608,7,2))</f>
        <v>37376</v>
      </c>
      <c r="L608" s="7" t="n">
        <v>37214.3765277778</v>
      </c>
      <c r="M608" s="4" t="str">
        <f aca="false">IF(RIGHT(C608,8)="Off-Peak","Off-Peak","Peak")</f>
        <v>Peak</v>
      </c>
    </row>
    <row r="609" customFormat="false" ht="15" hidden="false" customHeight="false" outlineLevel="0" collapsed="false">
      <c r="A609" s="4" t="n">
        <v>33032</v>
      </c>
      <c r="B609" s="4" t="s">
        <v>47</v>
      </c>
      <c r="C609" s="4" t="s">
        <v>20</v>
      </c>
      <c r="D609" s="4" t="s">
        <v>121</v>
      </c>
      <c r="E609" s="4" t="s">
        <v>122</v>
      </c>
      <c r="F609" s="4" t="s">
        <v>18</v>
      </c>
      <c r="G609" s="4" t="n">
        <v>30.75</v>
      </c>
      <c r="H609" s="4" t="n">
        <v>50</v>
      </c>
      <c r="I609" s="4" t="s">
        <v>29</v>
      </c>
      <c r="J609" s="6" t="n">
        <f aca="false">DATE(LEFT(D609,4),MID(D609,5,2),MID(D609,7,2))</f>
        <v>37257</v>
      </c>
      <c r="K609" s="6" t="n">
        <f aca="false">DATE(LEFT(E609,4),MID(E609,5,2),MID(E609,7,2))</f>
        <v>37315</v>
      </c>
      <c r="L609" s="7" t="n">
        <v>37214.3766898148</v>
      </c>
      <c r="M609" s="4" t="str">
        <f aca="false">IF(RIGHT(C609,8)="Off-Peak","Off-Peak","Peak")</f>
        <v>Peak</v>
      </c>
    </row>
    <row r="610" customFormat="false" ht="15" hidden="false" customHeight="false" outlineLevel="0" collapsed="false">
      <c r="A610" s="4" t="n">
        <v>32203</v>
      </c>
      <c r="B610" s="4" t="s">
        <v>57</v>
      </c>
      <c r="C610" s="4" t="s">
        <v>58</v>
      </c>
      <c r="D610" s="4" t="s">
        <v>63</v>
      </c>
      <c r="E610" s="4" t="s">
        <v>64</v>
      </c>
      <c r="F610" s="4" t="s">
        <v>18</v>
      </c>
      <c r="G610" s="4" t="n">
        <v>27.45</v>
      </c>
      <c r="H610" s="4" t="n">
        <v>50</v>
      </c>
      <c r="I610" s="4" t="s">
        <v>123</v>
      </c>
      <c r="J610" s="6" t="n">
        <f aca="false">DATE(LEFT(D610,4),MID(D610,5,2),MID(D610,7,2))</f>
        <v>37216</v>
      </c>
      <c r="K610" s="6" t="n">
        <f aca="false">DATE(LEFT(E610,4),MID(E610,5,2),MID(E610,7,2))</f>
        <v>37218</v>
      </c>
      <c r="L610" s="7" t="n">
        <v>37214.3769444445</v>
      </c>
      <c r="M610" s="4" t="str">
        <f aca="false">IF(RIGHT(C610,8)="Off-Peak","Off-Peak","Peak")</f>
        <v>Peak</v>
      </c>
    </row>
    <row r="611" customFormat="false" ht="15" hidden="false" customHeight="false" outlineLevel="0" collapsed="false">
      <c r="A611" s="4" t="n">
        <v>32203</v>
      </c>
      <c r="B611" s="4" t="s">
        <v>57</v>
      </c>
      <c r="C611" s="4" t="s">
        <v>58</v>
      </c>
      <c r="D611" s="4" t="s">
        <v>63</v>
      </c>
      <c r="E611" s="4" t="s">
        <v>64</v>
      </c>
      <c r="F611" s="4" t="s">
        <v>18</v>
      </c>
      <c r="G611" s="4" t="n">
        <v>27.65</v>
      </c>
      <c r="H611" s="4" t="n">
        <v>50</v>
      </c>
      <c r="I611" s="4" t="s">
        <v>123</v>
      </c>
      <c r="J611" s="6" t="n">
        <f aca="false">DATE(LEFT(D611,4),MID(D611,5,2),MID(D611,7,2))</f>
        <v>37216</v>
      </c>
      <c r="K611" s="6" t="n">
        <f aca="false">DATE(LEFT(E611,4),MID(E611,5,2),MID(E611,7,2))</f>
        <v>37218</v>
      </c>
      <c r="L611" s="7" t="n">
        <v>37214.3770486111</v>
      </c>
      <c r="M611" s="4" t="str">
        <f aca="false">IF(RIGHT(C611,8)="Off-Peak","Off-Peak","Peak")</f>
        <v>Peak</v>
      </c>
    </row>
    <row r="612" customFormat="false" ht="15" hidden="false" customHeight="false" outlineLevel="0" collapsed="false">
      <c r="A612" s="4" t="n">
        <v>32219</v>
      </c>
      <c r="B612" s="4" t="s">
        <v>57</v>
      </c>
      <c r="C612" s="4" t="s">
        <v>58</v>
      </c>
      <c r="D612" s="4" t="s">
        <v>121</v>
      </c>
      <c r="E612" s="4" t="s">
        <v>122</v>
      </c>
      <c r="F612" s="4" t="s">
        <v>18</v>
      </c>
      <c r="G612" s="4" t="n">
        <v>43</v>
      </c>
      <c r="H612" s="4" t="n">
        <v>50</v>
      </c>
      <c r="I612" s="4" t="s">
        <v>123</v>
      </c>
      <c r="J612" s="6" t="n">
        <f aca="false">DATE(LEFT(D612,4),MID(D612,5,2),MID(D612,7,2))</f>
        <v>37257</v>
      </c>
      <c r="K612" s="6" t="n">
        <f aca="false">DATE(LEFT(E612,4),MID(E612,5,2),MID(E612,7,2))</f>
        <v>37315</v>
      </c>
      <c r="L612" s="7" t="n">
        <v>37214.3776851852</v>
      </c>
      <c r="M612" s="4" t="str">
        <f aca="false">IF(RIGHT(C612,8)="Off-Peak","Off-Peak","Peak")</f>
        <v>Peak</v>
      </c>
    </row>
    <row r="613" customFormat="false" ht="15" hidden="false" customHeight="false" outlineLevel="0" collapsed="false">
      <c r="A613" s="4" t="n">
        <v>48508</v>
      </c>
      <c r="B613" s="4" t="s">
        <v>31</v>
      </c>
      <c r="C613" s="4" t="s">
        <v>32</v>
      </c>
      <c r="D613" s="4" t="s">
        <v>167</v>
      </c>
      <c r="E613" s="4" t="s">
        <v>168</v>
      </c>
      <c r="F613" s="4" t="s">
        <v>18</v>
      </c>
      <c r="G613" s="4" t="n">
        <v>25.3</v>
      </c>
      <c r="H613" s="4" t="n">
        <v>50</v>
      </c>
      <c r="I613" s="4" t="s">
        <v>39</v>
      </c>
      <c r="J613" s="6" t="n">
        <f aca="false">DATE(LEFT(D613,4),MID(D613,5,2),MID(D613,7,2))</f>
        <v>37500</v>
      </c>
      <c r="K613" s="6" t="n">
        <f aca="false">DATE(LEFT(E613,4),MID(E613,5,2),MID(E613,7,2))</f>
        <v>37529</v>
      </c>
      <c r="L613" s="7" t="n">
        <v>37214.3783912037</v>
      </c>
      <c r="M613" s="4" t="str">
        <f aca="false">IF(RIGHT(C613,8)="Off-Peak","Off-Peak","Peak")</f>
        <v>Peak</v>
      </c>
    </row>
    <row r="614" customFormat="false" ht="15" hidden="false" customHeight="false" outlineLevel="0" collapsed="false">
      <c r="A614" s="4" t="n">
        <v>48646</v>
      </c>
      <c r="B614" s="4" t="s">
        <v>35</v>
      </c>
      <c r="C614" s="4" t="s">
        <v>32</v>
      </c>
      <c r="D614" s="4" t="s">
        <v>167</v>
      </c>
      <c r="E614" s="4" t="s">
        <v>168</v>
      </c>
      <c r="F614" s="4" t="s">
        <v>16</v>
      </c>
      <c r="G614" s="4" t="n">
        <v>23.45</v>
      </c>
      <c r="H614" s="4" t="n">
        <v>50</v>
      </c>
      <c r="I614" s="4" t="s">
        <v>39</v>
      </c>
      <c r="J614" s="6" t="n">
        <f aca="false">DATE(LEFT(D614,4),MID(D614,5,2),MID(D614,7,2))</f>
        <v>37500</v>
      </c>
      <c r="K614" s="6" t="n">
        <f aca="false">DATE(LEFT(E614,4),MID(E614,5,2),MID(E614,7,2))</f>
        <v>37529</v>
      </c>
      <c r="L614" s="7" t="n">
        <v>37214.3783912037</v>
      </c>
      <c r="M614" s="4" t="str">
        <f aca="false">IF(RIGHT(C614,8)="Off-Peak","Off-Peak","Peak")</f>
        <v>Peak</v>
      </c>
    </row>
    <row r="615" customFormat="false" ht="15" hidden="false" customHeight="false" outlineLevel="0" collapsed="false">
      <c r="A615" s="4" t="n">
        <v>45311</v>
      </c>
      <c r="B615" s="4" t="s">
        <v>47</v>
      </c>
      <c r="C615" s="4" t="s">
        <v>20</v>
      </c>
      <c r="D615" s="4" t="s">
        <v>176</v>
      </c>
      <c r="E615" s="4" t="s">
        <v>177</v>
      </c>
      <c r="F615" s="4" t="s">
        <v>16</v>
      </c>
      <c r="G615" s="4" t="n">
        <v>41.7</v>
      </c>
      <c r="H615" s="4" t="n">
        <v>50</v>
      </c>
      <c r="I615" s="4" t="s">
        <v>50</v>
      </c>
      <c r="J615" s="6" t="n">
        <f aca="false">DATE(LEFT(D615,4),MID(D615,5,2),MID(D615,7,2))</f>
        <v>37408</v>
      </c>
      <c r="K615" s="6" t="n">
        <f aca="false">DATE(LEFT(E615,4),MID(E615,5,2),MID(E615,7,2))</f>
        <v>37437</v>
      </c>
      <c r="L615" s="7" t="n">
        <v>37214.3798726852</v>
      </c>
      <c r="M615" s="4" t="str">
        <f aca="false">IF(RIGHT(C615,8)="Off-Peak","Off-Peak","Peak")</f>
        <v>Peak</v>
      </c>
    </row>
    <row r="616" customFormat="false" ht="15" hidden="false" customHeight="false" outlineLevel="0" collapsed="false">
      <c r="A616" s="4" t="n">
        <v>30608</v>
      </c>
      <c r="B616" s="4" t="s">
        <v>13</v>
      </c>
      <c r="C616" s="4" t="s">
        <v>20</v>
      </c>
      <c r="D616" s="4" t="s">
        <v>21</v>
      </c>
      <c r="E616" s="4" t="s">
        <v>21</v>
      </c>
      <c r="F616" s="4" t="s">
        <v>18</v>
      </c>
      <c r="G616" s="4" t="n">
        <v>25.65</v>
      </c>
      <c r="H616" s="4" t="n">
        <v>50</v>
      </c>
      <c r="I616" s="4" t="s">
        <v>129</v>
      </c>
      <c r="J616" s="6" t="n">
        <f aca="false">DATE(LEFT(D616,4),MID(D616,5,2),MID(D616,7,2))</f>
        <v>37215</v>
      </c>
      <c r="K616" s="6" t="n">
        <f aca="false">DATE(LEFT(E616,4),MID(E616,5,2),MID(E616,7,2))</f>
        <v>37215</v>
      </c>
      <c r="L616" s="7" t="n">
        <v>37214.3799421296</v>
      </c>
      <c r="M616" s="4" t="str">
        <f aca="false">IF(RIGHT(C616,8)="Off-Peak","Off-Peak","Peak")</f>
        <v>Peak</v>
      </c>
    </row>
    <row r="617" customFormat="false" ht="15" hidden="false" customHeight="false" outlineLevel="0" collapsed="false">
      <c r="A617" s="4" t="n">
        <v>30598</v>
      </c>
      <c r="B617" s="4" t="s">
        <v>69</v>
      </c>
      <c r="C617" s="4" t="s">
        <v>58</v>
      </c>
      <c r="D617" s="4" t="s">
        <v>63</v>
      </c>
      <c r="E617" s="4" t="s">
        <v>64</v>
      </c>
      <c r="F617" s="4" t="s">
        <v>18</v>
      </c>
      <c r="G617" s="4" t="n">
        <v>23.8</v>
      </c>
      <c r="H617" s="4" t="n">
        <v>50</v>
      </c>
      <c r="I617" s="4" t="s">
        <v>166</v>
      </c>
      <c r="J617" s="6" t="n">
        <f aca="false">DATE(LEFT(D617,4),MID(D617,5,2),MID(D617,7,2))</f>
        <v>37216</v>
      </c>
      <c r="K617" s="6" t="n">
        <f aca="false">DATE(LEFT(E617,4),MID(E617,5,2),MID(E617,7,2))</f>
        <v>37218</v>
      </c>
      <c r="L617" s="7" t="n">
        <v>37214.3804976852</v>
      </c>
      <c r="M617" s="4" t="str">
        <f aca="false">IF(RIGHT(C617,8)="Off-Peak","Off-Peak","Peak")</f>
        <v>Peak</v>
      </c>
    </row>
    <row r="618" customFormat="false" ht="15" hidden="false" customHeight="false" outlineLevel="0" collapsed="false">
      <c r="A618" s="4" t="n">
        <v>29085</v>
      </c>
      <c r="B618" s="4" t="s">
        <v>47</v>
      </c>
      <c r="C618" s="4" t="s">
        <v>20</v>
      </c>
      <c r="D618" s="4" t="s">
        <v>63</v>
      </c>
      <c r="E618" s="4" t="s">
        <v>64</v>
      </c>
      <c r="F618" s="4" t="s">
        <v>16</v>
      </c>
      <c r="G618" s="4" t="n">
        <v>22.9</v>
      </c>
      <c r="H618" s="4" t="n">
        <v>50</v>
      </c>
      <c r="I618" s="4" t="s">
        <v>166</v>
      </c>
      <c r="J618" s="6" t="n">
        <f aca="false">DATE(LEFT(D618,4),MID(D618,5,2),MID(D618,7,2))</f>
        <v>37216</v>
      </c>
      <c r="K618" s="6" t="n">
        <f aca="false">DATE(LEFT(E618,4),MID(E618,5,2),MID(E618,7,2))</f>
        <v>37218</v>
      </c>
      <c r="L618" s="7" t="n">
        <v>37214.3805555556</v>
      </c>
      <c r="M618" s="4" t="str">
        <f aca="false">IF(RIGHT(C618,8)="Off-Peak","Off-Peak","Peak")</f>
        <v>Peak</v>
      </c>
    </row>
    <row r="619" customFormat="false" ht="15" hidden="false" customHeight="false" outlineLevel="0" collapsed="false">
      <c r="A619" s="4" t="n">
        <v>30608</v>
      </c>
      <c r="B619" s="4" t="s">
        <v>13</v>
      </c>
      <c r="C619" s="4" t="s">
        <v>20</v>
      </c>
      <c r="D619" s="4" t="s">
        <v>21</v>
      </c>
      <c r="E619" s="4" t="s">
        <v>21</v>
      </c>
      <c r="F619" s="4" t="s">
        <v>18</v>
      </c>
      <c r="G619" s="4" t="n">
        <v>25.7</v>
      </c>
      <c r="H619" s="4" t="n">
        <v>50</v>
      </c>
      <c r="I619" s="4" t="s">
        <v>129</v>
      </c>
      <c r="J619" s="6" t="n">
        <f aca="false">DATE(LEFT(D619,4),MID(D619,5,2),MID(D619,7,2))</f>
        <v>37215</v>
      </c>
      <c r="K619" s="6" t="n">
        <f aca="false">DATE(LEFT(E619,4),MID(E619,5,2),MID(E619,7,2))</f>
        <v>37215</v>
      </c>
      <c r="L619" s="7" t="n">
        <v>37214.3813194444</v>
      </c>
      <c r="M619" s="4" t="str">
        <f aca="false">IF(RIGHT(C619,8)="Off-Peak","Off-Peak","Peak")</f>
        <v>Peak</v>
      </c>
    </row>
    <row r="620" customFormat="false" ht="15" hidden="false" customHeight="false" outlineLevel="0" collapsed="false">
      <c r="A620" s="4" t="n">
        <v>61667</v>
      </c>
      <c r="B620" s="4" t="s">
        <v>13</v>
      </c>
      <c r="C620" s="4" t="s">
        <v>45</v>
      </c>
      <c r="D620" s="4" t="s">
        <v>63</v>
      </c>
      <c r="E620" s="4" t="s">
        <v>64</v>
      </c>
      <c r="F620" s="4" t="s">
        <v>18</v>
      </c>
      <c r="G620" s="4" t="n">
        <v>19.35</v>
      </c>
      <c r="H620" s="4" t="n">
        <v>50</v>
      </c>
      <c r="I620" s="4" t="s">
        <v>132</v>
      </c>
      <c r="J620" s="6" t="n">
        <f aca="false">DATE(LEFT(D620,4),MID(D620,5,2),MID(D620,7,2))</f>
        <v>37216</v>
      </c>
      <c r="K620" s="6" t="n">
        <f aca="false">DATE(LEFT(E620,4),MID(E620,5,2),MID(E620,7,2))</f>
        <v>37218</v>
      </c>
      <c r="L620" s="7" t="n">
        <v>37214.3813773148</v>
      </c>
      <c r="M620" s="4" t="str">
        <f aca="false">IF(RIGHT(C620,8)="Off-Peak","Off-Peak","Peak")</f>
        <v>Off-Peak</v>
      </c>
    </row>
    <row r="621" customFormat="false" ht="15" hidden="false" customHeight="false" outlineLevel="0" collapsed="false">
      <c r="A621" s="4" t="n">
        <v>33279</v>
      </c>
      <c r="B621" s="4" t="s">
        <v>35</v>
      </c>
      <c r="C621" s="4" t="s">
        <v>36</v>
      </c>
      <c r="D621" s="4" t="s">
        <v>115</v>
      </c>
      <c r="E621" s="4" t="s">
        <v>116</v>
      </c>
      <c r="F621" s="4" t="s">
        <v>16</v>
      </c>
      <c r="G621" s="4" t="n">
        <v>24.8</v>
      </c>
      <c r="H621" s="4" t="n">
        <v>50</v>
      </c>
      <c r="I621" s="4" t="s">
        <v>74</v>
      </c>
      <c r="J621" s="6" t="n">
        <f aca="false">DATE(LEFT(D621,4),MID(D621,5,2),MID(D621,7,2))</f>
        <v>37257</v>
      </c>
      <c r="K621" s="6" t="n">
        <f aca="false">DATE(LEFT(E621,4),MID(E621,5,2),MID(E621,7,2))</f>
        <v>37315</v>
      </c>
      <c r="L621" s="7" t="n">
        <v>37214.3819328704</v>
      </c>
      <c r="M621" s="4" t="str">
        <f aca="false">IF(RIGHT(C621,8)="Off-Peak","Off-Peak","Peak")</f>
        <v>Peak</v>
      </c>
    </row>
    <row r="622" customFormat="false" ht="15" hidden="false" customHeight="false" outlineLevel="0" collapsed="false">
      <c r="A622" s="4" t="n">
        <v>29075</v>
      </c>
      <c r="B622" s="4" t="s">
        <v>65</v>
      </c>
      <c r="C622" s="4" t="s">
        <v>32</v>
      </c>
      <c r="D622" s="4" t="s">
        <v>33</v>
      </c>
      <c r="E622" s="4" t="s">
        <v>33</v>
      </c>
      <c r="F622" s="4" t="s">
        <v>18</v>
      </c>
      <c r="G622" s="4" t="n">
        <v>17.3</v>
      </c>
      <c r="H622" s="4" t="n">
        <v>50</v>
      </c>
      <c r="I622" s="4" t="s">
        <v>158</v>
      </c>
      <c r="J622" s="6" t="n">
        <f aca="false">DATE(LEFT(D622,4),MID(D622,5,2),MID(D622,7,2))</f>
        <v>37215</v>
      </c>
      <c r="K622" s="6" t="n">
        <f aca="false">DATE(LEFT(E622,4),MID(E622,5,2),MID(E622,7,2))</f>
        <v>37215</v>
      </c>
      <c r="L622" s="7" t="n">
        <v>37214.3822222222</v>
      </c>
      <c r="M622" s="4" t="str">
        <f aca="false">IF(RIGHT(C622,8)="Off-Peak","Off-Peak","Peak")</f>
        <v>Peak</v>
      </c>
    </row>
    <row r="623" customFormat="false" ht="15" hidden="false" customHeight="false" outlineLevel="0" collapsed="false">
      <c r="A623" s="4" t="n">
        <v>30600</v>
      </c>
      <c r="B623" s="4" t="s">
        <v>69</v>
      </c>
      <c r="C623" s="4" t="s">
        <v>58</v>
      </c>
      <c r="D623" s="4" t="s">
        <v>81</v>
      </c>
      <c r="E623" s="4" t="s">
        <v>82</v>
      </c>
      <c r="F623" s="4" t="s">
        <v>18</v>
      </c>
      <c r="G623" s="4" t="n">
        <v>25.35</v>
      </c>
      <c r="H623" s="4" t="n">
        <v>50</v>
      </c>
      <c r="I623" s="4" t="s">
        <v>166</v>
      </c>
      <c r="J623" s="6" t="n">
        <f aca="false">DATE(LEFT(D623,4),MID(D623,5,2),MID(D623,7,2))</f>
        <v>37221</v>
      </c>
      <c r="K623" s="6" t="n">
        <f aca="false">DATE(LEFT(E623,4),MID(E623,5,2),MID(E623,7,2))</f>
        <v>37225</v>
      </c>
      <c r="L623" s="7" t="n">
        <v>37214.3832291667</v>
      </c>
      <c r="M623" s="4" t="str">
        <f aca="false">IF(RIGHT(C623,8)="Off-Peak","Off-Peak","Peak")</f>
        <v>Peak</v>
      </c>
    </row>
    <row r="624" customFormat="false" ht="15" hidden="false" customHeight="false" outlineLevel="0" collapsed="false">
      <c r="A624" s="4" t="n">
        <v>56337</v>
      </c>
      <c r="B624" s="4" t="s">
        <v>71</v>
      </c>
      <c r="C624" s="4" t="s">
        <v>72</v>
      </c>
      <c r="D624" s="4" t="s">
        <v>115</v>
      </c>
      <c r="E624" s="4" t="s">
        <v>116</v>
      </c>
      <c r="F624" s="4" t="s">
        <v>16</v>
      </c>
      <c r="G624" s="4" t="n">
        <v>23.55</v>
      </c>
      <c r="H624" s="4" t="n">
        <v>50</v>
      </c>
      <c r="I624" s="4" t="s">
        <v>74</v>
      </c>
      <c r="J624" s="6" t="n">
        <f aca="false">DATE(LEFT(D624,4),MID(D624,5,2),MID(D624,7,2))</f>
        <v>37257</v>
      </c>
      <c r="K624" s="6" t="n">
        <f aca="false">DATE(LEFT(E624,4),MID(E624,5,2),MID(E624,7,2))</f>
        <v>37315</v>
      </c>
      <c r="L624" s="7" t="n">
        <v>37214.3835069445</v>
      </c>
      <c r="M624" s="4" t="str">
        <f aca="false">IF(RIGHT(C624,8)="Off-Peak","Off-Peak","Peak")</f>
        <v>Peak</v>
      </c>
    </row>
    <row r="625" customFormat="false" ht="15" hidden="false" customHeight="false" outlineLevel="0" collapsed="false">
      <c r="A625" s="4" t="n">
        <v>33296</v>
      </c>
      <c r="B625" s="4" t="s">
        <v>65</v>
      </c>
      <c r="C625" s="4" t="s">
        <v>32</v>
      </c>
      <c r="D625" s="4" t="s">
        <v>115</v>
      </c>
      <c r="E625" s="4" t="s">
        <v>116</v>
      </c>
      <c r="F625" s="4" t="s">
        <v>16</v>
      </c>
      <c r="G625" s="4" t="n">
        <v>23.45</v>
      </c>
      <c r="H625" s="4" t="n">
        <v>50</v>
      </c>
      <c r="I625" s="4" t="s">
        <v>49</v>
      </c>
      <c r="J625" s="6" t="n">
        <f aca="false">DATE(LEFT(D625,4),MID(D625,5,2),MID(D625,7,2))</f>
        <v>37257</v>
      </c>
      <c r="K625" s="6" t="n">
        <f aca="false">DATE(LEFT(E625,4),MID(E625,5,2),MID(E625,7,2))</f>
        <v>37315</v>
      </c>
      <c r="L625" s="7" t="n">
        <v>37214.3842824074</v>
      </c>
      <c r="M625" s="4" t="str">
        <f aca="false">IF(RIGHT(C625,8)="Off-Peak","Off-Peak","Peak")</f>
        <v>Peak</v>
      </c>
    </row>
    <row r="626" customFormat="false" ht="15" hidden="false" customHeight="false" outlineLevel="0" collapsed="false">
      <c r="A626" s="4" t="n">
        <v>29072</v>
      </c>
      <c r="B626" s="4" t="s">
        <v>65</v>
      </c>
      <c r="C626" s="4" t="s">
        <v>32</v>
      </c>
      <c r="D626" s="4" t="s">
        <v>55</v>
      </c>
      <c r="E626" s="4" t="s">
        <v>56</v>
      </c>
      <c r="F626" s="4" t="s">
        <v>18</v>
      </c>
      <c r="G626" s="4" t="n">
        <v>16.4</v>
      </c>
      <c r="H626" s="4" t="n">
        <v>50</v>
      </c>
      <c r="I626" s="4" t="s">
        <v>155</v>
      </c>
      <c r="J626" s="6" t="n">
        <f aca="false">DATE(LEFT(D626,4),MID(D626,5,2),MID(D626,7,2))</f>
        <v>37216</v>
      </c>
      <c r="K626" s="6" t="n">
        <f aca="false">DATE(LEFT(E626,4),MID(E626,5,2),MID(E626,7,2))</f>
        <v>37218</v>
      </c>
      <c r="L626" s="7" t="n">
        <v>37214.3842939815</v>
      </c>
      <c r="M626" s="4" t="str">
        <f aca="false">IF(RIGHT(C626,8)="Off-Peak","Off-Peak","Peak")</f>
        <v>Peak</v>
      </c>
    </row>
    <row r="627" customFormat="false" ht="15" hidden="false" customHeight="false" outlineLevel="0" collapsed="false">
      <c r="A627" s="4" t="n">
        <v>43346</v>
      </c>
      <c r="B627" s="4" t="s">
        <v>65</v>
      </c>
      <c r="C627" s="4" t="s">
        <v>32</v>
      </c>
      <c r="D627" s="4" t="s">
        <v>174</v>
      </c>
      <c r="E627" s="4" t="s">
        <v>175</v>
      </c>
      <c r="F627" s="4" t="s">
        <v>16</v>
      </c>
      <c r="G627" s="4" t="n">
        <v>22.85</v>
      </c>
      <c r="H627" s="4" t="n">
        <v>50</v>
      </c>
      <c r="I627" s="4" t="s">
        <v>129</v>
      </c>
      <c r="J627" s="6" t="n">
        <f aca="false">DATE(LEFT(D627,4),MID(D627,5,2),MID(D627,7,2))</f>
        <v>37316</v>
      </c>
      <c r="K627" s="6" t="n">
        <f aca="false">DATE(LEFT(E627,4),MID(E627,5,2),MID(E627,7,2))</f>
        <v>37376</v>
      </c>
      <c r="L627" s="7" t="n">
        <v>37214.3844097222</v>
      </c>
      <c r="M627" s="4" t="str">
        <f aca="false">IF(RIGHT(C627,8)="Off-Peak","Off-Peak","Peak")</f>
        <v>Peak</v>
      </c>
    </row>
    <row r="628" customFormat="false" ht="15" hidden="false" customHeight="false" outlineLevel="0" collapsed="false">
      <c r="A628" s="4" t="n">
        <v>26117</v>
      </c>
      <c r="B628" s="4" t="s">
        <v>31</v>
      </c>
      <c r="C628" s="4" t="s">
        <v>32</v>
      </c>
      <c r="D628" s="4" t="s">
        <v>151</v>
      </c>
      <c r="E628" s="4" t="s">
        <v>152</v>
      </c>
      <c r="F628" s="4" t="s">
        <v>16</v>
      </c>
      <c r="G628" s="4" t="n">
        <v>48.1</v>
      </c>
      <c r="H628" s="4" t="n">
        <v>50</v>
      </c>
      <c r="I628" s="4" t="s">
        <v>129</v>
      </c>
      <c r="J628" s="6" t="n">
        <f aca="false">DATE(LEFT(D628,4),MID(D628,5,2),MID(D628,7,2))</f>
        <v>37438</v>
      </c>
      <c r="K628" s="6" t="n">
        <f aca="false">DATE(LEFT(E628,4),MID(E628,5,2),MID(E628,7,2))</f>
        <v>37499</v>
      </c>
      <c r="L628" s="7" t="n">
        <v>37214.3845601852</v>
      </c>
      <c r="M628" s="4" t="str">
        <f aca="false">IF(RIGHT(C628,8)="Off-Peak","Off-Peak","Peak")</f>
        <v>Peak</v>
      </c>
    </row>
    <row r="629" customFormat="false" ht="15" hidden="false" customHeight="false" outlineLevel="0" collapsed="false">
      <c r="A629" s="4" t="n">
        <v>29094</v>
      </c>
      <c r="B629" s="4" t="s">
        <v>48</v>
      </c>
      <c r="C629" s="4" t="s">
        <v>32</v>
      </c>
      <c r="D629" s="4" t="s">
        <v>33</v>
      </c>
      <c r="E629" s="4" t="s">
        <v>33</v>
      </c>
      <c r="F629" s="4" t="s">
        <v>18</v>
      </c>
      <c r="G629" s="4" t="n">
        <v>21.8</v>
      </c>
      <c r="H629" s="4" t="n">
        <v>50</v>
      </c>
      <c r="I629" s="4" t="s">
        <v>73</v>
      </c>
      <c r="J629" s="6" t="n">
        <f aca="false">DATE(LEFT(D629,4),MID(D629,5,2),MID(D629,7,2))</f>
        <v>37215</v>
      </c>
      <c r="K629" s="6" t="n">
        <f aca="false">DATE(LEFT(E629,4),MID(E629,5,2),MID(E629,7,2))</f>
        <v>37215</v>
      </c>
      <c r="L629" s="7" t="n">
        <v>37214.3849768519</v>
      </c>
      <c r="M629" s="4" t="str">
        <f aca="false">IF(RIGHT(C629,8)="Off-Peak","Off-Peak","Peak")</f>
        <v>Peak</v>
      </c>
    </row>
    <row r="630" customFormat="false" ht="15" hidden="false" customHeight="false" outlineLevel="0" collapsed="false">
      <c r="A630" s="4" t="n">
        <v>36470</v>
      </c>
      <c r="B630" s="4" t="s">
        <v>40</v>
      </c>
      <c r="C630" s="4" t="s">
        <v>41</v>
      </c>
      <c r="D630" s="4" t="s">
        <v>60</v>
      </c>
      <c r="E630" s="4" t="s">
        <v>61</v>
      </c>
      <c r="F630" s="4" t="s">
        <v>16</v>
      </c>
      <c r="G630" s="4" t="n">
        <v>37.7</v>
      </c>
      <c r="H630" s="4" t="n">
        <v>50</v>
      </c>
      <c r="I630" s="4" t="s">
        <v>25</v>
      </c>
      <c r="J630" s="6" t="n">
        <f aca="false">DATE(LEFT(D630,4),MID(D630,5,2),MID(D630,7,2))</f>
        <v>37226</v>
      </c>
      <c r="K630" s="6" t="n">
        <f aca="false">DATE(LEFT(E630,4),MID(E630,5,2),MID(E630,7,2))</f>
        <v>37256</v>
      </c>
      <c r="L630" s="7" t="n">
        <v>37214.3856481482</v>
      </c>
      <c r="M630" s="4" t="str">
        <f aca="false">IF(RIGHT(C630,8)="Off-Peak","Off-Peak","Peak")</f>
        <v>Peak</v>
      </c>
    </row>
    <row r="631" customFormat="false" ht="15" hidden="false" customHeight="false" outlineLevel="0" collapsed="false">
      <c r="A631" s="4" t="n">
        <v>56353</v>
      </c>
      <c r="B631" s="4" t="s">
        <v>71</v>
      </c>
      <c r="C631" s="4" t="s">
        <v>72</v>
      </c>
      <c r="D631" s="4" t="s">
        <v>78</v>
      </c>
      <c r="E631" s="4" t="s">
        <v>79</v>
      </c>
      <c r="F631" s="4" t="s">
        <v>18</v>
      </c>
      <c r="G631" s="4" t="n">
        <v>26.35</v>
      </c>
      <c r="H631" s="4" t="n">
        <v>50</v>
      </c>
      <c r="I631" s="4" t="s">
        <v>74</v>
      </c>
      <c r="J631" s="6" t="n">
        <f aca="false">DATE(LEFT(D631,4),MID(D631,5,2),MID(D631,7,2))</f>
        <v>37530</v>
      </c>
      <c r="K631" s="6" t="n">
        <f aca="false">DATE(LEFT(E631,4),MID(E631,5,2),MID(E631,7,2))</f>
        <v>37621</v>
      </c>
      <c r="L631" s="7" t="n">
        <v>37214.3858217593</v>
      </c>
      <c r="M631" s="4" t="str">
        <f aca="false">IF(RIGHT(C631,8)="Off-Peak","Off-Peak","Peak")</f>
        <v>Peak</v>
      </c>
    </row>
    <row r="632" customFormat="false" ht="15" hidden="false" customHeight="false" outlineLevel="0" collapsed="false">
      <c r="A632" s="4" t="n">
        <v>45219</v>
      </c>
      <c r="B632" s="4" t="s">
        <v>47</v>
      </c>
      <c r="C632" s="4" t="s">
        <v>20</v>
      </c>
      <c r="D632" s="4" t="s">
        <v>178</v>
      </c>
      <c r="E632" s="4" t="s">
        <v>143</v>
      </c>
      <c r="F632" s="4" t="s">
        <v>18</v>
      </c>
      <c r="G632" s="4" t="n">
        <v>28.5</v>
      </c>
      <c r="H632" s="4" t="n">
        <v>50</v>
      </c>
      <c r="I632" s="4" t="s">
        <v>50</v>
      </c>
      <c r="J632" s="6" t="n">
        <f aca="false">DATE(LEFT(D632,4),MID(D632,5,2),MID(D632,7,2))</f>
        <v>37530</v>
      </c>
      <c r="K632" s="6" t="n">
        <f aca="false">DATE(LEFT(E632,4),MID(E632,5,2),MID(E632,7,2))</f>
        <v>37621</v>
      </c>
      <c r="L632" s="7" t="n">
        <v>37214.3860069444</v>
      </c>
      <c r="M632" s="4" t="str">
        <f aca="false">IF(RIGHT(C632,8)="Off-Peak","Off-Peak","Peak")</f>
        <v>Peak</v>
      </c>
    </row>
    <row r="633" customFormat="false" ht="15" hidden="false" customHeight="false" outlineLevel="0" collapsed="false">
      <c r="A633" s="4" t="n">
        <v>33288</v>
      </c>
      <c r="B633" s="4" t="s">
        <v>31</v>
      </c>
      <c r="C633" s="4" t="s">
        <v>32</v>
      </c>
      <c r="D633" s="4" t="s">
        <v>115</v>
      </c>
      <c r="E633" s="4" t="s">
        <v>116</v>
      </c>
      <c r="F633" s="4" t="s">
        <v>18</v>
      </c>
      <c r="G633" s="4" t="n">
        <v>27.1</v>
      </c>
      <c r="H633" s="4" t="n">
        <v>50</v>
      </c>
      <c r="I633" s="4" t="s">
        <v>39</v>
      </c>
      <c r="J633" s="6" t="n">
        <f aca="false">DATE(LEFT(D633,4),MID(D633,5,2),MID(D633,7,2))</f>
        <v>37257</v>
      </c>
      <c r="K633" s="6" t="n">
        <f aca="false">DATE(LEFT(E633,4),MID(E633,5,2),MID(E633,7,2))</f>
        <v>37315</v>
      </c>
      <c r="L633" s="7" t="n">
        <v>37214.3865972222</v>
      </c>
      <c r="M633" s="4" t="str">
        <f aca="false">IF(RIGHT(C633,8)="Off-Peak","Off-Peak","Peak")</f>
        <v>Peak</v>
      </c>
    </row>
    <row r="634" customFormat="false" ht="15" hidden="false" customHeight="false" outlineLevel="0" collapsed="false">
      <c r="A634" s="4" t="n">
        <v>61593</v>
      </c>
      <c r="B634" s="4" t="s">
        <v>65</v>
      </c>
      <c r="C634" s="4" t="s">
        <v>32</v>
      </c>
      <c r="D634" s="4" t="s">
        <v>75</v>
      </c>
      <c r="E634" s="4" t="s">
        <v>76</v>
      </c>
      <c r="F634" s="4" t="s">
        <v>18</v>
      </c>
      <c r="G634" s="4" t="n">
        <v>19.2</v>
      </c>
      <c r="H634" s="4" t="n">
        <v>50</v>
      </c>
      <c r="I634" s="4" t="s">
        <v>39</v>
      </c>
      <c r="J634" s="6" t="n">
        <f aca="false">DATE(LEFT(D634,4),MID(D634,5,2),MID(D634,7,2))</f>
        <v>37221</v>
      </c>
      <c r="K634" s="6" t="n">
        <f aca="false">DATE(LEFT(E634,4),MID(E634,5,2),MID(E634,7,2))</f>
        <v>37225</v>
      </c>
      <c r="L634" s="7" t="n">
        <v>37214.3873726852</v>
      </c>
      <c r="M634" s="4" t="str">
        <f aca="false">IF(RIGHT(C634,8)="Off-Peak","Off-Peak","Peak")</f>
        <v>Peak</v>
      </c>
    </row>
    <row r="635" customFormat="false" ht="15" hidden="false" customHeight="false" outlineLevel="0" collapsed="false">
      <c r="A635" s="4" t="n">
        <v>29072</v>
      </c>
      <c r="B635" s="4" t="s">
        <v>65</v>
      </c>
      <c r="C635" s="4" t="s">
        <v>32</v>
      </c>
      <c r="D635" s="4" t="s">
        <v>55</v>
      </c>
      <c r="E635" s="4" t="s">
        <v>56</v>
      </c>
      <c r="F635" s="4" t="s">
        <v>18</v>
      </c>
      <c r="G635" s="4" t="n">
        <v>16.55</v>
      </c>
      <c r="H635" s="4" t="n">
        <v>50</v>
      </c>
      <c r="I635" s="4" t="s">
        <v>158</v>
      </c>
      <c r="J635" s="6" t="n">
        <f aca="false">DATE(LEFT(D635,4),MID(D635,5,2),MID(D635,7,2))</f>
        <v>37216</v>
      </c>
      <c r="K635" s="6" t="n">
        <f aca="false">DATE(LEFT(E635,4),MID(E635,5,2),MID(E635,7,2))</f>
        <v>37218</v>
      </c>
      <c r="L635" s="7" t="n">
        <v>37214.3882407407</v>
      </c>
      <c r="M635" s="4" t="str">
        <f aca="false">IF(RIGHT(C635,8)="Off-Peak","Off-Peak","Peak")</f>
        <v>Peak</v>
      </c>
    </row>
    <row r="636" customFormat="false" ht="15" hidden="false" customHeight="false" outlineLevel="0" collapsed="false">
      <c r="A636" s="4" t="n">
        <v>29094</v>
      </c>
      <c r="B636" s="4" t="s">
        <v>48</v>
      </c>
      <c r="C636" s="4" t="s">
        <v>32</v>
      </c>
      <c r="D636" s="4" t="s">
        <v>33</v>
      </c>
      <c r="E636" s="4" t="s">
        <v>33</v>
      </c>
      <c r="F636" s="4" t="s">
        <v>16</v>
      </c>
      <c r="G636" s="4" t="n">
        <v>22</v>
      </c>
      <c r="H636" s="4" t="n">
        <v>50</v>
      </c>
      <c r="I636" s="4" t="s">
        <v>29</v>
      </c>
      <c r="J636" s="6" t="n">
        <f aca="false">DATE(LEFT(D636,4),MID(D636,5,2),MID(D636,7,2))</f>
        <v>37215</v>
      </c>
      <c r="K636" s="6" t="n">
        <f aca="false">DATE(LEFT(E636,4),MID(E636,5,2),MID(E636,7,2))</f>
        <v>37215</v>
      </c>
      <c r="L636" s="7" t="n">
        <v>37214.3887152778</v>
      </c>
      <c r="M636" s="4" t="str">
        <f aca="false">IF(RIGHT(C636,8)="Off-Peak","Off-Peak","Peak")</f>
        <v>Peak</v>
      </c>
    </row>
    <row r="637" customFormat="false" ht="15" hidden="false" customHeight="false" outlineLevel="0" collapsed="false">
      <c r="A637" s="4" t="n">
        <v>45297</v>
      </c>
      <c r="B637" s="4" t="s">
        <v>13</v>
      </c>
      <c r="C637" s="4" t="s">
        <v>99</v>
      </c>
      <c r="D637" s="4" t="s">
        <v>15</v>
      </c>
      <c r="E637" s="4" t="s">
        <v>15</v>
      </c>
      <c r="F637" s="4" t="s">
        <v>16</v>
      </c>
      <c r="G637" s="4" t="n">
        <v>23.75</v>
      </c>
      <c r="H637" s="4" t="n">
        <v>50</v>
      </c>
      <c r="I637" s="4" t="s">
        <v>27</v>
      </c>
      <c r="J637" s="6" t="n">
        <f aca="false">DATE(LEFT(D637,4),MID(D637,5,2),MID(D637,7,2))</f>
        <v>37214</v>
      </c>
      <c r="K637" s="6" t="n">
        <f aca="false">DATE(LEFT(E637,4),MID(E637,5,2),MID(E637,7,2))</f>
        <v>37214</v>
      </c>
      <c r="L637" s="7" t="n">
        <v>37214.3888194444</v>
      </c>
      <c r="M637" s="4" t="str">
        <f aca="false">IF(RIGHT(C637,8)="Off-Peak","Off-Peak","Peak")</f>
        <v>Peak</v>
      </c>
    </row>
    <row r="638" customFormat="false" ht="15" hidden="false" customHeight="false" outlineLevel="0" collapsed="false">
      <c r="A638" s="4" t="n">
        <v>45297</v>
      </c>
      <c r="B638" s="4" t="s">
        <v>13</v>
      </c>
      <c r="C638" s="4" t="s">
        <v>99</v>
      </c>
      <c r="D638" s="4" t="s">
        <v>15</v>
      </c>
      <c r="E638" s="4" t="s">
        <v>15</v>
      </c>
      <c r="F638" s="4" t="s">
        <v>18</v>
      </c>
      <c r="G638" s="4" t="n">
        <v>23.75</v>
      </c>
      <c r="H638" s="4" t="n">
        <v>50</v>
      </c>
      <c r="I638" s="4" t="s">
        <v>17</v>
      </c>
      <c r="J638" s="6" t="n">
        <f aca="false">DATE(LEFT(D638,4),MID(D638,5,2),MID(D638,7,2))</f>
        <v>37214</v>
      </c>
      <c r="K638" s="6" t="n">
        <f aca="false">DATE(LEFT(E638,4),MID(E638,5,2),MID(E638,7,2))</f>
        <v>37214</v>
      </c>
      <c r="L638" s="7" t="n">
        <v>37214.3888194444</v>
      </c>
      <c r="M638" s="4" t="str">
        <f aca="false">IF(RIGHT(C638,8)="Off-Peak","Off-Peak","Peak")</f>
        <v>Peak</v>
      </c>
    </row>
    <row r="639" customFormat="false" ht="15" hidden="false" customHeight="false" outlineLevel="0" collapsed="false">
      <c r="A639" s="4" t="n">
        <v>48648</v>
      </c>
      <c r="B639" s="4" t="s">
        <v>31</v>
      </c>
      <c r="C639" s="4" t="s">
        <v>32</v>
      </c>
      <c r="D639" s="4" t="s">
        <v>174</v>
      </c>
      <c r="E639" s="4" t="s">
        <v>175</v>
      </c>
      <c r="F639" s="4" t="s">
        <v>18</v>
      </c>
      <c r="G639" s="4" t="n">
        <v>25.3</v>
      </c>
      <c r="H639" s="4" t="n">
        <v>50</v>
      </c>
      <c r="I639" s="4" t="s">
        <v>39</v>
      </c>
      <c r="J639" s="6" t="n">
        <f aca="false">DATE(LEFT(D639,4),MID(D639,5,2),MID(D639,7,2))</f>
        <v>37316</v>
      </c>
      <c r="K639" s="6" t="n">
        <f aca="false">DATE(LEFT(E639,4),MID(E639,5,2),MID(E639,7,2))</f>
        <v>37376</v>
      </c>
      <c r="L639" s="7" t="n">
        <v>37214.3903125</v>
      </c>
      <c r="M639" s="4" t="str">
        <f aca="false">IF(RIGHT(C639,8)="Off-Peak","Off-Peak","Peak")</f>
        <v>Peak</v>
      </c>
    </row>
    <row r="640" customFormat="false" ht="15" hidden="false" customHeight="false" outlineLevel="0" collapsed="false">
      <c r="A640" s="4" t="n">
        <v>61667</v>
      </c>
      <c r="B640" s="4" t="s">
        <v>13</v>
      </c>
      <c r="C640" s="4" t="s">
        <v>45</v>
      </c>
      <c r="D640" s="4" t="s">
        <v>63</v>
      </c>
      <c r="E640" s="4" t="s">
        <v>64</v>
      </c>
      <c r="F640" s="4" t="s">
        <v>16</v>
      </c>
      <c r="G640" s="4" t="n">
        <v>19.35</v>
      </c>
      <c r="H640" s="4" t="n">
        <v>50</v>
      </c>
      <c r="I640" s="4" t="s">
        <v>27</v>
      </c>
      <c r="J640" s="6" t="n">
        <f aca="false">DATE(LEFT(D640,4),MID(D640,5,2),MID(D640,7,2))</f>
        <v>37216</v>
      </c>
      <c r="K640" s="6" t="n">
        <f aca="false">DATE(LEFT(E640,4),MID(E640,5,2),MID(E640,7,2))</f>
        <v>37218</v>
      </c>
      <c r="L640" s="7" t="n">
        <v>37214.3912847222</v>
      </c>
      <c r="M640" s="4" t="str">
        <f aca="false">IF(RIGHT(C640,8)="Off-Peak","Off-Peak","Peak")</f>
        <v>Off-Peak</v>
      </c>
    </row>
    <row r="641" customFormat="false" ht="15" hidden="false" customHeight="false" outlineLevel="0" collapsed="false">
      <c r="A641" s="4" t="n">
        <v>61667</v>
      </c>
      <c r="B641" s="4" t="s">
        <v>13</v>
      </c>
      <c r="C641" s="4" t="s">
        <v>45</v>
      </c>
      <c r="D641" s="4" t="s">
        <v>63</v>
      </c>
      <c r="E641" s="4" t="s">
        <v>64</v>
      </c>
      <c r="F641" s="4" t="s">
        <v>18</v>
      </c>
      <c r="G641" s="4" t="n">
        <v>19.35</v>
      </c>
      <c r="H641" s="4" t="n">
        <v>50</v>
      </c>
      <c r="I641" s="4" t="s">
        <v>132</v>
      </c>
      <c r="J641" s="6" t="n">
        <f aca="false">DATE(LEFT(D641,4),MID(D641,5,2),MID(D641,7,2))</f>
        <v>37216</v>
      </c>
      <c r="K641" s="6" t="n">
        <f aca="false">DATE(LEFT(E641,4),MID(E641,5,2),MID(E641,7,2))</f>
        <v>37218</v>
      </c>
      <c r="L641" s="7" t="n">
        <v>37214.3912847222</v>
      </c>
      <c r="M641" s="4" t="str">
        <f aca="false">IF(RIGHT(C641,8)="Off-Peak","Off-Peak","Peak")</f>
        <v>Off-Peak</v>
      </c>
    </row>
    <row r="642" customFormat="false" ht="15" hidden="false" customHeight="false" outlineLevel="0" collapsed="false">
      <c r="A642" s="4" t="n">
        <v>29072</v>
      </c>
      <c r="B642" s="4" t="s">
        <v>65</v>
      </c>
      <c r="C642" s="4" t="s">
        <v>32</v>
      </c>
      <c r="D642" s="4" t="s">
        <v>55</v>
      </c>
      <c r="E642" s="4" t="s">
        <v>56</v>
      </c>
      <c r="F642" s="4" t="s">
        <v>18</v>
      </c>
      <c r="G642" s="4" t="n">
        <v>16.75</v>
      </c>
      <c r="H642" s="4" t="n">
        <v>50</v>
      </c>
      <c r="I642" s="4" t="s">
        <v>158</v>
      </c>
      <c r="J642" s="6" t="n">
        <f aca="false">DATE(LEFT(D642,4),MID(D642,5,2),MID(D642,7,2))</f>
        <v>37216</v>
      </c>
      <c r="K642" s="6" t="n">
        <f aca="false">DATE(LEFT(E642,4),MID(E642,5,2),MID(E642,7,2))</f>
        <v>37218</v>
      </c>
      <c r="L642" s="7" t="n">
        <v>37214.3915625</v>
      </c>
      <c r="M642" s="4" t="str">
        <f aca="false">IF(RIGHT(C642,8)="Off-Peak","Off-Peak","Peak")</f>
        <v>Peak</v>
      </c>
    </row>
    <row r="643" customFormat="false" ht="15" hidden="false" customHeight="false" outlineLevel="0" collapsed="false">
      <c r="A643" s="4" t="n">
        <v>46020</v>
      </c>
      <c r="B643" s="4" t="s">
        <v>44</v>
      </c>
      <c r="C643" s="4" t="s">
        <v>99</v>
      </c>
      <c r="D643" s="4" t="s">
        <v>15</v>
      </c>
      <c r="E643" s="4" t="s">
        <v>15</v>
      </c>
      <c r="F643" s="4" t="s">
        <v>16</v>
      </c>
      <c r="G643" s="4" t="n">
        <v>22.25</v>
      </c>
      <c r="H643" s="4" t="n">
        <v>50</v>
      </c>
      <c r="I643" s="4" t="s">
        <v>134</v>
      </c>
      <c r="J643" s="6" t="n">
        <f aca="false">DATE(LEFT(D643,4),MID(D643,5,2),MID(D643,7,2))</f>
        <v>37214</v>
      </c>
      <c r="K643" s="6" t="n">
        <f aca="false">DATE(LEFT(E643,4),MID(E643,5,2),MID(E643,7,2))</f>
        <v>37214</v>
      </c>
      <c r="L643" s="7" t="n">
        <v>37214.3925462963</v>
      </c>
      <c r="M643" s="4" t="str">
        <f aca="false">IF(RIGHT(C643,8)="Off-Peak","Off-Peak","Peak")</f>
        <v>Peak</v>
      </c>
    </row>
    <row r="644" customFormat="false" ht="15" hidden="false" customHeight="false" outlineLevel="0" collapsed="false">
      <c r="A644" s="4" t="n">
        <v>46020</v>
      </c>
      <c r="B644" s="4" t="s">
        <v>44</v>
      </c>
      <c r="C644" s="4" t="s">
        <v>99</v>
      </c>
      <c r="D644" s="4" t="s">
        <v>15</v>
      </c>
      <c r="E644" s="4" t="s">
        <v>15</v>
      </c>
      <c r="F644" s="4" t="s">
        <v>18</v>
      </c>
      <c r="G644" s="4" t="n">
        <v>22.25</v>
      </c>
      <c r="H644" s="4" t="n">
        <v>50</v>
      </c>
      <c r="I644" s="4" t="s">
        <v>27</v>
      </c>
      <c r="J644" s="6" t="n">
        <f aca="false">DATE(LEFT(D644,4),MID(D644,5,2),MID(D644,7,2))</f>
        <v>37214</v>
      </c>
      <c r="K644" s="6" t="n">
        <f aca="false">DATE(LEFT(E644,4),MID(E644,5,2),MID(E644,7,2))</f>
        <v>37214</v>
      </c>
      <c r="L644" s="7" t="n">
        <v>37214.3925462963</v>
      </c>
      <c r="M644" s="4" t="str">
        <f aca="false">IF(RIGHT(C644,8)="Off-Peak","Off-Peak","Peak")</f>
        <v>Peak</v>
      </c>
    </row>
    <row r="645" customFormat="false" ht="15" hidden="false" customHeight="false" outlineLevel="0" collapsed="false">
      <c r="A645" s="4" t="n">
        <v>33288</v>
      </c>
      <c r="B645" s="4" t="s">
        <v>31</v>
      </c>
      <c r="C645" s="4" t="s">
        <v>32</v>
      </c>
      <c r="D645" s="4" t="s">
        <v>115</v>
      </c>
      <c r="E645" s="4" t="s">
        <v>116</v>
      </c>
      <c r="F645" s="4" t="s">
        <v>18</v>
      </c>
      <c r="G645" s="4" t="n">
        <v>27.15</v>
      </c>
      <c r="H645" s="4" t="n">
        <v>50</v>
      </c>
      <c r="I645" s="4" t="s">
        <v>25</v>
      </c>
      <c r="J645" s="6" t="n">
        <f aca="false">DATE(LEFT(D645,4),MID(D645,5,2),MID(D645,7,2))</f>
        <v>37257</v>
      </c>
      <c r="K645" s="6" t="n">
        <f aca="false">DATE(LEFT(E645,4),MID(E645,5,2),MID(E645,7,2))</f>
        <v>37315</v>
      </c>
      <c r="L645" s="7" t="n">
        <v>37214.3934027778</v>
      </c>
      <c r="M645" s="4" t="str">
        <f aca="false">IF(RIGHT(C645,8)="Off-Peak","Off-Peak","Peak")</f>
        <v>Peak</v>
      </c>
    </row>
    <row r="646" customFormat="false" ht="15" hidden="false" customHeight="false" outlineLevel="0" collapsed="false">
      <c r="A646" s="4" t="n">
        <v>52659</v>
      </c>
      <c r="B646" s="4" t="s">
        <v>51</v>
      </c>
      <c r="C646" s="4" t="s">
        <v>32</v>
      </c>
      <c r="D646" s="4" t="s">
        <v>55</v>
      </c>
      <c r="E646" s="4" t="s">
        <v>56</v>
      </c>
      <c r="F646" s="4" t="s">
        <v>18</v>
      </c>
      <c r="G646" s="4" t="n">
        <v>21</v>
      </c>
      <c r="H646" s="4" t="n">
        <v>50</v>
      </c>
      <c r="I646" s="4" t="s">
        <v>23</v>
      </c>
      <c r="J646" s="6" t="n">
        <f aca="false">DATE(LEFT(D646,4),MID(D646,5,2),MID(D646,7,2))</f>
        <v>37216</v>
      </c>
      <c r="K646" s="6" t="n">
        <f aca="false">DATE(LEFT(E646,4),MID(E646,5,2),MID(E646,7,2))</f>
        <v>37218</v>
      </c>
      <c r="L646" s="7" t="n">
        <v>37214.3944328704</v>
      </c>
      <c r="M646" s="4" t="str">
        <f aca="false">IF(RIGHT(C646,8)="Off-Peak","Off-Peak","Peak")</f>
        <v>Peak</v>
      </c>
    </row>
    <row r="647" customFormat="false" ht="15" hidden="false" customHeight="false" outlineLevel="0" collapsed="false">
      <c r="A647" s="4" t="n">
        <v>61589</v>
      </c>
      <c r="B647" s="4" t="s">
        <v>51</v>
      </c>
      <c r="C647" s="4" t="s">
        <v>32</v>
      </c>
      <c r="D647" s="4" t="s">
        <v>75</v>
      </c>
      <c r="E647" s="4" t="s">
        <v>76</v>
      </c>
      <c r="F647" s="4" t="s">
        <v>18</v>
      </c>
      <c r="G647" s="4" t="n">
        <v>23.2</v>
      </c>
      <c r="H647" s="4" t="n">
        <v>50</v>
      </c>
      <c r="I647" s="4" t="s">
        <v>23</v>
      </c>
      <c r="J647" s="6" t="n">
        <f aca="false">DATE(LEFT(D647,4),MID(D647,5,2),MID(D647,7,2))</f>
        <v>37221</v>
      </c>
      <c r="K647" s="6" t="n">
        <f aca="false">DATE(LEFT(E647,4),MID(E647,5,2),MID(E647,7,2))</f>
        <v>37225</v>
      </c>
      <c r="L647" s="7" t="n">
        <v>37214.3946643519</v>
      </c>
      <c r="M647" s="4" t="str">
        <f aca="false">IF(RIGHT(C647,8)="Off-Peak","Off-Peak","Peak")</f>
        <v>Peak</v>
      </c>
    </row>
    <row r="648" customFormat="false" ht="15" hidden="false" customHeight="false" outlineLevel="0" collapsed="false">
      <c r="A648" s="4" t="n">
        <v>29072</v>
      </c>
      <c r="B648" s="4" t="s">
        <v>65</v>
      </c>
      <c r="C648" s="4" t="s">
        <v>32</v>
      </c>
      <c r="D648" s="4" t="s">
        <v>55</v>
      </c>
      <c r="E648" s="4" t="s">
        <v>56</v>
      </c>
      <c r="F648" s="4" t="s">
        <v>18</v>
      </c>
      <c r="G648" s="4" t="n">
        <v>16.95</v>
      </c>
      <c r="H648" s="4" t="n">
        <v>50</v>
      </c>
      <c r="I648" s="4" t="s">
        <v>23</v>
      </c>
      <c r="J648" s="6" t="n">
        <f aca="false">DATE(LEFT(D648,4),MID(D648,5,2),MID(D648,7,2))</f>
        <v>37216</v>
      </c>
      <c r="K648" s="6" t="n">
        <f aca="false">DATE(LEFT(E648,4),MID(E648,5,2),MID(E648,7,2))</f>
        <v>37218</v>
      </c>
      <c r="L648" s="7" t="n">
        <v>37214.3952546296</v>
      </c>
      <c r="M648" s="4" t="str">
        <f aca="false">IF(RIGHT(C648,8)="Off-Peak","Off-Peak","Peak")</f>
        <v>Peak</v>
      </c>
    </row>
    <row r="649" customFormat="false" ht="15" hidden="false" customHeight="false" outlineLevel="0" collapsed="false">
      <c r="A649" s="4" t="n">
        <v>54532</v>
      </c>
      <c r="B649" s="4" t="s">
        <v>47</v>
      </c>
      <c r="C649" s="4" t="s">
        <v>20</v>
      </c>
      <c r="D649" s="4" t="s">
        <v>60</v>
      </c>
      <c r="E649" s="4" t="s">
        <v>61</v>
      </c>
      <c r="F649" s="4" t="s">
        <v>18</v>
      </c>
      <c r="G649" s="4" t="n">
        <v>27.35</v>
      </c>
      <c r="H649" s="4" t="n">
        <v>50</v>
      </c>
      <c r="I649" s="4" t="s">
        <v>28</v>
      </c>
      <c r="J649" s="6" t="n">
        <f aca="false">DATE(LEFT(D649,4),MID(D649,5,2),MID(D649,7,2))</f>
        <v>37226</v>
      </c>
      <c r="K649" s="6" t="n">
        <f aca="false">DATE(LEFT(E649,4),MID(E649,5,2),MID(E649,7,2))</f>
        <v>37256</v>
      </c>
      <c r="L649" s="7" t="n">
        <v>37214.3971296296</v>
      </c>
      <c r="M649" s="4" t="str">
        <f aca="false">IF(RIGHT(C649,8)="Off-Peak","Off-Peak","Peak")</f>
        <v>Peak</v>
      </c>
    </row>
    <row r="650" customFormat="false" ht="15" hidden="false" customHeight="false" outlineLevel="0" collapsed="false">
      <c r="A650" s="4" t="n">
        <v>29075</v>
      </c>
      <c r="B650" s="4" t="s">
        <v>65</v>
      </c>
      <c r="C650" s="4" t="s">
        <v>32</v>
      </c>
      <c r="D650" s="4" t="s">
        <v>33</v>
      </c>
      <c r="E650" s="4" t="s">
        <v>33</v>
      </c>
      <c r="F650" s="4" t="s">
        <v>18</v>
      </c>
      <c r="G650" s="4" t="n">
        <v>22</v>
      </c>
      <c r="H650" s="4" t="n">
        <v>50</v>
      </c>
      <c r="I650" s="4" t="s">
        <v>25</v>
      </c>
      <c r="J650" s="6" t="n">
        <f aca="false">DATE(LEFT(D650,4),MID(D650,5,2),MID(D650,7,2))</f>
        <v>37215</v>
      </c>
      <c r="K650" s="6" t="n">
        <f aca="false">DATE(LEFT(E650,4),MID(E650,5,2),MID(E650,7,2))</f>
        <v>37215</v>
      </c>
      <c r="L650" s="7" t="n">
        <v>37214.3979513889</v>
      </c>
      <c r="M650" s="4" t="str">
        <f aca="false">IF(RIGHT(C650,8)="Off-Peak","Off-Peak","Peak")</f>
        <v>Peak</v>
      </c>
    </row>
    <row r="651" customFormat="false" ht="15" hidden="false" customHeight="false" outlineLevel="0" collapsed="false">
      <c r="A651" s="4" t="n">
        <v>29075</v>
      </c>
      <c r="B651" s="4" t="s">
        <v>65</v>
      </c>
      <c r="C651" s="4" t="s">
        <v>32</v>
      </c>
      <c r="D651" s="4" t="s">
        <v>33</v>
      </c>
      <c r="E651" s="4" t="s">
        <v>33</v>
      </c>
      <c r="F651" s="4" t="s">
        <v>18</v>
      </c>
      <c r="G651" s="4" t="n">
        <v>23.5</v>
      </c>
      <c r="H651" s="4" t="n">
        <v>50</v>
      </c>
      <c r="I651" s="4" t="s">
        <v>25</v>
      </c>
      <c r="J651" s="6" t="n">
        <f aca="false">DATE(LEFT(D651,4),MID(D651,5,2),MID(D651,7,2))</f>
        <v>37215</v>
      </c>
      <c r="K651" s="6" t="n">
        <f aca="false">DATE(LEFT(E651,4),MID(E651,5,2),MID(E651,7,2))</f>
        <v>37215</v>
      </c>
      <c r="L651" s="7" t="n">
        <v>37214.3979861111</v>
      </c>
      <c r="M651" s="4" t="str">
        <f aca="false">IF(RIGHT(C651,8)="Off-Peak","Off-Peak","Peak")</f>
        <v>Peak</v>
      </c>
    </row>
    <row r="652" customFormat="false" ht="15" hidden="false" customHeight="false" outlineLevel="0" collapsed="false">
      <c r="A652" s="4" t="n">
        <v>56333</v>
      </c>
      <c r="B652" s="4" t="s">
        <v>71</v>
      </c>
      <c r="C652" s="4" t="s">
        <v>72</v>
      </c>
      <c r="D652" s="4" t="s">
        <v>115</v>
      </c>
      <c r="E652" s="4" t="s">
        <v>79</v>
      </c>
      <c r="F652" s="4" t="s">
        <v>18</v>
      </c>
      <c r="G652" s="4" t="n">
        <v>27.95</v>
      </c>
      <c r="H652" s="4" t="n">
        <v>50</v>
      </c>
      <c r="I652" s="4" t="s">
        <v>129</v>
      </c>
      <c r="J652" s="6" t="n">
        <f aca="false">DATE(LEFT(D652,4),MID(D652,5,2),MID(D652,7,2))</f>
        <v>37257</v>
      </c>
      <c r="K652" s="6" t="n">
        <f aca="false">DATE(LEFT(E652,4),MID(E652,5,2),MID(E652,7,2))</f>
        <v>37621</v>
      </c>
      <c r="L652" s="7" t="n">
        <v>37214.3982291667</v>
      </c>
      <c r="M652" s="4" t="str">
        <f aca="false">IF(RIGHT(C652,8)="Off-Peak","Off-Peak","Peak")</f>
        <v>Peak</v>
      </c>
    </row>
    <row r="653" customFormat="false" ht="15" hidden="false" customHeight="false" outlineLevel="0" collapsed="false">
      <c r="A653" s="4" t="n">
        <v>29075</v>
      </c>
      <c r="B653" s="4" t="s">
        <v>65</v>
      </c>
      <c r="C653" s="4" t="s">
        <v>32</v>
      </c>
      <c r="D653" s="4" t="s">
        <v>33</v>
      </c>
      <c r="E653" s="4" t="s">
        <v>33</v>
      </c>
      <c r="F653" s="4" t="s">
        <v>16</v>
      </c>
      <c r="G653" s="4" t="n">
        <v>23</v>
      </c>
      <c r="H653" s="4" t="n">
        <v>50</v>
      </c>
      <c r="I653" s="4" t="s">
        <v>73</v>
      </c>
      <c r="J653" s="6" t="n">
        <f aca="false">DATE(LEFT(D653,4),MID(D653,5,2),MID(D653,7,2))</f>
        <v>37215</v>
      </c>
      <c r="K653" s="6" t="n">
        <f aca="false">DATE(LEFT(E653,4),MID(E653,5,2),MID(E653,7,2))</f>
        <v>37215</v>
      </c>
      <c r="L653" s="7" t="n">
        <v>37214.3986111111</v>
      </c>
      <c r="M653" s="4" t="str">
        <f aca="false">IF(RIGHT(C653,8)="Off-Peak","Off-Peak","Peak")</f>
        <v>Peak</v>
      </c>
    </row>
    <row r="654" customFormat="false" ht="15" hidden="false" customHeight="false" outlineLevel="0" collapsed="false">
      <c r="A654" s="4" t="n">
        <v>33288</v>
      </c>
      <c r="B654" s="4" t="s">
        <v>31</v>
      </c>
      <c r="C654" s="4" t="s">
        <v>32</v>
      </c>
      <c r="D654" s="4" t="s">
        <v>115</v>
      </c>
      <c r="E654" s="4" t="s">
        <v>116</v>
      </c>
      <c r="F654" s="4" t="s">
        <v>18</v>
      </c>
      <c r="G654" s="4" t="n">
        <v>27.2</v>
      </c>
      <c r="H654" s="4" t="n">
        <v>50</v>
      </c>
      <c r="I654" s="4" t="s">
        <v>39</v>
      </c>
      <c r="J654" s="6" t="n">
        <f aca="false">DATE(LEFT(D654,4),MID(D654,5,2),MID(D654,7,2))</f>
        <v>37257</v>
      </c>
      <c r="K654" s="6" t="n">
        <f aca="false">DATE(LEFT(E654,4),MID(E654,5,2),MID(E654,7,2))</f>
        <v>37315</v>
      </c>
      <c r="L654" s="7" t="n">
        <v>37214.3986921296</v>
      </c>
      <c r="M654" s="4" t="str">
        <f aca="false">IF(RIGHT(C654,8)="Off-Peak","Off-Peak","Peak")</f>
        <v>Peak</v>
      </c>
    </row>
    <row r="655" customFormat="false" ht="15" hidden="false" customHeight="false" outlineLevel="0" collapsed="false">
      <c r="A655" s="4" t="n">
        <v>29075</v>
      </c>
      <c r="B655" s="4" t="s">
        <v>65</v>
      </c>
      <c r="C655" s="4" t="s">
        <v>32</v>
      </c>
      <c r="D655" s="4" t="s">
        <v>33</v>
      </c>
      <c r="E655" s="4" t="s">
        <v>33</v>
      </c>
      <c r="F655" s="4" t="s">
        <v>16</v>
      </c>
      <c r="G655" s="4" t="n">
        <v>21.5</v>
      </c>
      <c r="H655" s="4" t="n">
        <v>50</v>
      </c>
      <c r="I655" s="4" t="s">
        <v>179</v>
      </c>
      <c r="J655" s="6" t="n">
        <f aca="false">DATE(LEFT(D655,4),MID(D655,5,2),MID(D655,7,2))</f>
        <v>37215</v>
      </c>
      <c r="K655" s="6" t="n">
        <f aca="false">DATE(LEFT(E655,4),MID(E655,5,2),MID(E655,7,2))</f>
        <v>37215</v>
      </c>
      <c r="L655" s="7" t="n">
        <v>37214.3989814815</v>
      </c>
      <c r="M655" s="4" t="str">
        <f aca="false">IF(RIGHT(C655,8)="Off-Peak","Off-Peak","Peak")</f>
        <v>Peak</v>
      </c>
    </row>
    <row r="656" customFormat="false" ht="15" hidden="false" customHeight="false" outlineLevel="0" collapsed="false">
      <c r="A656" s="4" t="n">
        <v>29072</v>
      </c>
      <c r="B656" s="4" t="s">
        <v>65</v>
      </c>
      <c r="C656" s="4" t="s">
        <v>32</v>
      </c>
      <c r="D656" s="4" t="s">
        <v>55</v>
      </c>
      <c r="E656" s="4" t="s">
        <v>56</v>
      </c>
      <c r="F656" s="4" t="s">
        <v>18</v>
      </c>
      <c r="G656" s="4" t="n">
        <v>17.15</v>
      </c>
      <c r="H656" s="4" t="n">
        <v>50</v>
      </c>
      <c r="I656" s="4" t="s">
        <v>54</v>
      </c>
      <c r="J656" s="6" t="n">
        <f aca="false">DATE(LEFT(D656,4),MID(D656,5,2),MID(D656,7,2))</f>
        <v>37216</v>
      </c>
      <c r="K656" s="6" t="n">
        <f aca="false">DATE(LEFT(E656,4),MID(E656,5,2),MID(E656,7,2))</f>
        <v>37218</v>
      </c>
      <c r="L656" s="7" t="n">
        <v>37214.3991319445</v>
      </c>
      <c r="M656" s="4" t="str">
        <f aca="false">IF(RIGHT(C656,8)="Off-Peak","Off-Peak","Peak")</f>
        <v>Peak</v>
      </c>
    </row>
    <row r="657" customFormat="false" ht="15" hidden="false" customHeight="false" outlineLevel="0" collapsed="false">
      <c r="A657" s="4" t="n">
        <v>56291</v>
      </c>
      <c r="B657" s="4" t="s">
        <v>71</v>
      </c>
      <c r="C657" s="4" t="s">
        <v>72</v>
      </c>
      <c r="D657" s="4" t="s">
        <v>55</v>
      </c>
      <c r="E657" s="4" t="s">
        <v>76</v>
      </c>
      <c r="F657" s="4" t="s">
        <v>18</v>
      </c>
      <c r="G657" s="4" t="n">
        <v>17.5</v>
      </c>
      <c r="H657" s="4" t="n">
        <v>50</v>
      </c>
      <c r="I657" s="4" t="s">
        <v>129</v>
      </c>
      <c r="J657" s="6" t="n">
        <f aca="false">DATE(LEFT(D657,4),MID(D657,5,2),MID(D657,7,2))</f>
        <v>37216</v>
      </c>
      <c r="K657" s="6" t="n">
        <f aca="false">DATE(LEFT(E657,4),MID(E657,5,2),MID(E657,7,2))</f>
        <v>37225</v>
      </c>
      <c r="L657" s="7" t="n">
        <v>37214.399525463</v>
      </c>
      <c r="M657" s="4" t="str">
        <f aca="false">IF(RIGHT(C657,8)="Off-Peak","Off-Peak","Peak")</f>
        <v>Peak</v>
      </c>
    </row>
    <row r="658" customFormat="false" ht="15" hidden="false" customHeight="false" outlineLevel="0" collapsed="false">
      <c r="A658" s="4" t="n">
        <v>48506</v>
      </c>
      <c r="B658" s="4" t="s">
        <v>31</v>
      </c>
      <c r="C658" s="4" t="s">
        <v>32</v>
      </c>
      <c r="D658" s="4" t="s">
        <v>135</v>
      </c>
      <c r="E658" s="4" t="s">
        <v>136</v>
      </c>
      <c r="F658" s="4" t="s">
        <v>18</v>
      </c>
      <c r="G658" s="4" t="n">
        <v>27.15</v>
      </c>
      <c r="H658" s="4" t="n">
        <v>50</v>
      </c>
      <c r="I658" s="4" t="s">
        <v>74</v>
      </c>
      <c r="J658" s="6" t="n">
        <f aca="false">DATE(LEFT(D658,4),MID(D658,5,2),MID(D658,7,2))</f>
        <v>37377</v>
      </c>
      <c r="K658" s="6" t="n">
        <f aca="false">DATE(LEFT(E658,4),MID(E658,5,2),MID(E658,7,2))</f>
        <v>37407</v>
      </c>
      <c r="L658" s="7" t="n">
        <v>37214.4000925926</v>
      </c>
      <c r="M658" s="4" t="str">
        <f aca="false">IF(RIGHT(C658,8)="Off-Peak","Off-Peak","Peak")</f>
        <v>Peak</v>
      </c>
    </row>
    <row r="659" customFormat="false" ht="15" hidden="false" customHeight="false" outlineLevel="0" collapsed="false">
      <c r="A659" s="4" t="n">
        <v>61591</v>
      </c>
      <c r="B659" s="4" t="s">
        <v>35</v>
      </c>
      <c r="C659" s="4" t="s">
        <v>36</v>
      </c>
      <c r="D659" s="4" t="s">
        <v>75</v>
      </c>
      <c r="E659" s="4" t="s">
        <v>76</v>
      </c>
      <c r="F659" s="4" t="s">
        <v>18</v>
      </c>
      <c r="G659" s="4" t="n">
        <v>21.1</v>
      </c>
      <c r="H659" s="4" t="n">
        <v>50</v>
      </c>
      <c r="I659" s="4" t="s">
        <v>38</v>
      </c>
      <c r="J659" s="6" t="n">
        <f aca="false">DATE(LEFT(D659,4),MID(D659,5,2),MID(D659,7,2))</f>
        <v>37221</v>
      </c>
      <c r="K659" s="6" t="n">
        <f aca="false">DATE(LEFT(E659,4),MID(E659,5,2),MID(E659,7,2))</f>
        <v>37225</v>
      </c>
      <c r="L659" s="7" t="n">
        <v>37214.4003125</v>
      </c>
      <c r="M659" s="4" t="str">
        <f aca="false">IF(RIGHT(C659,8)="Off-Peak","Off-Peak","Peak")</f>
        <v>Peak</v>
      </c>
    </row>
    <row r="660" customFormat="false" ht="15" hidden="false" customHeight="false" outlineLevel="0" collapsed="false">
      <c r="A660" s="4" t="n">
        <v>56291</v>
      </c>
      <c r="B660" s="4" t="s">
        <v>71</v>
      </c>
      <c r="C660" s="4" t="s">
        <v>72</v>
      </c>
      <c r="D660" s="4" t="s">
        <v>55</v>
      </c>
      <c r="E660" s="4" t="s">
        <v>76</v>
      </c>
      <c r="F660" s="4" t="s">
        <v>18</v>
      </c>
      <c r="G660" s="4" t="n">
        <v>17.75</v>
      </c>
      <c r="H660" s="4" t="n">
        <v>50</v>
      </c>
      <c r="I660" s="4" t="s">
        <v>129</v>
      </c>
      <c r="J660" s="6" t="n">
        <f aca="false">DATE(LEFT(D660,4),MID(D660,5,2),MID(D660,7,2))</f>
        <v>37216</v>
      </c>
      <c r="K660" s="6" t="n">
        <f aca="false">DATE(LEFT(E660,4),MID(E660,5,2),MID(E660,7,2))</f>
        <v>37225</v>
      </c>
      <c r="L660" s="7" t="n">
        <v>37214.4003356482</v>
      </c>
      <c r="M660" s="4" t="str">
        <f aca="false">IF(RIGHT(C660,8)="Off-Peak","Off-Peak","Peak")</f>
        <v>Peak</v>
      </c>
    </row>
    <row r="661" customFormat="false" ht="15" hidden="false" customHeight="false" outlineLevel="0" collapsed="false">
      <c r="A661" s="4" t="n">
        <v>30608</v>
      </c>
      <c r="B661" s="4" t="s">
        <v>13</v>
      </c>
      <c r="C661" s="4" t="s">
        <v>20</v>
      </c>
      <c r="D661" s="4" t="s">
        <v>21</v>
      </c>
      <c r="E661" s="4" t="s">
        <v>21</v>
      </c>
      <c r="F661" s="4" t="s">
        <v>18</v>
      </c>
      <c r="G661" s="4" t="n">
        <v>25.75</v>
      </c>
      <c r="H661" s="4" t="n">
        <v>50</v>
      </c>
      <c r="I661" s="4" t="s">
        <v>161</v>
      </c>
      <c r="J661" s="6" t="n">
        <f aca="false">DATE(LEFT(D661,4),MID(D661,5,2),MID(D661,7,2))</f>
        <v>37215</v>
      </c>
      <c r="K661" s="6" t="n">
        <f aca="false">DATE(LEFT(E661,4),MID(E661,5,2),MID(E661,7,2))</f>
        <v>37215</v>
      </c>
      <c r="L661" s="7" t="n">
        <v>37214.4005555556</v>
      </c>
      <c r="M661" s="4" t="str">
        <f aca="false">IF(RIGHT(C661,8)="Off-Peak","Off-Peak","Peak")</f>
        <v>Peak</v>
      </c>
    </row>
    <row r="662" customFormat="false" ht="15" hidden="false" customHeight="false" outlineLevel="0" collapsed="false">
      <c r="A662" s="4" t="n">
        <v>30608</v>
      </c>
      <c r="B662" s="4" t="s">
        <v>13</v>
      </c>
      <c r="C662" s="4" t="s">
        <v>20</v>
      </c>
      <c r="D662" s="4" t="s">
        <v>21</v>
      </c>
      <c r="E662" s="4" t="s">
        <v>21</v>
      </c>
      <c r="F662" s="4" t="s">
        <v>18</v>
      </c>
      <c r="G662" s="4" t="n">
        <v>25.85</v>
      </c>
      <c r="H662" s="4" t="n">
        <v>50</v>
      </c>
      <c r="I662" s="4" t="s">
        <v>161</v>
      </c>
      <c r="J662" s="6" t="n">
        <f aca="false">DATE(LEFT(D662,4),MID(D662,5,2),MID(D662,7,2))</f>
        <v>37215</v>
      </c>
      <c r="K662" s="6" t="n">
        <f aca="false">DATE(LEFT(E662,4),MID(E662,5,2),MID(E662,7,2))</f>
        <v>37215</v>
      </c>
      <c r="L662" s="7" t="n">
        <v>37214.400775463</v>
      </c>
      <c r="M662" s="4" t="str">
        <f aca="false">IF(RIGHT(C662,8)="Off-Peak","Off-Peak","Peak")</f>
        <v>Peak</v>
      </c>
    </row>
    <row r="663" customFormat="false" ht="15" hidden="false" customHeight="false" outlineLevel="0" collapsed="false">
      <c r="A663" s="4" t="n">
        <v>46038</v>
      </c>
      <c r="B663" s="4" t="s">
        <v>42</v>
      </c>
      <c r="C663" s="4" t="s">
        <v>99</v>
      </c>
      <c r="D663" s="4" t="s">
        <v>15</v>
      </c>
      <c r="E663" s="4" t="s">
        <v>15</v>
      </c>
      <c r="F663" s="4" t="s">
        <v>16</v>
      </c>
      <c r="G663" s="4" t="n">
        <v>25.5</v>
      </c>
      <c r="H663" s="4" t="n">
        <v>50</v>
      </c>
      <c r="I663" s="4" t="s">
        <v>27</v>
      </c>
      <c r="J663" s="6" t="n">
        <f aca="false">DATE(LEFT(D663,4),MID(D663,5,2),MID(D663,7,2))</f>
        <v>37214</v>
      </c>
      <c r="K663" s="6" t="n">
        <f aca="false">DATE(LEFT(E663,4),MID(E663,5,2),MID(E663,7,2))</f>
        <v>37214</v>
      </c>
      <c r="L663" s="7" t="n">
        <v>37214.4008101852</v>
      </c>
      <c r="M663" s="4" t="str">
        <f aca="false">IF(RIGHT(C663,8)="Off-Peak","Off-Peak","Peak")</f>
        <v>Peak</v>
      </c>
    </row>
    <row r="664" customFormat="false" ht="15" hidden="false" customHeight="false" outlineLevel="0" collapsed="false">
      <c r="A664" s="4" t="n">
        <v>46038</v>
      </c>
      <c r="B664" s="4" t="s">
        <v>42</v>
      </c>
      <c r="C664" s="4" t="s">
        <v>99</v>
      </c>
      <c r="D664" s="4" t="s">
        <v>15</v>
      </c>
      <c r="E664" s="4" t="s">
        <v>15</v>
      </c>
      <c r="F664" s="4" t="s">
        <v>18</v>
      </c>
      <c r="G664" s="4" t="n">
        <v>25.5</v>
      </c>
      <c r="H664" s="4" t="n">
        <v>50</v>
      </c>
      <c r="I664" s="4" t="s">
        <v>46</v>
      </c>
      <c r="J664" s="6" t="n">
        <f aca="false">DATE(LEFT(D664,4),MID(D664,5,2),MID(D664,7,2))</f>
        <v>37214</v>
      </c>
      <c r="K664" s="6" t="n">
        <f aca="false">DATE(LEFT(E664,4),MID(E664,5,2),MID(E664,7,2))</f>
        <v>37214</v>
      </c>
      <c r="L664" s="7" t="n">
        <v>37214.4008101852</v>
      </c>
      <c r="M664" s="4" t="str">
        <f aca="false">IF(RIGHT(C664,8)="Off-Peak","Off-Peak","Peak")</f>
        <v>Peak</v>
      </c>
    </row>
    <row r="665" customFormat="false" ht="15" hidden="false" customHeight="false" outlineLevel="0" collapsed="false">
      <c r="A665" s="4" t="n">
        <v>32219</v>
      </c>
      <c r="B665" s="4" t="s">
        <v>57</v>
      </c>
      <c r="C665" s="4" t="s">
        <v>58</v>
      </c>
      <c r="D665" s="4" t="s">
        <v>121</v>
      </c>
      <c r="E665" s="4" t="s">
        <v>122</v>
      </c>
      <c r="F665" s="4" t="s">
        <v>18</v>
      </c>
      <c r="G665" s="4" t="n">
        <v>43.15</v>
      </c>
      <c r="H665" s="4" t="n">
        <v>50</v>
      </c>
      <c r="I665" s="4" t="s">
        <v>123</v>
      </c>
      <c r="J665" s="6" t="n">
        <f aca="false">DATE(LEFT(D665,4),MID(D665,5,2),MID(D665,7,2))</f>
        <v>37257</v>
      </c>
      <c r="K665" s="6" t="n">
        <f aca="false">DATE(LEFT(E665,4),MID(E665,5,2),MID(E665,7,2))</f>
        <v>37315</v>
      </c>
      <c r="L665" s="7" t="n">
        <v>37214.4017592593</v>
      </c>
      <c r="M665" s="4" t="str">
        <f aca="false">IF(RIGHT(C665,8)="Off-Peak","Off-Peak","Peak")</f>
        <v>Peak</v>
      </c>
    </row>
    <row r="666" customFormat="false" ht="15" hidden="false" customHeight="false" outlineLevel="0" collapsed="false">
      <c r="A666" s="4" t="n">
        <v>61593</v>
      </c>
      <c r="B666" s="4" t="s">
        <v>65</v>
      </c>
      <c r="C666" s="4" t="s">
        <v>32</v>
      </c>
      <c r="D666" s="4" t="s">
        <v>75</v>
      </c>
      <c r="E666" s="4" t="s">
        <v>76</v>
      </c>
      <c r="F666" s="4" t="s">
        <v>18</v>
      </c>
      <c r="G666" s="4" t="n">
        <v>19.5</v>
      </c>
      <c r="H666" s="4" t="n">
        <v>50</v>
      </c>
      <c r="I666" s="4" t="s">
        <v>39</v>
      </c>
      <c r="J666" s="6" t="n">
        <f aca="false">DATE(LEFT(D666,4),MID(D666,5,2),MID(D666,7,2))</f>
        <v>37221</v>
      </c>
      <c r="K666" s="6" t="n">
        <f aca="false">DATE(LEFT(E666,4),MID(E666,5,2),MID(E666,7,2))</f>
        <v>37225</v>
      </c>
      <c r="L666" s="7" t="n">
        <v>37214.4019675926</v>
      </c>
      <c r="M666" s="4" t="str">
        <f aca="false">IF(RIGHT(C666,8)="Off-Peak","Off-Peak","Peak")</f>
        <v>Peak</v>
      </c>
    </row>
    <row r="667" customFormat="false" ht="15" hidden="false" customHeight="false" outlineLevel="0" collapsed="false">
      <c r="A667" s="4" t="n">
        <v>48492</v>
      </c>
      <c r="B667" s="4" t="s">
        <v>65</v>
      </c>
      <c r="C667" s="4" t="s">
        <v>32</v>
      </c>
      <c r="D667" s="4" t="s">
        <v>117</v>
      </c>
      <c r="E667" s="4" t="s">
        <v>118</v>
      </c>
      <c r="F667" s="4" t="s">
        <v>16</v>
      </c>
      <c r="G667" s="4" t="n">
        <v>32.5</v>
      </c>
      <c r="H667" s="4" t="n">
        <v>50</v>
      </c>
      <c r="I667" s="4" t="s">
        <v>25</v>
      </c>
      <c r="J667" s="6" t="n">
        <f aca="false">DATE(LEFT(D667,4),MID(D667,5,2),MID(D667,7,2))</f>
        <v>37408</v>
      </c>
      <c r="K667" s="6" t="n">
        <f aca="false">DATE(LEFT(E667,4),MID(E667,5,2),MID(E667,7,2))</f>
        <v>37437</v>
      </c>
      <c r="L667" s="7" t="n">
        <v>37214.4024537037</v>
      </c>
      <c r="M667" s="4" t="str">
        <f aca="false">IF(RIGHT(C667,8)="Off-Peak","Off-Peak","Peak")</f>
        <v>Peak</v>
      </c>
    </row>
    <row r="668" customFormat="false" ht="15" hidden="false" customHeight="false" outlineLevel="0" collapsed="false">
      <c r="A668" s="4" t="n">
        <v>48050</v>
      </c>
      <c r="B668" s="4" t="s">
        <v>47</v>
      </c>
      <c r="C668" s="4" t="s">
        <v>20</v>
      </c>
      <c r="D668" s="4" t="s">
        <v>162</v>
      </c>
      <c r="E668" s="4" t="s">
        <v>163</v>
      </c>
      <c r="F668" s="4" t="s">
        <v>18</v>
      </c>
      <c r="G668" s="4" t="n">
        <v>32.15</v>
      </c>
      <c r="H668" s="4" t="n">
        <v>50</v>
      </c>
      <c r="I668" s="4" t="s">
        <v>29</v>
      </c>
      <c r="J668" s="6" t="n">
        <f aca="false">DATE(LEFT(D668,4),MID(D668,5,2),MID(D668,7,2))</f>
        <v>37377</v>
      </c>
      <c r="K668" s="6" t="n">
        <f aca="false">DATE(LEFT(E668,4),MID(E668,5,2),MID(E668,7,2))</f>
        <v>37407</v>
      </c>
      <c r="L668" s="7" t="n">
        <v>37214.4025462963</v>
      </c>
      <c r="M668" s="4" t="str">
        <f aca="false">IF(RIGHT(C668,8)="Off-Peak","Off-Peak","Peak")</f>
        <v>Peak</v>
      </c>
    </row>
    <row r="669" customFormat="false" ht="15" hidden="false" customHeight="false" outlineLevel="0" collapsed="false">
      <c r="A669" s="4" t="n">
        <v>32249</v>
      </c>
      <c r="B669" s="4" t="s">
        <v>59</v>
      </c>
      <c r="C669" s="4" t="s">
        <v>58</v>
      </c>
      <c r="D669" s="4" t="s">
        <v>121</v>
      </c>
      <c r="E669" s="4" t="s">
        <v>122</v>
      </c>
      <c r="F669" s="4" t="s">
        <v>18</v>
      </c>
      <c r="G669" s="4" t="n">
        <v>48.35</v>
      </c>
      <c r="H669" s="4" t="n">
        <v>50</v>
      </c>
      <c r="I669" s="4" t="s">
        <v>123</v>
      </c>
      <c r="J669" s="6" t="n">
        <f aca="false">DATE(LEFT(D669,4),MID(D669,5,2),MID(D669,7,2))</f>
        <v>37257</v>
      </c>
      <c r="K669" s="6" t="n">
        <f aca="false">DATE(LEFT(E669,4),MID(E669,5,2),MID(E669,7,2))</f>
        <v>37315</v>
      </c>
      <c r="L669" s="7" t="n">
        <v>37214.4025925926</v>
      </c>
      <c r="M669" s="4" t="str">
        <f aca="false">IF(RIGHT(C669,8)="Off-Peak","Off-Peak","Peak")</f>
        <v>Peak</v>
      </c>
    </row>
    <row r="670" customFormat="false" ht="15" hidden="false" customHeight="false" outlineLevel="0" collapsed="false">
      <c r="A670" s="4" t="n">
        <v>33289</v>
      </c>
      <c r="B670" s="4" t="s">
        <v>31</v>
      </c>
      <c r="C670" s="4" t="s">
        <v>32</v>
      </c>
      <c r="D670" s="4" t="s">
        <v>156</v>
      </c>
      <c r="E670" s="4" t="s">
        <v>170</v>
      </c>
      <c r="F670" s="4" t="s">
        <v>18</v>
      </c>
      <c r="G670" s="4" t="n">
        <v>28.6</v>
      </c>
      <c r="H670" s="4" t="n">
        <v>550</v>
      </c>
      <c r="I670" s="4" t="s">
        <v>25</v>
      </c>
      <c r="J670" s="6" t="n">
        <f aca="false">DATE(LEFT(D670,4),MID(D670,5,2),MID(D670,7,2))</f>
        <v>37622</v>
      </c>
      <c r="K670" s="6" t="n">
        <f aca="false">DATE(LEFT(E670,4),MID(E670,5,2),MID(E670,7,2))</f>
        <v>37680</v>
      </c>
      <c r="L670" s="7" t="n">
        <v>37214.4028009259</v>
      </c>
      <c r="M670" s="4" t="str">
        <f aca="false">IF(RIGHT(C670,8)="Off-Peak","Off-Peak","Peak")</f>
        <v>Peak</v>
      </c>
    </row>
    <row r="671" customFormat="false" ht="15" hidden="false" customHeight="false" outlineLevel="0" collapsed="false">
      <c r="A671" s="4" t="n">
        <v>33289</v>
      </c>
      <c r="B671" s="4" t="s">
        <v>31</v>
      </c>
      <c r="C671" s="4" t="s">
        <v>32</v>
      </c>
      <c r="D671" s="4" t="s">
        <v>156</v>
      </c>
      <c r="E671" s="4" t="s">
        <v>170</v>
      </c>
      <c r="F671" s="4" t="s">
        <v>16</v>
      </c>
      <c r="G671" s="4" t="n">
        <v>28.6</v>
      </c>
      <c r="H671" s="4" t="n">
        <v>500</v>
      </c>
      <c r="I671" s="4" t="s">
        <v>180</v>
      </c>
      <c r="J671" s="6" t="n">
        <f aca="false">DATE(LEFT(D671,4),MID(D671,5,2),MID(D671,7,2))</f>
        <v>37622</v>
      </c>
      <c r="K671" s="6" t="n">
        <f aca="false">DATE(LEFT(E671,4),MID(E671,5,2),MID(E671,7,2))</f>
        <v>37680</v>
      </c>
      <c r="L671" s="7" t="n">
        <v>37214.4028009259</v>
      </c>
      <c r="M671" s="4" t="str">
        <f aca="false">IF(RIGHT(C671,8)="Off-Peak","Off-Peak","Peak")</f>
        <v>Peak</v>
      </c>
    </row>
    <row r="672" customFormat="false" ht="15" hidden="false" customHeight="false" outlineLevel="0" collapsed="false">
      <c r="A672" s="4" t="n">
        <v>29091</v>
      </c>
      <c r="B672" s="4" t="s">
        <v>48</v>
      </c>
      <c r="C672" s="4" t="s">
        <v>32</v>
      </c>
      <c r="D672" s="4" t="s">
        <v>55</v>
      </c>
      <c r="E672" s="4" t="s">
        <v>56</v>
      </c>
      <c r="F672" s="4" t="s">
        <v>16</v>
      </c>
      <c r="G672" s="4" t="n">
        <v>19.8</v>
      </c>
      <c r="H672" s="4" t="n">
        <v>50</v>
      </c>
      <c r="I672" s="4" t="s">
        <v>34</v>
      </c>
      <c r="J672" s="6" t="n">
        <f aca="false">DATE(LEFT(D672,4),MID(D672,5,2),MID(D672,7,2))</f>
        <v>37216</v>
      </c>
      <c r="K672" s="6" t="n">
        <f aca="false">DATE(LEFT(E672,4),MID(E672,5,2),MID(E672,7,2))</f>
        <v>37218</v>
      </c>
      <c r="L672" s="7" t="n">
        <v>37214.4028587963</v>
      </c>
      <c r="M672" s="4" t="str">
        <f aca="false">IF(RIGHT(C672,8)="Off-Peak","Off-Peak","Peak")</f>
        <v>Peak</v>
      </c>
    </row>
    <row r="673" customFormat="false" ht="15" hidden="false" customHeight="false" outlineLevel="0" collapsed="false">
      <c r="A673" s="4" t="n">
        <v>29075</v>
      </c>
      <c r="B673" s="4" t="s">
        <v>65</v>
      </c>
      <c r="C673" s="4" t="s">
        <v>32</v>
      </c>
      <c r="D673" s="4" t="s">
        <v>33</v>
      </c>
      <c r="E673" s="4" t="s">
        <v>33</v>
      </c>
      <c r="F673" s="4" t="s">
        <v>16</v>
      </c>
      <c r="G673" s="4" t="n">
        <v>21</v>
      </c>
      <c r="H673" s="4" t="n">
        <v>50</v>
      </c>
      <c r="I673" s="4" t="s">
        <v>46</v>
      </c>
      <c r="J673" s="6" t="n">
        <f aca="false">DATE(LEFT(D673,4),MID(D673,5,2),MID(D673,7,2))</f>
        <v>37215</v>
      </c>
      <c r="K673" s="6" t="n">
        <f aca="false">DATE(LEFT(E673,4),MID(E673,5,2),MID(E673,7,2))</f>
        <v>37215</v>
      </c>
      <c r="L673" s="7" t="n">
        <v>37214.4030671296</v>
      </c>
      <c r="M673" s="4" t="str">
        <f aca="false">IF(RIGHT(C673,8)="Off-Peak","Off-Peak","Peak")</f>
        <v>Peak</v>
      </c>
    </row>
    <row r="674" customFormat="false" ht="15" hidden="false" customHeight="false" outlineLevel="0" collapsed="false">
      <c r="A674" s="4" t="n">
        <v>32219</v>
      </c>
      <c r="B674" s="4" t="s">
        <v>57</v>
      </c>
      <c r="C674" s="4" t="s">
        <v>58</v>
      </c>
      <c r="D674" s="4" t="s">
        <v>121</v>
      </c>
      <c r="E674" s="4" t="s">
        <v>122</v>
      </c>
      <c r="F674" s="4" t="s">
        <v>16</v>
      </c>
      <c r="G674" s="4" t="n">
        <v>43.2</v>
      </c>
      <c r="H674" s="4" t="n">
        <v>50</v>
      </c>
      <c r="I674" s="4" t="s">
        <v>93</v>
      </c>
      <c r="J674" s="6" t="n">
        <f aca="false">DATE(LEFT(D674,4),MID(D674,5,2),MID(D674,7,2))</f>
        <v>37257</v>
      </c>
      <c r="K674" s="6" t="n">
        <f aca="false">DATE(LEFT(E674,4),MID(E674,5,2),MID(E674,7,2))</f>
        <v>37315</v>
      </c>
      <c r="L674" s="7" t="n">
        <v>37214.403287037</v>
      </c>
      <c r="M674" s="4" t="str">
        <f aca="false">IF(RIGHT(C674,8)="Off-Peak","Off-Peak","Peak")</f>
        <v>Peak</v>
      </c>
    </row>
    <row r="675" customFormat="false" ht="15" hidden="false" customHeight="false" outlineLevel="0" collapsed="false">
      <c r="A675" s="4" t="n">
        <v>32219</v>
      </c>
      <c r="B675" s="4" t="s">
        <v>57</v>
      </c>
      <c r="C675" s="4" t="s">
        <v>58</v>
      </c>
      <c r="D675" s="4" t="s">
        <v>121</v>
      </c>
      <c r="E675" s="4" t="s">
        <v>122</v>
      </c>
      <c r="F675" s="4" t="s">
        <v>18</v>
      </c>
      <c r="G675" s="4" t="n">
        <v>43.2</v>
      </c>
      <c r="H675" s="4" t="n">
        <v>50</v>
      </c>
      <c r="I675" s="4" t="s">
        <v>123</v>
      </c>
      <c r="J675" s="6" t="n">
        <f aca="false">DATE(LEFT(D675,4),MID(D675,5,2),MID(D675,7,2))</f>
        <v>37257</v>
      </c>
      <c r="K675" s="6" t="n">
        <f aca="false">DATE(LEFT(E675,4),MID(E675,5,2),MID(E675,7,2))</f>
        <v>37315</v>
      </c>
      <c r="L675" s="7" t="n">
        <v>37214.403287037</v>
      </c>
      <c r="M675" s="4" t="str">
        <f aca="false">IF(RIGHT(C675,8)="Off-Peak","Off-Peak","Peak")</f>
        <v>Peak</v>
      </c>
    </row>
    <row r="676" customFormat="false" ht="15" hidden="false" customHeight="false" outlineLevel="0" collapsed="false">
      <c r="A676" s="4" t="n">
        <v>45297</v>
      </c>
      <c r="B676" s="4" t="s">
        <v>13</v>
      </c>
      <c r="C676" s="4" t="s">
        <v>99</v>
      </c>
      <c r="D676" s="4" t="s">
        <v>15</v>
      </c>
      <c r="E676" s="4" t="s">
        <v>15</v>
      </c>
      <c r="F676" s="4" t="s">
        <v>18</v>
      </c>
      <c r="G676" s="4" t="n">
        <v>23.75</v>
      </c>
      <c r="H676" s="4" t="n">
        <v>50</v>
      </c>
      <c r="I676" s="4" t="s">
        <v>166</v>
      </c>
      <c r="J676" s="6" t="n">
        <f aca="false">DATE(LEFT(D676,4),MID(D676,5,2),MID(D676,7,2))</f>
        <v>37214</v>
      </c>
      <c r="K676" s="6" t="n">
        <f aca="false">DATE(LEFT(E676,4),MID(E676,5,2),MID(E676,7,2))</f>
        <v>37214</v>
      </c>
      <c r="L676" s="7" t="n">
        <v>37214.4040393519</v>
      </c>
      <c r="M676" s="4" t="str">
        <f aca="false">IF(RIGHT(C676,8)="Off-Peak","Off-Peak","Peak")</f>
        <v>Peak</v>
      </c>
    </row>
    <row r="677" customFormat="false" ht="15" hidden="false" customHeight="false" outlineLevel="0" collapsed="false">
      <c r="A677" s="4" t="n">
        <v>45297</v>
      </c>
      <c r="B677" s="4" t="s">
        <v>13</v>
      </c>
      <c r="C677" s="4" t="s">
        <v>99</v>
      </c>
      <c r="D677" s="4" t="s">
        <v>15</v>
      </c>
      <c r="E677" s="4" t="s">
        <v>15</v>
      </c>
      <c r="F677" s="4" t="s">
        <v>16</v>
      </c>
      <c r="G677" s="4" t="n">
        <v>23.75</v>
      </c>
      <c r="H677" s="4" t="n">
        <v>50</v>
      </c>
      <c r="I677" s="4" t="s">
        <v>27</v>
      </c>
      <c r="J677" s="6" t="n">
        <f aca="false">DATE(LEFT(D677,4),MID(D677,5,2),MID(D677,7,2))</f>
        <v>37214</v>
      </c>
      <c r="K677" s="6" t="n">
        <f aca="false">DATE(LEFT(E677,4),MID(E677,5,2),MID(E677,7,2))</f>
        <v>37214</v>
      </c>
      <c r="L677" s="7" t="n">
        <v>37214.4040393519</v>
      </c>
      <c r="M677" s="4" t="str">
        <f aca="false">IF(RIGHT(C677,8)="Off-Peak","Off-Peak","Peak")</f>
        <v>Peak</v>
      </c>
    </row>
    <row r="678" customFormat="false" ht="15" hidden="false" customHeight="false" outlineLevel="0" collapsed="false">
      <c r="A678" s="4" t="n">
        <v>51078</v>
      </c>
      <c r="B678" s="4" t="s">
        <v>51</v>
      </c>
      <c r="C678" s="4" t="s">
        <v>32</v>
      </c>
      <c r="D678" s="4" t="s">
        <v>117</v>
      </c>
      <c r="E678" s="4" t="s">
        <v>118</v>
      </c>
      <c r="F678" s="4" t="s">
        <v>18</v>
      </c>
      <c r="G678" s="4" t="n">
        <v>38.1</v>
      </c>
      <c r="H678" s="4" t="n">
        <v>50</v>
      </c>
      <c r="I678" s="4" t="s">
        <v>70</v>
      </c>
      <c r="J678" s="6" t="n">
        <f aca="false">DATE(LEFT(D678,4),MID(D678,5,2),MID(D678,7,2))</f>
        <v>37408</v>
      </c>
      <c r="K678" s="6" t="n">
        <f aca="false">DATE(LEFT(E678,4),MID(E678,5,2),MID(E678,7,2))</f>
        <v>37437</v>
      </c>
      <c r="L678" s="7" t="n">
        <v>37214.4043402778</v>
      </c>
      <c r="M678" s="4" t="str">
        <f aca="false">IF(RIGHT(C678,8)="Off-Peak","Off-Peak","Peak")</f>
        <v>Peak</v>
      </c>
    </row>
    <row r="679" customFormat="false" ht="15" hidden="false" customHeight="false" outlineLevel="0" collapsed="false">
      <c r="A679" s="4" t="n">
        <v>56291</v>
      </c>
      <c r="B679" s="4" t="s">
        <v>71</v>
      </c>
      <c r="C679" s="4" t="s">
        <v>72</v>
      </c>
      <c r="D679" s="4" t="s">
        <v>55</v>
      </c>
      <c r="E679" s="4" t="s">
        <v>76</v>
      </c>
      <c r="F679" s="4" t="s">
        <v>18</v>
      </c>
      <c r="G679" s="4" t="n">
        <v>18</v>
      </c>
      <c r="H679" s="4" t="n">
        <v>50</v>
      </c>
      <c r="I679" s="4" t="s">
        <v>181</v>
      </c>
      <c r="J679" s="6" t="n">
        <f aca="false">DATE(LEFT(D679,4),MID(D679,5,2),MID(D679,7,2))</f>
        <v>37216</v>
      </c>
      <c r="K679" s="6" t="n">
        <f aca="false">DATE(LEFT(E679,4),MID(E679,5,2),MID(E679,7,2))</f>
        <v>37225</v>
      </c>
      <c r="L679" s="7" t="n">
        <v>37214.4054513889</v>
      </c>
      <c r="M679" s="4" t="str">
        <f aca="false">IF(RIGHT(C679,8)="Off-Peak","Off-Peak","Peak")</f>
        <v>Peak</v>
      </c>
    </row>
    <row r="680" customFormat="false" ht="15" hidden="false" customHeight="false" outlineLevel="0" collapsed="false">
      <c r="A680" s="4" t="n">
        <v>33296</v>
      </c>
      <c r="B680" s="4" t="s">
        <v>65</v>
      </c>
      <c r="C680" s="4" t="s">
        <v>32</v>
      </c>
      <c r="D680" s="4" t="s">
        <v>115</v>
      </c>
      <c r="E680" s="4" t="s">
        <v>116</v>
      </c>
      <c r="F680" s="4" t="s">
        <v>16</v>
      </c>
      <c r="G680" s="4" t="n">
        <v>23.5</v>
      </c>
      <c r="H680" s="4" t="n">
        <v>50</v>
      </c>
      <c r="I680" s="4" t="s">
        <v>28</v>
      </c>
      <c r="J680" s="6" t="n">
        <f aca="false">DATE(LEFT(D680,4),MID(D680,5,2),MID(D680,7,2))</f>
        <v>37257</v>
      </c>
      <c r="K680" s="6" t="n">
        <f aca="false">DATE(LEFT(E680,4),MID(E680,5,2),MID(E680,7,2))</f>
        <v>37315</v>
      </c>
      <c r="L680" s="7" t="n">
        <v>37214.4061226852</v>
      </c>
      <c r="M680" s="4" t="str">
        <f aca="false">IF(RIGHT(C680,8)="Off-Peak","Off-Peak","Peak")</f>
        <v>Peak</v>
      </c>
    </row>
    <row r="681" customFormat="false" ht="15" hidden="false" customHeight="false" outlineLevel="0" collapsed="false">
      <c r="A681" s="4" t="n">
        <v>40927</v>
      </c>
      <c r="B681" s="4" t="s">
        <v>65</v>
      </c>
      <c r="C681" s="4" t="s">
        <v>32</v>
      </c>
      <c r="D681" s="4" t="s">
        <v>85</v>
      </c>
      <c r="E681" s="4" t="s">
        <v>86</v>
      </c>
      <c r="F681" s="4" t="s">
        <v>18</v>
      </c>
      <c r="G681" s="4" t="n">
        <v>21.8</v>
      </c>
      <c r="H681" s="4" t="n">
        <v>50</v>
      </c>
      <c r="I681" s="4" t="s">
        <v>39</v>
      </c>
      <c r="J681" s="6" t="n">
        <f aca="false">DATE(LEFT(D681,4),MID(D681,5,2),MID(D681,7,2))</f>
        <v>37226</v>
      </c>
      <c r="K681" s="6" t="n">
        <f aca="false">DATE(LEFT(E681,4),MID(E681,5,2),MID(E681,7,2))</f>
        <v>37256</v>
      </c>
      <c r="L681" s="7" t="n">
        <v>37214.4065046296</v>
      </c>
      <c r="M681" s="4" t="str">
        <f aca="false">IF(RIGHT(C681,8)="Off-Peak","Off-Peak","Peak")</f>
        <v>Peak</v>
      </c>
    </row>
    <row r="682" customFormat="false" ht="15" hidden="false" customHeight="false" outlineLevel="0" collapsed="false">
      <c r="A682" s="4" t="n">
        <v>40725</v>
      </c>
      <c r="B682" s="4" t="s">
        <v>13</v>
      </c>
      <c r="C682" s="4" t="s">
        <v>20</v>
      </c>
      <c r="D682" s="4" t="s">
        <v>60</v>
      </c>
      <c r="E682" s="4" t="s">
        <v>61</v>
      </c>
      <c r="F682" s="4" t="s">
        <v>18</v>
      </c>
      <c r="G682" s="4" t="n">
        <v>27.45</v>
      </c>
      <c r="H682" s="4" t="n">
        <v>50</v>
      </c>
      <c r="I682" s="4" t="s">
        <v>27</v>
      </c>
      <c r="J682" s="6" t="n">
        <f aca="false">DATE(LEFT(D682,4),MID(D682,5,2),MID(D682,7,2))</f>
        <v>37226</v>
      </c>
      <c r="K682" s="6" t="n">
        <f aca="false">DATE(LEFT(E682,4),MID(E682,5,2),MID(E682,7,2))</f>
        <v>37256</v>
      </c>
      <c r="L682" s="7" t="n">
        <v>37214.407025463</v>
      </c>
      <c r="M682" s="4" t="str">
        <f aca="false">IF(RIGHT(C682,8)="Off-Peak","Off-Peak","Peak")</f>
        <v>Peak</v>
      </c>
    </row>
    <row r="683" customFormat="false" ht="15" hidden="false" customHeight="false" outlineLevel="0" collapsed="false">
      <c r="A683" s="4" t="n">
        <v>33289</v>
      </c>
      <c r="B683" s="4" t="s">
        <v>31</v>
      </c>
      <c r="C683" s="4" t="s">
        <v>32</v>
      </c>
      <c r="D683" s="4" t="s">
        <v>156</v>
      </c>
      <c r="E683" s="4" t="s">
        <v>170</v>
      </c>
      <c r="F683" s="4" t="s">
        <v>16</v>
      </c>
      <c r="G683" s="4" t="n">
        <v>28.6</v>
      </c>
      <c r="H683" s="4" t="n">
        <v>500</v>
      </c>
      <c r="I683" s="4" t="s">
        <v>182</v>
      </c>
      <c r="J683" s="6" t="n">
        <f aca="false">DATE(LEFT(D683,4),MID(D683,5,2),MID(D683,7,2))</f>
        <v>37622</v>
      </c>
      <c r="K683" s="6" t="n">
        <f aca="false">DATE(LEFT(E683,4),MID(E683,5,2),MID(E683,7,2))</f>
        <v>37680</v>
      </c>
      <c r="L683" s="7" t="n">
        <v>37214.4076736111</v>
      </c>
      <c r="M683" s="4" t="str">
        <f aca="false">IF(RIGHT(C683,8)="Off-Peak","Off-Peak","Peak")</f>
        <v>Peak</v>
      </c>
    </row>
    <row r="684" customFormat="false" ht="15" hidden="false" customHeight="false" outlineLevel="0" collapsed="false">
      <c r="A684" s="4" t="n">
        <v>33289</v>
      </c>
      <c r="B684" s="4" t="s">
        <v>31</v>
      </c>
      <c r="C684" s="4" t="s">
        <v>32</v>
      </c>
      <c r="D684" s="4" t="s">
        <v>156</v>
      </c>
      <c r="E684" s="4" t="s">
        <v>170</v>
      </c>
      <c r="F684" s="4" t="s">
        <v>18</v>
      </c>
      <c r="G684" s="4" t="n">
        <v>28.6</v>
      </c>
      <c r="H684" s="4" t="n">
        <v>500</v>
      </c>
      <c r="I684" s="4" t="s">
        <v>180</v>
      </c>
      <c r="J684" s="6" t="n">
        <f aca="false">DATE(LEFT(D684,4),MID(D684,5,2),MID(D684,7,2))</f>
        <v>37622</v>
      </c>
      <c r="K684" s="6" t="n">
        <f aca="false">DATE(LEFT(E684,4),MID(E684,5,2),MID(E684,7,2))</f>
        <v>37680</v>
      </c>
      <c r="L684" s="7" t="n">
        <v>37214.4076736111</v>
      </c>
      <c r="M684" s="4" t="str">
        <f aca="false">IF(RIGHT(C684,8)="Off-Peak","Off-Peak","Peak")</f>
        <v>Peak</v>
      </c>
    </row>
    <row r="685" customFormat="false" ht="15" hidden="false" customHeight="false" outlineLevel="0" collapsed="false">
      <c r="A685" s="4" t="n">
        <v>30188</v>
      </c>
      <c r="B685" s="4" t="s">
        <v>69</v>
      </c>
      <c r="C685" s="4" t="s">
        <v>58</v>
      </c>
      <c r="D685" s="4" t="s">
        <v>121</v>
      </c>
      <c r="E685" s="4" t="s">
        <v>122</v>
      </c>
      <c r="F685" s="4" t="s">
        <v>18</v>
      </c>
      <c r="G685" s="4" t="n">
        <v>34.1</v>
      </c>
      <c r="H685" s="4" t="n">
        <v>50</v>
      </c>
      <c r="I685" s="4" t="s">
        <v>29</v>
      </c>
      <c r="J685" s="6" t="n">
        <f aca="false">DATE(LEFT(D685,4),MID(D685,5,2),MID(D685,7,2))</f>
        <v>37257</v>
      </c>
      <c r="K685" s="6" t="n">
        <f aca="false">DATE(LEFT(E685,4),MID(E685,5,2),MID(E685,7,2))</f>
        <v>37315</v>
      </c>
      <c r="L685" s="7" t="n">
        <v>37214.4082638889</v>
      </c>
      <c r="M685" s="4" t="str">
        <f aca="false">IF(RIGHT(C685,8)="Off-Peak","Off-Peak","Peak")</f>
        <v>Peak</v>
      </c>
    </row>
    <row r="686" customFormat="false" ht="15" hidden="false" customHeight="false" outlineLevel="0" collapsed="false">
      <c r="A686" s="4" t="n">
        <v>33288</v>
      </c>
      <c r="B686" s="4" t="s">
        <v>31</v>
      </c>
      <c r="C686" s="4" t="s">
        <v>32</v>
      </c>
      <c r="D686" s="4" t="s">
        <v>115</v>
      </c>
      <c r="E686" s="4" t="s">
        <v>116</v>
      </c>
      <c r="F686" s="4" t="s">
        <v>16</v>
      </c>
      <c r="G686" s="4" t="n">
        <v>27.2</v>
      </c>
      <c r="H686" s="4" t="n">
        <v>50</v>
      </c>
      <c r="I686" s="4" t="s">
        <v>74</v>
      </c>
      <c r="J686" s="6" t="n">
        <f aca="false">DATE(LEFT(D686,4),MID(D686,5,2),MID(D686,7,2))</f>
        <v>37257</v>
      </c>
      <c r="K686" s="6" t="n">
        <f aca="false">DATE(LEFT(E686,4),MID(E686,5,2),MID(E686,7,2))</f>
        <v>37315</v>
      </c>
      <c r="L686" s="7" t="n">
        <v>37214.4084837963</v>
      </c>
      <c r="M686" s="4" t="str">
        <f aca="false">IF(RIGHT(C686,8)="Off-Peak","Off-Peak","Peak")</f>
        <v>Peak</v>
      </c>
    </row>
    <row r="687" customFormat="false" ht="15" hidden="false" customHeight="false" outlineLevel="0" collapsed="false">
      <c r="A687" s="4" t="n">
        <v>32219</v>
      </c>
      <c r="B687" s="4" t="s">
        <v>57</v>
      </c>
      <c r="C687" s="4" t="s">
        <v>58</v>
      </c>
      <c r="D687" s="4" t="s">
        <v>121</v>
      </c>
      <c r="E687" s="4" t="s">
        <v>122</v>
      </c>
      <c r="F687" s="4" t="s">
        <v>16</v>
      </c>
      <c r="G687" s="4" t="n">
        <v>43</v>
      </c>
      <c r="H687" s="4" t="n">
        <v>50</v>
      </c>
      <c r="I687" s="4" t="s">
        <v>171</v>
      </c>
      <c r="J687" s="6" t="n">
        <f aca="false">DATE(LEFT(D687,4),MID(D687,5,2),MID(D687,7,2))</f>
        <v>37257</v>
      </c>
      <c r="K687" s="6" t="n">
        <f aca="false">DATE(LEFT(E687,4),MID(E687,5,2),MID(E687,7,2))</f>
        <v>37315</v>
      </c>
      <c r="L687" s="7" t="n">
        <v>37214.4099074074</v>
      </c>
      <c r="M687" s="4" t="str">
        <f aca="false">IF(RIGHT(C687,8)="Off-Peak","Off-Peak","Peak")</f>
        <v>Peak</v>
      </c>
    </row>
    <row r="688" customFormat="false" ht="15" hidden="false" customHeight="false" outlineLevel="0" collapsed="false">
      <c r="A688" s="4" t="n">
        <v>32219</v>
      </c>
      <c r="B688" s="4" t="s">
        <v>57</v>
      </c>
      <c r="C688" s="4" t="s">
        <v>58</v>
      </c>
      <c r="D688" s="4" t="s">
        <v>121</v>
      </c>
      <c r="E688" s="4" t="s">
        <v>122</v>
      </c>
      <c r="F688" s="4" t="s">
        <v>18</v>
      </c>
      <c r="G688" s="4" t="n">
        <v>43</v>
      </c>
      <c r="H688" s="4" t="n">
        <v>50</v>
      </c>
      <c r="I688" s="4" t="s">
        <v>123</v>
      </c>
      <c r="J688" s="6" t="n">
        <f aca="false">DATE(LEFT(D688,4),MID(D688,5,2),MID(D688,7,2))</f>
        <v>37257</v>
      </c>
      <c r="K688" s="6" t="n">
        <f aca="false">DATE(LEFT(E688,4),MID(E688,5,2),MID(E688,7,2))</f>
        <v>37315</v>
      </c>
      <c r="L688" s="7" t="n">
        <v>37214.4099074074</v>
      </c>
      <c r="M688" s="4" t="str">
        <f aca="false">IF(RIGHT(C688,8)="Off-Peak","Off-Peak","Peak")</f>
        <v>Peak</v>
      </c>
    </row>
    <row r="689" customFormat="false" ht="15" hidden="false" customHeight="false" outlineLevel="0" collapsed="false">
      <c r="A689" s="4" t="n">
        <v>61763</v>
      </c>
      <c r="B689" s="4" t="s">
        <v>71</v>
      </c>
      <c r="C689" s="4" t="s">
        <v>88</v>
      </c>
      <c r="D689" s="4" t="s">
        <v>33</v>
      </c>
      <c r="E689" s="4" t="s">
        <v>33</v>
      </c>
      <c r="F689" s="4" t="s">
        <v>16</v>
      </c>
      <c r="G689" s="4" t="n">
        <v>13</v>
      </c>
      <c r="H689" s="4" t="n">
        <v>50</v>
      </c>
      <c r="I689" s="4" t="s">
        <v>183</v>
      </c>
      <c r="J689" s="6" t="n">
        <f aca="false">DATE(LEFT(D689,4),MID(D689,5,2),MID(D689,7,2))</f>
        <v>37215</v>
      </c>
      <c r="K689" s="6" t="n">
        <f aca="false">DATE(LEFT(E689,4),MID(E689,5,2),MID(E689,7,2))</f>
        <v>37215</v>
      </c>
      <c r="L689" s="7" t="n">
        <v>37214.4106481482</v>
      </c>
      <c r="M689" s="4" t="str">
        <f aca="false">IF(RIGHT(C689,8)="Off-Peak","Off-Peak","Peak")</f>
        <v>Off-Peak</v>
      </c>
    </row>
    <row r="690" customFormat="false" ht="15" hidden="false" customHeight="false" outlineLevel="0" collapsed="false">
      <c r="A690" s="4" t="n">
        <v>29089</v>
      </c>
      <c r="B690" s="4" t="s">
        <v>47</v>
      </c>
      <c r="C690" s="4" t="s">
        <v>20</v>
      </c>
      <c r="D690" s="4" t="s">
        <v>81</v>
      </c>
      <c r="E690" s="4" t="s">
        <v>82</v>
      </c>
      <c r="F690" s="4" t="s">
        <v>16</v>
      </c>
      <c r="G690" s="4" t="n">
        <v>25.1</v>
      </c>
      <c r="H690" s="4" t="n">
        <v>50</v>
      </c>
      <c r="I690" s="4" t="s">
        <v>166</v>
      </c>
      <c r="J690" s="6" t="n">
        <f aca="false">DATE(LEFT(D690,4),MID(D690,5,2),MID(D690,7,2))</f>
        <v>37221</v>
      </c>
      <c r="K690" s="6" t="n">
        <f aca="false">DATE(LEFT(E690,4),MID(E690,5,2),MID(E690,7,2))</f>
        <v>37225</v>
      </c>
      <c r="L690" s="7" t="n">
        <v>37214.4107407407</v>
      </c>
      <c r="M690" s="4" t="str">
        <f aca="false">IF(RIGHT(C690,8)="Off-Peak","Off-Peak","Peak")</f>
        <v>Peak</v>
      </c>
    </row>
    <row r="691" customFormat="false" ht="15" hidden="false" customHeight="false" outlineLevel="0" collapsed="false">
      <c r="A691" s="4" t="n">
        <v>30600</v>
      </c>
      <c r="B691" s="4" t="s">
        <v>69</v>
      </c>
      <c r="C691" s="4" t="s">
        <v>58</v>
      </c>
      <c r="D691" s="4" t="s">
        <v>81</v>
      </c>
      <c r="E691" s="4" t="s">
        <v>82</v>
      </c>
      <c r="F691" s="4" t="s">
        <v>18</v>
      </c>
      <c r="G691" s="4" t="n">
        <v>25.85</v>
      </c>
      <c r="H691" s="4" t="n">
        <v>50</v>
      </c>
      <c r="I691" s="4" t="s">
        <v>166</v>
      </c>
      <c r="J691" s="6" t="n">
        <f aca="false">DATE(LEFT(D691,4),MID(D691,5,2),MID(D691,7,2))</f>
        <v>37221</v>
      </c>
      <c r="K691" s="6" t="n">
        <f aca="false">DATE(LEFT(E691,4),MID(E691,5,2),MID(E691,7,2))</f>
        <v>37225</v>
      </c>
      <c r="L691" s="7" t="n">
        <v>37214.4108217593</v>
      </c>
      <c r="M691" s="4" t="str">
        <f aca="false">IF(RIGHT(C691,8)="Off-Peak","Off-Peak","Peak")</f>
        <v>Peak</v>
      </c>
    </row>
    <row r="692" customFormat="false" ht="15" hidden="false" customHeight="false" outlineLevel="0" collapsed="false">
      <c r="A692" s="4" t="n">
        <v>51078</v>
      </c>
      <c r="B692" s="4" t="s">
        <v>51</v>
      </c>
      <c r="C692" s="4" t="s">
        <v>32</v>
      </c>
      <c r="D692" s="4" t="s">
        <v>117</v>
      </c>
      <c r="E692" s="4" t="s">
        <v>118</v>
      </c>
      <c r="F692" s="4" t="s">
        <v>16</v>
      </c>
      <c r="G692" s="4" t="n">
        <v>38.05</v>
      </c>
      <c r="H692" s="4" t="n">
        <v>50</v>
      </c>
      <c r="I692" s="4" t="s">
        <v>25</v>
      </c>
      <c r="J692" s="6" t="n">
        <f aca="false">DATE(LEFT(D692,4),MID(D692,5,2),MID(D692,7,2))</f>
        <v>37408</v>
      </c>
      <c r="K692" s="6" t="n">
        <f aca="false">DATE(LEFT(E692,4),MID(E692,5,2),MID(E692,7,2))</f>
        <v>37437</v>
      </c>
      <c r="L692" s="7" t="n">
        <v>37214.4117592593</v>
      </c>
      <c r="M692" s="4" t="str">
        <f aca="false">IF(RIGHT(C692,8)="Off-Peak","Off-Peak","Peak")</f>
        <v>Peak</v>
      </c>
    </row>
    <row r="693" customFormat="false" ht="15" hidden="false" customHeight="false" outlineLevel="0" collapsed="false">
      <c r="A693" s="4" t="n">
        <v>59660</v>
      </c>
      <c r="B693" s="4" t="s">
        <v>31</v>
      </c>
      <c r="C693" s="4" t="s">
        <v>53</v>
      </c>
      <c r="D693" s="4" t="s">
        <v>174</v>
      </c>
      <c r="E693" s="4" t="s">
        <v>175</v>
      </c>
      <c r="F693" s="4" t="s">
        <v>16</v>
      </c>
      <c r="G693" s="4" t="n">
        <v>18</v>
      </c>
      <c r="H693" s="4" t="n">
        <v>50</v>
      </c>
      <c r="I693" s="4" t="s">
        <v>29</v>
      </c>
      <c r="J693" s="6" t="n">
        <f aca="false">DATE(LEFT(D693,4),MID(D693,5,2),MID(D693,7,2))</f>
        <v>37316</v>
      </c>
      <c r="K693" s="6" t="n">
        <f aca="false">DATE(LEFT(E693,4),MID(E693,5,2),MID(E693,7,2))</f>
        <v>37376</v>
      </c>
      <c r="L693" s="7" t="n">
        <v>37214.4124189815</v>
      </c>
      <c r="M693" s="4" t="str">
        <f aca="false">IF(RIGHT(C693,8)="Off-Peak","Off-Peak","Peak")</f>
        <v>Off-Peak</v>
      </c>
    </row>
    <row r="694" customFormat="false" ht="15" hidden="false" customHeight="false" outlineLevel="0" collapsed="false">
      <c r="A694" s="4" t="n">
        <v>30608</v>
      </c>
      <c r="B694" s="4" t="s">
        <v>13</v>
      </c>
      <c r="C694" s="4" t="s">
        <v>20</v>
      </c>
      <c r="D694" s="4" t="s">
        <v>21</v>
      </c>
      <c r="E694" s="4" t="s">
        <v>21</v>
      </c>
      <c r="F694" s="4" t="s">
        <v>18</v>
      </c>
      <c r="G694" s="4" t="n">
        <v>25.9</v>
      </c>
      <c r="H694" s="4" t="n">
        <v>50</v>
      </c>
      <c r="I694" s="4" t="s">
        <v>161</v>
      </c>
      <c r="J694" s="6" t="n">
        <f aca="false">DATE(LEFT(D694,4),MID(D694,5,2),MID(D694,7,2))</f>
        <v>37215</v>
      </c>
      <c r="K694" s="6" t="n">
        <f aca="false">DATE(LEFT(E694,4),MID(E694,5,2),MID(E694,7,2))</f>
        <v>37215</v>
      </c>
      <c r="L694" s="7" t="n">
        <v>37214.4126041667</v>
      </c>
      <c r="M694" s="4" t="str">
        <f aca="false">IF(RIGHT(C694,8)="Off-Peak","Off-Peak","Peak")</f>
        <v>Peak</v>
      </c>
    </row>
    <row r="695" customFormat="false" ht="15" hidden="false" customHeight="false" outlineLevel="0" collapsed="false">
      <c r="A695" s="4" t="n">
        <v>40955</v>
      </c>
      <c r="B695" s="4" t="s">
        <v>40</v>
      </c>
      <c r="C695" s="4" t="s">
        <v>52</v>
      </c>
      <c r="D695" s="4" t="s">
        <v>60</v>
      </c>
      <c r="E695" s="4" t="s">
        <v>61</v>
      </c>
      <c r="F695" s="4" t="s">
        <v>18</v>
      </c>
      <c r="G695" s="4" t="n">
        <v>27.5</v>
      </c>
      <c r="H695" s="4" t="n">
        <v>50</v>
      </c>
      <c r="I695" s="4" t="s">
        <v>29</v>
      </c>
      <c r="J695" s="6" t="n">
        <f aca="false">DATE(LEFT(D695,4),MID(D695,5,2),MID(D695,7,2))</f>
        <v>37226</v>
      </c>
      <c r="K695" s="6" t="n">
        <f aca="false">DATE(LEFT(E695,4),MID(E695,5,2),MID(E695,7,2))</f>
        <v>37256</v>
      </c>
      <c r="L695" s="7" t="n">
        <v>37214.4134606481</v>
      </c>
      <c r="M695" s="4" t="str">
        <f aca="false">IF(RIGHT(C695,8)="Off-Peak","Off-Peak","Peak")</f>
        <v>Off-Peak</v>
      </c>
    </row>
    <row r="696" customFormat="false" ht="15" hidden="false" customHeight="false" outlineLevel="0" collapsed="false">
      <c r="A696" s="4" t="n">
        <v>32219</v>
      </c>
      <c r="B696" s="4" t="s">
        <v>57</v>
      </c>
      <c r="C696" s="4" t="s">
        <v>58</v>
      </c>
      <c r="D696" s="4" t="s">
        <v>121</v>
      </c>
      <c r="E696" s="4" t="s">
        <v>122</v>
      </c>
      <c r="F696" s="4" t="s">
        <v>18</v>
      </c>
      <c r="G696" s="4" t="n">
        <v>43.4</v>
      </c>
      <c r="H696" s="4" t="n">
        <v>50</v>
      </c>
      <c r="I696" s="4" t="s">
        <v>123</v>
      </c>
      <c r="J696" s="6" t="n">
        <f aca="false">DATE(LEFT(D696,4),MID(D696,5,2),MID(D696,7,2))</f>
        <v>37257</v>
      </c>
      <c r="K696" s="6" t="n">
        <f aca="false">DATE(LEFT(E696,4),MID(E696,5,2),MID(E696,7,2))</f>
        <v>37315</v>
      </c>
      <c r="L696" s="7" t="n">
        <v>37214.4145023148</v>
      </c>
      <c r="M696" s="4" t="str">
        <f aca="false">IF(RIGHT(C696,8)="Off-Peak","Off-Peak","Peak")</f>
        <v>Peak</v>
      </c>
    </row>
    <row r="697" customFormat="false" ht="15" hidden="false" customHeight="false" outlineLevel="0" collapsed="false">
      <c r="A697" s="4" t="n">
        <v>40927</v>
      </c>
      <c r="B697" s="4" t="s">
        <v>65</v>
      </c>
      <c r="C697" s="4" t="s">
        <v>32</v>
      </c>
      <c r="D697" s="4" t="s">
        <v>85</v>
      </c>
      <c r="E697" s="4" t="s">
        <v>86</v>
      </c>
      <c r="F697" s="4" t="s">
        <v>18</v>
      </c>
      <c r="G697" s="4" t="n">
        <v>21.9</v>
      </c>
      <c r="H697" s="4" t="n">
        <v>50</v>
      </c>
      <c r="I697" s="4" t="s">
        <v>29</v>
      </c>
      <c r="J697" s="6" t="n">
        <f aca="false">DATE(LEFT(D697,4),MID(D697,5,2),MID(D697,7,2))</f>
        <v>37226</v>
      </c>
      <c r="K697" s="6" t="n">
        <f aca="false">DATE(LEFT(E697,4),MID(E697,5,2),MID(E697,7,2))</f>
        <v>37256</v>
      </c>
      <c r="L697" s="7" t="n">
        <v>37214.415162037</v>
      </c>
      <c r="M697" s="4" t="str">
        <f aca="false">IF(RIGHT(C697,8)="Off-Peak","Off-Peak","Peak")</f>
        <v>Peak</v>
      </c>
    </row>
    <row r="698" customFormat="false" ht="15" hidden="false" customHeight="false" outlineLevel="0" collapsed="false">
      <c r="A698" s="4" t="n">
        <v>40517</v>
      </c>
      <c r="B698" s="4" t="s">
        <v>57</v>
      </c>
      <c r="C698" s="4" t="s">
        <v>58</v>
      </c>
      <c r="D698" s="4" t="s">
        <v>60</v>
      </c>
      <c r="E698" s="4" t="s">
        <v>61</v>
      </c>
      <c r="F698" s="4" t="s">
        <v>16</v>
      </c>
      <c r="G698" s="4" t="n">
        <v>35.4</v>
      </c>
      <c r="H698" s="4" t="n">
        <v>50</v>
      </c>
      <c r="I698" s="4" t="s">
        <v>93</v>
      </c>
      <c r="J698" s="6" t="n">
        <f aca="false">DATE(LEFT(D698,4),MID(D698,5,2),MID(D698,7,2))</f>
        <v>37226</v>
      </c>
      <c r="K698" s="6" t="n">
        <f aca="false">DATE(LEFT(E698,4),MID(E698,5,2),MID(E698,7,2))</f>
        <v>37256</v>
      </c>
      <c r="L698" s="7" t="n">
        <v>37214.415474537</v>
      </c>
      <c r="M698" s="4" t="str">
        <f aca="false">IF(RIGHT(C698,8)="Off-Peak","Off-Peak","Peak")</f>
        <v>Peak</v>
      </c>
    </row>
    <row r="699" customFormat="false" ht="15" hidden="false" customHeight="false" outlineLevel="0" collapsed="false">
      <c r="A699" s="4" t="n">
        <v>32219</v>
      </c>
      <c r="B699" s="4" t="s">
        <v>57</v>
      </c>
      <c r="C699" s="4" t="s">
        <v>58</v>
      </c>
      <c r="D699" s="4" t="s">
        <v>121</v>
      </c>
      <c r="E699" s="4" t="s">
        <v>122</v>
      </c>
      <c r="F699" s="4" t="s">
        <v>16</v>
      </c>
      <c r="G699" s="4" t="n">
        <v>43.25</v>
      </c>
      <c r="H699" s="4" t="n">
        <v>50</v>
      </c>
      <c r="I699" s="4" t="s">
        <v>93</v>
      </c>
      <c r="J699" s="6" t="n">
        <f aca="false">DATE(LEFT(D699,4),MID(D699,5,2),MID(D699,7,2))</f>
        <v>37257</v>
      </c>
      <c r="K699" s="6" t="n">
        <f aca="false">DATE(LEFT(E699,4),MID(E699,5,2),MID(E699,7,2))</f>
        <v>37315</v>
      </c>
      <c r="L699" s="7" t="n">
        <v>37214.4154861111</v>
      </c>
      <c r="M699" s="4" t="str">
        <f aca="false">IF(RIGHT(C699,8)="Off-Peak","Off-Peak","Peak")</f>
        <v>Peak</v>
      </c>
    </row>
    <row r="700" customFormat="false" ht="15" hidden="false" customHeight="false" outlineLevel="0" collapsed="false">
      <c r="A700" s="4" t="n">
        <v>32219</v>
      </c>
      <c r="B700" s="4" t="s">
        <v>57</v>
      </c>
      <c r="C700" s="4" t="s">
        <v>58</v>
      </c>
      <c r="D700" s="4" t="s">
        <v>121</v>
      </c>
      <c r="E700" s="4" t="s">
        <v>122</v>
      </c>
      <c r="F700" s="4" t="s">
        <v>18</v>
      </c>
      <c r="G700" s="4" t="n">
        <v>43.25</v>
      </c>
      <c r="H700" s="4" t="n">
        <v>50</v>
      </c>
      <c r="I700" s="4" t="s">
        <v>123</v>
      </c>
      <c r="J700" s="6" t="n">
        <f aca="false">DATE(LEFT(D700,4),MID(D700,5,2),MID(D700,7,2))</f>
        <v>37257</v>
      </c>
      <c r="K700" s="6" t="n">
        <f aca="false">DATE(LEFT(E700,4),MID(E700,5,2),MID(E700,7,2))</f>
        <v>37315</v>
      </c>
      <c r="L700" s="7" t="n">
        <v>37214.4154861111</v>
      </c>
      <c r="M700" s="4" t="str">
        <f aca="false">IF(RIGHT(C700,8)="Off-Peak","Off-Peak","Peak")</f>
        <v>Peak</v>
      </c>
    </row>
    <row r="701" customFormat="false" ht="15" hidden="false" customHeight="false" outlineLevel="0" collapsed="false">
      <c r="A701" s="4" t="n">
        <v>44945</v>
      </c>
      <c r="B701" s="4" t="s">
        <v>31</v>
      </c>
      <c r="C701" s="4" t="s">
        <v>53</v>
      </c>
      <c r="D701" s="4" t="s">
        <v>33</v>
      </c>
      <c r="E701" s="4" t="s">
        <v>33</v>
      </c>
      <c r="F701" s="4" t="s">
        <v>16</v>
      </c>
      <c r="G701" s="4" t="n">
        <v>15.5</v>
      </c>
      <c r="H701" s="4" t="n">
        <v>50</v>
      </c>
      <c r="I701" s="4" t="s">
        <v>73</v>
      </c>
      <c r="J701" s="6" t="n">
        <f aca="false">DATE(LEFT(D701,4),MID(D701,5,2),MID(D701,7,2))</f>
        <v>37215</v>
      </c>
      <c r="K701" s="6" t="n">
        <f aca="false">DATE(LEFT(E701,4),MID(E701,5,2),MID(E701,7,2))</f>
        <v>37215</v>
      </c>
      <c r="L701" s="7" t="n">
        <v>37214.4177083333</v>
      </c>
      <c r="M701" s="4" t="str">
        <f aca="false">IF(RIGHT(C701,8)="Off-Peak","Off-Peak","Peak")</f>
        <v>Off-Peak</v>
      </c>
    </row>
    <row r="702" customFormat="false" ht="15" hidden="false" customHeight="false" outlineLevel="0" collapsed="false">
      <c r="A702" s="4" t="n">
        <v>45299</v>
      </c>
      <c r="B702" s="4" t="s">
        <v>13</v>
      </c>
      <c r="C702" s="4" t="s">
        <v>98</v>
      </c>
      <c r="D702" s="4" t="s">
        <v>15</v>
      </c>
      <c r="E702" s="4" t="s">
        <v>15</v>
      </c>
      <c r="F702" s="4" t="s">
        <v>16</v>
      </c>
      <c r="G702" s="4" t="n">
        <v>24</v>
      </c>
      <c r="H702" s="4" t="n">
        <v>50</v>
      </c>
      <c r="I702" s="4" t="s">
        <v>28</v>
      </c>
      <c r="J702" s="6" t="n">
        <f aca="false">DATE(LEFT(D702,4),MID(D702,5,2),MID(D702,7,2))</f>
        <v>37214</v>
      </c>
      <c r="K702" s="6" t="n">
        <f aca="false">DATE(LEFT(E702,4),MID(E702,5,2),MID(E702,7,2))</f>
        <v>37214</v>
      </c>
      <c r="L702" s="7" t="n">
        <v>37214.4191782407</v>
      </c>
      <c r="M702" s="4" t="str">
        <f aca="false">IF(RIGHT(C702,8)="Off-Peak","Off-Peak","Peak")</f>
        <v>Peak</v>
      </c>
    </row>
    <row r="703" customFormat="false" ht="15" hidden="false" customHeight="false" outlineLevel="0" collapsed="false">
      <c r="A703" s="4" t="n">
        <v>45299</v>
      </c>
      <c r="B703" s="4" t="s">
        <v>13</v>
      </c>
      <c r="C703" s="4" t="s">
        <v>98</v>
      </c>
      <c r="D703" s="4" t="s">
        <v>15</v>
      </c>
      <c r="E703" s="4" t="s">
        <v>15</v>
      </c>
      <c r="F703" s="4" t="s">
        <v>18</v>
      </c>
      <c r="G703" s="4" t="n">
        <v>24</v>
      </c>
      <c r="H703" s="4" t="n">
        <v>50</v>
      </c>
      <c r="I703" s="4" t="s">
        <v>161</v>
      </c>
      <c r="J703" s="6" t="n">
        <f aca="false">DATE(LEFT(D703,4),MID(D703,5,2),MID(D703,7,2))</f>
        <v>37214</v>
      </c>
      <c r="K703" s="6" t="n">
        <f aca="false">DATE(LEFT(E703,4),MID(E703,5,2),MID(E703,7,2))</f>
        <v>37214</v>
      </c>
      <c r="L703" s="7" t="n">
        <v>37214.4191782407</v>
      </c>
      <c r="M703" s="4" t="str">
        <f aca="false">IF(RIGHT(C703,8)="Off-Peak","Off-Peak","Peak")</f>
        <v>Peak</v>
      </c>
    </row>
    <row r="704" customFormat="false" ht="15" hidden="false" customHeight="false" outlineLevel="0" collapsed="false">
      <c r="A704" s="4" t="n">
        <v>41781</v>
      </c>
      <c r="B704" s="4" t="s">
        <v>13</v>
      </c>
      <c r="C704" s="4" t="s">
        <v>45</v>
      </c>
      <c r="D704" s="4" t="s">
        <v>21</v>
      </c>
      <c r="E704" s="4" t="s">
        <v>21</v>
      </c>
      <c r="F704" s="4" t="s">
        <v>16</v>
      </c>
      <c r="G704" s="4" t="n">
        <v>18.05</v>
      </c>
      <c r="H704" s="4" t="n">
        <v>50</v>
      </c>
      <c r="I704" s="4" t="s">
        <v>38</v>
      </c>
      <c r="J704" s="6" t="n">
        <f aca="false">DATE(LEFT(D704,4),MID(D704,5,2),MID(D704,7,2))</f>
        <v>37215</v>
      </c>
      <c r="K704" s="6" t="n">
        <f aca="false">DATE(LEFT(E704,4),MID(E704,5,2),MID(E704,7,2))</f>
        <v>37215</v>
      </c>
      <c r="L704" s="7" t="n">
        <v>37214.4192361111</v>
      </c>
      <c r="M704" s="4" t="str">
        <f aca="false">IF(RIGHT(C704,8)="Off-Peak","Off-Peak","Peak")</f>
        <v>Off-Peak</v>
      </c>
    </row>
    <row r="705" customFormat="false" ht="15" hidden="false" customHeight="false" outlineLevel="0" collapsed="false">
      <c r="A705" s="4" t="n">
        <v>33303</v>
      </c>
      <c r="B705" s="4" t="s">
        <v>40</v>
      </c>
      <c r="C705" s="4" t="s">
        <v>41</v>
      </c>
      <c r="D705" s="4" t="s">
        <v>184</v>
      </c>
      <c r="E705" s="4" t="s">
        <v>185</v>
      </c>
      <c r="F705" s="4" t="s">
        <v>16</v>
      </c>
      <c r="G705" s="4" t="n">
        <v>54.15</v>
      </c>
      <c r="H705" s="4" t="n">
        <v>50</v>
      </c>
      <c r="I705" s="4" t="s">
        <v>74</v>
      </c>
      <c r="J705" s="6" t="n">
        <f aca="false">DATE(LEFT(D705,4),MID(D705,5,2),MID(D705,7,2))</f>
        <v>37438</v>
      </c>
      <c r="K705" s="6" t="n">
        <f aca="false">DATE(LEFT(E705,4),MID(E705,5,2),MID(E705,7,2))</f>
        <v>37499</v>
      </c>
      <c r="L705" s="7" t="n">
        <v>37214.4194212963</v>
      </c>
      <c r="M705" s="4" t="str">
        <f aca="false">IF(RIGHT(C705,8)="Off-Peak","Off-Peak","Peak")</f>
        <v>Peak</v>
      </c>
    </row>
    <row r="706" customFormat="false" ht="15" hidden="false" customHeight="false" outlineLevel="0" collapsed="false">
      <c r="A706" s="4" t="n">
        <v>26116</v>
      </c>
      <c r="B706" s="4" t="s">
        <v>31</v>
      </c>
      <c r="C706" s="4" t="s">
        <v>32</v>
      </c>
      <c r="D706" s="4" t="s">
        <v>117</v>
      </c>
      <c r="E706" s="4" t="s">
        <v>118</v>
      </c>
      <c r="F706" s="4" t="s">
        <v>16</v>
      </c>
      <c r="G706" s="4" t="n">
        <v>36.55</v>
      </c>
      <c r="H706" s="4" t="n">
        <v>50</v>
      </c>
      <c r="I706" s="4" t="s">
        <v>74</v>
      </c>
      <c r="J706" s="6" t="n">
        <f aca="false">DATE(LEFT(D706,4),MID(D706,5,2),MID(D706,7,2))</f>
        <v>37408</v>
      </c>
      <c r="K706" s="6" t="n">
        <f aca="false">DATE(LEFT(E706,4),MID(E706,5,2),MID(E706,7,2))</f>
        <v>37437</v>
      </c>
      <c r="L706" s="7" t="n">
        <v>37214.4197453704</v>
      </c>
      <c r="M706" s="4" t="str">
        <f aca="false">IF(RIGHT(C706,8)="Off-Peak","Off-Peak","Peak")</f>
        <v>Peak</v>
      </c>
    </row>
    <row r="707" customFormat="false" ht="15" hidden="false" customHeight="false" outlineLevel="0" collapsed="false">
      <c r="A707" s="4" t="n">
        <v>33288</v>
      </c>
      <c r="B707" s="4" t="s">
        <v>31</v>
      </c>
      <c r="C707" s="4" t="s">
        <v>32</v>
      </c>
      <c r="D707" s="4" t="s">
        <v>115</v>
      </c>
      <c r="E707" s="4" t="s">
        <v>116</v>
      </c>
      <c r="F707" s="4" t="s">
        <v>16</v>
      </c>
      <c r="G707" s="4" t="n">
        <v>27.15</v>
      </c>
      <c r="H707" s="4" t="n">
        <v>50</v>
      </c>
      <c r="I707" s="4" t="s">
        <v>73</v>
      </c>
      <c r="J707" s="6" t="n">
        <f aca="false">DATE(LEFT(D707,4),MID(D707,5,2),MID(D707,7,2))</f>
        <v>37257</v>
      </c>
      <c r="K707" s="6" t="n">
        <f aca="false">DATE(LEFT(E707,4),MID(E707,5,2),MID(E707,7,2))</f>
        <v>37315</v>
      </c>
      <c r="L707" s="7" t="n">
        <v>37214.4211805556</v>
      </c>
      <c r="M707" s="4" t="str">
        <f aca="false">IF(RIGHT(C707,8)="Off-Peak","Off-Peak","Peak")</f>
        <v>Peak</v>
      </c>
    </row>
    <row r="708" customFormat="false" ht="15" hidden="false" customHeight="false" outlineLevel="0" collapsed="false">
      <c r="A708" s="4" t="n">
        <v>29089</v>
      </c>
      <c r="B708" s="4" t="s">
        <v>47</v>
      </c>
      <c r="C708" s="4" t="s">
        <v>20</v>
      </c>
      <c r="D708" s="4" t="s">
        <v>81</v>
      </c>
      <c r="E708" s="4" t="s">
        <v>82</v>
      </c>
      <c r="F708" s="4" t="s">
        <v>18</v>
      </c>
      <c r="G708" s="4" t="n">
        <v>25.2</v>
      </c>
      <c r="H708" s="4" t="n">
        <v>50</v>
      </c>
      <c r="I708" s="4" t="s">
        <v>120</v>
      </c>
      <c r="J708" s="6" t="n">
        <f aca="false">DATE(LEFT(D708,4),MID(D708,5,2),MID(D708,7,2))</f>
        <v>37221</v>
      </c>
      <c r="K708" s="6" t="n">
        <f aca="false">DATE(LEFT(E708,4),MID(E708,5,2),MID(E708,7,2))</f>
        <v>37225</v>
      </c>
      <c r="L708" s="7" t="n">
        <v>37214.4240740741</v>
      </c>
      <c r="M708" s="4" t="str">
        <f aca="false">IF(RIGHT(C708,8)="Off-Peak","Off-Peak","Peak")</f>
        <v>Peak</v>
      </c>
    </row>
    <row r="709" customFormat="false" ht="15" hidden="false" customHeight="false" outlineLevel="0" collapsed="false">
      <c r="A709" s="4" t="n">
        <v>45299</v>
      </c>
      <c r="B709" s="4" t="s">
        <v>13</v>
      </c>
      <c r="C709" s="4" t="s">
        <v>98</v>
      </c>
      <c r="D709" s="4" t="s">
        <v>15</v>
      </c>
      <c r="E709" s="4" t="s">
        <v>15</v>
      </c>
      <c r="F709" s="4" t="s">
        <v>18</v>
      </c>
      <c r="G709" s="4" t="n">
        <v>24</v>
      </c>
      <c r="H709" s="4" t="n">
        <v>50</v>
      </c>
      <c r="I709" s="4" t="s">
        <v>161</v>
      </c>
      <c r="J709" s="6" t="n">
        <f aca="false">DATE(LEFT(D709,4),MID(D709,5,2),MID(D709,7,2))</f>
        <v>37214</v>
      </c>
      <c r="K709" s="6" t="n">
        <f aca="false">DATE(LEFT(E709,4),MID(E709,5,2),MID(E709,7,2))</f>
        <v>37214</v>
      </c>
      <c r="L709" s="7" t="n">
        <v>37214.4263888889</v>
      </c>
      <c r="M709" s="4" t="str">
        <f aca="false">IF(RIGHT(C709,8)="Off-Peak","Off-Peak","Peak")</f>
        <v>Peak</v>
      </c>
    </row>
    <row r="710" customFormat="false" ht="15" hidden="false" customHeight="false" outlineLevel="0" collapsed="false">
      <c r="A710" s="4" t="n">
        <v>45299</v>
      </c>
      <c r="B710" s="4" t="s">
        <v>13</v>
      </c>
      <c r="C710" s="4" t="s">
        <v>98</v>
      </c>
      <c r="D710" s="4" t="s">
        <v>15</v>
      </c>
      <c r="E710" s="4" t="s">
        <v>15</v>
      </c>
      <c r="F710" s="4" t="s">
        <v>16</v>
      </c>
      <c r="G710" s="4" t="n">
        <v>24</v>
      </c>
      <c r="H710" s="4" t="n">
        <v>50</v>
      </c>
      <c r="I710" s="4" t="s">
        <v>23</v>
      </c>
      <c r="J710" s="6" t="n">
        <f aca="false">DATE(LEFT(D710,4),MID(D710,5,2),MID(D710,7,2))</f>
        <v>37214</v>
      </c>
      <c r="K710" s="6" t="n">
        <f aca="false">DATE(LEFT(E710,4),MID(E710,5,2),MID(E710,7,2))</f>
        <v>37214</v>
      </c>
      <c r="L710" s="7" t="n">
        <v>37214.4263888889</v>
      </c>
      <c r="M710" s="4" t="str">
        <f aca="false">IF(RIGHT(C710,8)="Off-Peak","Off-Peak","Peak")</f>
        <v>Peak</v>
      </c>
    </row>
    <row r="711" customFormat="false" ht="15" hidden="false" customHeight="false" outlineLevel="0" collapsed="false">
      <c r="A711" s="4" t="n">
        <v>44762</v>
      </c>
      <c r="B711" s="4" t="s">
        <v>35</v>
      </c>
      <c r="C711" s="4" t="s">
        <v>186</v>
      </c>
      <c r="D711" s="4" t="s">
        <v>55</v>
      </c>
      <c r="E711" s="4" t="s">
        <v>76</v>
      </c>
      <c r="F711" s="4" t="s">
        <v>16</v>
      </c>
      <c r="G711" s="4" t="n">
        <v>14.65</v>
      </c>
      <c r="H711" s="4" t="n">
        <v>50</v>
      </c>
      <c r="I711" s="4" t="s">
        <v>49</v>
      </c>
      <c r="J711" s="6" t="n">
        <f aca="false">DATE(LEFT(D711,4),MID(D711,5,2),MID(D711,7,2))</f>
        <v>37216</v>
      </c>
      <c r="K711" s="6" t="n">
        <f aca="false">DATE(LEFT(E711,4),MID(E711,5,2),MID(E711,7,2))</f>
        <v>37225</v>
      </c>
      <c r="L711" s="7" t="n">
        <v>37214.4290856481</v>
      </c>
      <c r="M711" s="4" t="str">
        <f aca="false">IF(RIGHT(C711,8)="Off-Peak","Off-Peak","Peak")</f>
        <v>Off-Peak</v>
      </c>
    </row>
    <row r="712" customFormat="false" ht="15" hidden="false" customHeight="false" outlineLevel="0" collapsed="false">
      <c r="A712" s="4" t="n">
        <v>47478</v>
      </c>
      <c r="B712" s="4" t="s">
        <v>31</v>
      </c>
      <c r="C712" s="4" t="s">
        <v>53</v>
      </c>
      <c r="D712" s="4" t="s">
        <v>55</v>
      </c>
      <c r="E712" s="4" t="s">
        <v>76</v>
      </c>
      <c r="F712" s="4" t="s">
        <v>16</v>
      </c>
      <c r="G712" s="4" t="n">
        <v>15.5</v>
      </c>
      <c r="H712" s="4" t="n">
        <v>50</v>
      </c>
      <c r="I712" s="4" t="s">
        <v>49</v>
      </c>
      <c r="J712" s="6" t="n">
        <f aca="false">DATE(LEFT(D712,4),MID(D712,5,2),MID(D712,7,2))</f>
        <v>37216</v>
      </c>
      <c r="K712" s="6" t="n">
        <f aca="false">DATE(LEFT(E712,4),MID(E712,5,2),MID(E712,7,2))</f>
        <v>37225</v>
      </c>
      <c r="L712" s="7" t="n">
        <v>37214.4304976852</v>
      </c>
      <c r="M712" s="4" t="str">
        <f aca="false">IF(RIGHT(C712,8)="Off-Peak","Off-Peak","Peak")</f>
        <v>Off-Peak</v>
      </c>
    </row>
    <row r="713" customFormat="false" ht="15" hidden="false" customHeight="false" outlineLevel="0" collapsed="false">
      <c r="A713" s="4" t="n">
        <v>29072</v>
      </c>
      <c r="B713" s="4" t="s">
        <v>65</v>
      </c>
      <c r="C713" s="4" t="s">
        <v>32</v>
      </c>
      <c r="D713" s="4" t="s">
        <v>55</v>
      </c>
      <c r="E713" s="4" t="s">
        <v>56</v>
      </c>
      <c r="F713" s="4" t="s">
        <v>18</v>
      </c>
      <c r="G713" s="4" t="n">
        <v>17.4</v>
      </c>
      <c r="H713" s="4" t="n">
        <v>50</v>
      </c>
      <c r="I713" s="4" t="s">
        <v>187</v>
      </c>
      <c r="J713" s="6" t="n">
        <f aca="false">DATE(LEFT(D713,4),MID(D713,5,2),MID(D713,7,2))</f>
        <v>37216</v>
      </c>
      <c r="K713" s="6" t="n">
        <f aca="false">DATE(LEFT(E713,4),MID(E713,5,2),MID(E713,7,2))</f>
        <v>37218</v>
      </c>
      <c r="L713" s="7" t="n">
        <v>37214.4313310185</v>
      </c>
      <c r="M713" s="4" t="str">
        <f aca="false">IF(RIGHT(C713,8)="Off-Peak","Off-Peak","Peak")</f>
        <v>Peak</v>
      </c>
    </row>
    <row r="714" customFormat="false" ht="15" hidden="false" customHeight="false" outlineLevel="0" collapsed="false">
      <c r="A714" s="4" t="n">
        <v>29072</v>
      </c>
      <c r="B714" s="4" t="s">
        <v>65</v>
      </c>
      <c r="C714" s="4" t="s">
        <v>32</v>
      </c>
      <c r="D714" s="4" t="s">
        <v>55</v>
      </c>
      <c r="E714" s="4" t="s">
        <v>56</v>
      </c>
      <c r="F714" s="4" t="s">
        <v>16</v>
      </c>
      <c r="G714" s="4" t="n">
        <v>17.35</v>
      </c>
      <c r="H714" s="4" t="n">
        <v>50</v>
      </c>
      <c r="I714" s="4" t="s">
        <v>187</v>
      </c>
      <c r="J714" s="6" t="n">
        <f aca="false">DATE(LEFT(D714,4),MID(D714,5,2),MID(D714,7,2))</f>
        <v>37216</v>
      </c>
      <c r="K714" s="6" t="n">
        <f aca="false">DATE(LEFT(E714,4),MID(E714,5,2),MID(E714,7,2))</f>
        <v>37218</v>
      </c>
      <c r="L714" s="7" t="n">
        <v>37214.4313657407</v>
      </c>
      <c r="M714" s="4" t="str">
        <f aca="false">IF(RIGHT(C714,8)="Off-Peak","Off-Peak","Peak")</f>
        <v>Peak</v>
      </c>
    </row>
    <row r="715" customFormat="false" ht="15" hidden="false" customHeight="false" outlineLevel="0" collapsed="false">
      <c r="A715" s="4" t="n">
        <v>40725</v>
      </c>
      <c r="B715" s="4" t="s">
        <v>13</v>
      </c>
      <c r="C715" s="4" t="s">
        <v>20</v>
      </c>
      <c r="D715" s="4" t="s">
        <v>60</v>
      </c>
      <c r="E715" s="4" t="s">
        <v>61</v>
      </c>
      <c r="F715" s="4" t="s">
        <v>18</v>
      </c>
      <c r="G715" s="4" t="n">
        <v>27.55</v>
      </c>
      <c r="H715" s="4" t="n">
        <v>50</v>
      </c>
      <c r="I715" s="4" t="s">
        <v>123</v>
      </c>
      <c r="J715" s="6" t="n">
        <f aca="false">DATE(LEFT(D715,4),MID(D715,5,2),MID(D715,7,2))</f>
        <v>37226</v>
      </c>
      <c r="K715" s="6" t="n">
        <f aca="false">DATE(LEFT(E715,4),MID(E715,5,2),MID(E715,7,2))</f>
        <v>37256</v>
      </c>
      <c r="L715" s="7" t="n">
        <v>37214.4323263889</v>
      </c>
      <c r="M715" s="4" t="str">
        <f aca="false">IF(RIGHT(C715,8)="Off-Peak","Off-Peak","Peak")</f>
        <v>Peak</v>
      </c>
    </row>
    <row r="716" customFormat="false" ht="15" hidden="false" customHeight="false" outlineLevel="0" collapsed="false">
      <c r="A716" s="4" t="n">
        <v>40517</v>
      </c>
      <c r="B716" s="4" t="s">
        <v>57</v>
      </c>
      <c r="C716" s="4" t="s">
        <v>58</v>
      </c>
      <c r="D716" s="4" t="s">
        <v>60</v>
      </c>
      <c r="E716" s="4" t="s">
        <v>61</v>
      </c>
      <c r="F716" s="4" t="s">
        <v>18</v>
      </c>
      <c r="G716" s="4" t="n">
        <v>35.7</v>
      </c>
      <c r="H716" s="4" t="n">
        <v>50</v>
      </c>
      <c r="I716" s="4" t="s">
        <v>123</v>
      </c>
      <c r="J716" s="6" t="n">
        <f aca="false">DATE(LEFT(D716,4),MID(D716,5,2),MID(D716,7,2))</f>
        <v>37226</v>
      </c>
      <c r="K716" s="6" t="n">
        <f aca="false">DATE(LEFT(E716,4),MID(E716,5,2),MID(E716,7,2))</f>
        <v>37256</v>
      </c>
      <c r="L716" s="7" t="n">
        <v>37214.4326041667</v>
      </c>
      <c r="M716" s="4" t="str">
        <f aca="false">IF(RIGHT(C716,8)="Off-Peak","Off-Peak","Peak")</f>
        <v>Peak</v>
      </c>
    </row>
    <row r="717" customFormat="false" ht="15" hidden="false" customHeight="false" outlineLevel="0" collapsed="false">
      <c r="A717" s="4" t="n">
        <v>33302</v>
      </c>
      <c r="B717" s="4" t="s">
        <v>40</v>
      </c>
      <c r="C717" s="4" t="s">
        <v>41</v>
      </c>
      <c r="D717" s="4" t="s">
        <v>121</v>
      </c>
      <c r="E717" s="4" t="s">
        <v>122</v>
      </c>
      <c r="F717" s="4" t="s">
        <v>18</v>
      </c>
      <c r="G717" s="4" t="n">
        <v>44.3</v>
      </c>
      <c r="H717" s="4" t="n">
        <v>50</v>
      </c>
      <c r="I717" s="4" t="s">
        <v>23</v>
      </c>
      <c r="J717" s="6" t="n">
        <f aca="false">DATE(LEFT(D717,4),MID(D717,5,2),MID(D717,7,2))</f>
        <v>37257</v>
      </c>
      <c r="K717" s="6" t="n">
        <f aca="false">DATE(LEFT(E717,4),MID(E717,5,2),MID(E717,7,2))</f>
        <v>37315</v>
      </c>
      <c r="L717" s="7" t="n">
        <v>37214.4334375</v>
      </c>
      <c r="M717" s="4" t="str">
        <f aca="false">IF(RIGHT(C717,8)="Off-Peak","Off-Peak","Peak")</f>
        <v>Peak</v>
      </c>
    </row>
    <row r="718" customFormat="false" ht="15" hidden="false" customHeight="false" outlineLevel="0" collapsed="false">
      <c r="A718" s="4" t="n">
        <v>33302</v>
      </c>
      <c r="B718" s="4" t="s">
        <v>40</v>
      </c>
      <c r="C718" s="4" t="s">
        <v>41</v>
      </c>
      <c r="D718" s="4" t="s">
        <v>121</v>
      </c>
      <c r="E718" s="4" t="s">
        <v>122</v>
      </c>
      <c r="F718" s="4" t="s">
        <v>16</v>
      </c>
      <c r="G718" s="4" t="n">
        <v>44.2</v>
      </c>
      <c r="H718" s="4" t="n">
        <v>50</v>
      </c>
      <c r="I718" s="4" t="s">
        <v>25</v>
      </c>
      <c r="J718" s="6" t="n">
        <f aca="false">DATE(LEFT(D718,4),MID(D718,5,2),MID(D718,7,2))</f>
        <v>37257</v>
      </c>
      <c r="K718" s="6" t="n">
        <f aca="false">DATE(LEFT(E718,4),MID(E718,5,2),MID(E718,7,2))</f>
        <v>37315</v>
      </c>
      <c r="L718" s="7" t="n">
        <v>37214.4346180556</v>
      </c>
      <c r="M718" s="4" t="str">
        <f aca="false">IF(RIGHT(C718,8)="Off-Peak","Off-Peak","Peak")</f>
        <v>Peak</v>
      </c>
    </row>
    <row r="719" customFormat="false" ht="15" hidden="false" customHeight="false" outlineLevel="0" collapsed="false">
      <c r="A719" s="4" t="n">
        <v>40725</v>
      </c>
      <c r="B719" s="4" t="s">
        <v>13</v>
      </c>
      <c r="C719" s="4" t="s">
        <v>20</v>
      </c>
      <c r="D719" s="4" t="s">
        <v>60</v>
      </c>
      <c r="E719" s="4" t="s">
        <v>61</v>
      </c>
      <c r="F719" s="4" t="s">
        <v>16</v>
      </c>
      <c r="G719" s="4" t="n">
        <v>27.5</v>
      </c>
      <c r="H719" s="4" t="n">
        <v>50</v>
      </c>
      <c r="I719" s="4" t="s">
        <v>27</v>
      </c>
      <c r="J719" s="6" t="n">
        <f aca="false">DATE(LEFT(D719,4),MID(D719,5,2),MID(D719,7,2))</f>
        <v>37226</v>
      </c>
      <c r="K719" s="6" t="n">
        <f aca="false">DATE(LEFT(E719,4),MID(E719,5,2),MID(E719,7,2))</f>
        <v>37256</v>
      </c>
      <c r="L719" s="7" t="n">
        <v>37214.4347685185</v>
      </c>
      <c r="M719" s="4" t="str">
        <f aca="false">IF(RIGHT(C719,8)="Off-Peak","Off-Peak","Peak")</f>
        <v>Peak</v>
      </c>
    </row>
    <row r="720" customFormat="false" ht="15" hidden="false" customHeight="false" outlineLevel="0" collapsed="false">
      <c r="A720" s="4" t="n">
        <v>61791</v>
      </c>
      <c r="B720" s="4" t="s">
        <v>48</v>
      </c>
      <c r="C720" s="4" t="s">
        <v>32</v>
      </c>
      <c r="D720" s="4" t="s">
        <v>75</v>
      </c>
      <c r="E720" s="4" t="s">
        <v>76</v>
      </c>
      <c r="F720" s="4" t="s">
        <v>16</v>
      </c>
      <c r="G720" s="4" t="n">
        <v>21.8</v>
      </c>
      <c r="H720" s="4" t="n">
        <v>50</v>
      </c>
      <c r="I720" s="4" t="s">
        <v>37</v>
      </c>
      <c r="J720" s="6" t="n">
        <f aca="false">DATE(LEFT(D720,4),MID(D720,5,2),MID(D720,7,2))</f>
        <v>37221</v>
      </c>
      <c r="K720" s="6" t="n">
        <f aca="false">DATE(LEFT(E720,4),MID(E720,5,2),MID(E720,7,2))</f>
        <v>37225</v>
      </c>
      <c r="L720" s="7" t="n">
        <v>37214.4392708333</v>
      </c>
      <c r="M720" s="4" t="str">
        <f aca="false">IF(RIGHT(C720,8)="Off-Peak","Off-Peak","Peak")</f>
        <v>Peak</v>
      </c>
    </row>
    <row r="721" customFormat="false" ht="15" hidden="false" customHeight="false" outlineLevel="0" collapsed="false">
      <c r="A721" s="4" t="n">
        <v>45299</v>
      </c>
      <c r="B721" s="4" t="s">
        <v>13</v>
      </c>
      <c r="C721" s="4" t="s">
        <v>98</v>
      </c>
      <c r="D721" s="4" t="s">
        <v>15</v>
      </c>
      <c r="E721" s="4" t="s">
        <v>15</v>
      </c>
      <c r="F721" s="4" t="s">
        <v>16</v>
      </c>
      <c r="G721" s="4" t="n">
        <v>24</v>
      </c>
      <c r="H721" s="4" t="n">
        <v>50</v>
      </c>
      <c r="I721" s="4" t="s">
        <v>28</v>
      </c>
      <c r="J721" s="6" t="n">
        <f aca="false">DATE(LEFT(D721,4),MID(D721,5,2),MID(D721,7,2))</f>
        <v>37214</v>
      </c>
      <c r="K721" s="6" t="n">
        <f aca="false">DATE(LEFT(E721,4),MID(E721,5,2),MID(E721,7,2))</f>
        <v>37214</v>
      </c>
      <c r="L721" s="7" t="n">
        <v>37214.4400925926</v>
      </c>
      <c r="M721" s="4" t="str">
        <f aca="false">IF(RIGHT(C721,8)="Off-Peak","Off-Peak","Peak")</f>
        <v>Peak</v>
      </c>
    </row>
    <row r="722" customFormat="false" ht="15" hidden="false" customHeight="false" outlineLevel="0" collapsed="false">
      <c r="A722" s="4" t="n">
        <v>45299</v>
      </c>
      <c r="B722" s="4" t="s">
        <v>13</v>
      </c>
      <c r="C722" s="4" t="s">
        <v>98</v>
      </c>
      <c r="D722" s="4" t="s">
        <v>15</v>
      </c>
      <c r="E722" s="4" t="s">
        <v>15</v>
      </c>
      <c r="F722" s="4" t="s">
        <v>18</v>
      </c>
      <c r="G722" s="4" t="n">
        <v>24</v>
      </c>
      <c r="H722" s="4" t="n">
        <v>50</v>
      </c>
      <c r="I722" s="4" t="s">
        <v>161</v>
      </c>
      <c r="J722" s="6" t="n">
        <f aca="false">DATE(LEFT(D722,4),MID(D722,5,2),MID(D722,7,2))</f>
        <v>37214</v>
      </c>
      <c r="K722" s="6" t="n">
        <f aca="false">DATE(LEFT(E722,4),MID(E722,5,2),MID(E722,7,2))</f>
        <v>37214</v>
      </c>
      <c r="L722" s="7" t="n">
        <v>37214.4400925926</v>
      </c>
      <c r="M722" s="4" t="str">
        <f aca="false">IF(RIGHT(C722,8)="Off-Peak","Off-Peak","Peak")</f>
        <v>Peak</v>
      </c>
    </row>
    <row r="723" customFormat="false" ht="15" hidden="false" customHeight="false" outlineLevel="0" collapsed="false">
      <c r="A723" s="4" t="n">
        <v>61791</v>
      </c>
      <c r="B723" s="4" t="s">
        <v>48</v>
      </c>
      <c r="C723" s="4" t="s">
        <v>32</v>
      </c>
      <c r="D723" s="4" t="s">
        <v>75</v>
      </c>
      <c r="E723" s="4" t="s">
        <v>76</v>
      </c>
      <c r="F723" s="4" t="s">
        <v>16</v>
      </c>
      <c r="G723" s="4" t="n">
        <v>21.4</v>
      </c>
      <c r="H723" s="4" t="n">
        <v>50</v>
      </c>
      <c r="I723" s="4" t="s">
        <v>25</v>
      </c>
      <c r="J723" s="6" t="n">
        <f aca="false">DATE(LEFT(D723,4),MID(D723,5,2),MID(D723,7,2))</f>
        <v>37221</v>
      </c>
      <c r="K723" s="6" t="n">
        <f aca="false">DATE(LEFT(E723,4),MID(E723,5,2),MID(E723,7,2))</f>
        <v>37225</v>
      </c>
      <c r="L723" s="7" t="n">
        <v>37214.4434027778</v>
      </c>
      <c r="M723" s="4" t="str">
        <f aca="false">IF(RIGHT(C723,8)="Off-Peak","Off-Peak","Peak")</f>
        <v>Peak</v>
      </c>
    </row>
    <row r="724" customFormat="false" ht="15" hidden="false" customHeight="false" outlineLevel="0" collapsed="false">
      <c r="A724" s="4" t="n">
        <v>66030</v>
      </c>
      <c r="B724" s="4" t="s">
        <v>31</v>
      </c>
      <c r="C724" s="4" t="s">
        <v>32</v>
      </c>
      <c r="D724" s="4" t="s">
        <v>75</v>
      </c>
      <c r="E724" s="4" t="s">
        <v>76</v>
      </c>
      <c r="F724" s="4" t="s">
        <v>16</v>
      </c>
      <c r="G724" s="4" t="n">
        <v>22.95</v>
      </c>
      <c r="H724" s="4" t="n">
        <v>50</v>
      </c>
      <c r="I724" s="4" t="s">
        <v>38</v>
      </c>
      <c r="J724" s="6" t="n">
        <f aca="false">DATE(LEFT(D724,4),MID(D724,5,2),MID(D724,7,2))</f>
        <v>37221</v>
      </c>
      <c r="K724" s="6" t="n">
        <f aca="false">DATE(LEFT(E724,4),MID(E724,5,2),MID(E724,7,2))</f>
        <v>37225</v>
      </c>
      <c r="L724" s="7" t="n">
        <v>37214.4434143519</v>
      </c>
      <c r="M724" s="4" t="str">
        <f aca="false">IF(RIGHT(C724,8)="Off-Peak","Off-Peak","Peak")</f>
        <v>Peak</v>
      </c>
    </row>
    <row r="725" customFormat="false" ht="15" hidden="false" customHeight="false" outlineLevel="0" collapsed="false">
      <c r="A725" s="4" t="n">
        <v>40881</v>
      </c>
      <c r="B725" s="4" t="s">
        <v>31</v>
      </c>
      <c r="C725" s="4" t="s">
        <v>32</v>
      </c>
      <c r="D725" s="4" t="s">
        <v>85</v>
      </c>
      <c r="E725" s="4" t="s">
        <v>86</v>
      </c>
      <c r="F725" s="4" t="s">
        <v>16</v>
      </c>
      <c r="G725" s="4" t="n">
        <v>24.7</v>
      </c>
      <c r="H725" s="4" t="n">
        <v>50</v>
      </c>
      <c r="I725" s="4" t="s">
        <v>120</v>
      </c>
      <c r="J725" s="6" t="n">
        <f aca="false">DATE(LEFT(D725,4),MID(D725,5,2),MID(D725,7,2))</f>
        <v>37226</v>
      </c>
      <c r="K725" s="6" t="n">
        <f aca="false">DATE(LEFT(E725,4),MID(E725,5,2),MID(E725,7,2))</f>
        <v>37256</v>
      </c>
      <c r="L725" s="7" t="n">
        <v>37214.4448611111</v>
      </c>
      <c r="M725" s="4" t="str">
        <f aca="false">IF(RIGHT(C725,8)="Off-Peak","Off-Peak","Peak")</f>
        <v>Peak</v>
      </c>
    </row>
    <row r="726" customFormat="false" ht="15" hidden="false" customHeight="false" outlineLevel="0" collapsed="false">
      <c r="A726" s="4" t="n">
        <v>45279</v>
      </c>
      <c r="B726" s="4" t="s">
        <v>24</v>
      </c>
      <c r="C726" s="4" t="s">
        <v>98</v>
      </c>
      <c r="D726" s="4" t="s">
        <v>15</v>
      </c>
      <c r="E726" s="4" t="s">
        <v>15</v>
      </c>
      <c r="F726" s="4" t="s">
        <v>18</v>
      </c>
      <c r="G726" s="4" t="n">
        <v>31</v>
      </c>
      <c r="H726" s="4" t="n">
        <v>50</v>
      </c>
      <c r="I726" s="4" t="s">
        <v>134</v>
      </c>
      <c r="J726" s="6" t="n">
        <f aca="false">DATE(LEFT(D726,4),MID(D726,5,2),MID(D726,7,2))</f>
        <v>37214</v>
      </c>
      <c r="K726" s="6" t="n">
        <f aca="false">DATE(LEFT(E726,4),MID(E726,5,2),MID(E726,7,2))</f>
        <v>37214</v>
      </c>
      <c r="L726" s="7" t="n">
        <v>37214.4457523148</v>
      </c>
      <c r="M726" s="4" t="str">
        <f aca="false">IF(RIGHT(C726,8)="Off-Peak","Off-Peak","Peak")</f>
        <v>Peak</v>
      </c>
    </row>
    <row r="727" customFormat="false" ht="15" hidden="false" customHeight="false" outlineLevel="0" collapsed="false">
      <c r="A727" s="4" t="n">
        <v>45279</v>
      </c>
      <c r="B727" s="4" t="s">
        <v>24</v>
      </c>
      <c r="C727" s="4" t="s">
        <v>98</v>
      </c>
      <c r="D727" s="4" t="s">
        <v>15</v>
      </c>
      <c r="E727" s="4" t="s">
        <v>15</v>
      </c>
      <c r="F727" s="4" t="s">
        <v>16</v>
      </c>
      <c r="G727" s="4" t="n">
        <v>31</v>
      </c>
      <c r="H727" s="4" t="n">
        <v>50</v>
      </c>
      <c r="I727" s="4" t="s">
        <v>19</v>
      </c>
      <c r="J727" s="6" t="n">
        <f aca="false">DATE(LEFT(D727,4),MID(D727,5,2),MID(D727,7,2))</f>
        <v>37214</v>
      </c>
      <c r="K727" s="6" t="n">
        <f aca="false">DATE(LEFT(E727,4),MID(E727,5,2),MID(E727,7,2))</f>
        <v>37214</v>
      </c>
      <c r="L727" s="7" t="n">
        <v>37214.4457523148</v>
      </c>
      <c r="M727" s="4" t="str">
        <f aca="false">IF(RIGHT(C727,8)="Off-Peak","Off-Peak","Peak")</f>
        <v>Peak</v>
      </c>
    </row>
    <row r="728" customFormat="false" ht="15" hidden="false" customHeight="false" outlineLevel="0" collapsed="false">
      <c r="A728" s="4" t="n">
        <v>30608</v>
      </c>
      <c r="B728" s="4" t="s">
        <v>13</v>
      </c>
      <c r="C728" s="4" t="s">
        <v>20</v>
      </c>
      <c r="D728" s="4" t="s">
        <v>21</v>
      </c>
      <c r="E728" s="4" t="s">
        <v>21</v>
      </c>
      <c r="F728" s="4" t="s">
        <v>16</v>
      </c>
      <c r="G728" s="4" t="n">
        <v>25.85</v>
      </c>
      <c r="H728" s="4" t="n">
        <v>50</v>
      </c>
      <c r="I728" s="4" t="s">
        <v>54</v>
      </c>
      <c r="J728" s="6" t="n">
        <f aca="false">DATE(LEFT(D728,4),MID(D728,5,2),MID(D728,7,2))</f>
        <v>37215</v>
      </c>
      <c r="K728" s="6" t="n">
        <f aca="false">DATE(LEFT(E728,4),MID(E728,5,2),MID(E728,7,2))</f>
        <v>37215</v>
      </c>
      <c r="L728" s="7" t="n">
        <v>37214.4477777778</v>
      </c>
      <c r="M728" s="4" t="str">
        <f aca="false">IF(RIGHT(C728,8)="Off-Peak","Off-Peak","Peak")</f>
        <v>Peak</v>
      </c>
    </row>
    <row r="729" customFormat="false" ht="15" hidden="false" customHeight="false" outlineLevel="0" collapsed="false">
      <c r="A729" s="4" t="n">
        <v>45299</v>
      </c>
      <c r="B729" s="4" t="s">
        <v>13</v>
      </c>
      <c r="C729" s="4" t="s">
        <v>98</v>
      </c>
      <c r="D729" s="4" t="s">
        <v>15</v>
      </c>
      <c r="E729" s="4" t="s">
        <v>15</v>
      </c>
      <c r="F729" s="4" t="s">
        <v>18</v>
      </c>
      <c r="G729" s="4" t="n">
        <v>23.5</v>
      </c>
      <c r="H729" s="4" t="n">
        <v>50</v>
      </c>
      <c r="I729" s="4" t="s">
        <v>161</v>
      </c>
      <c r="J729" s="6" t="n">
        <f aca="false">DATE(LEFT(D729,4),MID(D729,5,2),MID(D729,7,2))</f>
        <v>37214</v>
      </c>
      <c r="K729" s="6" t="n">
        <f aca="false">DATE(LEFT(E729,4),MID(E729,5,2),MID(E729,7,2))</f>
        <v>37214</v>
      </c>
      <c r="L729" s="7" t="n">
        <v>37214.4527314815</v>
      </c>
      <c r="M729" s="4" t="str">
        <f aca="false">IF(RIGHT(C729,8)="Off-Peak","Off-Peak","Peak")</f>
        <v>Peak</v>
      </c>
    </row>
    <row r="730" customFormat="false" ht="15" hidden="false" customHeight="false" outlineLevel="0" collapsed="false">
      <c r="A730" s="4" t="n">
        <v>45299</v>
      </c>
      <c r="B730" s="4" t="s">
        <v>13</v>
      </c>
      <c r="C730" s="4" t="s">
        <v>98</v>
      </c>
      <c r="D730" s="4" t="s">
        <v>15</v>
      </c>
      <c r="E730" s="4" t="s">
        <v>15</v>
      </c>
      <c r="F730" s="4" t="s">
        <v>16</v>
      </c>
      <c r="G730" s="4" t="n">
        <v>23</v>
      </c>
      <c r="H730" s="4" t="n">
        <v>50</v>
      </c>
      <c r="I730" s="4" t="s">
        <v>164</v>
      </c>
      <c r="J730" s="6" t="n">
        <f aca="false">DATE(LEFT(D730,4),MID(D730,5,2),MID(D730,7,2))</f>
        <v>37214</v>
      </c>
      <c r="K730" s="6" t="n">
        <f aca="false">DATE(LEFT(E730,4),MID(E730,5,2),MID(E730,7,2))</f>
        <v>37214</v>
      </c>
      <c r="L730" s="7" t="n">
        <v>37214.4566898148</v>
      </c>
      <c r="M730" s="4" t="str">
        <f aca="false">IF(RIGHT(C730,8)="Off-Peak","Off-Peak","Peak")</f>
        <v>Peak</v>
      </c>
    </row>
    <row r="731" customFormat="false" ht="15" hidden="false" customHeight="false" outlineLevel="0" collapsed="false">
      <c r="A731" s="4" t="n">
        <v>40881</v>
      </c>
      <c r="B731" s="4" t="s">
        <v>31</v>
      </c>
      <c r="C731" s="4" t="s">
        <v>32</v>
      </c>
      <c r="D731" s="4" t="s">
        <v>85</v>
      </c>
      <c r="E731" s="4" t="s">
        <v>86</v>
      </c>
      <c r="F731" s="4" t="s">
        <v>18</v>
      </c>
      <c r="G731" s="4" t="n">
        <v>24.8</v>
      </c>
      <c r="H731" s="4" t="n">
        <v>50</v>
      </c>
      <c r="I731" s="4" t="s">
        <v>66</v>
      </c>
      <c r="J731" s="6" t="n">
        <f aca="false">DATE(LEFT(D731,4),MID(D731,5,2),MID(D731,7,2))</f>
        <v>37226</v>
      </c>
      <c r="K731" s="6" t="n">
        <f aca="false">DATE(LEFT(E731,4),MID(E731,5,2),MID(E731,7,2))</f>
        <v>37256</v>
      </c>
      <c r="L731" s="7" t="n">
        <v>37214.4605555556</v>
      </c>
      <c r="M731" s="4" t="str">
        <f aca="false">IF(RIGHT(C731,8)="Off-Peak","Off-Peak","Peak")</f>
        <v>Peak</v>
      </c>
    </row>
    <row r="732" customFormat="false" ht="15" hidden="false" customHeight="false" outlineLevel="0" collapsed="false">
      <c r="A732" s="4" t="n">
        <v>48660</v>
      </c>
      <c r="B732" s="4" t="s">
        <v>40</v>
      </c>
      <c r="C732" s="4" t="s">
        <v>41</v>
      </c>
      <c r="D732" s="4" t="s">
        <v>153</v>
      </c>
      <c r="E732" s="4" t="s">
        <v>154</v>
      </c>
      <c r="F732" s="4" t="s">
        <v>18</v>
      </c>
      <c r="G732" s="4" t="n">
        <v>37.8</v>
      </c>
      <c r="H732" s="4" t="n">
        <v>50</v>
      </c>
      <c r="I732" s="4" t="s">
        <v>74</v>
      </c>
      <c r="J732" s="6" t="n">
        <f aca="false">DATE(LEFT(D732,4),MID(D732,5,2),MID(D732,7,2))</f>
        <v>37316</v>
      </c>
      <c r="K732" s="6" t="n">
        <f aca="false">DATE(LEFT(E732,4),MID(E732,5,2),MID(E732,7,2))</f>
        <v>37376</v>
      </c>
      <c r="L732" s="7" t="n">
        <v>37214.4615856482</v>
      </c>
      <c r="M732" s="4" t="str">
        <f aca="false">IF(RIGHT(C732,8)="Off-Peak","Off-Peak","Peak")</f>
        <v>Peak</v>
      </c>
    </row>
    <row r="733" customFormat="false" ht="15" hidden="false" customHeight="false" outlineLevel="0" collapsed="false">
      <c r="A733" s="4" t="n">
        <v>33288</v>
      </c>
      <c r="B733" s="4" t="s">
        <v>31</v>
      </c>
      <c r="C733" s="4" t="s">
        <v>32</v>
      </c>
      <c r="D733" s="4" t="s">
        <v>115</v>
      </c>
      <c r="E733" s="4" t="s">
        <v>116</v>
      </c>
      <c r="F733" s="4" t="s">
        <v>18</v>
      </c>
      <c r="G733" s="4" t="n">
        <v>27.2</v>
      </c>
      <c r="H733" s="4" t="n">
        <v>50</v>
      </c>
      <c r="I733" s="4" t="s">
        <v>74</v>
      </c>
      <c r="J733" s="6" t="n">
        <f aca="false">DATE(LEFT(D733,4),MID(D733,5,2),MID(D733,7,2))</f>
        <v>37257</v>
      </c>
      <c r="K733" s="6" t="n">
        <f aca="false">DATE(LEFT(E733,4),MID(E733,5,2),MID(E733,7,2))</f>
        <v>37315</v>
      </c>
      <c r="L733" s="7" t="n">
        <v>37214.4617013889</v>
      </c>
      <c r="M733" s="4" t="str">
        <f aca="false">IF(RIGHT(C733,8)="Off-Peak","Off-Peak","Peak")</f>
        <v>Peak</v>
      </c>
    </row>
    <row r="734" customFormat="false" ht="15" hidden="false" customHeight="false" outlineLevel="0" collapsed="false">
      <c r="A734" s="4" t="n">
        <v>46024</v>
      </c>
      <c r="B734" s="4" t="s">
        <v>44</v>
      </c>
      <c r="C734" s="4" t="s">
        <v>113</v>
      </c>
      <c r="D734" s="4" t="s">
        <v>15</v>
      </c>
      <c r="E734" s="4" t="s">
        <v>15</v>
      </c>
      <c r="F734" s="4" t="s">
        <v>18</v>
      </c>
      <c r="G734" s="4" t="n">
        <v>22.25</v>
      </c>
      <c r="H734" s="4" t="n">
        <v>50</v>
      </c>
      <c r="I734" s="4" t="s">
        <v>27</v>
      </c>
      <c r="J734" s="6" t="n">
        <f aca="false">DATE(LEFT(D734,4),MID(D734,5,2),MID(D734,7,2))</f>
        <v>37214</v>
      </c>
      <c r="K734" s="6" t="n">
        <f aca="false">DATE(LEFT(E734,4),MID(E734,5,2),MID(E734,7,2))</f>
        <v>37214</v>
      </c>
      <c r="L734" s="7" t="n">
        <v>37214.4621412037</v>
      </c>
      <c r="M734" s="4" t="str">
        <f aca="false">IF(RIGHT(C734,8)="Off-Peak","Off-Peak","Peak")</f>
        <v>Peak</v>
      </c>
    </row>
    <row r="735" customFormat="false" ht="15" hidden="false" customHeight="false" outlineLevel="0" collapsed="false">
      <c r="A735" s="4" t="n">
        <v>40517</v>
      </c>
      <c r="B735" s="4" t="s">
        <v>57</v>
      </c>
      <c r="C735" s="4" t="s">
        <v>58</v>
      </c>
      <c r="D735" s="4" t="s">
        <v>60</v>
      </c>
      <c r="E735" s="4" t="s">
        <v>61</v>
      </c>
      <c r="F735" s="4" t="s">
        <v>18</v>
      </c>
      <c r="G735" s="4" t="n">
        <v>35.8</v>
      </c>
      <c r="H735" s="4" t="n">
        <v>50</v>
      </c>
      <c r="I735" s="4" t="s">
        <v>123</v>
      </c>
      <c r="J735" s="6" t="n">
        <f aca="false">DATE(LEFT(D735,4),MID(D735,5,2),MID(D735,7,2))</f>
        <v>37226</v>
      </c>
      <c r="K735" s="6" t="n">
        <f aca="false">DATE(LEFT(E735,4),MID(E735,5,2),MID(E735,7,2))</f>
        <v>37256</v>
      </c>
      <c r="L735" s="7" t="n">
        <v>37214.4624305556</v>
      </c>
      <c r="M735" s="4" t="str">
        <f aca="false">IF(RIGHT(C735,8)="Off-Peak","Off-Peak","Peak")</f>
        <v>Peak</v>
      </c>
    </row>
    <row r="736" customFormat="false" ht="15" hidden="false" customHeight="false" outlineLevel="0" collapsed="false">
      <c r="A736" s="4" t="n">
        <v>45281</v>
      </c>
      <c r="B736" s="4" t="s">
        <v>24</v>
      </c>
      <c r="C736" s="4" t="s">
        <v>113</v>
      </c>
      <c r="D736" s="4" t="s">
        <v>15</v>
      </c>
      <c r="E736" s="4" t="s">
        <v>15</v>
      </c>
      <c r="F736" s="4" t="s">
        <v>18</v>
      </c>
      <c r="G736" s="4" t="n">
        <v>32</v>
      </c>
      <c r="H736" s="4" t="n">
        <v>50</v>
      </c>
      <c r="I736" s="4" t="s">
        <v>19</v>
      </c>
      <c r="J736" s="6" t="n">
        <f aca="false">DATE(LEFT(D736,4),MID(D736,5,2),MID(D736,7,2))</f>
        <v>37214</v>
      </c>
      <c r="K736" s="6" t="n">
        <f aca="false">DATE(LEFT(E736,4),MID(E736,5,2),MID(E736,7,2))</f>
        <v>37214</v>
      </c>
      <c r="L736" s="7" t="n">
        <v>37214.4627777778</v>
      </c>
      <c r="M736" s="4" t="str">
        <f aca="false">IF(RIGHT(C736,8)="Off-Peak","Off-Peak","Peak")</f>
        <v>Peak</v>
      </c>
    </row>
    <row r="737" customFormat="false" ht="15" hidden="false" customHeight="false" outlineLevel="0" collapsed="false">
      <c r="A737" s="4" t="n">
        <v>45301</v>
      </c>
      <c r="B737" s="4" t="s">
        <v>13</v>
      </c>
      <c r="C737" s="4" t="s">
        <v>113</v>
      </c>
      <c r="D737" s="4" t="s">
        <v>15</v>
      </c>
      <c r="E737" s="4" t="s">
        <v>15</v>
      </c>
      <c r="F737" s="4" t="s">
        <v>18</v>
      </c>
      <c r="G737" s="4" t="n">
        <v>23.5</v>
      </c>
      <c r="H737" s="4" t="n">
        <v>50</v>
      </c>
      <c r="I737" s="4" t="s">
        <v>17</v>
      </c>
      <c r="J737" s="6" t="n">
        <f aca="false">DATE(LEFT(D737,4),MID(D737,5,2),MID(D737,7,2))</f>
        <v>37214</v>
      </c>
      <c r="K737" s="6" t="n">
        <f aca="false">DATE(LEFT(E737,4),MID(E737,5,2),MID(E737,7,2))</f>
        <v>37214</v>
      </c>
      <c r="L737" s="7" t="n">
        <v>37214.4639699074</v>
      </c>
      <c r="M737" s="4" t="str">
        <f aca="false">IF(RIGHT(C737,8)="Off-Peak","Off-Peak","Peak")</f>
        <v>Peak</v>
      </c>
    </row>
    <row r="738" customFormat="false" ht="15" hidden="false" customHeight="false" outlineLevel="0" collapsed="false">
      <c r="A738" s="4" t="n">
        <v>45301</v>
      </c>
      <c r="B738" s="4" t="s">
        <v>13</v>
      </c>
      <c r="C738" s="4" t="s">
        <v>113</v>
      </c>
      <c r="D738" s="4" t="s">
        <v>15</v>
      </c>
      <c r="E738" s="4" t="s">
        <v>15</v>
      </c>
      <c r="F738" s="4" t="s">
        <v>16</v>
      </c>
      <c r="G738" s="4" t="n">
        <v>23.5</v>
      </c>
      <c r="H738" s="4" t="n">
        <v>50</v>
      </c>
      <c r="I738" s="4" t="s">
        <v>19</v>
      </c>
      <c r="J738" s="6" t="n">
        <f aca="false">DATE(LEFT(D738,4),MID(D738,5,2),MID(D738,7,2))</f>
        <v>37214</v>
      </c>
      <c r="K738" s="6" t="n">
        <f aca="false">DATE(LEFT(E738,4),MID(E738,5,2),MID(E738,7,2))</f>
        <v>37214</v>
      </c>
      <c r="L738" s="7" t="n">
        <v>37214.4639699074</v>
      </c>
      <c r="M738" s="4" t="str">
        <f aca="false">IF(RIGHT(C738,8)="Off-Peak","Off-Peak","Peak")</f>
        <v>Peak</v>
      </c>
    </row>
    <row r="739" customFormat="false" ht="15" hidden="false" customHeight="false" outlineLevel="0" collapsed="false">
      <c r="A739" s="4" t="n">
        <v>30608</v>
      </c>
      <c r="B739" s="4" t="s">
        <v>13</v>
      </c>
      <c r="C739" s="4" t="s">
        <v>20</v>
      </c>
      <c r="D739" s="4" t="s">
        <v>21</v>
      </c>
      <c r="E739" s="4" t="s">
        <v>21</v>
      </c>
      <c r="F739" s="4" t="s">
        <v>16</v>
      </c>
      <c r="G739" s="4" t="n">
        <v>25.8</v>
      </c>
      <c r="H739" s="4" t="n">
        <v>50</v>
      </c>
      <c r="I739" s="4" t="s">
        <v>46</v>
      </c>
      <c r="J739" s="6" t="n">
        <f aca="false">DATE(LEFT(D739,4),MID(D739,5,2),MID(D739,7,2))</f>
        <v>37215</v>
      </c>
      <c r="K739" s="6" t="n">
        <f aca="false">DATE(LEFT(E739,4),MID(E739,5,2),MID(E739,7,2))</f>
        <v>37215</v>
      </c>
      <c r="L739" s="7" t="n">
        <v>37214.4646527778</v>
      </c>
      <c r="M739" s="4" t="str">
        <f aca="false">IF(RIGHT(C739,8)="Off-Peak","Off-Peak","Peak")</f>
        <v>Peak</v>
      </c>
    </row>
    <row r="740" customFormat="false" ht="15" hidden="false" customHeight="false" outlineLevel="0" collapsed="false">
      <c r="A740" s="4" t="n">
        <v>30608</v>
      </c>
      <c r="B740" s="4" t="s">
        <v>13</v>
      </c>
      <c r="C740" s="4" t="s">
        <v>20</v>
      </c>
      <c r="D740" s="4" t="s">
        <v>21</v>
      </c>
      <c r="E740" s="4" t="s">
        <v>21</v>
      </c>
      <c r="F740" s="4" t="s">
        <v>18</v>
      </c>
      <c r="G740" s="4" t="n">
        <v>25.8</v>
      </c>
      <c r="H740" s="4" t="n">
        <v>50</v>
      </c>
      <c r="I740" s="4" t="s">
        <v>161</v>
      </c>
      <c r="J740" s="6" t="n">
        <f aca="false">DATE(LEFT(D740,4),MID(D740,5,2),MID(D740,7,2))</f>
        <v>37215</v>
      </c>
      <c r="K740" s="6" t="n">
        <f aca="false">DATE(LEFT(E740,4),MID(E740,5,2),MID(E740,7,2))</f>
        <v>37215</v>
      </c>
      <c r="L740" s="7" t="n">
        <v>37214.4646527778</v>
      </c>
      <c r="M740" s="4" t="str">
        <f aca="false">IF(RIGHT(C740,8)="Off-Peak","Off-Peak","Peak")</f>
        <v>Peak</v>
      </c>
    </row>
    <row r="741" customFormat="false" ht="15" hidden="false" customHeight="false" outlineLevel="0" collapsed="false">
      <c r="A741" s="4" t="n">
        <v>40927</v>
      </c>
      <c r="B741" s="4" t="s">
        <v>65</v>
      </c>
      <c r="C741" s="4" t="s">
        <v>32</v>
      </c>
      <c r="D741" s="4" t="s">
        <v>85</v>
      </c>
      <c r="E741" s="4" t="s">
        <v>86</v>
      </c>
      <c r="F741" s="4" t="s">
        <v>18</v>
      </c>
      <c r="G741" s="4" t="n">
        <v>21.95</v>
      </c>
      <c r="H741" s="4" t="n">
        <v>50</v>
      </c>
      <c r="I741" s="4" t="s">
        <v>25</v>
      </c>
      <c r="J741" s="6" t="n">
        <f aca="false">DATE(LEFT(D741,4),MID(D741,5,2),MID(D741,7,2))</f>
        <v>37226</v>
      </c>
      <c r="K741" s="6" t="n">
        <f aca="false">DATE(LEFT(E741,4),MID(E741,5,2),MID(E741,7,2))</f>
        <v>37256</v>
      </c>
      <c r="L741" s="7" t="n">
        <v>37214.4654861111</v>
      </c>
      <c r="M741" s="4" t="str">
        <f aca="false">IF(RIGHT(C741,8)="Off-Peak","Off-Peak","Peak")</f>
        <v>Peak</v>
      </c>
    </row>
    <row r="742" customFormat="false" ht="15" hidden="false" customHeight="false" outlineLevel="0" collapsed="false">
      <c r="A742" s="4" t="n">
        <v>56333</v>
      </c>
      <c r="B742" s="4" t="s">
        <v>71</v>
      </c>
      <c r="C742" s="4" t="s">
        <v>72</v>
      </c>
      <c r="D742" s="4" t="s">
        <v>115</v>
      </c>
      <c r="E742" s="4" t="s">
        <v>79</v>
      </c>
      <c r="F742" s="4" t="s">
        <v>18</v>
      </c>
      <c r="G742" s="4" t="n">
        <v>28.45</v>
      </c>
      <c r="H742" s="4" t="n">
        <v>50</v>
      </c>
      <c r="I742" s="4" t="s">
        <v>129</v>
      </c>
      <c r="J742" s="6" t="n">
        <f aca="false">DATE(LEFT(D742,4),MID(D742,5,2),MID(D742,7,2))</f>
        <v>37257</v>
      </c>
      <c r="K742" s="6" t="n">
        <f aca="false">DATE(LEFT(E742,4),MID(E742,5,2),MID(E742,7,2))</f>
        <v>37621</v>
      </c>
      <c r="L742" s="7" t="n">
        <v>37214.4658449074</v>
      </c>
      <c r="M742" s="4" t="str">
        <f aca="false">IF(RIGHT(C742,8)="Off-Peak","Off-Peak","Peak")</f>
        <v>Peak</v>
      </c>
    </row>
    <row r="743" customFormat="false" ht="15" hidden="false" customHeight="false" outlineLevel="0" collapsed="false">
      <c r="A743" s="4" t="n">
        <v>32230</v>
      </c>
      <c r="B743" s="4" t="s">
        <v>59</v>
      </c>
      <c r="C743" s="4" t="s">
        <v>58</v>
      </c>
      <c r="D743" s="4" t="s">
        <v>81</v>
      </c>
      <c r="E743" s="4" t="s">
        <v>82</v>
      </c>
      <c r="F743" s="4" t="s">
        <v>18</v>
      </c>
      <c r="G743" s="4" t="n">
        <v>33.6</v>
      </c>
      <c r="H743" s="4" t="n">
        <v>50</v>
      </c>
      <c r="I743" s="4" t="s">
        <v>66</v>
      </c>
      <c r="J743" s="6" t="n">
        <f aca="false">DATE(LEFT(D743,4),MID(D743,5,2),MID(D743,7,2))</f>
        <v>37221</v>
      </c>
      <c r="K743" s="6" t="n">
        <f aca="false">DATE(LEFT(E743,4),MID(E743,5,2),MID(E743,7,2))</f>
        <v>37225</v>
      </c>
      <c r="L743" s="7" t="n">
        <v>37214.4674884259</v>
      </c>
      <c r="M743" s="4" t="str">
        <f aca="false">IF(RIGHT(C743,8)="Off-Peak","Off-Peak","Peak")</f>
        <v>Peak</v>
      </c>
    </row>
    <row r="744" customFormat="false" ht="15" hidden="false" customHeight="false" outlineLevel="0" collapsed="false">
      <c r="A744" s="4" t="n">
        <v>33302</v>
      </c>
      <c r="B744" s="4" t="s">
        <v>40</v>
      </c>
      <c r="C744" s="4" t="s">
        <v>41</v>
      </c>
      <c r="D744" s="4" t="s">
        <v>121</v>
      </c>
      <c r="E744" s="4" t="s">
        <v>122</v>
      </c>
      <c r="F744" s="4" t="s">
        <v>18</v>
      </c>
      <c r="G744" s="4" t="n">
        <v>44.25</v>
      </c>
      <c r="H744" s="4" t="n">
        <v>50</v>
      </c>
      <c r="I744" s="4" t="s">
        <v>28</v>
      </c>
      <c r="J744" s="6" t="n">
        <f aca="false">DATE(LEFT(D744,4),MID(D744,5,2),MID(D744,7,2))</f>
        <v>37257</v>
      </c>
      <c r="K744" s="6" t="n">
        <f aca="false">DATE(LEFT(E744,4),MID(E744,5,2),MID(E744,7,2))</f>
        <v>37315</v>
      </c>
      <c r="L744" s="7" t="n">
        <v>37214.4675115741</v>
      </c>
      <c r="M744" s="4" t="str">
        <f aca="false">IF(RIGHT(C744,8)="Off-Peak","Off-Peak","Peak")</f>
        <v>Peak</v>
      </c>
    </row>
    <row r="745" customFormat="false" ht="15" hidden="false" customHeight="false" outlineLevel="0" collapsed="false">
      <c r="A745" s="4" t="n">
        <v>61611</v>
      </c>
      <c r="B745" s="4" t="s">
        <v>57</v>
      </c>
      <c r="C745" s="4" t="s">
        <v>58</v>
      </c>
      <c r="D745" s="4" t="s">
        <v>81</v>
      </c>
      <c r="E745" s="4" t="s">
        <v>82</v>
      </c>
      <c r="F745" s="4" t="s">
        <v>18</v>
      </c>
      <c r="G745" s="4" t="n">
        <v>31</v>
      </c>
      <c r="H745" s="4" t="n">
        <v>50</v>
      </c>
      <c r="I745" s="4" t="s">
        <v>66</v>
      </c>
      <c r="J745" s="6" t="n">
        <f aca="false">DATE(LEFT(D745,4),MID(D745,5,2),MID(D745,7,2))</f>
        <v>37221</v>
      </c>
      <c r="K745" s="6" t="n">
        <f aca="false">DATE(LEFT(E745,4),MID(E745,5,2),MID(E745,7,2))</f>
        <v>37225</v>
      </c>
      <c r="L745" s="7" t="n">
        <v>37214.4677430556</v>
      </c>
      <c r="M745" s="4" t="str">
        <f aca="false">IF(RIGHT(C745,8)="Off-Peak","Off-Peak","Peak")</f>
        <v>Peak</v>
      </c>
    </row>
    <row r="746" customFormat="false" ht="15" hidden="false" customHeight="false" outlineLevel="0" collapsed="false">
      <c r="A746" s="4" t="n">
        <v>32203</v>
      </c>
      <c r="B746" s="4" t="s">
        <v>57</v>
      </c>
      <c r="C746" s="4" t="s">
        <v>58</v>
      </c>
      <c r="D746" s="4" t="s">
        <v>63</v>
      </c>
      <c r="E746" s="4" t="s">
        <v>64</v>
      </c>
      <c r="F746" s="4" t="s">
        <v>18</v>
      </c>
      <c r="G746" s="4" t="n">
        <v>28.05</v>
      </c>
      <c r="H746" s="4" t="n">
        <v>50</v>
      </c>
      <c r="I746" s="4" t="s">
        <v>66</v>
      </c>
      <c r="J746" s="6" t="n">
        <f aca="false">DATE(LEFT(D746,4),MID(D746,5,2),MID(D746,7,2))</f>
        <v>37216</v>
      </c>
      <c r="K746" s="6" t="n">
        <f aca="false">DATE(LEFT(E746,4),MID(E746,5,2),MID(E746,7,2))</f>
        <v>37218</v>
      </c>
      <c r="L746" s="7" t="n">
        <v>37214.4677893519</v>
      </c>
      <c r="M746" s="4" t="str">
        <f aca="false">IF(RIGHT(C746,8)="Off-Peak","Off-Peak","Peak")</f>
        <v>Peak</v>
      </c>
    </row>
    <row r="747" customFormat="false" ht="15" hidden="false" customHeight="false" outlineLevel="0" collapsed="false">
      <c r="A747" s="8" t="n">
        <v>61593</v>
      </c>
      <c r="B747" s="8" t="s">
        <v>65</v>
      </c>
      <c r="C747" s="8" t="s">
        <v>32</v>
      </c>
      <c r="D747" s="8" t="s">
        <v>75</v>
      </c>
      <c r="E747" s="8" t="s">
        <v>76</v>
      </c>
      <c r="F747" s="8" t="s">
        <v>18</v>
      </c>
      <c r="G747" s="8" t="n">
        <v>19.8</v>
      </c>
      <c r="H747" s="8" t="n">
        <v>50</v>
      </c>
      <c r="I747" s="8" t="s">
        <v>155</v>
      </c>
      <c r="J747" s="9" t="n">
        <f aca="false">DATE(LEFT(D747,4),MID(D747,5,2),MID(D747,7,2))</f>
        <v>37221</v>
      </c>
      <c r="K747" s="9" t="n">
        <f aca="false">DATE(LEFT(E747,4),MID(E747,5,2),MID(E747,7,2))</f>
        <v>37225</v>
      </c>
      <c r="L747" s="10" t="n">
        <v>37214.4679282407</v>
      </c>
      <c r="M747" s="8" t="str">
        <f aca="false">IF(RIGHT(C747,8)="Off-Peak","Off-Peak","Peak")</f>
        <v>Peak</v>
      </c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  <c r="AE747" s="8"/>
      <c r="AF747" s="8"/>
      <c r="AG747" s="8"/>
      <c r="AH747" s="8"/>
      <c r="AI747" s="8"/>
      <c r="AJ747" s="8"/>
      <c r="AK747" s="8"/>
      <c r="AL747" s="8"/>
      <c r="AM747" s="8"/>
      <c r="AN747" s="8"/>
      <c r="AO747" s="8"/>
      <c r="AP747" s="8"/>
      <c r="AQ747" s="8"/>
      <c r="AR747" s="8"/>
      <c r="AS747" s="8"/>
      <c r="AT747" s="8"/>
      <c r="AU747" s="8"/>
      <c r="AV747" s="8"/>
      <c r="AW747" s="8"/>
      <c r="AX747" s="8"/>
      <c r="AY747" s="8"/>
      <c r="AZ747" s="8"/>
      <c r="BA747" s="8"/>
      <c r="BB747" s="8"/>
      <c r="BC747" s="8"/>
      <c r="BD747" s="8"/>
      <c r="BE747" s="8"/>
      <c r="BF747" s="8"/>
      <c r="BG747" s="8"/>
      <c r="BH747" s="8"/>
      <c r="BI747" s="8"/>
      <c r="BJ747" s="8"/>
      <c r="BK747" s="8"/>
      <c r="BL747" s="8"/>
      <c r="BM747" s="8"/>
      <c r="BN747" s="8"/>
      <c r="BO747" s="8"/>
      <c r="BP747" s="8"/>
      <c r="BQ747" s="8"/>
      <c r="BR747" s="8"/>
      <c r="BS747" s="8"/>
      <c r="BT747" s="8"/>
      <c r="BU747" s="8"/>
      <c r="BV747" s="8"/>
      <c r="BW747" s="8"/>
      <c r="BX747" s="8"/>
      <c r="BY747" s="8"/>
      <c r="BZ747" s="8"/>
      <c r="CA747" s="8"/>
      <c r="CB747" s="8"/>
      <c r="CC747" s="8"/>
      <c r="CD747" s="8"/>
      <c r="CE747" s="8"/>
      <c r="CF747" s="8"/>
      <c r="CG747" s="8"/>
      <c r="CH747" s="8"/>
      <c r="CI747" s="8"/>
      <c r="CJ747" s="8"/>
      <c r="CK747" s="8"/>
      <c r="CL747" s="8"/>
      <c r="CM747" s="8"/>
      <c r="CN747" s="8"/>
      <c r="CO747" s="8"/>
      <c r="CP747" s="8"/>
      <c r="CQ747" s="8"/>
      <c r="CR747" s="8"/>
      <c r="CS747" s="8"/>
      <c r="CT747" s="8"/>
      <c r="CU747" s="8"/>
      <c r="CV747" s="8"/>
      <c r="CW747" s="8"/>
      <c r="CX747" s="8"/>
      <c r="CY747" s="8"/>
      <c r="CZ747" s="8"/>
      <c r="DA747" s="8"/>
      <c r="DB747" s="8"/>
      <c r="DC747" s="8"/>
      <c r="DD747" s="8"/>
      <c r="DE747" s="8"/>
      <c r="DF747" s="8"/>
      <c r="DG747" s="8"/>
      <c r="DH747" s="8"/>
      <c r="DI747" s="8"/>
      <c r="DJ747" s="8"/>
      <c r="DK747" s="8"/>
      <c r="DL747" s="8"/>
      <c r="DM747" s="8"/>
      <c r="DN747" s="8"/>
      <c r="DO747" s="8"/>
      <c r="DP747" s="8"/>
      <c r="DQ747" s="8"/>
      <c r="DR747" s="8"/>
      <c r="DS747" s="8"/>
      <c r="DT747" s="8"/>
      <c r="DU747" s="8"/>
      <c r="DV747" s="8"/>
      <c r="DW747" s="8"/>
      <c r="DX747" s="8"/>
      <c r="DY747" s="8"/>
      <c r="DZ747" s="8"/>
      <c r="EA747" s="8"/>
      <c r="EB747" s="8"/>
      <c r="EC747" s="8"/>
      <c r="ED747" s="8"/>
      <c r="EE747" s="8"/>
      <c r="EF747" s="8"/>
      <c r="EG747" s="8"/>
      <c r="EH747" s="8"/>
      <c r="EI747" s="8"/>
      <c r="EJ747" s="8"/>
      <c r="EK747" s="8"/>
      <c r="EL747" s="8"/>
      <c r="EM747" s="8"/>
      <c r="EN747" s="8"/>
      <c r="EO747" s="8"/>
      <c r="EP747" s="8"/>
      <c r="EQ747" s="8"/>
      <c r="ER747" s="8"/>
      <c r="ES747" s="8"/>
      <c r="ET747" s="8"/>
      <c r="EU747" s="8"/>
      <c r="EV747" s="8"/>
      <c r="EW747" s="8"/>
      <c r="EX747" s="8"/>
      <c r="EY747" s="8"/>
      <c r="EZ747" s="8"/>
      <c r="FA747" s="8"/>
      <c r="FB747" s="8"/>
      <c r="FC747" s="8"/>
      <c r="FD747" s="8"/>
      <c r="FE747" s="8"/>
      <c r="FF747" s="8"/>
      <c r="FG747" s="8"/>
      <c r="FH747" s="8"/>
      <c r="FI747" s="8"/>
      <c r="FJ747" s="8"/>
      <c r="FK747" s="8"/>
      <c r="FL747" s="8"/>
      <c r="FM747" s="8"/>
      <c r="FN747" s="8"/>
      <c r="FO747" s="8"/>
      <c r="FP747" s="8"/>
      <c r="FQ747" s="8"/>
      <c r="FR747" s="8"/>
      <c r="FS747" s="8"/>
      <c r="FT747" s="8"/>
      <c r="FU747" s="8"/>
      <c r="FV747" s="8"/>
      <c r="FW747" s="8"/>
      <c r="FX747" s="8"/>
      <c r="FY747" s="8"/>
      <c r="FZ747" s="8"/>
      <c r="GA747" s="8"/>
      <c r="GB747" s="8"/>
      <c r="GC747" s="8"/>
      <c r="GD747" s="8"/>
      <c r="GE747" s="8"/>
      <c r="GF747" s="8"/>
      <c r="GG747" s="8"/>
      <c r="GH747" s="8"/>
      <c r="GI747" s="8"/>
      <c r="GJ747" s="8"/>
      <c r="GK747" s="8"/>
      <c r="GL747" s="8"/>
      <c r="GM747" s="8"/>
      <c r="GN747" s="8"/>
      <c r="GO747" s="8"/>
      <c r="GP747" s="8"/>
      <c r="GQ747" s="8"/>
      <c r="GR747" s="8"/>
      <c r="GS747" s="8"/>
      <c r="GT747" s="8"/>
      <c r="GU747" s="8"/>
      <c r="GV747" s="8"/>
      <c r="GW747" s="8"/>
      <c r="GX747" s="8"/>
      <c r="GY747" s="8"/>
      <c r="GZ747" s="8"/>
      <c r="HA747" s="8"/>
      <c r="HB747" s="8"/>
      <c r="HC747" s="8"/>
      <c r="HD747" s="8"/>
      <c r="HE747" s="8"/>
      <c r="HF747" s="8"/>
      <c r="HG747" s="8"/>
      <c r="HH747" s="8"/>
      <c r="HI747" s="8"/>
      <c r="HJ747" s="8"/>
      <c r="HK747" s="8"/>
      <c r="HL747" s="8"/>
      <c r="HM747" s="8"/>
      <c r="HN747" s="8"/>
      <c r="HO747" s="8"/>
      <c r="HP747" s="8"/>
      <c r="HQ747" s="8"/>
      <c r="HR747" s="8"/>
      <c r="HS747" s="8"/>
      <c r="HT747" s="8"/>
      <c r="HU747" s="8"/>
      <c r="HV747" s="8"/>
      <c r="HW747" s="8"/>
      <c r="HX747" s="8"/>
      <c r="HY747" s="8"/>
      <c r="HZ747" s="8"/>
      <c r="IA747" s="8"/>
      <c r="IB747" s="8"/>
      <c r="IC747" s="8"/>
      <c r="ID747" s="8"/>
      <c r="IE747" s="8"/>
      <c r="IF747" s="8"/>
      <c r="IG747" s="8"/>
      <c r="IH747" s="8"/>
      <c r="II747" s="8"/>
      <c r="IJ747" s="8"/>
      <c r="IK747" s="8"/>
      <c r="IL747" s="8"/>
      <c r="IM747" s="8"/>
      <c r="IN747" s="8"/>
      <c r="IO747" s="8"/>
      <c r="IP747" s="8"/>
      <c r="IQ747" s="8"/>
      <c r="IR747" s="8"/>
      <c r="IS747" s="8"/>
      <c r="IT747" s="8"/>
      <c r="IU747" s="8"/>
      <c r="IV747" s="8"/>
      <c r="IW747" s="8"/>
    </row>
    <row r="748" customFormat="false" ht="15" hidden="false" customHeight="false" outlineLevel="0" collapsed="false">
      <c r="A748" s="4" t="n">
        <v>56802</v>
      </c>
      <c r="B748" s="4" t="s">
        <v>51</v>
      </c>
      <c r="C748" s="4" t="s">
        <v>32</v>
      </c>
      <c r="D748" s="4" t="s">
        <v>85</v>
      </c>
      <c r="E748" s="4" t="s">
        <v>86</v>
      </c>
      <c r="F748" s="4" t="s">
        <v>18</v>
      </c>
      <c r="G748" s="4" t="n">
        <v>24.95</v>
      </c>
      <c r="H748" s="4" t="n">
        <v>50</v>
      </c>
      <c r="I748" s="4" t="s">
        <v>25</v>
      </c>
      <c r="J748" s="6" t="n">
        <f aca="false">DATE(LEFT(D748,4),MID(D748,5,2),MID(D748,7,2))</f>
        <v>37226</v>
      </c>
      <c r="K748" s="6" t="n">
        <f aca="false">DATE(LEFT(E748,4),MID(E748,5,2),MID(E748,7,2))</f>
        <v>37256</v>
      </c>
      <c r="L748" s="7" t="n">
        <v>37214.4684953704</v>
      </c>
      <c r="M748" s="4" t="str">
        <f aca="false">IF(RIGHT(C748,8)="Off-Peak","Off-Peak","Peak")</f>
        <v>Peak</v>
      </c>
    </row>
    <row r="749" customFormat="false" ht="15" hidden="false" customHeight="false" outlineLevel="0" collapsed="false">
      <c r="A749" s="4" t="n">
        <v>51062</v>
      </c>
      <c r="B749" s="4" t="s">
        <v>51</v>
      </c>
      <c r="C749" s="4" t="s">
        <v>32</v>
      </c>
      <c r="D749" s="4" t="s">
        <v>115</v>
      </c>
      <c r="E749" s="4" t="s">
        <v>116</v>
      </c>
      <c r="F749" s="4" t="s">
        <v>18</v>
      </c>
      <c r="G749" s="4" t="n">
        <v>28.4</v>
      </c>
      <c r="H749" s="4" t="n">
        <v>50</v>
      </c>
      <c r="I749" s="4" t="s">
        <v>25</v>
      </c>
      <c r="J749" s="6" t="n">
        <f aca="false">DATE(LEFT(D749,4),MID(D749,5,2),MID(D749,7,2))</f>
        <v>37257</v>
      </c>
      <c r="K749" s="6" t="n">
        <f aca="false">DATE(LEFT(E749,4),MID(E749,5,2),MID(E749,7,2))</f>
        <v>37315</v>
      </c>
      <c r="L749" s="7" t="n">
        <v>37214.4686111111</v>
      </c>
      <c r="M749" s="4" t="str">
        <f aca="false">IF(RIGHT(C749,8)="Off-Peak","Off-Peak","Peak")</f>
        <v>Peak</v>
      </c>
    </row>
    <row r="750" customFormat="false" ht="15" hidden="false" customHeight="false" outlineLevel="0" collapsed="false">
      <c r="A750" s="4" t="n">
        <v>40517</v>
      </c>
      <c r="B750" s="4" t="s">
        <v>57</v>
      </c>
      <c r="C750" s="4" t="s">
        <v>58</v>
      </c>
      <c r="D750" s="4" t="s">
        <v>60</v>
      </c>
      <c r="E750" s="4" t="s">
        <v>61</v>
      </c>
      <c r="F750" s="4" t="s">
        <v>16</v>
      </c>
      <c r="G750" s="4" t="n">
        <v>35.7</v>
      </c>
      <c r="H750" s="4" t="n">
        <v>50</v>
      </c>
      <c r="I750" s="4" t="s">
        <v>93</v>
      </c>
      <c r="J750" s="6" t="n">
        <f aca="false">DATE(LEFT(D750,4),MID(D750,5,2),MID(D750,7,2))</f>
        <v>37226</v>
      </c>
      <c r="K750" s="6" t="n">
        <f aca="false">DATE(LEFT(E750,4),MID(E750,5,2),MID(E750,7,2))</f>
        <v>37256</v>
      </c>
      <c r="L750" s="7" t="n">
        <v>37214.4707060185</v>
      </c>
      <c r="M750" s="4" t="str">
        <f aca="false">IF(RIGHT(C750,8)="Off-Peak","Off-Peak","Peak")</f>
        <v>Peak</v>
      </c>
    </row>
    <row r="751" customFormat="false" ht="15" hidden="false" customHeight="false" outlineLevel="0" collapsed="false">
      <c r="A751" s="4" t="n">
        <v>32219</v>
      </c>
      <c r="B751" s="4" t="s">
        <v>57</v>
      </c>
      <c r="C751" s="4" t="s">
        <v>58</v>
      </c>
      <c r="D751" s="4" t="s">
        <v>121</v>
      </c>
      <c r="E751" s="4" t="s">
        <v>122</v>
      </c>
      <c r="F751" s="4" t="s">
        <v>18</v>
      </c>
      <c r="G751" s="4" t="n">
        <v>43.4</v>
      </c>
      <c r="H751" s="4" t="n">
        <v>50</v>
      </c>
      <c r="I751" s="4" t="s">
        <v>123</v>
      </c>
      <c r="J751" s="6" t="n">
        <f aca="false">DATE(LEFT(D751,4),MID(D751,5,2),MID(D751,7,2))</f>
        <v>37257</v>
      </c>
      <c r="K751" s="6" t="n">
        <f aca="false">DATE(LEFT(E751,4),MID(E751,5,2),MID(E751,7,2))</f>
        <v>37315</v>
      </c>
      <c r="L751" s="7" t="n">
        <v>37214.4708680556</v>
      </c>
      <c r="M751" s="4" t="str">
        <f aca="false">IF(RIGHT(C751,8)="Off-Peak","Off-Peak","Peak")</f>
        <v>Peak</v>
      </c>
    </row>
    <row r="752" customFormat="false" ht="15" hidden="false" customHeight="false" outlineLevel="0" collapsed="false">
      <c r="A752" s="4" t="n">
        <v>40517</v>
      </c>
      <c r="B752" s="4" t="s">
        <v>57</v>
      </c>
      <c r="C752" s="4" t="s">
        <v>58</v>
      </c>
      <c r="D752" s="4" t="s">
        <v>60</v>
      </c>
      <c r="E752" s="4" t="s">
        <v>61</v>
      </c>
      <c r="F752" s="4" t="s">
        <v>18</v>
      </c>
      <c r="G752" s="4" t="n">
        <v>36</v>
      </c>
      <c r="H752" s="4" t="n">
        <v>50</v>
      </c>
      <c r="I752" s="4" t="s">
        <v>123</v>
      </c>
      <c r="J752" s="6" t="n">
        <f aca="false">DATE(LEFT(D752,4),MID(D752,5,2),MID(D752,7,2))</f>
        <v>37226</v>
      </c>
      <c r="K752" s="6" t="n">
        <f aca="false">DATE(LEFT(E752,4),MID(E752,5,2),MID(E752,7,2))</f>
        <v>37256</v>
      </c>
      <c r="L752" s="7" t="n">
        <v>37214.4709027778</v>
      </c>
      <c r="M752" s="4" t="str">
        <f aca="false">IF(RIGHT(C752,8)="Off-Peak","Off-Peak","Peak")</f>
        <v>Peak</v>
      </c>
    </row>
    <row r="753" customFormat="false" ht="15" hidden="false" customHeight="false" outlineLevel="0" collapsed="false">
      <c r="A753" s="4" t="n">
        <v>40517</v>
      </c>
      <c r="B753" s="4" t="s">
        <v>57</v>
      </c>
      <c r="C753" s="4" t="s">
        <v>58</v>
      </c>
      <c r="D753" s="4" t="s">
        <v>60</v>
      </c>
      <c r="E753" s="4" t="s">
        <v>61</v>
      </c>
      <c r="F753" s="4" t="s">
        <v>18</v>
      </c>
      <c r="G753" s="4" t="n">
        <v>36</v>
      </c>
      <c r="H753" s="4" t="n">
        <v>50</v>
      </c>
      <c r="I753" s="4" t="s">
        <v>123</v>
      </c>
      <c r="J753" s="6" t="n">
        <f aca="false">DATE(LEFT(D753,4),MID(D753,5,2),MID(D753,7,2))</f>
        <v>37226</v>
      </c>
      <c r="K753" s="6" t="n">
        <f aca="false">DATE(LEFT(E753,4),MID(E753,5,2),MID(E753,7,2))</f>
        <v>37256</v>
      </c>
      <c r="L753" s="7" t="n">
        <v>37214.4710185185</v>
      </c>
      <c r="M753" s="4" t="str">
        <f aca="false">IF(RIGHT(C753,8)="Off-Peak","Off-Peak","Peak")</f>
        <v>Peak</v>
      </c>
    </row>
    <row r="754" customFormat="false" ht="15" hidden="false" customHeight="false" outlineLevel="0" collapsed="false">
      <c r="A754" s="4" t="n">
        <v>40517</v>
      </c>
      <c r="B754" s="4" t="s">
        <v>57</v>
      </c>
      <c r="C754" s="4" t="s">
        <v>58</v>
      </c>
      <c r="D754" s="4" t="s">
        <v>60</v>
      </c>
      <c r="E754" s="4" t="s">
        <v>61</v>
      </c>
      <c r="F754" s="4" t="s">
        <v>18</v>
      </c>
      <c r="G754" s="4" t="n">
        <v>35.95</v>
      </c>
      <c r="H754" s="4" t="n">
        <v>50</v>
      </c>
      <c r="I754" s="4" t="s">
        <v>123</v>
      </c>
      <c r="J754" s="6" t="n">
        <f aca="false">DATE(LEFT(D754,4),MID(D754,5,2),MID(D754,7,2))</f>
        <v>37226</v>
      </c>
      <c r="K754" s="6" t="n">
        <f aca="false">DATE(LEFT(E754,4),MID(E754,5,2),MID(E754,7,2))</f>
        <v>37256</v>
      </c>
      <c r="L754" s="7" t="n">
        <v>37214.4711689815</v>
      </c>
      <c r="M754" s="4" t="str">
        <f aca="false">IF(RIGHT(C754,8)="Off-Peak","Off-Peak","Peak")</f>
        <v>Peak</v>
      </c>
    </row>
    <row r="755" customFormat="false" ht="15" hidden="false" customHeight="false" outlineLevel="0" collapsed="false">
      <c r="A755" s="4" t="n">
        <v>33288</v>
      </c>
      <c r="B755" s="4" t="s">
        <v>31</v>
      </c>
      <c r="C755" s="4" t="s">
        <v>32</v>
      </c>
      <c r="D755" s="4" t="s">
        <v>115</v>
      </c>
      <c r="E755" s="4" t="s">
        <v>116</v>
      </c>
      <c r="F755" s="4" t="s">
        <v>18</v>
      </c>
      <c r="G755" s="4" t="n">
        <v>27.35</v>
      </c>
      <c r="H755" s="4" t="n">
        <v>50</v>
      </c>
      <c r="I755" s="4" t="s">
        <v>28</v>
      </c>
      <c r="J755" s="6" t="n">
        <f aca="false">DATE(LEFT(D755,4),MID(D755,5,2),MID(D755,7,2))</f>
        <v>37257</v>
      </c>
      <c r="K755" s="6" t="n">
        <f aca="false">DATE(LEFT(E755,4),MID(E755,5,2),MID(E755,7,2))</f>
        <v>37315</v>
      </c>
      <c r="L755" s="7" t="n">
        <v>37214.4797569444</v>
      </c>
      <c r="M755" s="4" t="str">
        <f aca="false">IF(RIGHT(C755,8)="Off-Peak","Off-Peak","Peak")</f>
        <v>Peak</v>
      </c>
    </row>
    <row r="756" customFormat="false" ht="15" hidden="false" customHeight="false" outlineLevel="0" collapsed="false">
      <c r="A756" s="4" t="n">
        <v>48648</v>
      </c>
      <c r="B756" s="4" t="s">
        <v>31</v>
      </c>
      <c r="C756" s="4" t="s">
        <v>32</v>
      </c>
      <c r="D756" s="4" t="s">
        <v>174</v>
      </c>
      <c r="E756" s="4" t="s">
        <v>175</v>
      </c>
      <c r="F756" s="4" t="s">
        <v>18</v>
      </c>
      <c r="G756" s="4" t="n">
        <v>25.35</v>
      </c>
      <c r="H756" s="4" t="n">
        <v>50</v>
      </c>
      <c r="I756" s="4" t="s">
        <v>39</v>
      </c>
      <c r="J756" s="6" t="n">
        <f aca="false">DATE(LEFT(D756,4),MID(D756,5,2),MID(D756,7,2))</f>
        <v>37316</v>
      </c>
      <c r="K756" s="6" t="n">
        <f aca="false">DATE(LEFT(E756,4),MID(E756,5,2),MID(E756,7,2))</f>
        <v>37376</v>
      </c>
      <c r="L756" s="7" t="n">
        <v>37214.4803587963</v>
      </c>
      <c r="M756" s="4" t="str">
        <f aca="false">IF(RIGHT(C756,8)="Off-Peak","Off-Peak","Peak")</f>
        <v>Peak</v>
      </c>
    </row>
    <row r="757" customFormat="false" ht="15" hidden="false" customHeight="false" outlineLevel="0" collapsed="false">
      <c r="A757" s="4" t="n">
        <v>40517</v>
      </c>
      <c r="B757" s="4" t="s">
        <v>57</v>
      </c>
      <c r="C757" s="4" t="s">
        <v>58</v>
      </c>
      <c r="D757" s="4" t="s">
        <v>60</v>
      </c>
      <c r="E757" s="4" t="s">
        <v>61</v>
      </c>
      <c r="F757" s="4" t="s">
        <v>16</v>
      </c>
      <c r="G757" s="4" t="n">
        <v>35.95</v>
      </c>
      <c r="H757" s="4" t="n">
        <v>50</v>
      </c>
      <c r="I757" s="4" t="s">
        <v>93</v>
      </c>
      <c r="J757" s="6" t="n">
        <f aca="false">DATE(LEFT(D757,4),MID(D757,5,2),MID(D757,7,2))</f>
        <v>37226</v>
      </c>
      <c r="K757" s="6" t="n">
        <f aca="false">DATE(LEFT(E757,4),MID(E757,5,2),MID(E757,7,2))</f>
        <v>37256</v>
      </c>
      <c r="L757" s="7" t="n">
        <v>37214.4808796296</v>
      </c>
      <c r="M757" s="4" t="str">
        <f aca="false">IF(RIGHT(C757,8)="Off-Peak","Off-Peak","Peak")</f>
        <v>Peak</v>
      </c>
    </row>
    <row r="758" customFormat="false" ht="15" hidden="false" customHeight="false" outlineLevel="0" collapsed="false">
      <c r="A758" s="4" t="n">
        <v>40517</v>
      </c>
      <c r="B758" s="4" t="s">
        <v>57</v>
      </c>
      <c r="C758" s="4" t="s">
        <v>58</v>
      </c>
      <c r="D758" s="4" t="s">
        <v>60</v>
      </c>
      <c r="E758" s="4" t="s">
        <v>61</v>
      </c>
      <c r="F758" s="4" t="s">
        <v>18</v>
      </c>
      <c r="G758" s="4" t="n">
        <v>35.95</v>
      </c>
      <c r="H758" s="4" t="n">
        <v>50</v>
      </c>
      <c r="I758" s="4" t="s">
        <v>123</v>
      </c>
      <c r="J758" s="6" t="n">
        <f aca="false">DATE(LEFT(D758,4),MID(D758,5,2),MID(D758,7,2))</f>
        <v>37226</v>
      </c>
      <c r="K758" s="6" t="n">
        <f aca="false">DATE(LEFT(E758,4),MID(E758,5,2),MID(E758,7,2))</f>
        <v>37256</v>
      </c>
      <c r="L758" s="7" t="n">
        <v>37214.4808796296</v>
      </c>
      <c r="M758" s="4" t="str">
        <f aca="false">IF(RIGHT(C758,8)="Off-Peak","Off-Peak","Peak")</f>
        <v>Peak</v>
      </c>
    </row>
    <row r="759" customFormat="false" ht="15" hidden="false" customHeight="false" outlineLevel="0" collapsed="false">
      <c r="A759" s="4" t="n">
        <v>45301</v>
      </c>
      <c r="B759" s="4" t="s">
        <v>13</v>
      </c>
      <c r="C759" s="4" t="s">
        <v>113</v>
      </c>
      <c r="D759" s="4" t="s">
        <v>15</v>
      </c>
      <c r="E759" s="4" t="s">
        <v>15</v>
      </c>
      <c r="F759" s="4" t="s">
        <v>18</v>
      </c>
      <c r="G759" s="4" t="n">
        <v>24</v>
      </c>
      <c r="H759" s="4" t="n">
        <v>50</v>
      </c>
      <c r="I759" s="4" t="s">
        <v>62</v>
      </c>
      <c r="J759" s="6" t="n">
        <f aca="false">DATE(LEFT(D759,4),MID(D759,5,2),MID(D759,7,2))</f>
        <v>37214</v>
      </c>
      <c r="K759" s="6" t="n">
        <f aca="false">DATE(LEFT(E759,4),MID(E759,5,2),MID(E759,7,2))</f>
        <v>37214</v>
      </c>
      <c r="L759" s="7" t="n">
        <v>37214.4835648148</v>
      </c>
      <c r="M759" s="4" t="str">
        <f aca="false">IF(RIGHT(C759,8)="Off-Peak","Off-Peak","Peak")</f>
        <v>Peak</v>
      </c>
    </row>
    <row r="760" customFormat="false" ht="15" hidden="false" customHeight="false" outlineLevel="0" collapsed="false">
      <c r="A760" s="4" t="n">
        <v>50530</v>
      </c>
      <c r="B760" s="4" t="s">
        <v>31</v>
      </c>
      <c r="C760" s="4" t="s">
        <v>53</v>
      </c>
      <c r="D760" s="4" t="s">
        <v>156</v>
      </c>
      <c r="E760" s="4" t="s">
        <v>157</v>
      </c>
      <c r="F760" s="4" t="s">
        <v>18</v>
      </c>
      <c r="G760" s="4" t="n">
        <v>19.75</v>
      </c>
      <c r="H760" s="4" t="n">
        <v>50</v>
      </c>
      <c r="I760" s="4" t="s">
        <v>188</v>
      </c>
      <c r="J760" s="6" t="n">
        <f aca="false">DATE(LEFT(D760,4),MID(D760,5,2),MID(D760,7,2))</f>
        <v>37622</v>
      </c>
      <c r="K760" s="6" t="n">
        <f aca="false">DATE(LEFT(E760,4),MID(E760,5,2),MID(E760,7,2))</f>
        <v>37986</v>
      </c>
      <c r="L760" s="7" t="n">
        <v>37214.487962963</v>
      </c>
      <c r="M760" s="4" t="str">
        <f aca="false">IF(RIGHT(C760,8)="Off-Peak","Off-Peak","Peak")</f>
        <v>Off-Peak</v>
      </c>
    </row>
    <row r="761" customFormat="false" ht="15" hidden="false" customHeight="false" outlineLevel="0" collapsed="false">
      <c r="A761" s="4" t="n">
        <v>56212</v>
      </c>
      <c r="B761" s="4" t="s">
        <v>189</v>
      </c>
      <c r="C761" s="4" t="s">
        <v>45</v>
      </c>
      <c r="D761" s="4" t="s">
        <v>21</v>
      </c>
      <c r="E761" s="4" t="s">
        <v>21</v>
      </c>
      <c r="F761" s="4" t="s">
        <v>18</v>
      </c>
      <c r="G761" s="4" t="n">
        <v>18.2</v>
      </c>
      <c r="H761" s="4" t="n">
        <v>50</v>
      </c>
      <c r="I761" s="4" t="s">
        <v>25</v>
      </c>
      <c r="J761" s="6" t="n">
        <f aca="false">DATE(LEFT(D761,4),MID(D761,5,2),MID(D761,7,2))</f>
        <v>37215</v>
      </c>
      <c r="K761" s="6" t="n">
        <f aca="false">DATE(LEFT(E761,4),MID(E761,5,2),MID(E761,7,2))</f>
        <v>37215</v>
      </c>
      <c r="L761" s="7" t="n">
        <v>37214.4893171296</v>
      </c>
      <c r="M761" s="4" t="str">
        <f aca="false">IF(RIGHT(C761,8)="Off-Peak","Off-Peak","Peak")</f>
        <v>Off-Peak</v>
      </c>
    </row>
    <row r="762" customFormat="false" ht="15" hidden="false" customHeight="false" outlineLevel="0" collapsed="false">
      <c r="A762" s="4" t="n">
        <v>48648</v>
      </c>
      <c r="B762" s="4" t="s">
        <v>31</v>
      </c>
      <c r="C762" s="4" t="s">
        <v>32</v>
      </c>
      <c r="D762" s="4" t="s">
        <v>174</v>
      </c>
      <c r="E762" s="4" t="s">
        <v>175</v>
      </c>
      <c r="F762" s="4" t="s">
        <v>18</v>
      </c>
      <c r="G762" s="4" t="n">
        <v>25.4</v>
      </c>
      <c r="H762" s="4" t="n">
        <v>50</v>
      </c>
      <c r="I762" s="4" t="s">
        <v>39</v>
      </c>
      <c r="J762" s="6" t="n">
        <f aca="false">DATE(LEFT(D762,4),MID(D762,5,2),MID(D762,7,2))</f>
        <v>37316</v>
      </c>
      <c r="K762" s="6" t="n">
        <f aca="false">DATE(LEFT(E762,4),MID(E762,5,2),MID(E762,7,2))</f>
        <v>37376</v>
      </c>
      <c r="L762" s="7" t="n">
        <v>37214.4896990741</v>
      </c>
      <c r="M762" s="4" t="str">
        <f aca="false">IF(RIGHT(C762,8)="Off-Peak","Off-Peak","Peak")</f>
        <v>Peak</v>
      </c>
    </row>
    <row r="763" customFormat="false" ht="15" hidden="false" customHeight="false" outlineLevel="0" collapsed="false">
      <c r="A763" s="4" t="n">
        <v>61593</v>
      </c>
      <c r="B763" s="4" t="s">
        <v>65</v>
      </c>
      <c r="C763" s="4" t="s">
        <v>32</v>
      </c>
      <c r="D763" s="4" t="s">
        <v>75</v>
      </c>
      <c r="E763" s="4" t="s">
        <v>76</v>
      </c>
      <c r="F763" s="4" t="s">
        <v>18</v>
      </c>
      <c r="G763" s="4" t="n">
        <v>20.1</v>
      </c>
      <c r="H763" s="4" t="n">
        <v>50</v>
      </c>
      <c r="I763" s="4" t="s">
        <v>23</v>
      </c>
      <c r="J763" s="6" t="n">
        <f aca="false">DATE(LEFT(D763,4),MID(D763,5,2),MID(D763,7,2))</f>
        <v>37221</v>
      </c>
      <c r="K763" s="6" t="n">
        <f aca="false">DATE(LEFT(E763,4),MID(E763,5,2),MID(E763,7,2))</f>
        <v>37225</v>
      </c>
      <c r="L763" s="7" t="n">
        <v>37214.4909143519</v>
      </c>
      <c r="M763" s="4" t="str">
        <f aca="false">IF(RIGHT(C763,8)="Off-Peak","Off-Peak","Peak")</f>
        <v>Peak</v>
      </c>
    </row>
    <row r="764" customFormat="false" ht="15" hidden="false" customHeight="false" outlineLevel="0" collapsed="false">
      <c r="A764" s="4" t="n">
        <v>33279</v>
      </c>
      <c r="B764" s="4" t="s">
        <v>35</v>
      </c>
      <c r="C764" s="4" t="s">
        <v>36</v>
      </c>
      <c r="D764" s="4" t="s">
        <v>115</v>
      </c>
      <c r="E764" s="4" t="s">
        <v>116</v>
      </c>
      <c r="F764" s="4" t="s">
        <v>16</v>
      </c>
      <c r="G764" s="4" t="n">
        <v>25.05</v>
      </c>
      <c r="H764" s="4" t="n">
        <v>50</v>
      </c>
      <c r="I764" s="4" t="s">
        <v>74</v>
      </c>
      <c r="J764" s="6" t="n">
        <f aca="false">DATE(LEFT(D764,4),MID(D764,5,2),MID(D764,7,2))</f>
        <v>37257</v>
      </c>
      <c r="K764" s="6" t="n">
        <f aca="false">DATE(LEFT(E764,4),MID(E764,5,2),MID(E764,7,2))</f>
        <v>37315</v>
      </c>
      <c r="L764" s="7" t="n">
        <v>37214.4923611111</v>
      </c>
      <c r="M764" s="4" t="str">
        <f aca="false">IF(RIGHT(C764,8)="Off-Peak","Off-Peak","Peak")</f>
        <v>Peak</v>
      </c>
    </row>
    <row r="765" customFormat="false" ht="15" hidden="false" customHeight="false" outlineLevel="0" collapsed="false">
      <c r="A765" s="4" t="n">
        <v>56353</v>
      </c>
      <c r="B765" s="4" t="s">
        <v>71</v>
      </c>
      <c r="C765" s="4" t="s">
        <v>72</v>
      </c>
      <c r="D765" s="4" t="s">
        <v>78</v>
      </c>
      <c r="E765" s="4" t="s">
        <v>79</v>
      </c>
      <c r="F765" s="4" t="s">
        <v>18</v>
      </c>
      <c r="G765" s="4" t="n">
        <v>27.15</v>
      </c>
      <c r="H765" s="4" t="n">
        <v>50</v>
      </c>
      <c r="I765" s="4" t="s">
        <v>49</v>
      </c>
      <c r="J765" s="6" t="n">
        <f aca="false">DATE(LEFT(D765,4),MID(D765,5,2),MID(D765,7,2))</f>
        <v>37530</v>
      </c>
      <c r="K765" s="6" t="n">
        <f aca="false">DATE(LEFT(E765,4),MID(E765,5,2),MID(E765,7,2))</f>
        <v>37621</v>
      </c>
      <c r="L765" s="7" t="n">
        <v>37214.4945138889</v>
      </c>
      <c r="M765" s="4" t="str">
        <f aca="false">IF(RIGHT(C765,8)="Off-Peak","Off-Peak","Peak")</f>
        <v>Peak</v>
      </c>
    </row>
    <row r="766" customFormat="false" ht="15" hidden="false" customHeight="false" outlineLevel="0" collapsed="false">
      <c r="A766" s="4" t="n">
        <v>48496</v>
      </c>
      <c r="B766" s="4" t="s">
        <v>65</v>
      </c>
      <c r="C766" s="4" t="s">
        <v>32</v>
      </c>
      <c r="D766" s="4" t="s">
        <v>78</v>
      </c>
      <c r="E766" s="4" t="s">
        <v>79</v>
      </c>
      <c r="F766" s="4" t="s">
        <v>18</v>
      </c>
      <c r="G766" s="4" t="n">
        <v>24.65</v>
      </c>
      <c r="H766" s="4" t="n">
        <v>50</v>
      </c>
      <c r="I766" s="4" t="s">
        <v>74</v>
      </c>
      <c r="J766" s="6" t="n">
        <f aca="false">DATE(LEFT(D766,4),MID(D766,5,2),MID(D766,7,2))</f>
        <v>37530</v>
      </c>
      <c r="K766" s="6" t="n">
        <f aca="false">DATE(LEFT(E766,4),MID(E766,5,2),MID(E766,7,2))</f>
        <v>37621</v>
      </c>
      <c r="L766" s="7" t="n">
        <v>37214.4946643519</v>
      </c>
      <c r="M766" s="4" t="str">
        <f aca="false">IF(RIGHT(C766,8)="Off-Peak","Off-Peak","Peak")</f>
        <v>Peak</v>
      </c>
    </row>
    <row r="767" customFormat="false" ht="15" hidden="false" customHeight="false" outlineLevel="0" collapsed="false">
      <c r="A767" s="4" t="n">
        <v>48496</v>
      </c>
      <c r="B767" s="4" t="s">
        <v>65</v>
      </c>
      <c r="C767" s="4" t="s">
        <v>32</v>
      </c>
      <c r="D767" s="4" t="s">
        <v>78</v>
      </c>
      <c r="E767" s="4" t="s">
        <v>79</v>
      </c>
      <c r="F767" s="4" t="s">
        <v>16</v>
      </c>
      <c r="G767" s="4" t="n">
        <v>24.45</v>
      </c>
      <c r="H767" s="4" t="n">
        <v>50</v>
      </c>
      <c r="I767" s="4" t="s">
        <v>74</v>
      </c>
      <c r="J767" s="6" t="n">
        <f aca="false">DATE(LEFT(D767,4),MID(D767,5,2),MID(D767,7,2))</f>
        <v>37530</v>
      </c>
      <c r="K767" s="6" t="n">
        <f aca="false">DATE(LEFT(E767,4),MID(E767,5,2),MID(E767,7,2))</f>
        <v>37621</v>
      </c>
      <c r="L767" s="7" t="n">
        <v>37214.4948263889</v>
      </c>
      <c r="M767" s="4" t="str">
        <f aca="false">IF(RIGHT(C767,8)="Off-Peak","Off-Peak","Peak")</f>
        <v>Peak</v>
      </c>
    </row>
    <row r="768" customFormat="false" ht="15" hidden="false" customHeight="false" outlineLevel="0" collapsed="false">
      <c r="A768" s="4" t="n">
        <v>33288</v>
      </c>
      <c r="B768" s="4" t="s">
        <v>31</v>
      </c>
      <c r="C768" s="4" t="s">
        <v>32</v>
      </c>
      <c r="D768" s="4" t="s">
        <v>115</v>
      </c>
      <c r="E768" s="4" t="s">
        <v>116</v>
      </c>
      <c r="F768" s="4" t="s">
        <v>16</v>
      </c>
      <c r="G768" s="4" t="n">
        <v>27.25</v>
      </c>
      <c r="H768" s="4" t="n">
        <v>50</v>
      </c>
      <c r="I768" s="4" t="s">
        <v>74</v>
      </c>
      <c r="J768" s="6" t="n">
        <f aca="false">DATE(LEFT(D768,4),MID(D768,5,2),MID(D768,7,2))</f>
        <v>37257</v>
      </c>
      <c r="K768" s="6" t="n">
        <f aca="false">DATE(LEFT(E768,4),MID(E768,5,2),MID(E768,7,2))</f>
        <v>37315</v>
      </c>
      <c r="L768" s="7" t="n">
        <v>37214.4993287037</v>
      </c>
      <c r="M768" s="4" t="str">
        <f aca="false">IF(RIGHT(C768,8)="Off-Peak","Off-Peak","Peak")</f>
        <v>Peak</v>
      </c>
    </row>
    <row r="769" customFormat="false" ht="15" hidden="false" customHeight="false" outlineLevel="0" collapsed="false">
      <c r="A769" s="4" t="n">
        <v>40881</v>
      </c>
      <c r="B769" s="4" t="s">
        <v>31</v>
      </c>
      <c r="C769" s="4" t="s">
        <v>32</v>
      </c>
      <c r="D769" s="4" t="s">
        <v>85</v>
      </c>
      <c r="E769" s="4" t="s">
        <v>86</v>
      </c>
      <c r="F769" s="4" t="s">
        <v>16</v>
      </c>
      <c r="G769" s="4" t="n">
        <v>24.75</v>
      </c>
      <c r="H769" s="4" t="n">
        <v>50</v>
      </c>
      <c r="I769" s="4" t="s">
        <v>39</v>
      </c>
      <c r="J769" s="6" t="n">
        <f aca="false">DATE(LEFT(D769,4),MID(D769,5,2),MID(D769,7,2))</f>
        <v>37226</v>
      </c>
      <c r="K769" s="6" t="n">
        <f aca="false">DATE(LEFT(E769,4),MID(E769,5,2),MID(E769,7,2))</f>
        <v>37256</v>
      </c>
      <c r="L769" s="7" t="n">
        <v>37214.506400463</v>
      </c>
      <c r="M769" s="4" t="str">
        <f aca="false">IF(RIGHT(C769,8)="Off-Peak","Off-Peak","Peak")</f>
        <v>Peak</v>
      </c>
    </row>
    <row r="770" customFormat="false" ht="15" hidden="false" customHeight="false" outlineLevel="0" collapsed="false">
      <c r="A770" s="4" t="n">
        <v>56337</v>
      </c>
      <c r="B770" s="4" t="s">
        <v>71</v>
      </c>
      <c r="C770" s="4" t="s">
        <v>72</v>
      </c>
      <c r="D770" s="4" t="s">
        <v>115</v>
      </c>
      <c r="E770" s="4" t="s">
        <v>116</v>
      </c>
      <c r="F770" s="4" t="s">
        <v>18</v>
      </c>
      <c r="G770" s="4" t="n">
        <v>24.3</v>
      </c>
      <c r="H770" s="4" t="n">
        <v>50</v>
      </c>
      <c r="I770" s="4" t="s">
        <v>39</v>
      </c>
      <c r="J770" s="6" t="n">
        <f aca="false">DATE(LEFT(D770,4),MID(D770,5,2),MID(D770,7,2))</f>
        <v>37257</v>
      </c>
      <c r="K770" s="6" t="n">
        <f aca="false">DATE(LEFT(E770,4),MID(E770,5,2),MID(E770,7,2))</f>
        <v>37315</v>
      </c>
      <c r="L770" s="7" t="n">
        <v>37214.5074537037</v>
      </c>
      <c r="M770" s="4" t="str">
        <f aca="false">IF(RIGHT(C770,8)="Off-Peak","Off-Peak","Peak")</f>
        <v>Peak</v>
      </c>
    </row>
    <row r="771" customFormat="false" ht="15" hidden="false" customHeight="false" outlineLevel="0" collapsed="false">
      <c r="A771" s="4" t="n">
        <v>45303</v>
      </c>
      <c r="B771" s="4" t="s">
        <v>13</v>
      </c>
      <c r="C771" s="4" t="s">
        <v>97</v>
      </c>
      <c r="D771" s="4" t="s">
        <v>15</v>
      </c>
      <c r="E771" s="4" t="s">
        <v>15</v>
      </c>
      <c r="F771" s="4" t="s">
        <v>18</v>
      </c>
      <c r="G771" s="4" t="n">
        <v>26.5</v>
      </c>
      <c r="H771" s="4" t="n">
        <v>50</v>
      </c>
      <c r="I771" s="4" t="s">
        <v>62</v>
      </c>
      <c r="J771" s="6" t="n">
        <f aca="false">DATE(LEFT(D771,4),MID(D771,5,2),MID(D771,7,2))</f>
        <v>37214</v>
      </c>
      <c r="K771" s="6" t="n">
        <f aca="false">DATE(LEFT(E771,4),MID(E771,5,2),MID(E771,7,2))</f>
        <v>37214</v>
      </c>
      <c r="L771" s="7" t="n">
        <v>37214.5096759259</v>
      </c>
      <c r="M771" s="4" t="str">
        <f aca="false">IF(RIGHT(C771,8)="Off-Peak","Off-Peak","Peak")</f>
        <v>Peak</v>
      </c>
    </row>
    <row r="772" customFormat="false" ht="15" hidden="false" customHeight="false" outlineLevel="0" collapsed="false">
      <c r="A772" s="4" t="n">
        <v>30598</v>
      </c>
      <c r="B772" s="4" t="s">
        <v>69</v>
      </c>
      <c r="C772" s="4" t="s">
        <v>58</v>
      </c>
      <c r="D772" s="4" t="s">
        <v>63</v>
      </c>
      <c r="E772" s="4" t="s">
        <v>64</v>
      </c>
      <c r="F772" s="4" t="s">
        <v>18</v>
      </c>
      <c r="G772" s="4" t="n">
        <v>24.35</v>
      </c>
      <c r="H772" s="4" t="n">
        <v>50</v>
      </c>
      <c r="I772" s="4" t="s">
        <v>166</v>
      </c>
      <c r="J772" s="6" t="n">
        <f aca="false">DATE(LEFT(D772,4),MID(D772,5,2),MID(D772,7,2))</f>
        <v>37216</v>
      </c>
      <c r="K772" s="6" t="n">
        <f aca="false">DATE(LEFT(E772,4),MID(E772,5,2),MID(E772,7,2))</f>
        <v>37218</v>
      </c>
      <c r="L772" s="7" t="n">
        <v>37214.5101851852</v>
      </c>
      <c r="M772" s="4" t="str">
        <f aca="false">IF(RIGHT(C772,8)="Off-Peak","Off-Peak","Peak")</f>
        <v>Peak</v>
      </c>
    </row>
    <row r="773" customFormat="false" ht="15" hidden="false" customHeight="false" outlineLevel="0" collapsed="false">
      <c r="A773" s="4" t="n">
        <v>61667</v>
      </c>
      <c r="B773" s="4" t="s">
        <v>13</v>
      </c>
      <c r="C773" s="4" t="s">
        <v>45</v>
      </c>
      <c r="D773" s="4" t="s">
        <v>63</v>
      </c>
      <c r="E773" s="4" t="s">
        <v>64</v>
      </c>
      <c r="F773" s="4" t="s">
        <v>16</v>
      </c>
      <c r="G773" s="4" t="n">
        <v>19.1</v>
      </c>
      <c r="H773" s="4" t="n">
        <v>50</v>
      </c>
      <c r="I773" s="4" t="s">
        <v>27</v>
      </c>
      <c r="J773" s="6" t="n">
        <f aca="false">DATE(LEFT(D773,4),MID(D773,5,2),MID(D773,7,2))</f>
        <v>37216</v>
      </c>
      <c r="K773" s="6" t="n">
        <f aca="false">DATE(LEFT(E773,4),MID(E773,5,2),MID(E773,7,2))</f>
        <v>37218</v>
      </c>
      <c r="L773" s="7" t="n">
        <v>37214.5105439815</v>
      </c>
      <c r="M773" s="4" t="str">
        <f aca="false">IF(RIGHT(C773,8)="Off-Peak","Off-Peak","Peak")</f>
        <v>Off-Peak</v>
      </c>
    </row>
    <row r="774" customFormat="false" ht="15" hidden="false" customHeight="false" outlineLevel="0" collapsed="false">
      <c r="A774" s="4" t="n">
        <v>61667</v>
      </c>
      <c r="B774" s="4" t="s">
        <v>13</v>
      </c>
      <c r="C774" s="4" t="s">
        <v>45</v>
      </c>
      <c r="D774" s="4" t="s">
        <v>63</v>
      </c>
      <c r="E774" s="4" t="s">
        <v>64</v>
      </c>
      <c r="F774" s="4" t="s">
        <v>16</v>
      </c>
      <c r="G774" s="4" t="n">
        <v>18.85</v>
      </c>
      <c r="H774" s="4" t="n">
        <v>50</v>
      </c>
      <c r="I774" s="4" t="s">
        <v>27</v>
      </c>
      <c r="J774" s="6" t="n">
        <f aca="false">DATE(LEFT(D774,4),MID(D774,5,2),MID(D774,7,2))</f>
        <v>37216</v>
      </c>
      <c r="K774" s="6" t="n">
        <f aca="false">DATE(LEFT(E774,4),MID(E774,5,2),MID(E774,7,2))</f>
        <v>37218</v>
      </c>
      <c r="L774" s="7" t="n">
        <v>37214.5112037037</v>
      </c>
      <c r="M774" s="4" t="str">
        <f aca="false">IF(RIGHT(C774,8)="Off-Peak","Off-Peak","Peak")</f>
        <v>Off-Peak</v>
      </c>
    </row>
    <row r="775" customFormat="false" ht="15" hidden="false" customHeight="false" outlineLevel="0" collapsed="false">
      <c r="A775" s="4" t="n">
        <v>61669</v>
      </c>
      <c r="B775" s="4" t="s">
        <v>13</v>
      </c>
      <c r="C775" s="4" t="s">
        <v>45</v>
      </c>
      <c r="D775" s="4" t="s">
        <v>63</v>
      </c>
      <c r="E775" s="4" t="s">
        <v>82</v>
      </c>
      <c r="F775" s="4" t="s">
        <v>16</v>
      </c>
      <c r="G775" s="4" t="n">
        <v>18.75</v>
      </c>
      <c r="H775" s="4" t="n">
        <v>50</v>
      </c>
      <c r="I775" s="4" t="s">
        <v>27</v>
      </c>
      <c r="J775" s="6" t="n">
        <f aca="false">DATE(LEFT(D775,4),MID(D775,5,2),MID(D775,7,2))</f>
        <v>37216</v>
      </c>
      <c r="K775" s="6" t="n">
        <f aca="false">DATE(LEFT(E775,4),MID(E775,5,2),MID(E775,7,2))</f>
        <v>37225</v>
      </c>
      <c r="L775" s="7" t="n">
        <v>37214.5114583333</v>
      </c>
      <c r="M775" s="4" t="str">
        <f aca="false">IF(RIGHT(C775,8)="Off-Peak","Off-Peak","Peak")</f>
        <v>Off-Peak</v>
      </c>
    </row>
    <row r="776" customFormat="false" ht="15" hidden="false" customHeight="false" outlineLevel="0" collapsed="false">
      <c r="A776" s="4" t="n">
        <v>30600</v>
      </c>
      <c r="B776" s="4" t="s">
        <v>69</v>
      </c>
      <c r="C776" s="4" t="s">
        <v>58</v>
      </c>
      <c r="D776" s="4" t="s">
        <v>81</v>
      </c>
      <c r="E776" s="4" t="s">
        <v>82</v>
      </c>
      <c r="F776" s="4" t="s">
        <v>18</v>
      </c>
      <c r="G776" s="4" t="n">
        <v>26.25</v>
      </c>
      <c r="H776" s="4" t="n">
        <v>50</v>
      </c>
      <c r="I776" s="4" t="s">
        <v>166</v>
      </c>
      <c r="J776" s="6" t="n">
        <f aca="false">DATE(LEFT(D776,4),MID(D776,5,2),MID(D776,7,2))</f>
        <v>37221</v>
      </c>
      <c r="K776" s="6" t="n">
        <f aca="false">DATE(LEFT(E776,4),MID(E776,5,2),MID(E776,7,2))</f>
        <v>37225</v>
      </c>
      <c r="L776" s="7" t="n">
        <v>37214.5115509259</v>
      </c>
      <c r="M776" s="4" t="str">
        <f aca="false">IF(RIGHT(C776,8)="Off-Peak","Off-Peak","Peak")</f>
        <v>Peak</v>
      </c>
    </row>
    <row r="777" customFormat="false" ht="15" hidden="false" customHeight="false" outlineLevel="0" collapsed="false">
      <c r="A777" s="4" t="n">
        <v>61667</v>
      </c>
      <c r="B777" s="4" t="s">
        <v>13</v>
      </c>
      <c r="C777" s="4" t="s">
        <v>45</v>
      </c>
      <c r="D777" s="4" t="s">
        <v>63</v>
      </c>
      <c r="E777" s="4" t="s">
        <v>64</v>
      </c>
      <c r="F777" s="4" t="s">
        <v>16</v>
      </c>
      <c r="G777" s="4" t="n">
        <v>18.6</v>
      </c>
      <c r="H777" s="4" t="n">
        <v>50</v>
      </c>
      <c r="I777" s="4" t="s">
        <v>27</v>
      </c>
      <c r="J777" s="6" t="n">
        <f aca="false">DATE(LEFT(D777,4),MID(D777,5,2),MID(D777,7,2))</f>
        <v>37216</v>
      </c>
      <c r="K777" s="6" t="n">
        <f aca="false">DATE(LEFT(E777,4),MID(E777,5,2),MID(E777,7,2))</f>
        <v>37218</v>
      </c>
      <c r="L777" s="7" t="n">
        <v>37214.5118171296</v>
      </c>
      <c r="M777" s="4" t="str">
        <f aca="false">IF(RIGHT(C777,8)="Off-Peak","Off-Peak","Peak")</f>
        <v>Off-Peak</v>
      </c>
    </row>
    <row r="778" customFormat="false" ht="15" hidden="false" customHeight="false" outlineLevel="0" collapsed="false">
      <c r="A778" s="4" t="n">
        <v>56339</v>
      </c>
      <c r="B778" s="4" t="s">
        <v>71</v>
      </c>
      <c r="C778" s="4" t="s">
        <v>72</v>
      </c>
      <c r="D778" s="4" t="s">
        <v>151</v>
      </c>
      <c r="E778" s="4" t="s">
        <v>152</v>
      </c>
      <c r="F778" s="4" t="s">
        <v>18</v>
      </c>
      <c r="G778" s="4" t="n">
        <v>38.5</v>
      </c>
      <c r="H778" s="4" t="n">
        <v>50</v>
      </c>
      <c r="I778" s="4" t="s">
        <v>150</v>
      </c>
      <c r="J778" s="6" t="n">
        <f aca="false">DATE(LEFT(D778,4),MID(D778,5,2),MID(D778,7,2))</f>
        <v>37438</v>
      </c>
      <c r="K778" s="6" t="n">
        <f aca="false">DATE(LEFT(E778,4),MID(E778,5,2),MID(E778,7,2))</f>
        <v>37499</v>
      </c>
      <c r="L778" s="7" t="n">
        <v>37214.5125115741</v>
      </c>
      <c r="M778" s="4" t="str">
        <f aca="false">IF(RIGHT(C778,8)="Off-Peak","Off-Peak","Peak")</f>
        <v>Peak</v>
      </c>
    </row>
    <row r="779" customFormat="false" ht="15" hidden="false" customHeight="false" outlineLevel="0" collapsed="false">
      <c r="A779" s="4" t="n">
        <v>56337</v>
      </c>
      <c r="B779" s="4" t="s">
        <v>71</v>
      </c>
      <c r="C779" s="4" t="s">
        <v>72</v>
      </c>
      <c r="D779" s="4" t="s">
        <v>115</v>
      </c>
      <c r="E779" s="4" t="s">
        <v>116</v>
      </c>
      <c r="F779" s="4" t="s">
        <v>18</v>
      </c>
      <c r="G779" s="4" t="n">
        <v>24.45</v>
      </c>
      <c r="H779" s="4" t="n">
        <v>50</v>
      </c>
      <c r="I779" s="4" t="s">
        <v>150</v>
      </c>
      <c r="J779" s="6" t="n">
        <f aca="false">DATE(LEFT(D779,4),MID(D779,5,2),MID(D779,7,2))</f>
        <v>37257</v>
      </c>
      <c r="K779" s="6" t="n">
        <f aca="false">DATE(LEFT(E779,4),MID(E779,5,2),MID(E779,7,2))</f>
        <v>37315</v>
      </c>
      <c r="L779" s="7" t="n">
        <v>37214.5132523148</v>
      </c>
      <c r="M779" s="4" t="str">
        <f aca="false">IF(RIGHT(C779,8)="Off-Peak","Off-Peak","Peak")</f>
        <v>Peak</v>
      </c>
    </row>
    <row r="780" customFormat="false" ht="15" hidden="false" customHeight="false" outlineLevel="0" collapsed="false">
      <c r="A780" s="4" t="n">
        <v>45303</v>
      </c>
      <c r="B780" s="4" t="s">
        <v>13</v>
      </c>
      <c r="C780" s="4" t="s">
        <v>97</v>
      </c>
      <c r="D780" s="4" t="s">
        <v>15</v>
      </c>
      <c r="E780" s="4" t="s">
        <v>15</v>
      </c>
      <c r="F780" s="4" t="s">
        <v>18</v>
      </c>
      <c r="G780" s="4" t="n">
        <v>26.75</v>
      </c>
      <c r="H780" s="4" t="n">
        <v>50</v>
      </c>
      <c r="I780" s="4" t="s">
        <v>62</v>
      </c>
      <c r="J780" s="6" t="n">
        <f aca="false">DATE(LEFT(D780,4),MID(D780,5,2),MID(D780,7,2))</f>
        <v>37214</v>
      </c>
      <c r="K780" s="6" t="n">
        <f aca="false">DATE(LEFT(E780,4),MID(E780,5,2),MID(E780,7,2))</f>
        <v>37214</v>
      </c>
      <c r="L780" s="7" t="n">
        <v>37214.513275463</v>
      </c>
      <c r="M780" s="4" t="str">
        <f aca="false">IF(RIGHT(C780,8)="Off-Peak","Off-Peak","Peak")</f>
        <v>Peak</v>
      </c>
    </row>
    <row r="781" customFormat="false" ht="15" hidden="false" customHeight="false" outlineLevel="0" collapsed="false">
      <c r="A781" s="4" t="n">
        <v>45303</v>
      </c>
      <c r="B781" s="4" t="s">
        <v>13</v>
      </c>
      <c r="C781" s="4" t="s">
        <v>97</v>
      </c>
      <c r="D781" s="4" t="s">
        <v>15</v>
      </c>
      <c r="E781" s="4" t="s">
        <v>15</v>
      </c>
      <c r="F781" s="4" t="s">
        <v>16</v>
      </c>
      <c r="G781" s="4" t="n">
        <v>26.75</v>
      </c>
      <c r="H781" s="4" t="n">
        <v>50</v>
      </c>
      <c r="I781" s="4" t="s">
        <v>159</v>
      </c>
      <c r="J781" s="6" t="n">
        <f aca="false">DATE(LEFT(D781,4),MID(D781,5,2),MID(D781,7,2))</f>
        <v>37214</v>
      </c>
      <c r="K781" s="6" t="n">
        <f aca="false">DATE(LEFT(E781,4),MID(E781,5,2),MID(E781,7,2))</f>
        <v>37214</v>
      </c>
      <c r="L781" s="7" t="n">
        <v>37214.513275463</v>
      </c>
      <c r="M781" s="4" t="str">
        <f aca="false">IF(RIGHT(C781,8)="Off-Peak","Off-Peak","Peak")</f>
        <v>Peak</v>
      </c>
    </row>
    <row r="782" customFormat="false" ht="15" hidden="false" customHeight="false" outlineLevel="0" collapsed="false">
      <c r="A782" s="4" t="n">
        <v>56343</v>
      </c>
      <c r="B782" s="4" t="s">
        <v>71</v>
      </c>
      <c r="C782" s="4" t="s">
        <v>72</v>
      </c>
      <c r="D782" s="4" t="s">
        <v>117</v>
      </c>
      <c r="E782" s="4" t="s">
        <v>118</v>
      </c>
      <c r="F782" s="4" t="s">
        <v>18</v>
      </c>
      <c r="G782" s="4" t="n">
        <v>30.45</v>
      </c>
      <c r="H782" s="4" t="n">
        <v>50</v>
      </c>
      <c r="I782" s="4" t="s">
        <v>150</v>
      </c>
      <c r="J782" s="6" t="n">
        <f aca="false">DATE(LEFT(D782,4),MID(D782,5,2),MID(D782,7,2))</f>
        <v>37408</v>
      </c>
      <c r="K782" s="6" t="n">
        <f aca="false">DATE(LEFT(E782,4),MID(E782,5,2),MID(E782,7,2))</f>
        <v>37437</v>
      </c>
      <c r="L782" s="7" t="n">
        <v>37214.5145023148</v>
      </c>
      <c r="M782" s="4" t="str">
        <f aca="false">IF(RIGHT(C782,8)="Off-Peak","Off-Peak","Peak")</f>
        <v>Peak</v>
      </c>
    </row>
    <row r="783" customFormat="false" ht="15" hidden="false" customHeight="false" outlineLevel="0" collapsed="false">
      <c r="A783" s="4" t="n">
        <v>56347</v>
      </c>
      <c r="B783" s="4" t="s">
        <v>71</v>
      </c>
      <c r="C783" s="4" t="s">
        <v>72</v>
      </c>
      <c r="D783" s="4" t="s">
        <v>135</v>
      </c>
      <c r="E783" s="4" t="s">
        <v>136</v>
      </c>
      <c r="F783" s="4" t="s">
        <v>18</v>
      </c>
      <c r="G783" s="4" t="n">
        <v>27.5</v>
      </c>
      <c r="H783" s="4" t="n">
        <v>50</v>
      </c>
      <c r="I783" s="4" t="s">
        <v>150</v>
      </c>
      <c r="J783" s="6" t="n">
        <f aca="false">DATE(LEFT(D783,4),MID(D783,5,2),MID(D783,7,2))</f>
        <v>37377</v>
      </c>
      <c r="K783" s="6" t="n">
        <f aca="false">DATE(LEFT(E783,4),MID(E783,5,2),MID(E783,7,2))</f>
        <v>37407</v>
      </c>
      <c r="L783" s="7" t="n">
        <v>37214.5148842593</v>
      </c>
      <c r="M783" s="4" t="str">
        <f aca="false">IF(RIGHT(C783,8)="Off-Peak","Off-Peak","Peak")</f>
        <v>Peak</v>
      </c>
    </row>
    <row r="784" customFormat="false" ht="15" hidden="false" customHeight="false" outlineLevel="0" collapsed="false">
      <c r="A784" s="4" t="n">
        <v>45303</v>
      </c>
      <c r="B784" s="4" t="s">
        <v>13</v>
      </c>
      <c r="C784" s="4" t="s">
        <v>97</v>
      </c>
      <c r="D784" s="4" t="s">
        <v>15</v>
      </c>
      <c r="E784" s="4" t="s">
        <v>15</v>
      </c>
      <c r="F784" s="4" t="s">
        <v>16</v>
      </c>
      <c r="G784" s="4" t="n">
        <v>26</v>
      </c>
      <c r="H784" s="4" t="n">
        <v>50</v>
      </c>
      <c r="I784" s="4" t="s">
        <v>139</v>
      </c>
      <c r="J784" s="6" t="n">
        <f aca="false">DATE(LEFT(D784,4),MID(D784,5,2),MID(D784,7,2))</f>
        <v>37214</v>
      </c>
      <c r="K784" s="6" t="n">
        <f aca="false">DATE(LEFT(E784,4),MID(E784,5,2),MID(E784,7,2))</f>
        <v>37214</v>
      </c>
      <c r="L784" s="7" t="n">
        <v>37214.5153472222</v>
      </c>
      <c r="M784" s="4" t="str">
        <f aca="false">IF(RIGHT(C784,8)="Off-Peak","Off-Peak","Peak")</f>
        <v>Peak</v>
      </c>
    </row>
    <row r="785" customFormat="false" ht="15" hidden="false" customHeight="false" outlineLevel="0" collapsed="false">
      <c r="A785" s="4" t="n">
        <v>61667</v>
      </c>
      <c r="B785" s="4" t="s">
        <v>13</v>
      </c>
      <c r="C785" s="4" t="s">
        <v>45</v>
      </c>
      <c r="D785" s="4" t="s">
        <v>63</v>
      </c>
      <c r="E785" s="4" t="s">
        <v>64</v>
      </c>
      <c r="F785" s="4" t="s">
        <v>16</v>
      </c>
      <c r="G785" s="4" t="n">
        <v>18.35</v>
      </c>
      <c r="H785" s="4" t="n">
        <v>50</v>
      </c>
      <c r="I785" s="4" t="s">
        <v>27</v>
      </c>
      <c r="J785" s="6" t="n">
        <f aca="false">DATE(LEFT(D785,4),MID(D785,5,2),MID(D785,7,2))</f>
        <v>37216</v>
      </c>
      <c r="K785" s="6" t="n">
        <f aca="false">DATE(LEFT(E785,4),MID(E785,5,2),MID(E785,7,2))</f>
        <v>37218</v>
      </c>
      <c r="L785" s="7" t="n">
        <v>37214.516099537</v>
      </c>
      <c r="M785" s="4" t="str">
        <f aca="false">IF(RIGHT(C785,8)="Off-Peak","Off-Peak","Peak")</f>
        <v>Off-Peak</v>
      </c>
    </row>
    <row r="786" customFormat="false" ht="15" hidden="false" customHeight="false" outlineLevel="0" collapsed="false">
      <c r="A786" s="4" t="n">
        <v>45303</v>
      </c>
      <c r="B786" s="4" t="s">
        <v>13</v>
      </c>
      <c r="C786" s="4" t="s">
        <v>97</v>
      </c>
      <c r="D786" s="4" t="s">
        <v>15</v>
      </c>
      <c r="E786" s="4" t="s">
        <v>15</v>
      </c>
      <c r="F786" s="4" t="s">
        <v>18</v>
      </c>
      <c r="G786" s="4" t="n">
        <v>26.5</v>
      </c>
      <c r="H786" s="4" t="n">
        <v>50</v>
      </c>
      <c r="I786" s="4" t="s">
        <v>62</v>
      </c>
      <c r="J786" s="6" t="n">
        <f aca="false">DATE(LEFT(D786,4),MID(D786,5,2),MID(D786,7,2))</f>
        <v>37214</v>
      </c>
      <c r="K786" s="6" t="n">
        <f aca="false">DATE(LEFT(E786,4),MID(E786,5,2),MID(E786,7,2))</f>
        <v>37214</v>
      </c>
      <c r="L786" s="7" t="n">
        <v>37214.5164814815</v>
      </c>
      <c r="M786" s="4" t="str">
        <f aca="false">IF(RIGHT(C786,8)="Off-Peak","Off-Peak","Peak")</f>
        <v>Peak</v>
      </c>
    </row>
    <row r="787" customFormat="false" ht="15" hidden="false" customHeight="false" outlineLevel="0" collapsed="false">
      <c r="A787" s="4" t="n">
        <v>45303</v>
      </c>
      <c r="B787" s="4" t="s">
        <v>13</v>
      </c>
      <c r="C787" s="4" t="s">
        <v>97</v>
      </c>
      <c r="D787" s="4" t="s">
        <v>15</v>
      </c>
      <c r="E787" s="4" t="s">
        <v>15</v>
      </c>
      <c r="F787" s="4" t="s">
        <v>16</v>
      </c>
      <c r="G787" s="4" t="n">
        <v>26</v>
      </c>
      <c r="H787" s="4" t="n">
        <v>50</v>
      </c>
      <c r="I787" s="4" t="s">
        <v>17</v>
      </c>
      <c r="J787" s="6" t="n">
        <f aca="false">DATE(LEFT(D787,4),MID(D787,5,2),MID(D787,7,2))</f>
        <v>37214</v>
      </c>
      <c r="K787" s="6" t="n">
        <f aca="false">DATE(LEFT(E787,4),MID(E787,5,2),MID(E787,7,2))</f>
        <v>37214</v>
      </c>
      <c r="L787" s="7" t="n">
        <v>37214.5167476852</v>
      </c>
      <c r="M787" s="4" t="str">
        <f aca="false">IF(RIGHT(C787,8)="Off-Peak","Off-Peak","Peak")</f>
        <v>Peak</v>
      </c>
    </row>
    <row r="788" customFormat="false" ht="15" hidden="false" customHeight="false" outlineLevel="0" collapsed="false">
      <c r="A788" s="4" t="n">
        <v>45307</v>
      </c>
      <c r="J788" s="6" t="e">
        <f aca="false">DATE(LEFT(D788,4),MID(D788,5,2),MID(D788,7,2))</f>
        <v>#VALUE!</v>
      </c>
      <c r="K788" s="6" t="e">
        <f aca="false">DATE(LEFT(E788,4),MID(E788,5,2),MID(E788,7,2))</f>
        <v>#VALUE!</v>
      </c>
      <c r="L788" s="7" t="n">
        <v>37209.605462963</v>
      </c>
      <c r="M788" s="4" t="str">
        <f aca="false">IF(RIGHT(C788,8)="Off-Peak","Off-Peak","Peak")</f>
        <v>Peak</v>
      </c>
    </row>
    <row r="789" customFormat="false" ht="15" hidden="false" customHeight="false" outlineLevel="0" collapsed="false">
      <c r="A789" s="4" t="n">
        <v>45307</v>
      </c>
      <c r="J789" s="6" t="e">
        <f aca="false">DATE(LEFT(D789,4),MID(D789,5,2),MID(D789,7,2))</f>
        <v>#VALUE!</v>
      </c>
      <c r="K789" s="6" t="e">
        <f aca="false">DATE(LEFT(E789,4),MID(E789,5,2),MID(E789,7,2))</f>
        <v>#VALUE!</v>
      </c>
      <c r="L789" s="7" t="n">
        <v>37209.606087963</v>
      </c>
      <c r="M789" s="4" t="str">
        <f aca="false">IF(RIGHT(C789,8)="Off-Peak","Off-Peak","Peak")</f>
        <v>Peak</v>
      </c>
    </row>
    <row r="790" customFormat="false" ht="15" hidden="false" customHeight="false" outlineLevel="0" collapsed="false">
      <c r="A790" s="4" t="n">
        <v>45307</v>
      </c>
      <c r="J790" s="6" t="e">
        <f aca="false">DATE(LEFT(D790,4),MID(D790,5,2),MID(D790,7,2))</f>
        <v>#VALUE!</v>
      </c>
      <c r="K790" s="6" t="e">
        <f aca="false">DATE(LEFT(E790,4),MID(E790,5,2),MID(E790,7,2))</f>
        <v>#VALUE!</v>
      </c>
      <c r="L790" s="7" t="n">
        <v>37209.606087963</v>
      </c>
      <c r="M790" s="4" t="str">
        <f aca="false">IF(RIGHT(C790,8)="Off-Peak","Off-Peak","Peak")</f>
        <v>Peak</v>
      </c>
    </row>
    <row r="791" customFormat="false" ht="15" hidden="false" customHeight="false" outlineLevel="0" collapsed="false">
      <c r="A791" s="4" t="n">
        <v>33032</v>
      </c>
      <c r="J791" s="6" t="e">
        <f aca="false">DATE(LEFT(D791,4),MID(D791,5,2),MID(D791,7,2))</f>
        <v>#VALUE!</v>
      </c>
      <c r="K791" s="6" t="e">
        <f aca="false">DATE(LEFT(E791,4),MID(E791,5,2),MID(E791,7,2))</f>
        <v>#VALUE!</v>
      </c>
      <c r="L791" s="7" t="n">
        <v>37209.6062037037</v>
      </c>
      <c r="M791" s="4" t="str">
        <f aca="false">IF(RIGHT(C791,8)="Off-Peak","Off-Peak","Peak")</f>
        <v>Peak</v>
      </c>
    </row>
    <row r="792" customFormat="false" ht="15" hidden="false" customHeight="false" outlineLevel="0" collapsed="false">
      <c r="A792" s="4" t="n">
        <v>33032</v>
      </c>
      <c r="J792" s="6" t="e">
        <f aca="false">DATE(LEFT(D792,4),MID(D792,5,2),MID(D792,7,2))</f>
        <v>#VALUE!</v>
      </c>
      <c r="K792" s="6" t="e">
        <f aca="false">DATE(LEFT(E792,4),MID(E792,5,2),MID(E792,7,2))</f>
        <v>#VALUE!</v>
      </c>
      <c r="L792" s="7" t="n">
        <v>37209.6062268519</v>
      </c>
      <c r="M792" s="4" t="str">
        <f aca="false">IF(RIGHT(C792,8)="Off-Peak","Off-Peak","Peak")</f>
        <v>Peak</v>
      </c>
    </row>
    <row r="793" customFormat="false" ht="15" hidden="false" customHeight="false" outlineLevel="0" collapsed="false">
      <c r="A793" s="4" t="n">
        <v>29067</v>
      </c>
      <c r="J793" s="6" t="e">
        <f aca="false">DATE(LEFT(D793,4),MID(D793,5,2),MID(D793,7,2))</f>
        <v>#VALUE!</v>
      </c>
      <c r="K793" s="6" t="e">
        <f aca="false">DATE(LEFT(E793,4),MID(E793,5,2),MID(E793,7,2))</f>
        <v>#VALUE!</v>
      </c>
      <c r="L793" s="7" t="n">
        <v>37209.6062962963</v>
      </c>
      <c r="M793" s="4" t="str">
        <f aca="false">IF(RIGHT(C793,8)="Off-Peak","Off-Peak","Peak")</f>
        <v>Peak</v>
      </c>
    </row>
    <row r="794" customFormat="false" ht="15" hidden="false" customHeight="false" outlineLevel="0" collapsed="false">
      <c r="A794" s="4" t="n">
        <v>33032</v>
      </c>
      <c r="J794" s="6" t="e">
        <f aca="false">DATE(LEFT(D794,4),MID(D794,5,2),MID(D794,7,2))</f>
        <v>#VALUE!</v>
      </c>
      <c r="K794" s="6" t="e">
        <f aca="false">DATE(LEFT(E794,4),MID(E794,5,2),MID(E794,7,2))</f>
        <v>#VALUE!</v>
      </c>
      <c r="L794" s="7" t="n">
        <v>37209.6063194444</v>
      </c>
      <c r="M794" s="4" t="str">
        <f aca="false">IF(RIGHT(C794,8)="Off-Peak","Off-Peak","Peak")</f>
        <v>Peak</v>
      </c>
    </row>
    <row r="795" customFormat="false" ht="15" hidden="false" customHeight="false" outlineLevel="0" collapsed="false">
      <c r="A795" s="4" t="n">
        <v>65784</v>
      </c>
      <c r="J795" s="6" t="e">
        <f aca="false">DATE(LEFT(D795,4),MID(D795,5,2),MID(D795,7,2))</f>
        <v>#VALUE!</v>
      </c>
      <c r="K795" s="6" t="e">
        <f aca="false">DATE(LEFT(E795,4),MID(E795,5,2),MID(E795,7,2))</f>
        <v>#VALUE!</v>
      </c>
      <c r="L795" s="7" t="n">
        <v>37209.6063425926</v>
      </c>
      <c r="M795" s="4" t="str">
        <f aca="false">IF(RIGHT(C795,8)="Off-Peak","Off-Peak","Peak")</f>
        <v>Peak</v>
      </c>
    </row>
    <row r="796" customFormat="false" ht="15" hidden="false" customHeight="false" outlineLevel="0" collapsed="false">
      <c r="A796" s="4" t="n">
        <v>33032</v>
      </c>
      <c r="J796" s="6" t="e">
        <f aca="false">DATE(LEFT(D796,4),MID(D796,5,2),MID(D796,7,2))</f>
        <v>#VALUE!</v>
      </c>
      <c r="K796" s="6" t="e">
        <f aca="false">DATE(LEFT(E796,4),MID(E796,5,2),MID(E796,7,2))</f>
        <v>#VALUE!</v>
      </c>
      <c r="L796" s="7" t="n">
        <v>37209.6063657407</v>
      </c>
      <c r="M796" s="4" t="str">
        <f aca="false">IF(RIGHT(C796,8)="Off-Peak","Off-Peak","Peak")</f>
        <v>Peak</v>
      </c>
    </row>
    <row r="797" customFormat="false" ht="15" hidden="false" customHeight="false" outlineLevel="0" collapsed="false">
      <c r="A797" s="4" t="n">
        <v>36470</v>
      </c>
      <c r="J797" s="6" t="e">
        <f aca="false">DATE(LEFT(D797,4),MID(D797,5,2),MID(D797,7,2))</f>
        <v>#VALUE!</v>
      </c>
      <c r="K797" s="6" t="e">
        <f aca="false">DATE(LEFT(E797,4),MID(E797,5,2),MID(E797,7,2))</f>
        <v>#VALUE!</v>
      </c>
      <c r="L797" s="7" t="n">
        <v>37209.6063888889</v>
      </c>
      <c r="M797" s="4" t="str">
        <f aca="false">IF(RIGHT(C797,8)="Off-Peak","Off-Peak","Peak")</f>
        <v>Peak</v>
      </c>
    </row>
    <row r="798" customFormat="false" ht="15" hidden="false" customHeight="false" outlineLevel="0" collapsed="false">
      <c r="A798" s="4" t="n">
        <v>45307</v>
      </c>
      <c r="J798" s="6" t="e">
        <f aca="false">DATE(LEFT(D798,4),MID(D798,5,2),MID(D798,7,2))</f>
        <v>#VALUE!</v>
      </c>
      <c r="K798" s="6" t="e">
        <f aca="false">DATE(LEFT(E798,4),MID(E798,5,2),MID(E798,7,2))</f>
        <v>#VALUE!</v>
      </c>
      <c r="L798" s="7" t="n">
        <v>37209.606875</v>
      </c>
      <c r="M798" s="4" t="str">
        <f aca="false">IF(RIGHT(C798,8)="Off-Peak","Off-Peak","Peak")</f>
        <v>Peak</v>
      </c>
    </row>
    <row r="799" customFormat="false" ht="15" hidden="false" customHeight="false" outlineLevel="0" collapsed="false">
      <c r="A799" s="4" t="n">
        <v>45307</v>
      </c>
      <c r="J799" s="6" t="e">
        <f aca="false">DATE(LEFT(D799,4),MID(D799,5,2),MID(D799,7,2))</f>
        <v>#VALUE!</v>
      </c>
      <c r="K799" s="6" t="e">
        <f aca="false">DATE(LEFT(E799,4),MID(E799,5,2),MID(E799,7,2))</f>
        <v>#VALUE!</v>
      </c>
      <c r="L799" s="7" t="n">
        <v>37209.606875</v>
      </c>
      <c r="M799" s="4" t="str">
        <f aca="false">IF(RIGHT(C799,8)="Off-Peak","Off-Peak","Peak")</f>
        <v>Peak</v>
      </c>
    </row>
    <row r="800" customFormat="false" ht="15" hidden="false" customHeight="false" outlineLevel="0" collapsed="false">
      <c r="A800" s="4" t="n">
        <v>66032</v>
      </c>
      <c r="J800" s="6" t="e">
        <f aca="false">DATE(LEFT(D800,4),MID(D800,5,2),MID(D800,7,2))</f>
        <v>#VALUE!</v>
      </c>
      <c r="K800" s="6" t="e">
        <f aca="false">DATE(LEFT(E800,4),MID(E800,5,2),MID(E800,7,2))</f>
        <v>#VALUE!</v>
      </c>
      <c r="L800" s="7" t="n">
        <v>37209.6089467593</v>
      </c>
      <c r="M800" s="4" t="str">
        <f aca="false">IF(RIGHT(C800,8)="Off-Peak","Off-Peak","Peak")</f>
        <v>Peak</v>
      </c>
    </row>
    <row r="801" customFormat="false" ht="15" hidden="false" customHeight="false" outlineLevel="0" collapsed="false">
      <c r="A801" s="4" t="n">
        <v>45287</v>
      </c>
      <c r="J801" s="6" t="e">
        <f aca="false">DATE(LEFT(D801,4),MID(D801,5,2),MID(D801,7,2))</f>
        <v>#VALUE!</v>
      </c>
      <c r="K801" s="6" t="e">
        <f aca="false">DATE(LEFT(E801,4),MID(E801,5,2),MID(E801,7,2))</f>
        <v>#VALUE!</v>
      </c>
      <c r="L801" s="7" t="n">
        <v>37209.6092939815</v>
      </c>
      <c r="M801" s="4" t="str">
        <f aca="false">IF(RIGHT(C801,8)="Off-Peak","Off-Peak","Peak")</f>
        <v>Peak</v>
      </c>
    </row>
    <row r="802" customFormat="false" ht="15" hidden="false" customHeight="false" outlineLevel="0" collapsed="false">
      <c r="A802" s="4" t="n">
        <v>45287</v>
      </c>
      <c r="J802" s="6" t="e">
        <f aca="false">DATE(LEFT(D802,4),MID(D802,5,2),MID(D802,7,2))</f>
        <v>#VALUE!</v>
      </c>
      <c r="K802" s="6" t="e">
        <f aca="false">DATE(LEFT(E802,4),MID(E802,5,2),MID(E802,7,2))</f>
        <v>#VALUE!</v>
      </c>
      <c r="L802" s="7" t="n">
        <v>37209.6092939815</v>
      </c>
      <c r="M802" s="4" t="str">
        <f aca="false">IF(RIGHT(C802,8)="Off-Peak","Off-Peak","Peak")</f>
        <v>Peak</v>
      </c>
    </row>
    <row r="803" customFormat="false" ht="15" hidden="false" customHeight="false" outlineLevel="0" collapsed="false">
      <c r="A803" s="4" t="n">
        <v>56210</v>
      </c>
      <c r="J803" s="6" t="e">
        <f aca="false">DATE(LEFT(D803,4),MID(D803,5,2),MID(D803,7,2))</f>
        <v>#VALUE!</v>
      </c>
      <c r="K803" s="6" t="e">
        <f aca="false">DATE(LEFT(E803,4),MID(E803,5,2),MID(E803,7,2))</f>
        <v>#VALUE!</v>
      </c>
      <c r="L803" s="7" t="n">
        <v>37209.609537037</v>
      </c>
      <c r="M803" s="4" t="str">
        <f aca="false">IF(RIGHT(C803,8)="Off-Peak","Off-Peak","Peak")</f>
        <v>Peak</v>
      </c>
    </row>
    <row r="804" customFormat="false" ht="15" hidden="false" customHeight="false" outlineLevel="0" collapsed="false">
      <c r="A804" s="4" t="n">
        <v>56210</v>
      </c>
      <c r="J804" s="6" t="e">
        <f aca="false">DATE(LEFT(D804,4),MID(D804,5,2),MID(D804,7,2))</f>
        <v>#VALUE!</v>
      </c>
      <c r="K804" s="6" t="e">
        <f aca="false">DATE(LEFT(E804,4),MID(E804,5,2),MID(E804,7,2))</f>
        <v>#VALUE!</v>
      </c>
      <c r="L804" s="7" t="n">
        <v>37209.609537037</v>
      </c>
      <c r="M804" s="4" t="str">
        <f aca="false">IF(RIGHT(C804,8)="Off-Peak","Off-Peak","Peak")</f>
        <v>Peak</v>
      </c>
    </row>
    <row r="805" customFormat="false" ht="15" hidden="false" customHeight="false" outlineLevel="0" collapsed="false">
      <c r="A805" s="4" t="n">
        <v>60995</v>
      </c>
      <c r="J805" s="6" t="e">
        <f aca="false">DATE(LEFT(D805,4),MID(D805,5,2),MID(D805,7,2))</f>
        <v>#VALUE!</v>
      </c>
      <c r="K805" s="6" t="e">
        <f aca="false">DATE(LEFT(E805,4),MID(E805,5,2),MID(E805,7,2))</f>
        <v>#VALUE!</v>
      </c>
      <c r="L805" s="7" t="n">
        <v>37209.6104398148</v>
      </c>
      <c r="M805" s="4" t="str">
        <f aca="false">IF(RIGHT(C805,8)="Off-Peak","Off-Peak","Peak")</f>
        <v>Peak</v>
      </c>
    </row>
    <row r="806" customFormat="false" ht="15" hidden="false" customHeight="false" outlineLevel="0" collapsed="false">
      <c r="A806" s="4" t="n">
        <v>56210</v>
      </c>
      <c r="J806" s="6" t="e">
        <f aca="false">DATE(LEFT(D806,4),MID(D806,5,2),MID(D806,7,2))</f>
        <v>#VALUE!</v>
      </c>
      <c r="K806" s="6" t="e">
        <f aca="false">DATE(LEFT(E806,4),MID(E806,5,2),MID(E806,7,2))</f>
        <v>#VALUE!</v>
      </c>
      <c r="L806" s="7" t="n">
        <v>37209.6110416667</v>
      </c>
      <c r="M806" s="4" t="str">
        <f aca="false">IF(RIGHT(C806,8)="Off-Peak","Off-Peak","Peak")</f>
        <v>Peak</v>
      </c>
    </row>
    <row r="807" customFormat="false" ht="15" hidden="false" customHeight="false" outlineLevel="0" collapsed="false">
      <c r="A807" s="4" t="n">
        <v>61485</v>
      </c>
      <c r="J807" s="6" t="e">
        <f aca="false">DATE(LEFT(D807,4),MID(D807,5,2),MID(D807,7,2))</f>
        <v>#VALUE!</v>
      </c>
      <c r="K807" s="6" t="e">
        <f aca="false">DATE(LEFT(E807,4),MID(E807,5,2),MID(E807,7,2))</f>
        <v>#VALUE!</v>
      </c>
      <c r="L807" s="7" t="n">
        <v>37209.6115162037</v>
      </c>
      <c r="M807" s="4" t="str">
        <f aca="false">IF(RIGHT(C807,8)="Off-Peak","Off-Peak","Peak")</f>
        <v>Peak</v>
      </c>
    </row>
    <row r="808" customFormat="false" ht="15" hidden="false" customHeight="false" outlineLevel="0" collapsed="false">
      <c r="A808" s="4" t="n">
        <v>61485</v>
      </c>
      <c r="J808" s="6" t="e">
        <f aca="false">DATE(LEFT(D808,4),MID(D808,5,2),MID(D808,7,2))</f>
        <v>#VALUE!</v>
      </c>
      <c r="K808" s="6" t="e">
        <f aca="false">DATE(LEFT(E808,4),MID(E808,5,2),MID(E808,7,2))</f>
        <v>#VALUE!</v>
      </c>
      <c r="L808" s="7" t="n">
        <v>37209.6116087963</v>
      </c>
      <c r="M808" s="4" t="str">
        <f aca="false">IF(RIGHT(C808,8)="Off-Peak","Off-Peak","Peak")</f>
        <v>Peak</v>
      </c>
    </row>
    <row r="809" customFormat="false" ht="15" hidden="false" customHeight="false" outlineLevel="0" collapsed="false">
      <c r="A809" s="4" t="n">
        <v>45307</v>
      </c>
      <c r="J809" s="6" t="e">
        <f aca="false">DATE(LEFT(D809,4),MID(D809,5,2),MID(D809,7,2))</f>
        <v>#VALUE!</v>
      </c>
      <c r="K809" s="6" t="e">
        <f aca="false">DATE(LEFT(E809,4),MID(E809,5,2),MID(E809,7,2))</f>
        <v>#VALUE!</v>
      </c>
      <c r="L809" s="7" t="n">
        <v>37209.6141203704</v>
      </c>
      <c r="M809" s="4" t="str">
        <f aca="false">IF(RIGHT(C809,8)="Off-Peak","Off-Peak","Peak")</f>
        <v>Peak</v>
      </c>
    </row>
    <row r="810" customFormat="false" ht="15" hidden="false" customHeight="false" outlineLevel="0" collapsed="false">
      <c r="A810" s="4" t="n">
        <v>45307</v>
      </c>
      <c r="J810" s="6" t="e">
        <f aca="false">DATE(LEFT(D810,4),MID(D810,5,2),MID(D810,7,2))</f>
        <v>#VALUE!</v>
      </c>
      <c r="K810" s="6" t="e">
        <f aca="false">DATE(LEFT(E810,4),MID(E810,5,2),MID(E810,7,2))</f>
        <v>#VALUE!</v>
      </c>
      <c r="L810" s="7" t="n">
        <v>37209.6141203704</v>
      </c>
      <c r="M810" s="4" t="str">
        <f aca="false">IF(RIGHT(C810,8)="Off-Peak","Off-Peak","Peak")</f>
        <v>Peak</v>
      </c>
    </row>
    <row r="811" customFormat="false" ht="15" hidden="false" customHeight="false" outlineLevel="0" collapsed="false">
      <c r="A811" s="4" t="n">
        <v>26119</v>
      </c>
      <c r="J811" s="6" t="e">
        <f aca="false">DATE(LEFT(D811,4),MID(D811,5,2),MID(D811,7,2))</f>
        <v>#VALUE!</v>
      </c>
      <c r="K811" s="6" t="e">
        <f aca="false">DATE(LEFT(E811,4),MID(E811,5,2),MID(E811,7,2))</f>
        <v>#VALUE!</v>
      </c>
      <c r="L811" s="7" t="n">
        <v>37209.6147106482</v>
      </c>
      <c r="M811" s="4" t="str">
        <f aca="false">IF(RIGHT(C811,8)="Off-Peak","Off-Peak","Peak")</f>
        <v>Peak</v>
      </c>
    </row>
    <row r="812" customFormat="false" ht="15" hidden="false" customHeight="false" outlineLevel="0" collapsed="false">
      <c r="A812" s="4" t="n">
        <v>61485</v>
      </c>
      <c r="J812" s="6" t="e">
        <f aca="false">DATE(LEFT(D812,4),MID(D812,5,2),MID(D812,7,2))</f>
        <v>#VALUE!</v>
      </c>
      <c r="K812" s="6" t="e">
        <f aca="false">DATE(LEFT(E812,4),MID(E812,5,2),MID(E812,7,2))</f>
        <v>#VALUE!</v>
      </c>
      <c r="L812" s="7" t="n">
        <v>37209.6153472222</v>
      </c>
      <c r="M812" s="4" t="str">
        <f aca="false">IF(RIGHT(C812,8)="Off-Peak","Off-Peak","Peak")</f>
        <v>Peak</v>
      </c>
    </row>
    <row r="813" customFormat="false" ht="15" hidden="false" customHeight="false" outlineLevel="0" collapsed="false">
      <c r="A813" s="4" t="n">
        <v>26119</v>
      </c>
      <c r="J813" s="6" t="e">
        <f aca="false">DATE(LEFT(D813,4),MID(D813,5,2),MID(D813,7,2))</f>
        <v>#VALUE!</v>
      </c>
      <c r="K813" s="6" t="e">
        <f aca="false">DATE(LEFT(E813,4),MID(E813,5,2),MID(E813,7,2))</f>
        <v>#VALUE!</v>
      </c>
      <c r="L813" s="7" t="n">
        <v>37209.6157638889</v>
      </c>
      <c r="M813" s="4" t="str">
        <f aca="false">IF(RIGHT(C813,8)="Off-Peak","Off-Peak","Peak")</f>
        <v>Peak</v>
      </c>
    </row>
    <row r="814" customFormat="false" ht="15" hidden="false" customHeight="false" outlineLevel="0" collapsed="false">
      <c r="A814" s="4" t="n">
        <v>33302</v>
      </c>
      <c r="J814" s="6" t="e">
        <f aca="false">DATE(LEFT(D814,4),MID(D814,5,2),MID(D814,7,2))</f>
        <v>#VALUE!</v>
      </c>
      <c r="K814" s="6" t="e">
        <f aca="false">DATE(LEFT(E814,4),MID(E814,5,2),MID(E814,7,2))</f>
        <v>#VALUE!</v>
      </c>
      <c r="L814" s="7" t="n">
        <v>37209.6187847222</v>
      </c>
      <c r="M814" s="4" t="str">
        <f aca="false">IF(RIGHT(C814,8)="Off-Peak","Off-Peak","Peak")</f>
        <v>Peak</v>
      </c>
    </row>
    <row r="815" customFormat="false" ht="15" hidden="false" customHeight="false" outlineLevel="0" collapsed="false">
      <c r="A815" s="4" t="n">
        <v>29083</v>
      </c>
      <c r="J815" s="6" t="e">
        <f aca="false">DATE(LEFT(D815,4),MID(D815,5,2),MID(D815,7,2))</f>
        <v>#VALUE!</v>
      </c>
      <c r="K815" s="6" t="e">
        <f aca="false">DATE(LEFT(E815,4),MID(E815,5,2),MID(E815,7,2))</f>
        <v>#VALUE!</v>
      </c>
      <c r="L815" s="7" t="n">
        <v>37209.620162037</v>
      </c>
      <c r="M815" s="4" t="str">
        <f aca="false">IF(RIGHT(C815,8)="Off-Peak","Off-Peak","Peak")</f>
        <v>Peak</v>
      </c>
    </row>
    <row r="816" customFormat="false" ht="15" hidden="false" customHeight="false" outlineLevel="0" collapsed="false">
      <c r="A816" s="4" t="n">
        <v>61485</v>
      </c>
      <c r="J816" s="6" t="e">
        <f aca="false">DATE(LEFT(D816,4),MID(D816,5,2),MID(D816,7,2))</f>
        <v>#VALUE!</v>
      </c>
      <c r="K816" s="6" t="e">
        <f aca="false">DATE(LEFT(E816,4),MID(E816,5,2),MID(E816,7,2))</f>
        <v>#VALUE!</v>
      </c>
      <c r="L816" s="7" t="n">
        <v>37209.6201967593</v>
      </c>
      <c r="M816" s="4" t="str">
        <f aca="false">IF(RIGHT(C816,8)="Off-Peak","Off-Peak","Peak")</f>
        <v>Peak</v>
      </c>
    </row>
    <row r="817" customFormat="false" ht="15" hidden="false" customHeight="false" outlineLevel="0" collapsed="false">
      <c r="A817" s="4" t="n">
        <v>36470</v>
      </c>
      <c r="J817" s="6" t="e">
        <f aca="false">DATE(LEFT(D817,4),MID(D817,5,2),MID(D817,7,2))</f>
        <v>#VALUE!</v>
      </c>
      <c r="K817" s="6" t="e">
        <f aca="false">DATE(LEFT(E817,4),MID(E817,5,2),MID(E817,7,2))</f>
        <v>#VALUE!</v>
      </c>
      <c r="L817" s="7" t="n">
        <v>37209.6204166667</v>
      </c>
      <c r="M817" s="4" t="str">
        <f aca="false">IF(RIGHT(C817,8)="Off-Peak","Off-Peak","Peak")</f>
        <v>Peak</v>
      </c>
    </row>
    <row r="818" customFormat="false" ht="15" hidden="false" customHeight="false" outlineLevel="0" collapsed="false">
      <c r="A818" s="4" t="n">
        <v>61485</v>
      </c>
      <c r="J818" s="6" t="e">
        <f aca="false">DATE(LEFT(D818,4),MID(D818,5,2),MID(D818,7,2))</f>
        <v>#VALUE!</v>
      </c>
      <c r="K818" s="6" t="e">
        <f aca="false">DATE(LEFT(E818,4),MID(E818,5,2),MID(E818,7,2))</f>
        <v>#VALUE!</v>
      </c>
      <c r="L818" s="7" t="n">
        <v>37209.6208333333</v>
      </c>
      <c r="M818" s="4" t="str">
        <f aca="false">IF(RIGHT(C818,8)="Off-Peak","Off-Peak","Peak")</f>
        <v>Peak</v>
      </c>
    </row>
    <row r="819" customFormat="false" ht="15" hidden="false" customHeight="false" outlineLevel="0" collapsed="false">
      <c r="A819" s="4" t="n">
        <v>29067</v>
      </c>
      <c r="J819" s="6" t="e">
        <f aca="false">DATE(LEFT(D819,4),MID(D819,5,2),MID(D819,7,2))</f>
        <v>#VALUE!</v>
      </c>
      <c r="K819" s="6" t="e">
        <f aca="false">DATE(LEFT(E819,4),MID(E819,5,2),MID(E819,7,2))</f>
        <v>#VALUE!</v>
      </c>
      <c r="L819" s="7" t="n">
        <v>37209.6264236111</v>
      </c>
      <c r="M819" s="4" t="str">
        <f aca="false">IF(RIGHT(C819,8)="Off-Peak","Off-Peak","Peak")</f>
        <v>Peak</v>
      </c>
    </row>
    <row r="820" customFormat="false" ht="15" hidden="false" customHeight="false" outlineLevel="0" collapsed="false">
      <c r="A820" s="4" t="n">
        <v>33032</v>
      </c>
      <c r="J820" s="6" t="e">
        <f aca="false">DATE(LEFT(D820,4),MID(D820,5,2),MID(D820,7,2))</f>
        <v>#VALUE!</v>
      </c>
      <c r="K820" s="6" t="e">
        <f aca="false">DATE(LEFT(E820,4),MID(E820,5,2),MID(E820,7,2))</f>
        <v>#VALUE!</v>
      </c>
      <c r="L820" s="7" t="n">
        <v>37209.6394675926</v>
      </c>
      <c r="M820" s="4" t="str">
        <f aca="false">IF(RIGHT(C820,8)="Off-Peak","Off-Peak","Peak")</f>
        <v>Peak</v>
      </c>
    </row>
    <row r="821" customFormat="false" ht="15" hidden="false" customHeight="false" outlineLevel="0" collapsed="false">
      <c r="A821" s="4" t="n">
        <v>33032</v>
      </c>
      <c r="J821" s="6" t="e">
        <f aca="false">DATE(LEFT(D821,4),MID(D821,5,2),MID(D821,7,2))</f>
        <v>#VALUE!</v>
      </c>
      <c r="K821" s="6" t="e">
        <f aca="false">DATE(LEFT(E821,4),MID(E821,5,2),MID(E821,7,2))</f>
        <v>#VALUE!</v>
      </c>
      <c r="L821" s="7" t="n">
        <v>37209.6394675926</v>
      </c>
      <c r="M821" s="4" t="str">
        <f aca="false">IF(RIGHT(C821,8)="Off-Peak","Off-Peak","Peak")</f>
        <v>Peak</v>
      </c>
    </row>
    <row r="822" customFormat="false" ht="15" hidden="false" customHeight="false" outlineLevel="0" collapsed="false">
      <c r="A822" s="4" t="n">
        <v>48656</v>
      </c>
      <c r="J822" s="6" t="e">
        <f aca="false">DATE(LEFT(D822,4),MID(D822,5,2),MID(D822,7,2))</f>
        <v>#VALUE!</v>
      </c>
      <c r="K822" s="6" t="e">
        <f aca="false">DATE(LEFT(E822,4),MID(E822,5,2),MID(E822,7,2))</f>
        <v>#VALUE!</v>
      </c>
      <c r="L822" s="7" t="n">
        <v>37209.6397106481</v>
      </c>
      <c r="M822" s="4" t="str">
        <f aca="false">IF(RIGHT(C822,8)="Off-Peak","Off-Peak","Peak")</f>
        <v>Peak</v>
      </c>
    </row>
    <row r="823" customFormat="false" ht="15" hidden="false" customHeight="false" outlineLevel="0" collapsed="false">
      <c r="A823" s="4" t="n">
        <v>45311</v>
      </c>
      <c r="J823" s="6" t="e">
        <f aca="false">DATE(LEFT(D823,4),MID(D823,5,2),MID(D823,7,2))</f>
        <v>#VALUE!</v>
      </c>
      <c r="K823" s="6" t="e">
        <f aca="false">DATE(LEFT(E823,4),MID(E823,5,2),MID(E823,7,2))</f>
        <v>#VALUE!</v>
      </c>
      <c r="L823" s="7" t="n">
        <v>37209.6402546296</v>
      </c>
      <c r="M823" s="4" t="str">
        <f aca="false">IF(RIGHT(C823,8)="Off-Peak","Off-Peak","Peak")</f>
        <v>Peak</v>
      </c>
    </row>
    <row r="824" customFormat="false" ht="15" hidden="false" customHeight="false" outlineLevel="0" collapsed="false">
      <c r="A824" s="4" t="n">
        <v>29067</v>
      </c>
      <c r="J824" s="6" t="e">
        <f aca="false">DATE(LEFT(D824,4),MID(D824,5,2),MID(D824,7,2))</f>
        <v>#VALUE!</v>
      </c>
      <c r="K824" s="6" t="e">
        <f aca="false">DATE(LEFT(E824,4),MID(E824,5,2),MID(E824,7,2))</f>
        <v>#VALUE!</v>
      </c>
      <c r="L824" s="7" t="n">
        <v>37209.6496990741</v>
      </c>
      <c r="M824" s="4" t="str">
        <f aca="false">IF(RIGHT(C824,8)="Off-Peak","Off-Peak","Peak")</f>
        <v>Peak</v>
      </c>
    </row>
    <row r="825" customFormat="false" ht="15" hidden="false" customHeight="false" outlineLevel="0" collapsed="false">
      <c r="A825" s="4" t="n">
        <v>32201</v>
      </c>
      <c r="J825" s="6" t="e">
        <f aca="false">DATE(LEFT(D825,4),MID(D825,5,2),MID(D825,7,2))</f>
        <v>#VALUE!</v>
      </c>
      <c r="K825" s="6" t="e">
        <f aca="false">DATE(LEFT(E825,4),MID(E825,5,2),MID(E825,7,2))</f>
        <v>#VALUE!</v>
      </c>
      <c r="L825" s="7" t="n">
        <v>37210.2994675926</v>
      </c>
      <c r="M825" s="4" t="str">
        <f aca="false">IF(RIGHT(C825,8)="Off-Peak","Off-Peak","Peak")</f>
        <v>Peak</v>
      </c>
    </row>
    <row r="826" customFormat="false" ht="15" hidden="false" customHeight="false" outlineLevel="0" collapsed="false">
      <c r="A826" s="4" t="n">
        <v>32201</v>
      </c>
      <c r="J826" s="6" t="e">
        <f aca="false">DATE(LEFT(D826,4),MID(D826,5,2),MID(D826,7,2))</f>
        <v>#VALUE!</v>
      </c>
      <c r="K826" s="6" t="e">
        <f aca="false">DATE(LEFT(E826,4),MID(E826,5,2),MID(E826,7,2))</f>
        <v>#VALUE!</v>
      </c>
      <c r="L826" s="7" t="n">
        <v>37210.2994675926</v>
      </c>
      <c r="M826" s="4" t="str">
        <f aca="false">IF(RIGHT(C826,8)="Off-Peak","Off-Peak","Peak")</f>
        <v>Peak</v>
      </c>
    </row>
    <row r="827" customFormat="false" ht="15" hidden="false" customHeight="false" outlineLevel="0" collapsed="false">
      <c r="A827" s="4" t="n">
        <v>52661</v>
      </c>
      <c r="J827" s="6" t="e">
        <f aca="false">DATE(LEFT(D827,4),MID(D827,5,2),MID(D827,7,2))</f>
        <v>#VALUE!</v>
      </c>
      <c r="K827" s="6" t="e">
        <f aca="false">DATE(LEFT(E827,4),MID(E827,5,2),MID(E827,7,2))</f>
        <v>#VALUE!</v>
      </c>
      <c r="L827" s="7" t="n">
        <v>37210.3000578704</v>
      </c>
      <c r="M827" s="4" t="str">
        <f aca="false">IF(RIGHT(C827,8)="Off-Peak","Off-Peak","Peak")</f>
        <v>Peak</v>
      </c>
    </row>
    <row r="828" customFormat="false" ht="15" hidden="false" customHeight="false" outlineLevel="0" collapsed="false">
      <c r="A828" s="4" t="n">
        <v>29069</v>
      </c>
      <c r="J828" s="6" t="e">
        <f aca="false">DATE(LEFT(D828,4),MID(D828,5,2),MID(D828,7,2))</f>
        <v>#VALUE!</v>
      </c>
      <c r="K828" s="6" t="e">
        <f aca="false">DATE(LEFT(E828,4),MID(E828,5,2),MID(E828,7,2))</f>
        <v>#VALUE!</v>
      </c>
      <c r="L828" s="7" t="n">
        <v>37208.2820023148</v>
      </c>
      <c r="M828" s="4" t="str">
        <f aca="false">IF(RIGHT(C828,8)="Off-Peak","Off-Peak","Peak")</f>
        <v>Peak</v>
      </c>
    </row>
    <row r="829" customFormat="false" ht="15" hidden="false" customHeight="false" outlineLevel="0" collapsed="false">
      <c r="A829" s="4" t="n">
        <v>56327</v>
      </c>
      <c r="J829" s="6" t="e">
        <f aca="false">DATE(LEFT(D829,4),MID(D829,5,2),MID(D829,7,2))</f>
        <v>#VALUE!</v>
      </c>
      <c r="K829" s="6" t="e">
        <f aca="false">DATE(LEFT(E829,4),MID(E829,5,2),MID(E829,7,2))</f>
        <v>#VALUE!</v>
      </c>
      <c r="L829" s="7" t="n">
        <v>37208.2821527778</v>
      </c>
      <c r="M829" s="4" t="str">
        <f aca="false">IF(RIGHT(C829,8)="Off-Peak","Off-Peak","Peak")</f>
        <v>Peak</v>
      </c>
    </row>
    <row r="830" customFormat="false" ht="15" hidden="false" customHeight="false" outlineLevel="0" collapsed="false">
      <c r="A830" s="4" t="n">
        <v>29069</v>
      </c>
      <c r="J830" s="6" t="e">
        <f aca="false">DATE(LEFT(D830,4),MID(D830,5,2),MID(D830,7,2))</f>
        <v>#VALUE!</v>
      </c>
      <c r="K830" s="6" t="e">
        <f aca="false">DATE(LEFT(E830,4),MID(E830,5,2),MID(E830,7,2))</f>
        <v>#VALUE!</v>
      </c>
      <c r="L830" s="7" t="n">
        <v>37208.2822337963</v>
      </c>
      <c r="M830" s="4" t="str">
        <f aca="false">IF(RIGHT(C830,8)="Off-Peak","Off-Peak","Peak")</f>
        <v>Peak</v>
      </c>
    </row>
    <row r="831" customFormat="false" ht="15" hidden="false" customHeight="false" outlineLevel="0" collapsed="false">
      <c r="A831" s="4" t="n">
        <v>40927</v>
      </c>
      <c r="J831" s="6" t="e">
        <f aca="false">DATE(LEFT(D831,4),MID(D831,5,2),MID(D831,7,2))</f>
        <v>#VALUE!</v>
      </c>
      <c r="K831" s="6" t="e">
        <f aca="false">DATE(LEFT(E831,4),MID(E831,5,2),MID(E831,7,2))</f>
        <v>#VALUE!</v>
      </c>
      <c r="L831" s="7" t="n">
        <v>37208.2825578704</v>
      </c>
      <c r="M831" s="4" t="str">
        <f aca="false">IF(RIGHT(C831,8)="Off-Peak","Off-Peak","Peak")</f>
        <v>Peak</v>
      </c>
    </row>
    <row r="832" customFormat="false" ht="15" hidden="false" customHeight="false" outlineLevel="0" collapsed="false">
      <c r="A832" s="4" t="n">
        <v>52661</v>
      </c>
      <c r="J832" s="6" t="e">
        <f aca="false">DATE(LEFT(D832,4),MID(D832,5,2),MID(D832,7,2))</f>
        <v>#VALUE!</v>
      </c>
      <c r="K832" s="6" t="e">
        <f aca="false">DATE(LEFT(E832,4),MID(E832,5,2),MID(E832,7,2))</f>
        <v>#VALUE!</v>
      </c>
      <c r="L832" s="7" t="n">
        <v>37208.282650463</v>
      </c>
      <c r="M832" s="4" t="str">
        <f aca="false">IF(RIGHT(C832,8)="Off-Peak","Off-Peak","Peak")</f>
        <v>Peak</v>
      </c>
    </row>
    <row r="833" customFormat="false" ht="15" hidden="false" customHeight="false" outlineLevel="0" collapsed="false">
      <c r="A833" s="4" t="n">
        <v>61591</v>
      </c>
      <c r="J833" s="6" t="e">
        <f aca="false">DATE(LEFT(D833,4),MID(D833,5,2),MID(D833,7,2))</f>
        <v>#VALUE!</v>
      </c>
      <c r="K833" s="6" t="e">
        <f aca="false">DATE(LEFT(E833,4),MID(E833,5,2),MID(E833,7,2))</f>
        <v>#VALUE!</v>
      </c>
      <c r="L833" s="7" t="n">
        <v>37208.2827546296</v>
      </c>
      <c r="M833" s="4" t="str">
        <f aca="false">IF(RIGHT(C833,8)="Off-Peak","Off-Peak","Peak")</f>
        <v>Peak</v>
      </c>
    </row>
    <row r="834" customFormat="false" ht="15" hidden="false" customHeight="false" outlineLevel="0" collapsed="false">
      <c r="A834" s="4" t="n">
        <v>46014</v>
      </c>
      <c r="J834" s="6" t="e">
        <f aca="false">DATE(LEFT(D834,4),MID(D834,5,2),MID(D834,7,2))</f>
        <v>#VALUE!</v>
      </c>
      <c r="K834" s="6" t="e">
        <f aca="false">DATE(LEFT(E834,4),MID(E834,5,2),MID(E834,7,2))</f>
        <v>#VALUE!</v>
      </c>
      <c r="L834" s="7" t="n">
        <v>37208.2827777778</v>
      </c>
      <c r="M834" s="4" t="str">
        <f aca="false">IF(RIGHT(C834,8)="Off-Peak","Off-Peak","Peak")</f>
        <v>Peak</v>
      </c>
    </row>
    <row r="835" customFormat="false" ht="15" hidden="false" customHeight="false" outlineLevel="0" collapsed="false">
      <c r="A835" s="4" t="n">
        <v>40881</v>
      </c>
      <c r="J835" s="6" t="e">
        <f aca="false">DATE(LEFT(D835,4),MID(D835,5,2),MID(D835,7,2))</f>
        <v>#VALUE!</v>
      </c>
      <c r="K835" s="6" t="e">
        <f aca="false">DATE(LEFT(E835,4),MID(E835,5,2),MID(E835,7,2))</f>
        <v>#VALUE!</v>
      </c>
      <c r="L835" s="7" t="n">
        <v>37208.2828356482</v>
      </c>
      <c r="M835" s="4" t="str">
        <f aca="false">IF(RIGHT(C835,8)="Off-Peak","Off-Peak","Peak")</f>
        <v>Peak</v>
      </c>
    </row>
    <row r="836" customFormat="false" ht="15" hidden="false" customHeight="false" outlineLevel="0" collapsed="false">
      <c r="A836" s="4" t="n">
        <v>29070</v>
      </c>
      <c r="J836" s="6" t="e">
        <f aca="false">DATE(LEFT(D836,4),MID(D836,5,2),MID(D836,7,2))</f>
        <v>#VALUE!</v>
      </c>
      <c r="K836" s="6" t="e">
        <f aca="false">DATE(LEFT(E836,4),MID(E836,5,2),MID(E836,7,2))</f>
        <v>#VALUE!</v>
      </c>
      <c r="L836" s="7" t="n">
        <v>37208.2828703704</v>
      </c>
      <c r="M836" s="4" t="str">
        <f aca="false">IF(RIGHT(C836,8)="Off-Peak","Off-Peak","Peak")</f>
        <v>Peak</v>
      </c>
    </row>
    <row r="837" customFormat="false" ht="15" hidden="false" customHeight="false" outlineLevel="0" collapsed="false">
      <c r="A837" s="4" t="n">
        <v>61791</v>
      </c>
      <c r="J837" s="6" t="e">
        <f aca="false">DATE(LEFT(D837,4),MID(D837,5,2),MID(D837,7,2))</f>
        <v>#VALUE!</v>
      </c>
      <c r="K837" s="6" t="e">
        <f aca="false">DATE(LEFT(E837,4),MID(E837,5,2),MID(E837,7,2))</f>
        <v>#VALUE!</v>
      </c>
      <c r="L837" s="7" t="n">
        <v>37208.2834606482</v>
      </c>
      <c r="M837" s="4" t="str">
        <f aca="false">IF(RIGHT(C837,8)="Off-Peak","Off-Peak","Peak")</f>
        <v>Peak</v>
      </c>
    </row>
    <row r="838" customFormat="false" ht="15" hidden="false" customHeight="false" outlineLevel="0" collapsed="false">
      <c r="A838" s="4" t="n">
        <v>45291</v>
      </c>
      <c r="J838" s="6" t="e">
        <f aca="false">DATE(LEFT(D838,4),MID(D838,5,2),MID(D838,7,2))</f>
        <v>#VALUE!</v>
      </c>
      <c r="K838" s="6" t="e">
        <f aca="false">DATE(LEFT(E838,4),MID(E838,5,2),MID(E838,7,2))</f>
        <v>#VALUE!</v>
      </c>
      <c r="L838" s="7" t="n">
        <v>37208.2853009259</v>
      </c>
      <c r="M838" s="4" t="str">
        <f aca="false">IF(RIGHT(C838,8)="Off-Peak","Off-Peak","Peak")</f>
        <v>Peak</v>
      </c>
    </row>
    <row r="839" customFormat="false" ht="15" hidden="false" customHeight="false" outlineLevel="0" collapsed="false">
      <c r="A839" s="4" t="n">
        <v>45291</v>
      </c>
      <c r="J839" s="6" t="e">
        <f aca="false">DATE(LEFT(D839,4),MID(D839,5,2),MID(D839,7,2))</f>
        <v>#VALUE!</v>
      </c>
      <c r="K839" s="6" t="e">
        <f aca="false">DATE(LEFT(E839,4),MID(E839,5,2),MID(E839,7,2))</f>
        <v>#VALUE!</v>
      </c>
      <c r="L839" s="7" t="n">
        <v>37208.2853009259</v>
      </c>
      <c r="M839" s="4" t="str">
        <f aca="false">IF(RIGHT(C839,8)="Off-Peak","Off-Peak","Peak")</f>
        <v>Peak</v>
      </c>
    </row>
    <row r="840" customFormat="false" ht="15" hidden="false" customHeight="false" outlineLevel="0" collapsed="false">
      <c r="A840" s="4" t="n">
        <v>30608</v>
      </c>
      <c r="J840" s="6" t="e">
        <f aca="false">DATE(LEFT(D840,4),MID(D840,5,2),MID(D840,7,2))</f>
        <v>#VALUE!</v>
      </c>
      <c r="K840" s="6" t="e">
        <f aca="false">DATE(LEFT(E840,4),MID(E840,5,2),MID(E840,7,2))</f>
        <v>#VALUE!</v>
      </c>
      <c r="L840" s="7" t="n">
        <v>37208.2856944444</v>
      </c>
      <c r="M840" s="4" t="str">
        <f aca="false">IF(RIGHT(C840,8)="Off-Peak","Off-Peak","Peak")</f>
        <v>Peak</v>
      </c>
    </row>
    <row r="841" customFormat="false" ht="15" hidden="false" customHeight="false" outlineLevel="0" collapsed="false">
      <c r="A841" s="4" t="n">
        <v>30614</v>
      </c>
      <c r="J841" s="6" t="e">
        <f aca="false">DATE(LEFT(D841,4),MID(D841,5,2),MID(D841,7,2))</f>
        <v>#VALUE!</v>
      </c>
      <c r="K841" s="6" t="e">
        <f aca="false">DATE(LEFT(E841,4),MID(E841,5,2),MID(E841,7,2))</f>
        <v>#VALUE!</v>
      </c>
      <c r="L841" s="7" t="n">
        <v>37208.2857523148</v>
      </c>
      <c r="M841" s="4" t="str">
        <f aca="false">IF(RIGHT(C841,8)="Off-Peak","Off-Peak","Peak")</f>
        <v>Peak</v>
      </c>
    </row>
    <row r="842" customFormat="false" ht="15" hidden="false" customHeight="false" outlineLevel="0" collapsed="false">
      <c r="A842" s="4" t="n">
        <v>29082</v>
      </c>
      <c r="J842" s="6" t="e">
        <f aca="false">DATE(LEFT(D842,4),MID(D842,5,2),MID(D842,7,2))</f>
        <v>#VALUE!</v>
      </c>
      <c r="K842" s="6" t="e">
        <f aca="false">DATE(LEFT(E842,4),MID(E842,5,2),MID(E842,7,2))</f>
        <v>#VALUE!</v>
      </c>
      <c r="L842" s="7" t="n">
        <v>37208.2859375</v>
      </c>
      <c r="M842" s="4" t="str">
        <f aca="false">IF(RIGHT(C842,8)="Off-Peak","Off-Peak","Peak")</f>
        <v>Peak</v>
      </c>
    </row>
    <row r="843" customFormat="false" ht="15" hidden="false" customHeight="false" outlineLevel="0" collapsed="false">
      <c r="A843" s="4" t="n">
        <v>61593</v>
      </c>
      <c r="J843" s="6" t="e">
        <f aca="false">DATE(LEFT(D843,4),MID(D843,5,2),MID(D843,7,2))</f>
        <v>#VALUE!</v>
      </c>
      <c r="K843" s="6" t="e">
        <f aca="false">DATE(LEFT(E843,4),MID(E843,5,2),MID(E843,7,2))</f>
        <v>#VALUE!</v>
      </c>
      <c r="L843" s="7" t="n">
        <v>37208.2864930556</v>
      </c>
      <c r="M843" s="4" t="str">
        <f aca="false">IF(RIGHT(C843,8)="Off-Peak","Off-Peak","Peak")</f>
        <v>Peak</v>
      </c>
    </row>
    <row r="844" customFormat="false" ht="15" hidden="false" customHeight="false" outlineLevel="0" collapsed="false">
      <c r="A844" s="4" t="n">
        <v>46014</v>
      </c>
      <c r="J844" s="6" t="e">
        <f aca="false">DATE(LEFT(D844,4),MID(D844,5,2),MID(D844,7,2))</f>
        <v>#VALUE!</v>
      </c>
      <c r="K844" s="6" t="e">
        <f aca="false">DATE(LEFT(E844,4),MID(E844,5,2),MID(E844,7,2))</f>
        <v>#VALUE!</v>
      </c>
      <c r="L844" s="7" t="n">
        <v>37208.2864930556</v>
      </c>
      <c r="M844" s="4" t="str">
        <f aca="false">IF(RIGHT(C844,8)="Off-Peak","Off-Peak","Peak")</f>
        <v>Peak</v>
      </c>
    </row>
    <row r="845" customFormat="false" ht="15" hidden="false" customHeight="false" outlineLevel="0" collapsed="false">
      <c r="A845" s="4" t="n">
        <v>46032</v>
      </c>
      <c r="J845" s="6" t="e">
        <f aca="false">DATE(LEFT(D845,4),MID(D845,5,2),MID(D845,7,2))</f>
        <v>#VALUE!</v>
      </c>
      <c r="K845" s="6" t="e">
        <f aca="false">DATE(LEFT(E845,4),MID(E845,5,2),MID(E845,7,2))</f>
        <v>#VALUE!</v>
      </c>
      <c r="L845" s="7" t="n">
        <v>37208.2866203704</v>
      </c>
      <c r="M845" s="4" t="str">
        <f aca="false">IF(RIGHT(C845,8)="Off-Peak","Off-Peak","Peak")</f>
        <v>Peak</v>
      </c>
    </row>
    <row r="846" customFormat="false" ht="15" hidden="false" customHeight="false" outlineLevel="0" collapsed="false">
      <c r="A846" s="4" t="n">
        <v>46032</v>
      </c>
      <c r="J846" s="6" t="e">
        <f aca="false">DATE(LEFT(D846,4),MID(D846,5,2),MID(D846,7,2))</f>
        <v>#VALUE!</v>
      </c>
      <c r="K846" s="6" t="e">
        <f aca="false">DATE(LEFT(E846,4),MID(E846,5,2),MID(E846,7,2))</f>
        <v>#VALUE!</v>
      </c>
      <c r="L846" s="7" t="n">
        <v>37208.2866203704</v>
      </c>
      <c r="M846" s="4" t="str">
        <f aca="false">IF(RIGHT(C846,8)="Off-Peak","Off-Peak","Peak")</f>
        <v>Peak</v>
      </c>
    </row>
    <row r="847" customFormat="false" ht="15" hidden="false" customHeight="false" outlineLevel="0" collapsed="false">
      <c r="A847" s="4" t="n">
        <v>46032</v>
      </c>
      <c r="J847" s="6" t="e">
        <f aca="false">DATE(LEFT(D847,4),MID(D847,5,2),MID(D847,7,2))</f>
        <v>#VALUE!</v>
      </c>
      <c r="K847" s="6" t="e">
        <f aca="false">DATE(LEFT(E847,4),MID(E847,5,2),MID(E847,7,2))</f>
        <v>#VALUE!</v>
      </c>
      <c r="L847" s="7" t="n">
        <v>37208.2866782407</v>
      </c>
      <c r="M847" s="4" t="str">
        <f aca="false">IF(RIGHT(C847,8)="Off-Peak","Off-Peak","Peak")</f>
        <v>Peak</v>
      </c>
    </row>
    <row r="848" customFormat="false" ht="15" hidden="false" customHeight="false" outlineLevel="0" collapsed="false">
      <c r="A848" s="4" t="n">
        <v>46032</v>
      </c>
      <c r="J848" s="6" t="e">
        <f aca="false">DATE(LEFT(D848,4),MID(D848,5,2),MID(D848,7,2))</f>
        <v>#VALUE!</v>
      </c>
      <c r="K848" s="6" t="e">
        <f aca="false">DATE(LEFT(E848,4),MID(E848,5,2),MID(E848,7,2))</f>
        <v>#VALUE!</v>
      </c>
      <c r="L848" s="7" t="n">
        <v>37208.2866782407</v>
      </c>
      <c r="M848" s="4" t="str">
        <f aca="false">IF(RIGHT(C848,8)="Off-Peak","Off-Peak","Peak")</f>
        <v>Peak</v>
      </c>
    </row>
    <row r="849" customFormat="false" ht="15" hidden="false" customHeight="false" outlineLevel="0" collapsed="false">
      <c r="A849" s="4" t="n">
        <v>46032</v>
      </c>
      <c r="J849" s="6" t="e">
        <f aca="false">DATE(LEFT(D849,4),MID(D849,5,2),MID(D849,7,2))</f>
        <v>#VALUE!</v>
      </c>
      <c r="K849" s="6" t="e">
        <f aca="false">DATE(LEFT(E849,4),MID(E849,5,2),MID(E849,7,2))</f>
        <v>#VALUE!</v>
      </c>
      <c r="L849" s="7" t="n">
        <v>37208.2867013889</v>
      </c>
      <c r="M849" s="4" t="str">
        <f aca="false">IF(RIGHT(C849,8)="Off-Peak","Off-Peak","Peak")</f>
        <v>Peak</v>
      </c>
    </row>
    <row r="850" customFormat="false" ht="15" hidden="false" customHeight="false" outlineLevel="0" collapsed="false">
      <c r="A850" s="4" t="n">
        <v>30614</v>
      </c>
      <c r="J850" s="6" t="e">
        <f aca="false">DATE(LEFT(D850,4),MID(D850,5,2),MID(D850,7,2))</f>
        <v>#VALUE!</v>
      </c>
      <c r="K850" s="6" t="e">
        <f aca="false">DATE(LEFT(E850,4),MID(E850,5,2),MID(E850,7,2))</f>
        <v>#VALUE!</v>
      </c>
      <c r="L850" s="7" t="n">
        <v>37208.2868287037</v>
      </c>
      <c r="M850" s="4" t="str">
        <f aca="false">IF(RIGHT(C850,8)="Off-Peak","Off-Peak","Peak")</f>
        <v>Peak</v>
      </c>
    </row>
    <row r="851" customFormat="false" ht="15" hidden="false" customHeight="false" outlineLevel="0" collapsed="false">
      <c r="A851" s="4" t="n">
        <v>45271</v>
      </c>
      <c r="J851" s="6" t="e">
        <f aca="false">DATE(LEFT(D851,4),MID(D851,5,2),MID(D851,7,2))</f>
        <v>#VALUE!</v>
      </c>
      <c r="K851" s="6" t="e">
        <f aca="false">DATE(LEFT(E851,4),MID(E851,5,2),MID(E851,7,2))</f>
        <v>#VALUE!</v>
      </c>
      <c r="L851" s="7" t="n">
        <v>37208.2873263889</v>
      </c>
      <c r="M851" s="4" t="str">
        <f aca="false">IF(RIGHT(C851,8)="Off-Peak","Off-Peak","Peak")</f>
        <v>Peak</v>
      </c>
    </row>
    <row r="852" customFormat="false" ht="15" hidden="false" customHeight="false" outlineLevel="0" collapsed="false">
      <c r="A852" s="4" t="n">
        <v>30196</v>
      </c>
      <c r="J852" s="6" t="e">
        <f aca="false">DATE(LEFT(D852,4),MID(D852,5,2),MID(D852,7,2))</f>
        <v>#VALUE!</v>
      </c>
      <c r="K852" s="6" t="e">
        <f aca="false">DATE(LEFT(E852,4),MID(E852,5,2),MID(E852,7,2))</f>
        <v>#VALUE!</v>
      </c>
      <c r="L852" s="7" t="n">
        <v>37208.2877777778</v>
      </c>
      <c r="M852" s="4" t="str">
        <f aca="false">IF(RIGHT(C852,8)="Off-Peak","Off-Peak","Peak")</f>
        <v>Peak</v>
      </c>
    </row>
    <row r="853" customFormat="false" ht="15" hidden="false" customHeight="false" outlineLevel="0" collapsed="false">
      <c r="A853" s="4" t="n">
        <v>29064</v>
      </c>
      <c r="J853" s="6" t="e">
        <f aca="false">DATE(LEFT(D853,4),MID(D853,5,2),MID(D853,7,2))</f>
        <v>#VALUE!</v>
      </c>
      <c r="K853" s="6" t="e">
        <f aca="false">DATE(LEFT(E853,4),MID(E853,5,2),MID(E853,7,2))</f>
        <v>#VALUE!</v>
      </c>
      <c r="L853" s="7" t="n">
        <v>37208.2880902778</v>
      </c>
      <c r="M853" s="4" t="str">
        <f aca="false">IF(RIGHT(C853,8)="Off-Peak","Off-Peak","Peak")</f>
        <v>Peak</v>
      </c>
    </row>
    <row r="854" customFormat="false" ht="15" hidden="false" customHeight="false" outlineLevel="0" collapsed="false">
      <c r="A854" s="4" t="n">
        <v>61591</v>
      </c>
      <c r="J854" s="6" t="e">
        <f aca="false">DATE(LEFT(D854,4),MID(D854,5,2),MID(D854,7,2))</f>
        <v>#VALUE!</v>
      </c>
      <c r="K854" s="6" t="e">
        <f aca="false">DATE(LEFT(E854,4),MID(E854,5,2),MID(E854,7,2))</f>
        <v>#VALUE!</v>
      </c>
      <c r="L854" s="7" t="n">
        <v>37208.2881365741</v>
      </c>
      <c r="M854" s="4" t="str">
        <f aca="false">IF(RIGHT(C854,8)="Off-Peak","Off-Peak","Peak")</f>
        <v>Peak</v>
      </c>
    </row>
    <row r="855" customFormat="false" ht="15" hidden="false" customHeight="false" outlineLevel="0" collapsed="false">
      <c r="A855" s="4" t="n">
        <v>45271</v>
      </c>
      <c r="J855" s="6" t="e">
        <f aca="false">DATE(LEFT(D855,4),MID(D855,5,2),MID(D855,7,2))</f>
        <v>#VALUE!</v>
      </c>
      <c r="K855" s="6" t="e">
        <f aca="false">DATE(LEFT(E855,4),MID(E855,5,2),MID(E855,7,2))</f>
        <v>#VALUE!</v>
      </c>
      <c r="L855" s="7" t="n">
        <v>37208.2887152778</v>
      </c>
      <c r="M855" s="4" t="str">
        <f aca="false">IF(RIGHT(C855,8)="Off-Peak","Off-Peak","Peak")</f>
        <v>Peak</v>
      </c>
    </row>
    <row r="856" customFormat="false" ht="15" hidden="false" customHeight="false" outlineLevel="0" collapsed="false">
      <c r="A856" s="4" t="n">
        <v>45271</v>
      </c>
      <c r="J856" s="6" t="e">
        <f aca="false">DATE(LEFT(D856,4),MID(D856,5,2),MID(D856,7,2))</f>
        <v>#VALUE!</v>
      </c>
      <c r="K856" s="6" t="e">
        <f aca="false">DATE(LEFT(E856,4),MID(E856,5,2),MID(E856,7,2))</f>
        <v>#VALUE!</v>
      </c>
      <c r="L856" s="7" t="n">
        <v>37208.2887152778</v>
      </c>
      <c r="M856" s="4" t="str">
        <f aca="false">IF(RIGHT(C856,8)="Off-Peak","Off-Peak","Peak")</f>
        <v>Peak</v>
      </c>
    </row>
    <row r="857" customFormat="false" ht="15" hidden="false" customHeight="false" outlineLevel="0" collapsed="false">
      <c r="A857" s="4" t="n">
        <v>61587</v>
      </c>
      <c r="J857" s="6" t="e">
        <f aca="false">DATE(LEFT(D857,4),MID(D857,5,2),MID(D857,7,2))</f>
        <v>#VALUE!</v>
      </c>
      <c r="K857" s="6" t="e">
        <f aca="false">DATE(LEFT(E857,4),MID(E857,5,2),MID(E857,7,2))</f>
        <v>#VALUE!</v>
      </c>
      <c r="L857" s="7" t="n">
        <v>37208.28875</v>
      </c>
      <c r="M857" s="4" t="str">
        <f aca="false">IF(RIGHT(C857,8)="Off-Peak","Off-Peak","Peak")</f>
        <v>Peak</v>
      </c>
    </row>
    <row r="858" customFormat="false" ht="15" hidden="false" customHeight="false" outlineLevel="0" collapsed="false">
      <c r="A858" s="4" t="n">
        <v>61587</v>
      </c>
      <c r="J858" s="6" t="e">
        <f aca="false">DATE(LEFT(D858,4),MID(D858,5,2),MID(D858,7,2))</f>
        <v>#VALUE!</v>
      </c>
      <c r="K858" s="6" t="e">
        <f aca="false">DATE(LEFT(E858,4),MID(E858,5,2),MID(E858,7,2))</f>
        <v>#VALUE!</v>
      </c>
      <c r="L858" s="7" t="n">
        <v>37208.28875</v>
      </c>
      <c r="M858" s="4" t="str">
        <f aca="false">IF(RIGHT(C858,8)="Off-Peak","Off-Peak","Peak")</f>
        <v>Peak</v>
      </c>
    </row>
    <row r="859" customFormat="false" ht="15" hidden="false" customHeight="false" outlineLevel="0" collapsed="false">
      <c r="A859" s="4" t="n">
        <v>62841</v>
      </c>
      <c r="J859" s="6" t="e">
        <f aca="false">DATE(LEFT(D859,4),MID(D859,5,2),MID(D859,7,2))</f>
        <v>#VALUE!</v>
      </c>
      <c r="K859" s="6" t="e">
        <f aca="false">DATE(LEFT(E859,4),MID(E859,5,2),MID(E859,7,2))</f>
        <v>#VALUE!</v>
      </c>
      <c r="L859" s="7" t="n">
        <v>37208.2887615741</v>
      </c>
      <c r="M859" s="4" t="str">
        <f aca="false">IF(RIGHT(C859,8)="Off-Peak","Off-Peak","Peak")</f>
        <v>Peak</v>
      </c>
    </row>
    <row r="860" customFormat="false" ht="15" hidden="false" customHeight="false" outlineLevel="0" collapsed="false">
      <c r="A860" s="4" t="n">
        <v>29075</v>
      </c>
      <c r="J860" s="6" t="e">
        <f aca="false">DATE(LEFT(D860,4),MID(D860,5,2),MID(D860,7,2))</f>
        <v>#VALUE!</v>
      </c>
      <c r="K860" s="6" t="e">
        <f aca="false">DATE(LEFT(E860,4),MID(E860,5,2),MID(E860,7,2))</f>
        <v>#VALUE!</v>
      </c>
      <c r="L860" s="7" t="n">
        <v>37208.2887731481</v>
      </c>
      <c r="M860" s="4" t="str">
        <f aca="false">IF(RIGHT(C860,8)="Off-Peak","Off-Peak","Peak")</f>
        <v>Peak</v>
      </c>
    </row>
    <row r="861" customFormat="false" ht="15" hidden="false" customHeight="false" outlineLevel="0" collapsed="false">
      <c r="A861" s="4" t="n">
        <v>29075</v>
      </c>
      <c r="J861" s="6" t="e">
        <f aca="false">DATE(LEFT(D861,4),MID(D861,5,2),MID(D861,7,2))</f>
        <v>#VALUE!</v>
      </c>
      <c r="K861" s="6" t="e">
        <f aca="false">DATE(LEFT(E861,4),MID(E861,5,2),MID(E861,7,2))</f>
        <v>#VALUE!</v>
      </c>
      <c r="L861" s="7" t="n">
        <v>37208.2887731481</v>
      </c>
      <c r="M861" s="4" t="str">
        <f aca="false">IF(RIGHT(C861,8)="Off-Peak","Off-Peak","Peak")</f>
        <v>Peak</v>
      </c>
    </row>
    <row r="862" customFormat="false" ht="15" hidden="false" customHeight="false" outlineLevel="0" collapsed="false">
      <c r="A862" s="4" t="n">
        <v>40881</v>
      </c>
      <c r="J862" s="6" t="e">
        <f aca="false">DATE(LEFT(D862,4),MID(D862,5,2),MID(D862,7,2))</f>
        <v>#VALUE!</v>
      </c>
      <c r="K862" s="6" t="e">
        <f aca="false">DATE(LEFT(E862,4),MID(E862,5,2),MID(E862,7,2))</f>
        <v>#VALUE!</v>
      </c>
      <c r="L862" s="7" t="n">
        <v>37208.2887847222</v>
      </c>
      <c r="M862" s="4" t="str">
        <f aca="false">IF(RIGHT(C862,8)="Off-Peak","Off-Peak","Peak")</f>
        <v>Peak</v>
      </c>
    </row>
    <row r="863" customFormat="false" ht="15" hidden="false" customHeight="false" outlineLevel="0" collapsed="false">
      <c r="A863" s="4" t="n">
        <v>29075</v>
      </c>
      <c r="J863" s="6" t="e">
        <f aca="false">DATE(LEFT(D863,4),MID(D863,5,2),MID(D863,7,2))</f>
        <v>#VALUE!</v>
      </c>
      <c r="K863" s="6" t="e">
        <f aca="false">DATE(LEFT(E863,4),MID(E863,5,2),MID(E863,7,2))</f>
        <v>#VALUE!</v>
      </c>
      <c r="L863" s="7" t="n">
        <v>37208.2897106482</v>
      </c>
      <c r="M863" s="4" t="str">
        <f aca="false">IF(RIGHT(C863,8)="Off-Peak","Off-Peak","Peak")</f>
        <v>Peak</v>
      </c>
    </row>
    <row r="864" customFormat="false" ht="15" hidden="false" customHeight="false" outlineLevel="0" collapsed="false">
      <c r="A864" s="4" t="n">
        <v>29069</v>
      </c>
      <c r="J864" s="6" t="e">
        <f aca="false">DATE(LEFT(D864,4),MID(D864,5,2),MID(D864,7,2))</f>
        <v>#VALUE!</v>
      </c>
      <c r="K864" s="6" t="e">
        <f aca="false">DATE(LEFT(E864,4),MID(E864,5,2),MID(E864,7,2))</f>
        <v>#VALUE!</v>
      </c>
      <c r="L864" s="7" t="n">
        <v>37208.2906597222</v>
      </c>
      <c r="M864" s="4" t="str">
        <f aca="false">IF(RIGHT(C864,8)="Off-Peak","Off-Peak","Peak")</f>
        <v>Peak</v>
      </c>
    </row>
    <row r="865" customFormat="false" ht="15" hidden="false" customHeight="false" outlineLevel="0" collapsed="false">
      <c r="A865" s="4" t="n">
        <v>29064</v>
      </c>
      <c r="J865" s="6" t="e">
        <f aca="false">DATE(LEFT(D865,4),MID(D865,5,2),MID(D865,7,2))</f>
        <v>#VALUE!</v>
      </c>
      <c r="K865" s="6" t="e">
        <f aca="false">DATE(LEFT(E865,4),MID(E865,5,2),MID(E865,7,2))</f>
        <v>#VALUE!</v>
      </c>
      <c r="L865" s="7" t="n">
        <v>37208.2907407407</v>
      </c>
      <c r="M865" s="4" t="str">
        <f aca="false">IF(RIGHT(C865,8)="Off-Peak","Off-Peak","Peak")</f>
        <v>Peak</v>
      </c>
    </row>
    <row r="866" customFormat="false" ht="15" hidden="false" customHeight="false" outlineLevel="0" collapsed="false">
      <c r="A866" s="4" t="n">
        <v>29091</v>
      </c>
      <c r="J866" s="6" t="e">
        <f aca="false">DATE(LEFT(D866,4),MID(D866,5,2),MID(D866,7,2))</f>
        <v>#VALUE!</v>
      </c>
      <c r="K866" s="6" t="e">
        <f aca="false">DATE(LEFT(E866,4),MID(E866,5,2),MID(E866,7,2))</f>
        <v>#VALUE!</v>
      </c>
      <c r="L866" s="7" t="n">
        <v>37208.2910185185</v>
      </c>
      <c r="M866" s="4" t="str">
        <f aca="false">IF(RIGHT(C866,8)="Off-Peak","Off-Peak","Peak")</f>
        <v>Peak</v>
      </c>
    </row>
    <row r="867" customFormat="false" ht="15" hidden="false" customHeight="false" outlineLevel="0" collapsed="false">
      <c r="A867" s="4" t="n">
        <v>29075</v>
      </c>
      <c r="J867" s="6" t="e">
        <f aca="false">DATE(LEFT(D867,4),MID(D867,5,2),MID(D867,7,2))</f>
        <v>#VALUE!</v>
      </c>
      <c r="K867" s="6" t="e">
        <f aca="false">DATE(LEFT(E867,4),MID(E867,5,2),MID(E867,7,2))</f>
        <v>#VALUE!</v>
      </c>
      <c r="L867" s="7" t="n">
        <v>37208.2912615741</v>
      </c>
      <c r="M867" s="4" t="str">
        <f aca="false">IF(RIGHT(C867,8)="Off-Peak","Off-Peak","Peak")</f>
        <v>Peak</v>
      </c>
    </row>
    <row r="868" customFormat="false" ht="15" hidden="false" customHeight="false" outlineLevel="0" collapsed="false">
      <c r="A868" s="4" t="n">
        <v>29066</v>
      </c>
      <c r="J868" s="6" t="e">
        <f aca="false">DATE(LEFT(D868,4),MID(D868,5,2),MID(D868,7,2))</f>
        <v>#VALUE!</v>
      </c>
      <c r="K868" s="6" t="e">
        <f aca="false">DATE(LEFT(E868,4),MID(E868,5,2),MID(E868,7,2))</f>
        <v>#VALUE!</v>
      </c>
      <c r="L868" s="7" t="n">
        <v>37208.2915277778</v>
      </c>
      <c r="M868" s="4" t="str">
        <f aca="false">IF(RIGHT(C868,8)="Off-Peak","Off-Peak","Peak")</f>
        <v>Peak</v>
      </c>
    </row>
    <row r="869" customFormat="false" ht="15" hidden="false" customHeight="false" outlineLevel="0" collapsed="false">
      <c r="A869" s="4" t="n">
        <v>29085</v>
      </c>
      <c r="J869" s="6" t="e">
        <f aca="false">DATE(LEFT(D869,4),MID(D869,5,2),MID(D869,7,2))</f>
        <v>#VALUE!</v>
      </c>
      <c r="K869" s="6" t="e">
        <f aca="false">DATE(LEFT(E869,4),MID(E869,5,2),MID(E869,7,2))</f>
        <v>#VALUE!</v>
      </c>
      <c r="L869" s="7" t="n">
        <v>37208.2919675926</v>
      </c>
      <c r="M869" s="4" t="str">
        <f aca="false">IF(RIGHT(C869,8)="Off-Peak","Off-Peak","Peak")</f>
        <v>Peak</v>
      </c>
    </row>
    <row r="870" customFormat="false" ht="15" hidden="false" customHeight="false" outlineLevel="0" collapsed="false">
      <c r="A870" s="4" t="n">
        <v>29085</v>
      </c>
      <c r="J870" s="6" t="e">
        <f aca="false">DATE(LEFT(D870,4),MID(D870,5,2),MID(D870,7,2))</f>
        <v>#VALUE!</v>
      </c>
      <c r="K870" s="6" t="e">
        <f aca="false">DATE(LEFT(E870,4),MID(E870,5,2),MID(E870,7,2))</f>
        <v>#VALUE!</v>
      </c>
      <c r="L870" s="7" t="n">
        <v>37208.2919675926</v>
      </c>
      <c r="M870" s="4" t="str">
        <f aca="false">IF(RIGHT(C870,8)="Off-Peak","Off-Peak","Peak")</f>
        <v>Peak</v>
      </c>
    </row>
    <row r="871" customFormat="false" ht="15" hidden="false" customHeight="false" outlineLevel="0" collapsed="false">
      <c r="A871" s="4" t="n">
        <v>29085</v>
      </c>
      <c r="J871" s="6" t="e">
        <f aca="false">DATE(LEFT(D871,4),MID(D871,5,2),MID(D871,7,2))</f>
        <v>#VALUE!</v>
      </c>
      <c r="K871" s="6" t="e">
        <f aca="false">DATE(LEFT(E871,4),MID(E871,5,2),MID(E871,7,2))</f>
        <v>#VALUE!</v>
      </c>
      <c r="L871" s="7" t="n">
        <v>37208.2919907407</v>
      </c>
      <c r="M871" s="4" t="str">
        <f aca="false">IF(RIGHT(C871,8)="Off-Peak","Off-Peak","Peak")</f>
        <v>Peak</v>
      </c>
    </row>
    <row r="872" customFormat="false" ht="15" hidden="false" customHeight="false" outlineLevel="0" collapsed="false">
      <c r="A872" s="4" t="n">
        <v>29088</v>
      </c>
      <c r="J872" s="6" t="e">
        <f aca="false">DATE(LEFT(D872,4),MID(D872,5,2),MID(D872,7,2))</f>
        <v>#VALUE!</v>
      </c>
      <c r="K872" s="6" t="e">
        <f aca="false">DATE(LEFT(E872,4),MID(E872,5,2),MID(E872,7,2))</f>
        <v>#VALUE!</v>
      </c>
      <c r="L872" s="7" t="n">
        <v>37208.2920486111</v>
      </c>
      <c r="M872" s="4" t="str">
        <f aca="false">IF(RIGHT(C872,8)="Off-Peak","Off-Peak","Peak")</f>
        <v>Peak</v>
      </c>
    </row>
    <row r="873" customFormat="false" ht="15" hidden="false" customHeight="false" outlineLevel="0" collapsed="false">
      <c r="A873" s="4" t="n">
        <v>57918</v>
      </c>
      <c r="J873" s="6" t="e">
        <f aca="false">DATE(LEFT(D873,4),MID(D873,5,2),MID(D873,7,2))</f>
        <v>#VALUE!</v>
      </c>
      <c r="K873" s="6" t="e">
        <f aca="false">DATE(LEFT(E873,4),MID(E873,5,2),MID(E873,7,2))</f>
        <v>#VALUE!</v>
      </c>
      <c r="L873" s="7" t="n">
        <v>37208.2920717593</v>
      </c>
      <c r="M873" s="4" t="str">
        <f aca="false">IF(RIGHT(C873,8)="Off-Peak","Off-Peak","Peak")</f>
        <v>Peak</v>
      </c>
    </row>
    <row r="874" customFormat="false" ht="15" hidden="false" customHeight="false" outlineLevel="0" collapsed="false">
      <c r="A874" s="4" t="n">
        <v>45293</v>
      </c>
      <c r="J874" s="6" t="e">
        <f aca="false">DATE(LEFT(D874,4),MID(D874,5,2),MID(D874,7,2))</f>
        <v>#VALUE!</v>
      </c>
      <c r="K874" s="6" t="e">
        <f aca="false">DATE(LEFT(E874,4),MID(E874,5,2),MID(E874,7,2))</f>
        <v>#VALUE!</v>
      </c>
      <c r="L874" s="7" t="n">
        <v>37208.2923958333</v>
      </c>
      <c r="M874" s="4" t="str">
        <f aca="false">IF(RIGHT(C874,8)="Off-Peak","Off-Peak","Peak")</f>
        <v>Peak</v>
      </c>
    </row>
    <row r="875" customFormat="false" ht="15" hidden="false" customHeight="false" outlineLevel="0" collapsed="false">
      <c r="A875" s="4" t="n">
        <v>45293</v>
      </c>
      <c r="J875" s="6" t="e">
        <f aca="false">DATE(LEFT(D875,4),MID(D875,5,2),MID(D875,7,2))</f>
        <v>#VALUE!</v>
      </c>
      <c r="K875" s="6" t="e">
        <f aca="false">DATE(LEFT(E875,4),MID(E875,5,2),MID(E875,7,2))</f>
        <v>#VALUE!</v>
      </c>
      <c r="L875" s="7" t="n">
        <v>37208.2923958333</v>
      </c>
      <c r="M875" s="4" t="str">
        <f aca="false">IF(RIGHT(C875,8)="Off-Peak","Off-Peak","Peak")</f>
        <v>Peak</v>
      </c>
    </row>
    <row r="876" customFormat="false" ht="15" hidden="false" customHeight="false" outlineLevel="0" collapsed="false">
      <c r="A876" s="4" t="n">
        <v>61615</v>
      </c>
      <c r="J876" s="6" t="e">
        <f aca="false">DATE(LEFT(D876,4),MID(D876,5,2),MID(D876,7,2))</f>
        <v>#VALUE!</v>
      </c>
      <c r="K876" s="6" t="e">
        <f aca="false">DATE(LEFT(E876,4),MID(E876,5,2),MID(E876,7,2))</f>
        <v>#VALUE!</v>
      </c>
      <c r="L876" s="7" t="n">
        <v>37208.2928703704</v>
      </c>
      <c r="M876" s="4" t="str">
        <f aca="false">IF(RIGHT(C876,8)="Off-Peak","Off-Peak","Peak")</f>
        <v>Peak</v>
      </c>
    </row>
    <row r="877" customFormat="false" ht="15" hidden="false" customHeight="false" outlineLevel="0" collapsed="false">
      <c r="A877" s="4" t="n">
        <v>29075</v>
      </c>
      <c r="J877" s="6" t="e">
        <f aca="false">DATE(LEFT(D877,4),MID(D877,5,2),MID(D877,7,2))</f>
        <v>#VALUE!</v>
      </c>
      <c r="K877" s="6" t="e">
        <f aca="false">DATE(LEFT(E877,4),MID(E877,5,2),MID(E877,7,2))</f>
        <v>#VALUE!</v>
      </c>
      <c r="L877" s="7" t="n">
        <v>37208.2932407407</v>
      </c>
      <c r="M877" s="4" t="str">
        <f aca="false">IF(RIGHT(C877,8)="Off-Peak","Off-Peak","Peak")</f>
        <v>Peak</v>
      </c>
    </row>
    <row r="878" customFormat="false" ht="15" hidden="false" customHeight="false" outlineLevel="0" collapsed="false">
      <c r="A878" s="4" t="n">
        <v>30608</v>
      </c>
      <c r="J878" s="6" t="e">
        <f aca="false">DATE(LEFT(D878,4),MID(D878,5,2),MID(D878,7,2))</f>
        <v>#VALUE!</v>
      </c>
      <c r="K878" s="6" t="e">
        <f aca="false">DATE(LEFT(E878,4),MID(E878,5,2),MID(E878,7,2))</f>
        <v>#VALUE!</v>
      </c>
      <c r="L878" s="7" t="n">
        <v>37208.2933564815</v>
      </c>
      <c r="M878" s="4" t="str">
        <f aca="false">IF(RIGHT(C878,8)="Off-Peak","Off-Peak","Peak")</f>
        <v>Peak</v>
      </c>
    </row>
    <row r="879" customFormat="false" ht="15" hidden="false" customHeight="false" outlineLevel="0" collapsed="false">
      <c r="A879" s="4" t="n">
        <v>29062</v>
      </c>
      <c r="J879" s="6" t="e">
        <f aca="false">DATE(LEFT(D879,4),MID(D879,5,2),MID(D879,7,2))</f>
        <v>#VALUE!</v>
      </c>
      <c r="K879" s="6" t="e">
        <f aca="false">DATE(LEFT(E879,4),MID(E879,5,2),MID(E879,7,2))</f>
        <v>#VALUE!</v>
      </c>
      <c r="L879" s="7" t="n">
        <v>37208.2936226852</v>
      </c>
      <c r="M879" s="4" t="str">
        <f aca="false">IF(RIGHT(C879,8)="Off-Peak","Off-Peak","Peak")</f>
        <v>Peak</v>
      </c>
    </row>
    <row r="880" customFormat="false" ht="15" hidden="false" customHeight="false" outlineLevel="0" collapsed="false">
      <c r="A880" s="4" t="n">
        <v>30608</v>
      </c>
      <c r="J880" s="6" t="e">
        <f aca="false">DATE(LEFT(D880,4),MID(D880,5,2),MID(D880,7,2))</f>
        <v>#VALUE!</v>
      </c>
      <c r="K880" s="6" t="e">
        <f aca="false">DATE(LEFT(E880,4),MID(E880,5,2),MID(E880,7,2))</f>
        <v>#VALUE!</v>
      </c>
      <c r="L880" s="7" t="n">
        <v>37208.2936805556</v>
      </c>
      <c r="M880" s="4" t="str">
        <f aca="false">IF(RIGHT(C880,8)="Off-Peak","Off-Peak","Peak")</f>
        <v>Peak</v>
      </c>
    </row>
    <row r="881" customFormat="false" ht="15" hidden="false" customHeight="false" outlineLevel="0" collapsed="false">
      <c r="A881" s="4" t="n">
        <v>56802</v>
      </c>
      <c r="J881" s="6" t="e">
        <f aca="false">DATE(LEFT(D881,4),MID(D881,5,2),MID(D881,7,2))</f>
        <v>#VALUE!</v>
      </c>
      <c r="K881" s="6" t="e">
        <f aca="false">DATE(LEFT(E881,4),MID(E881,5,2),MID(E881,7,2))</f>
        <v>#VALUE!</v>
      </c>
      <c r="L881" s="7" t="n">
        <v>37202.4741782407</v>
      </c>
      <c r="M881" s="4" t="str">
        <f aca="false">IF(RIGHT(C881,8)="Off-Peak","Off-Peak","Peak")</f>
        <v>Peak</v>
      </c>
    </row>
    <row r="882" customFormat="false" ht="15" hidden="false" customHeight="false" outlineLevel="0" collapsed="false">
      <c r="A882" s="4" t="n">
        <v>51062</v>
      </c>
      <c r="J882" s="6" t="e">
        <f aca="false">DATE(LEFT(D882,4),MID(D882,5,2),MID(D882,7,2))</f>
        <v>#VALUE!</v>
      </c>
      <c r="K882" s="6" t="e">
        <f aca="false">DATE(LEFT(E882,4),MID(E882,5,2),MID(E882,7,2))</f>
        <v>#VALUE!</v>
      </c>
      <c r="L882" s="7" t="n">
        <v>37202.474224537</v>
      </c>
      <c r="M882" s="4" t="str">
        <f aca="false">IF(RIGHT(C882,8)="Off-Peak","Off-Peak","Peak")</f>
        <v>Peak</v>
      </c>
    </row>
    <row r="883" customFormat="false" ht="15" hidden="false" customHeight="false" outlineLevel="0" collapsed="false">
      <c r="A883" s="4" t="n">
        <v>40881</v>
      </c>
      <c r="J883" s="6" t="e">
        <f aca="false">DATE(LEFT(D883,4),MID(D883,5,2),MID(D883,7,2))</f>
        <v>#VALUE!</v>
      </c>
      <c r="K883" s="6" t="e">
        <f aca="false">DATE(LEFT(E883,4),MID(E883,5,2),MID(E883,7,2))</f>
        <v>#VALUE!</v>
      </c>
      <c r="L883" s="7" t="n">
        <v>37202.4749768519</v>
      </c>
      <c r="M883" s="4" t="str">
        <f aca="false">IF(RIGHT(C883,8)="Off-Peak","Off-Peak","Peak")</f>
        <v>Peak</v>
      </c>
    </row>
    <row r="884" customFormat="false" ht="15" hidden="false" customHeight="false" outlineLevel="0" collapsed="false">
      <c r="A884" s="4" t="n">
        <v>33288</v>
      </c>
      <c r="J884" s="6" t="e">
        <f aca="false">DATE(LEFT(D884,4),MID(D884,5,2),MID(D884,7,2))</f>
        <v>#VALUE!</v>
      </c>
      <c r="K884" s="6" t="e">
        <f aca="false">DATE(LEFT(E884,4),MID(E884,5,2),MID(E884,7,2))</f>
        <v>#VALUE!</v>
      </c>
      <c r="L884" s="7" t="n">
        <v>37202.4754050926</v>
      </c>
      <c r="M884" s="4" t="str">
        <f aca="false">IF(RIGHT(C884,8)="Off-Peak","Off-Peak","Peak")</f>
        <v>Peak</v>
      </c>
    </row>
    <row r="885" customFormat="false" ht="15" hidden="false" customHeight="false" outlineLevel="0" collapsed="false">
      <c r="A885" s="4" t="n">
        <v>51078</v>
      </c>
      <c r="J885" s="6" t="e">
        <f aca="false">DATE(LEFT(D885,4),MID(D885,5,2),MID(D885,7,2))</f>
        <v>#VALUE!</v>
      </c>
      <c r="K885" s="6" t="e">
        <f aca="false">DATE(LEFT(E885,4),MID(E885,5,2),MID(E885,7,2))</f>
        <v>#VALUE!</v>
      </c>
      <c r="L885" s="7" t="n">
        <v>37202.475462963</v>
      </c>
      <c r="M885" s="4" t="str">
        <f aca="false">IF(RIGHT(C885,8)="Off-Peak","Off-Peak","Peak")</f>
        <v>Peak</v>
      </c>
    </row>
    <row r="886" customFormat="false" ht="15" hidden="false" customHeight="false" outlineLevel="0" collapsed="false">
      <c r="A886" s="4" t="n">
        <v>51102</v>
      </c>
      <c r="J886" s="6" t="e">
        <f aca="false">DATE(LEFT(D886,4),MID(D886,5,2),MID(D886,7,2))</f>
        <v>#VALUE!</v>
      </c>
      <c r="K886" s="6" t="e">
        <f aca="false">DATE(LEFT(E886,4),MID(E886,5,2),MID(E886,7,2))</f>
        <v>#VALUE!</v>
      </c>
      <c r="L886" s="7" t="n">
        <v>37202.4755787037</v>
      </c>
      <c r="M886" s="4" t="str">
        <f aca="false">IF(RIGHT(C886,8)="Off-Peak","Off-Peak","Peak")</f>
        <v>Peak</v>
      </c>
    </row>
    <row r="887" customFormat="false" ht="15" hidden="false" customHeight="false" outlineLevel="0" collapsed="false">
      <c r="A887" s="4" t="n">
        <v>26117</v>
      </c>
      <c r="J887" s="6" t="e">
        <f aca="false">DATE(LEFT(D887,4),MID(D887,5,2),MID(D887,7,2))</f>
        <v>#VALUE!</v>
      </c>
      <c r="K887" s="6" t="e">
        <f aca="false">DATE(LEFT(E887,4),MID(E887,5,2),MID(E887,7,2))</f>
        <v>#VALUE!</v>
      </c>
      <c r="L887" s="7" t="n">
        <v>37202.4758680556</v>
      </c>
      <c r="M887" s="4" t="str">
        <f aca="false">IF(RIGHT(C887,8)="Off-Peak","Off-Peak","Peak")</f>
        <v>Peak</v>
      </c>
    </row>
    <row r="888" customFormat="false" ht="15" hidden="false" customHeight="false" outlineLevel="0" collapsed="false">
      <c r="A888" s="4" t="n">
        <v>26117</v>
      </c>
      <c r="J888" s="6" t="e">
        <f aca="false">DATE(LEFT(D888,4),MID(D888,5,2),MID(D888,7,2))</f>
        <v>#VALUE!</v>
      </c>
      <c r="K888" s="6" t="e">
        <f aca="false">DATE(LEFT(E888,4),MID(E888,5,2),MID(E888,7,2))</f>
        <v>#VALUE!</v>
      </c>
      <c r="L888" s="7" t="n">
        <v>37202.4758680556</v>
      </c>
      <c r="M888" s="4" t="str">
        <f aca="false">IF(RIGHT(C888,8)="Off-Peak","Off-Peak","Peak")</f>
        <v>Peak</v>
      </c>
    </row>
    <row r="889" customFormat="false" ht="15" hidden="false" customHeight="false" outlineLevel="0" collapsed="false">
      <c r="A889" s="4" t="n">
        <v>29623</v>
      </c>
      <c r="J889" s="6" t="e">
        <f aca="false">DATE(LEFT(D889,4),MID(D889,5,2),MID(D889,7,2))</f>
        <v>#VALUE!</v>
      </c>
      <c r="K889" s="6" t="e">
        <f aca="false">DATE(LEFT(E889,4),MID(E889,5,2),MID(E889,7,2))</f>
        <v>#VALUE!</v>
      </c>
      <c r="L889" s="7" t="n">
        <v>37202.4762731481</v>
      </c>
      <c r="M889" s="4" t="str">
        <f aca="false">IF(RIGHT(C889,8)="Off-Peak","Off-Peak","Peak")</f>
        <v>Peak</v>
      </c>
    </row>
    <row r="890" customFormat="false" ht="15" hidden="false" customHeight="false" outlineLevel="0" collapsed="false">
      <c r="A890" s="4" t="n">
        <v>51112</v>
      </c>
      <c r="J890" s="6" t="e">
        <f aca="false">DATE(LEFT(D890,4),MID(D890,5,2),MID(D890,7,2))</f>
        <v>#VALUE!</v>
      </c>
      <c r="K890" s="6" t="e">
        <f aca="false">DATE(LEFT(E890,4),MID(E890,5,2),MID(E890,7,2))</f>
        <v>#VALUE!</v>
      </c>
      <c r="L890" s="7" t="n">
        <v>37202.4762847222</v>
      </c>
      <c r="M890" s="4" t="str">
        <f aca="false">IF(RIGHT(C890,8)="Off-Peak","Off-Peak","Peak")</f>
        <v>Peak</v>
      </c>
    </row>
    <row r="891" customFormat="false" ht="15" hidden="false" customHeight="false" outlineLevel="0" collapsed="false">
      <c r="A891" s="4" t="n">
        <v>51112</v>
      </c>
      <c r="J891" s="6" t="e">
        <f aca="false">DATE(LEFT(D891,4),MID(D891,5,2),MID(D891,7,2))</f>
        <v>#VALUE!</v>
      </c>
      <c r="K891" s="6" t="e">
        <f aca="false">DATE(LEFT(E891,4),MID(E891,5,2),MID(E891,7,2))</f>
        <v>#VALUE!</v>
      </c>
      <c r="L891" s="7" t="n">
        <v>37202.4762847222</v>
      </c>
      <c r="M891" s="4" t="str">
        <f aca="false">IF(RIGHT(C891,8)="Off-Peak","Off-Peak","Peak")</f>
        <v>Peak</v>
      </c>
    </row>
    <row r="892" customFormat="false" ht="15" hidden="false" customHeight="false" outlineLevel="0" collapsed="false">
      <c r="A892" s="4" t="n">
        <v>51116</v>
      </c>
      <c r="J892" s="6" t="e">
        <f aca="false">DATE(LEFT(D892,4),MID(D892,5,2),MID(D892,7,2))</f>
        <v>#VALUE!</v>
      </c>
      <c r="K892" s="6" t="e">
        <f aca="false">DATE(LEFT(E892,4),MID(E892,5,2),MID(E892,7,2))</f>
        <v>#VALUE!</v>
      </c>
      <c r="L892" s="7" t="n">
        <v>37202.477962963</v>
      </c>
      <c r="M892" s="4" t="str">
        <f aca="false">IF(RIGHT(C892,8)="Off-Peak","Off-Peak","Peak")</f>
        <v>Peak</v>
      </c>
    </row>
    <row r="893" customFormat="false" ht="15" hidden="false" customHeight="false" outlineLevel="0" collapsed="false">
      <c r="A893" s="4" t="n">
        <v>40927</v>
      </c>
      <c r="J893" s="6" t="e">
        <f aca="false">DATE(LEFT(D893,4),MID(D893,5,2),MID(D893,7,2))</f>
        <v>#VALUE!</v>
      </c>
      <c r="K893" s="6" t="e">
        <f aca="false">DATE(LEFT(E893,4),MID(E893,5,2),MID(E893,7,2))</f>
        <v>#VALUE!</v>
      </c>
      <c r="L893" s="7" t="n">
        <v>37202.4784837963</v>
      </c>
      <c r="M893" s="4" t="str">
        <f aca="false">IF(RIGHT(C893,8)="Off-Peak","Off-Peak","Peak")</f>
        <v>Peak</v>
      </c>
    </row>
    <row r="894" customFormat="false" ht="15" hidden="false" customHeight="false" outlineLevel="0" collapsed="false">
      <c r="A894" s="4" t="n">
        <v>45301</v>
      </c>
      <c r="J894" s="6" t="e">
        <f aca="false">DATE(LEFT(D894,4),MID(D894,5,2),MID(D894,7,2))</f>
        <v>#VALUE!</v>
      </c>
      <c r="K894" s="6" t="e">
        <f aca="false">DATE(LEFT(E894,4),MID(E894,5,2),MID(E894,7,2))</f>
        <v>#VALUE!</v>
      </c>
      <c r="L894" s="7" t="n">
        <v>37202.4820486111</v>
      </c>
      <c r="M894" s="4" t="str">
        <f aca="false">IF(RIGHT(C894,8)="Off-Peak","Off-Peak","Peak")</f>
        <v>Peak</v>
      </c>
    </row>
    <row r="895" customFormat="false" ht="15" hidden="false" customHeight="false" outlineLevel="0" collapsed="false">
      <c r="A895" s="4" t="n">
        <v>45301</v>
      </c>
      <c r="J895" s="6" t="e">
        <f aca="false">DATE(LEFT(D895,4),MID(D895,5,2),MID(D895,7,2))</f>
        <v>#VALUE!</v>
      </c>
      <c r="K895" s="6" t="e">
        <f aca="false">DATE(LEFT(E895,4),MID(E895,5,2),MID(E895,7,2))</f>
        <v>#VALUE!</v>
      </c>
      <c r="L895" s="7" t="n">
        <v>37202.4820486111</v>
      </c>
      <c r="M895" s="4" t="str">
        <f aca="false">IF(RIGHT(C895,8)="Off-Peak","Off-Peak","Peak")</f>
        <v>Peak</v>
      </c>
    </row>
    <row r="896" customFormat="false" ht="15" hidden="false" customHeight="false" outlineLevel="0" collapsed="false">
      <c r="A896" s="4" t="n">
        <v>56802</v>
      </c>
      <c r="J896" s="6" t="e">
        <f aca="false">DATE(LEFT(D896,4),MID(D896,5,2),MID(D896,7,2))</f>
        <v>#VALUE!</v>
      </c>
      <c r="K896" s="6" t="e">
        <f aca="false">DATE(LEFT(E896,4),MID(E896,5,2),MID(E896,7,2))</f>
        <v>#VALUE!</v>
      </c>
      <c r="L896" s="7" t="n">
        <v>37202.4863773148</v>
      </c>
      <c r="M896" s="4" t="str">
        <f aca="false">IF(RIGHT(C896,8)="Off-Peak","Off-Peak","Peak")</f>
        <v>Peak</v>
      </c>
    </row>
    <row r="897" customFormat="false" ht="15" hidden="false" customHeight="false" outlineLevel="0" collapsed="false">
      <c r="A897" s="4" t="n">
        <v>61793</v>
      </c>
      <c r="J897" s="6" t="e">
        <f aca="false">DATE(LEFT(D897,4),MID(D897,5,2),MID(D897,7,2))</f>
        <v>#VALUE!</v>
      </c>
      <c r="K897" s="6" t="e">
        <f aca="false">DATE(LEFT(E897,4),MID(E897,5,2),MID(E897,7,2))</f>
        <v>#VALUE!</v>
      </c>
      <c r="L897" s="7" t="n">
        <v>37202.4878009259</v>
      </c>
      <c r="M897" s="4" t="str">
        <f aca="false">IF(RIGHT(C897,8)="Off-Peak","Off-Peak","Peak")</f>
        <v>Peak</v>
      </c>
    </row>
    <row r="898" customFormat="false" ht="15" hidden="false" customHeight="false" outlineLevel="0" collapsed="false">
      <c r="A898" s="4" t="n">
        <v>46024</v>
      </c>
      <c r="J898" s="6" t="e">
        <f aca="false">DATE(LEFT(D898,4),MID(D898,5,2),MID(D898,7,2))</f>
        <v>#VALUE!</v>
      </c>
      <c r="K898" s="6" t="e">
        <f aca="false">DATE(LEFT(E898,4),MID(E898,5,2),MID(E898,7,2))</f>
        <v>#VALUE!</v>
      </c>
      <c r="L898" s="7" t="n">
        <v>37202.496724537</v>
      </c>
      <c r="M898" s="4" t="str">
        <f aca="false">IF(RIGHT(C898,8)="Off-Peak","Off-Peak","Peak")</f>
        <v>Peak</v>
      </c>
    </row>
    <row r="899" customFormat="false" ht="15" hidden="false" customHeight="false" outlineLevel="0" collapsed="false">
      <c r="A899" s="4" t="n">
        <v>51078</v>
      </c>
      <c r="J899" s="6" t="e">
        <f aca="false">DATE(LEFT(D899,4),MID(D899,5,2),MID(D899,7,2))</f>
        <v>#VALUE!</v>
      </c>
      <c r="K899" s="6" t="e">
        <f aca="false">DATE(LEFT(E899,4),MID(E899,5,2),MID(E899,7,2))</f>
        <v>#VALUE!</v>
      </c>
      <c r="L899" s="7" t="n">
        <v>37202.4973958333</v>
      </c>
      <c r="M899" s="4" t="str">
        <f aca="false">IF(RIGHT(C899,8)="Off-Peak","Off-Peak","Peak")</f>
        <v>Peak</v>
      </c>
    </row>
    <row r="900" customFormat="false" ht="15" hidden="false" customHeight="false" outlineLevel="0" collapsed="false">
      <c r="A900" s="4" t="n">
        <v>46024</v>
      </c>
      <c r="J900" s="6" t="e">
        <f aca="false">DATE(LEFT(D900,4),MID(D900,5,2),MID(D900,7,2))</f>
        <v>#VALUE!</v>
      </c>
      <c r="K900" s="6" t="e">
        <f aca="false">DATE(LEFT(E900,4),MID(E900,5,2),MID(E900,7,2))</f>
        <v>#VALUE!</v>
      </c>
      <c r="L900" s="7" t="n">
        <v>37202.4987615741</v>
      </c>
      <c r="M900" s="4" t="str">
        <f aca="false">IF(RIGHT(C900,8)="Off-Peak","Off-Peak","Peak")</f>
        <v>Peak</v>
      </c>
    </row>
    <row r="901" customFormat="false" ht="15" hidden="false" customHeight="false" outlineLevel="0" collapsed="false">
      <c r="A901" s="4" t="n">
        <v>46024</v>
      </c>
      <c r="J901" s="6" t="e">
        <f aca="false">DATE(LEFT(D901,4),MID(D901,5,2),MID(D901,7,2))</f>
        <v>#VALUE!</v>
      </c>
      <c r="K901" s="6" t="e">
        <f aca="false">DATE(LEFT(E901,4),MID(E901,5,2),MID(E901,7,2))</f>
        <v>#VALUE!</v>
      </c>
      <c r="L901" s="7" t="n">
        <v>37202.4987615741</v>
      </c>
      <c r="M901" s="4" t="str">
        <f aca="false">IF(RIGHT(C901,8)="Off-Peak","Off-Peak","Peak")</f>
        <v>Peak</v>
      </c>
    </row>
    <row r="902" customFormat="false" ht="15" hidden="false" customHeight="false" outlineLevel="0" collapsed="false">
      <c r="A902" s="4" t="n">
        <v>48496</v>
      </c>
      <c r="J902" s="6" t="e">
        <f aca="false">DATE(LEFT(D902,4),MID(D902,5,2),MID(D902,7,2))</f>
        <v>#VALUE!</v>
      </c>
      <c r="K902" s="6" t="e">
        <f aca="false">DATE(LEFT(E902,4),MID(E902,5,2),MID(E902,7,2))</f>
        <v>#VALUE!</v>
      </c>
      <c r="L902" s="7" t="n">
        <v>37202.4993518519</v>
      </c>
      <c r="M902" s="4" t="str">
        <f aca="false">IF(RIGHT(C902,8)="Off-Peak","Off-Peak","Peak")</f>
        <v>Peak</v>
      </c>
    </row>
    <row r="903" customFormat="false" ht="15" hidden="false" customHeight="false" outlineLevel="0" collapsed="false">
      <c r="A903" s="4" t="n">
        <v>48656</v>
      </c>
      <c r="J903" s="6" t="e">
        <f aca="false">DATE(LEFT(D903,4),MID(D903,5,2),MID(D903,7,2))</f>
        <v>#VALUE!</v>
      </c>
      <c r="K903" s="6" t="e">
        <f aca="false">DATE(LEFT(E903,4),MID(E903,5,2),MID(E903,7,2))</f>
        <v>#VALUE!</v>
      </c>
      <c r="L903" s="7" t="n">
        <v>37202.499375</v>
      </c>
      <c r="M903" s="4" t="str">
        <f aca="false">IF(RIGHT(C903,8)="Off-Peak","Off-Peak","Peak")</f>
        <v>Peak</v>
      </c>
    </row>
    <row r="904" customFormat="false" ht="15" hidden="false" customHeight="false" outlineLevel="0" collapsed="false">
      <c r="A904" s="4" t="n">
        <v>61587</v>
      </c>
      <c r="J904" s="6" t="e">
        <f aca="false">DATE(LEFT(D904,4),MID(D904,5,2),MID(D904,7,2))</f>
        <v>#VALUE!</v>
      </c>
      <c r="K904" s="6" t="e">
        <f aca="false">DATE(LEFT(E904,4),MID(E904,5,2),MID(E904,7,2))</f>
        <v>#VALUE!</v>
      </c>
      <c r="L904" s="7" t="n">
        <v>37202.4996064815</v>
      </c>
      <c r="M904" s="4" t="str">
        <f aca="false">IF(RIGHT(C904,8)="Off-Peak","Off-Peak","Peak")</f>
        <v>Peak</v>
      </c>
    </row>
    <row r="905" customFormat="false" ht="15" hidden="false" customHeight="false" outlineLevel="0" collapsed="false">
      <c r="A905" s="4" t="n">
        <v>48508</v>
      </c>
      <c r="J905" s="6" t="e">
        <f aca="false">DATE(LEFT(D905,4),MID(D905,5,2),MID(D905,7,2))</f>
        <v>#VALUE!</v>
      </c>
      <c r="K905" s="6" t="e">
        <f aca="false">DATE(LEFT(E905,4),MID(E905,5,2),MID(E905,7,2))</f>
        <v>#VALUE!</v>
      </c>
      <c r="L905" s="7" t="n">
        <v>37202.4998958333</v>
      </c>
      <c r="M905" s="4" t="str">
        <f aca="false">IF(RIGHT(C905,8)="Off-Peak","Off-Peak","Peak")</f>
        <v>Peak</v>
      </c>
    </row>
    <row r="906" customFormat="false" ht="15" hidden="false" customHeight="false" outlineLevel="0" collapsed="false">
      <c r="A906" s="4" t="n">
        <v>40927</v>
      </c>
      <c r="J906" s="6" t="e">
        <f aca="false">DATE(LEFT(D906,4),MID(D906,5,2),MID(D906,7,2))</f>
        <v>#VALUE!</v>
      </c>
      <c r="K906" s="6" t="e">
        <f aca="false">DATE(LEFT(E906,4),MID(E906,5,2),MID(E906,7,2))</f>
        <v>#VALUE!</v>
      </c>
      <c r="L906" s="7" t="n">
        <v>37202.5007060185</v>
      </c>
      <c r="M906" s="4" t="str">
        <f aca="false">IF(RIGHT(C906,8)="Off-Peak","Off-Peak","Peak")</f>
        <v>Peak</v>
      </c>
    </row>
    <row r="907" customFormat="false" ht="15" hidden="false" customHeight="false" outlineLevel="0" collapsed="false">
      <c r="A907" s="4" t="n">
        <v>30614</v>
      </c>
      <c r="J907" s="6" t="e">
        <f aca="false">DATE(LEFT(D907,4),MID(D907,5,2),MID(D907,7,2))</f>
        <v>#VALUE!</v>
      </c>
      <c r="K907" s="6" t="e">
        <f aca="false">DATE(LEFT(E907,4),MID(E907,5,2),MID(E907,7,2))</f>
        <v>#VALUE!</v>
      </c>
      <c r="L907" s="7" t="n">
        <v>37202.500787037</v>
      </c>
      <c r="M907" s="4" t="str">
        <f aca="false">IF(RIGHT(C907,8)="Off-Peak","Off-Peak","Peak")</f>
        <v>Peak</v>
      </c>
    </row>
    <row r="908" customFormat="false" ht="15" hidden="false" customHeight="false" outlineLevel="0" collapsed="false">
      <c r="A908" s="4" t="n">
        <v>40927</v>
      </c>
      <c r="J908" s="6" t="e">
        <f aca="false">DATE(LEFT(D908,4),MID(D908,5,2),MID(D908,7,2))</f>
        <v>#VALUE!</v>
      </c>
      <c r="K908" s="6" t="e">
        <f aca="false">DATE(LEFT(E908,4),MID(E908,5,2),MID(E908,7,2))</f>
        <v>#VALUE!</v>
      </c>
      <c r="L908" s="7" t="n">
        <v>37202.5043171296</v>
      </c>
      <c r="M908" s="4" t="str">
        <f aca="false">IF(RIGHT(C908,8)="Off-Peak","Off-Peak","Peak")</f>
        <v>Peak</v>
      </c>
    </row>
    <row r="909" customFormat="false" ht="15" hidden="false" customHeight="false" outlineLevel="0" collapsed="false">
      <c r="A909" s="4" t="n">
        <v>40927</v>
      </c>
      <c r="J909" s="6" t="e">
        <f aca="false">DATE(LEFT(D909,4),MID(D909,5,2),MID(D909,7,2))</f>
        <v>#VALUE!</v>
      </c>
      <c r="K909" s="6" t="e">
        <f aca="false">DATE(LEFT(E909,4),MID(E909,5,2),MID(E909,7,2))</f>
        <v>#VALUE!</v>
      </c>
      <c r="L909" s="7" t="n">
        <v>37202.5043171296</v>
      </c>
      <c r="M909" s="4" t="str">
        <f aca="false">IF(RIGHT(C909,8)="Off-Peak","Off-Peak","Peak")</f>
        <v>Peak</v>
      </c>
    </row>
    <row r="910" customFormat="false" ht="15" hidden="false" customHeight="false" outlineLevel="0" collapsed="false">
      <c r="A910" s="4" t="n">
        <v>61793</v>
      </c>
      <c r="J910" s="6" t="e">
        <f aca="false">DATE(LEFT(D910,4),MID(D910,5,2),MID(D910,7,2))</f>
        <v>#VALUE!</v>
      </c>
      <c r="K910" s="6" t="e">
        <f aca="false">DATE(LEFT(E910,4),MID(E910,5,2),MID(E910,7,2))</f>
        <v>#VALUE!</v>
      </c>
      <c r="L910" s="7" t="n">
        <v>37202.5074652778</v>
      </c>
      <c r="M910" s="4" t="str">
        <f aca="false">IF(RIGHT(C910,8)="Off-Peak","Off-Peak","Peak")</f>
        <v>Peak</v>
      </c>
    </row>
    <row r="911" customFormat="false" ht="15" hidden="false" customHeight="false" outlineLevel="0" collapsed="false">
      <c r="A911" s="4" t="n">
        <v>46026</v>
      </c>
      <c r="J911" s="6" t="e">
        <f aca="false">DATE(LEFT(D911,4),MID(D911,5,2),MID(D911,7,2))</f>
        <v>#VALUE!</v>
      </c>
      <c r="K911" s="6" t="e">
        <f aca="false">DATE(LEFT(E911,4),MID(E911,5,2),MID(E911,7,2))</f>
        <v>#VALUE!</v>
      </c>
      <c r="L911" s="7" t="n">
        <v>37202.5087152778</v>
      </c>
      <c r="M911" s="4" t="str">
        <f aca="false">IF(RIGHT(C911,8)="Off-Peak","Off-Peak","Peak")</f>
        <v>Peak</v>
      </c>
    </row>
    <row r="912" customFormat="false" ht="15" hidden="false" customHeight="false" outlineLevel="0" collapsed="false">
      <c r="A912" s="4" t="n">
        <v>41781</v>
      </c>
      <c r="J912" s="6" t="e">
        <f aca="false">DATE(LEFT(D912,4),MID(D912,5,2),MID(D912,7,2))</f>
        <v>#VALUE!</v>
      </c>
      <c r="K912" s="6" t="e">
        <f aca="false">DATE(LEFT(E912,4),MID(E912,5,2),MID(E912,7,2))</f>
        <v>#VALUE!</v>
      </c>
      <c r="L912" s="7" t="n">
        <v>37202.5109953704</v>
      </c>
      <c r="M912" s="4" t="str">
        <f aca="false">IF(RIGHT(C912,8)="Off-Peak","Off-Peak","Peak")</f>
        <v>Peak</v>
      </c>
    </row>
    <row r="913" customFormat="false" ht="15" hidden="false" customHeight="false" outlineLevel="0" collapsed="false">
      <c r="A913" s="4" t="n">
        <v>48494</v>
      </c>
      <c r="J913" s="6" t="e">
        <f aca="false">DATE(LEFT(D913,4),MID(D913,5,2),MID(D913,7,2))</f>
        <v>#VALUE!</v>
      </c>
      <c r="K913" s="6" t="e">
        <f aca="false">DATE(LEFT(E913,4),MID(E913,5,2),MID(E913,7,2))</f>
        <v>#VALUE!</v>
      </c>
      <c r="L913" s="7" t="n">
        <v>37202.5112847222</v>
      </c>
      <c r="M913" s="4" t="str">
        <f aca="false">IF(RIGHT(C913,8)="Off-Peak","Off-Peak","Peak")</f>
        <v>Peak</v>
      </c>
    </row>
    <row r="914" customFormat="false" ht="15" hidden="false" customHeight="false" outlineLevel="0" collapsed="false">
      <c r="A914" s="4" t="n">
        <v>29067</v>
      </c>
      <c r="J914" s="6" t="e">
        <f aca="false">DATE(LEFT(D914,4),MID(D914,5,2),MID(D914,7,2))</f>
        <v>#VALUE!</v>
      </c>
      <c r="K914" s="6" t="e">
        <f aca="false">DATE(LEFT(E914,4),MID(E914,5,2),MID(E914,7,2))</f>
        <v>#VALUE!</v>
      </c>
      <c r="L914" s="7" t="n">
        <v>37202.5122800926</v>
      </c>
      <c r="M914" s="4" t="str">
        <f aca="false">IF(RIGHT(C914,8)="Off-Peak","Off-Peak","Peak")</f>
        <v>Peak</v>
      </c>
    </row>
    <row r="915" customFormat="false" ht="15" hidden="false" customHeight="false" outlineLevel="0" collapsed="false">
      <c r="A915" s="4" t="n">
        <v>29063</v>
      </c>
      <c r="J915" s="6" t="e">
        <f aca="false">DATE(LEFT(D915,4),MID(D915,5,2),MID(D915,7,2))</f>
        <v>#VALUE!</v>
      </c>
      <c r="K915" s="6" t="e">
        <f aca="false">DATE(LEFT(E915,4),MID(E915,5,2),MID(E915,7,2))</f>
        <v>#VALUE!</v>
      </c>
      <c r="L915" s="7" t="n">
        <v>37202.5124768519</v>
      </c>
      <c r="M915" s="4" t="str">
        <f aca="false">IF(RIGHT(C915,8)="Off-Peak","Off-Peak","Peak")</f>
        <v>Peak</v>
      </c>
    </row>
    <row r="916" customFormat="false" ht="15" hidden="false" customHeight="false" outlineLevel="0" collapsed="false">
      <c r="A916" s="4" t="n">
        <v>61591</v>
      </c>
      <c r="J916" s="6" t="e">
        <f aca="false">DATE(LEFT(D916,4),MID(D916,5,2),MID(D916,7,2))</f>
        <v>#VALUE!</v>
      </c>
      <c r="K916" s="6" t="e">
        <f aca="false">DATE(LEFT(E916,4),MID(E916,5,2),MID(E916,7,2))</f>
        <v>#VALUE!</v>
      </c>
      <c r="L916" s="7" t="n">
        <v>37202.5126851852</v>
      </c>
      <c r="M916" s="4" t="str">
        <f aca="false">IF(RIGHT(C916,8)="Off-Peak","Off-Peak","Peak")</f>
        <v>Peak</v>
      </c>
    </row>
    <row r="917" customFormat="false" ht="15" hidden="false" customHeight="false" outlineLevel="0" collapsed="false">
      <c r="A917" s="4" t="n">
        <v>61587</v>
      </c>
      <c r="J917" s="6" t="e">
        <f aca="false">DATE(LEFT(D917,4),MID(D917,5,2),MID(D917,7,2))</f>
        <v>#VALUE!</v>
      </c>
      <c r="K917" s="6" t="e">
        <f aca="false">DATE(LEFT(E917,4),MID(E917,5,2),MID(E917,7,2))</f>
        <v>#VALUE!</v>
      </c>
      <c r="L917" s="7" t="n">
        <v>37202.5136921296</v>
      </c>
      <c r="M917" s="4" t="str">
        <f aca="false">IF(RIGHT(C917,8)="Off-Peak","Off-Peak","Peak")</f>
        <v>Peak</v>
      </c>
    </row>
    <row r="918" customFormat="false" ht="15" hidden="false" customHeight="false" outlineLevel="0" collapsed="false">
      <c r="A918" s="4" t="n">
        <v>33288</v>
      </c>
      <c r="J918" s="6" t="e">
        <f aca="false">DATE(LEFT(D918,4),MID(D918,5,2),MID(D918,7,2))</f>
        <v>#VALUE!</v>
      </c>
      <c r="K918" s="6" t="e">
        <f aca="false">DATE(LEFT(E918,4),MID(E918,5,2),MID(E918,7,2))</f>
        <v>#VALUE!</v>
      </c>
      <c r="L918" s="7" t="n">
        <v>37202.5202199074</v>
      </c>
      <c r="M918" s="4" t="str">
        <f aca="false">IF(RIGHT(C918,8)="Off-Peak","Off-Peak","Peak")</f>
        <v>Peak</v>
      </c>
    </row>
    <row r="919" customFormat="false" ht="15" hidden="false" customHeight="false" outlineLevel="0" collapsed="false">
      <c r="A919" s="4" t="n">
        <v>45219</v>
      </c>
      <c r="J919" s="6" t="e">
        <f aca="false">DATE(LEFT(D919,4),MID(D919,5,2),MID(D919,7,2))</f>
        <v>#VALUE!</v>
      </c>
      <c r="K919" s="6" t="e">
        <f aca="false">DATE(LEFT(E919,4),MID(E919,5,2),MID(E919,7,2))</f>
        <v>#VALUE!</v>
      </c>
      <c r="L919" s="7" t="n">
        <v>37202.5202430556</v>
      </c>
      <c r="M919" s="4" t="str">
        <f aca="false">IF(RIGHT(C919,8)="Off-Peak","Off-Peak","Peak")</f>
        <v>Peak</v>
      </c>
    </row>
    <row r="920" customFormat="false" ht="15" hidden="false" customHeight="false" outlineLevel="0" collapsed="false">
      <c r="A920" s="4" t="n">
        <v>46044</v>
      </c>
      <c r="J920" s="6" t="e">
        <f aca="false">DATE(LEFT(D920,4),MID(D920,5,2),MID(D920,7,2))</f>
        <v>#VALUE!</v>
      </c>
      <c r="K920" s="6" t="e">
        <f aca="false">DATE(LEFT(E920,4),MID(E920,5,2),MID(E920,7,2))</f>
        <v>#VALUE!</v>
      </c>
      <c r="L920" s="7" t="n">
        <v>37202.5203587963</v>
      </c>
      <c r="M920" s="4" t="str">
        <f aca="false">IF(RIGHT(C920,8)="Off-Peak","Off-Peak","Peak")</f>
        <v>Peak</v>
      </c>
    </row>
    <row r="921" customFormat="false" ht="15" hidden="false" customHeight="false" outlineLevel="0" collapsed="false">
      <c r="A921" s="4" t="n">
        <v>46026</v>
      </c>
      <c r="J921" s="6" t="e">
        <f aca="false">DATE(LEFT(D921,4),MID(D921,5,2),MID(D921,7,2))</f>
        <v>#VALUE!</v>
      </c>
      <c r="K921" s="6" t="e">
        <f aca="false">DATE(LEFT(E921,4),MID(E921,5,2),MID(E921,7,2))</f>
        <v>#VALUE!</v>
      </c>
      <c r="L921" s="7" t="n">
        <v>37202.520787037</v>
      </c>
      <c r="M921" s="4" t="str">
        <f aca="false">IF(RIGHT(C921,8)="Off-Peak","Off-Peak","Peak")</f>
        <v>Peak</v>
      </c>
    </row>
    <row r="922" customFormat="false" ht="15" hidden="false" customHeight="false" outlineLevel="0" collapsed="false">
      <c r="A922" s="4" t="n">
        <v>30614</v>
      </c>
      <c r="J922" s="6" t="e">
        <f aca="false">DATE(LEFT(D922,4),MID(D922,5,2),MID(D922,7,2))</f>
        <v>#VALUE!</v>
      </c>
      <c r="K922" s="6" t="e">
        <f aca="false">DATE(LEFT(E922,4),MID(E922,5,2),MID(E922,7,2))</f>
        <v>#VALUE!</v>
      </c>
      <c r="L922" s="7" t="n">
        <v>37202.5213310185</v>
      </c>
      <c r="M922" s="4" t="str">
        <f aca="false">IF(RIGHT(C922,8)="Off-Peak","Off-Peak","Peak")</f>
        <v>Peak</v>
      </c>
    </row>
    <row r="923" customFormat="false" ht="15" hidden="false" customHeight="false" outlineLevel="0" collapsed="false">
      <c r="A923" s="4" t="n">
        <v>30608</v>
      </c>
      <c r="J923" s="6" t="e">
        <f aca="false">DATE(LEFT(D923,4),MID(D923,5,2),MID(D923,7,2))</f>
        <v>#VALUE!</v>
      </c>
      <c r="K923" s="6" t="e">
        <f aca="false">DATE(LEFT(E923,4),MID(E923,5,2),MID(E923,7,2))</f>
        <v>#VALUE!</v>
      </c>
      <c r="L923" s="7" t="n">
        <v>37202.5237152778</v>
      </c>
      <c r="M923" s="4" t="str">
        <f aca="false">IF(RIGHT(C923,8)="Off-Peak","Off-Peak","Peak")</f>
        <v>Peak</v>
      </c>
    </row>
    <row r="924" customFormat="false" ht="15" hidden="false" customHeight="false" outlineLevel="0" collapsed="false">
      <c r="A924" s="4" t="n">
        <v>30609</v>
      </c>
      <c r="J924" s="6" t="e">
        <f aca="false">DATE(LEFT(D924,4),MID(D924,5,2),MID(D924,7,2))</f>
        <v>#VALUE!</v>
      </c>
      <c r="K924" s="6" t="e">
        <f aca="false">DATE(LEFT(E924,4),MID(E924,5,2),MID(E924,7,2))</f>
        <v>#VALUE!</v>
      </c>
      <c r="L924" s="7" t="n">
        <v>37202.5237615741</v>
      </c>
      <c r="M924" s="4" t="str">
        <f aca="false">IF(RIGHT(C924,8)="Off-Peak","Off-Peak","Peak")</f>
        <v>Peak</v>
      </c>
    </row>
    <row r="925" customFormat="false" ht="15" hidden="false" customHeight="false" outlineLevel="0" collapsed="false">
      <c r="A925" s="4" t="n">
        <v>30609</v>
      </c>
      <c r="J925" s="6" t="e">
        <f aca="false">DATE(LEFT(D925,4),MID(D925,5,2),MID(D925,7,2))</f>
        <v>#VALUE!</v>
      </c>
      <c r="K925" s="6" t="e">
        <f aca="false">DATE(LEFT(E925,4),MID(E925,5,2),MID(E925,7,2))</f>
        <v>#VALUE!</v>
      </c>
      <c r="L925" s="7" t="n">
        <v>37202.5237615741</v>
      </c>
      <c r="M925" s="4" t="str">
        <f aca="false">IF(RIGHT(C925,8)="Off-Peak","Off-Peak","Peak")</f>
        <v>Peak</v>
      </c>
    </row>
    <row r="926" customFormat="false" ht="15" hidden="false" customHeight="false" outlineLevel="0" collapsed="false">
      <c r="A926" s="4" t="n">
        <v>62223</v>
      </c>
      <c r="J926" s="6" t="e">
        <f aca="false">DATE(LEFT(D926,4),MID(D926,5,2),MID(D926,7,2))</f>
        <v>#VALUE!</v>
      </c>
      <c r="K926" s="6" t="e">
        <f aca="false">DATE(LEFT(E926,4),MID(E926,5,2),MID(E926,7,2))</f>
        <v>#VALUE!</v>
      </c>
      <c r="L926" s="7" t="n">
        <v>37202.5240625</v>
      </c>
      <c r="M926" s="4" t="str">
        <f aca="false">IF(RIGHT(C926,8)="Off-Peak","Off-Peak","Peak")</f>
        <v>Peak</v>
      </c>
    </row>
    <row r="927" customFormat="false" ht="15" hidden="false" customHeight="false" outlineLevel="0" collapsed="false">
      <c r="A927" s="4" t="n">
        <v>30614</v>
      </c>
      <c r="J927" s="6" t="e">
        <f aca="false">DATE(LEFT(D927,4),MID(D927,5,2),MID(D927,7,2))</f>
        <v>#VALUE!</v>
      </c>
      <c r="K927" s="6" t="e">
        <f aca="false">DATE(LEFT(E927,4),MID(E927,5,2),MID(E927,7,2))</f>
        <v>#VALUE!</v>
      </c>
      <c r="L927" s="7" t="n">
        <v>37202.5245023148</v>
      </c>
      <c r="M927" s="4" t="str">
        <f aca="false">IF(RIGHT(C927,8)="Off-Peak","Off-Peak","Peak")</f>
        <v>Peak</v>
      </c>
    </row>
    <row r="928" customFormat="false" ht="15" hidden="false" customHeight="false" outlineLevel="0" collapsed="false">
      <c r="A928" s="4" t="n">
        <v>46044</v>
      </c>
      <c r="J928" s="6" t="e">
        <f aca="false">DATE(LEFT(D928,4),MID(D928,5,2),MID(D928,7,2))</f>
        <v>#VALUE!</v>
      </c>
      <c r="K928" s="6" t="e">
        <f aca="false">DATE(LEFT(E928,4),MID(E928,5,2),MID(E928,7,2))</f>
        <v>#VALUE!</v>
      </c>
      <c r="L928" s="7" t="n">
        <v>37202.5259490741</v>
      </c>
      <c r="M928" s="4" t="str">
        <f aca="false">IF(RIGHT(C928,8)="Off-Peak","Off-Peak","Peak")</f>
        <v>Peak</v>
      </c>
    </row>
    <row r="929" customFormat="false" ht="15" hidden="false" customHeight="false" outlineLevel="0" collapsed="false">
      <c r="A929" s="4" t="n">
        <v>51114</v>
      </c>
      <c r="J929" s="6" t="e">
        <f aca="false">DATE(LEFT(D929,4),MID(D929,5,2),MID(D929,7,2))</f>
        <v>#VALUE!</v>
      </c>
      <c r="K929" s="6" t="e">
        <f aca="false">DATE(LEFT(E929,4),MID(E929,5,2),MID(E929,7,2))</f>
        <v>#VALUE!</v>
      </c>
      <c r="L929" s="7" t="n">
        <v>37202.526099537</v>
      </c>
      <c r="M929" s="4" t="str">
        <f aca="false">IF(RIGHT(C929,8)="Off-Peak","Off-Peak","Peak")</f>
        <v>Peak</v>
      </c>
    </row>
    <row r="930" customFormat="false" ht="15" hidden="false" customHeight="false" outlineLevel="0" collapsed="false">
      <c r="A930" s="4" t="n">
        <v>29063</v>
      </c>
      <c r="J930" s="6" t="e">
        <f aca="false">DATE(LEFT(D930,4),MID(D930,5,2),MID(D930,7,2))</f>
        <v>#VALUE!</v>
      </c>
      <c r="K930" s="6" t="e">
        <f aca="false">DATE(LEFT(E930,4),MID(E930,5,2),MID(E930,7,2))</f>
        <v>#VALUE!</v>
      </c>
      <c r="L930" s="7" t="n">
        <v>37202.5268171296</v>
      </c>
      <c r="M930" s="4" t="str">
        <f aca="false">IF(RIGHT(C930,8)="Off-Peak","Off-Peak","Peak")</f>
        <v>Peak</v>
      </c>
    </row>
    <row r="931" customFormat="false" ht="15" hidden="false" customHeight="false" outlineLevel="0" collapsed="false">
      <c r="A931" s="4" t="n">
        <v>45303</v>
      </c>
      <c r="J931" s="6" t="e">
        <f aca="false">DATE(LEFT(D931,4),MID(D931,5,2),MID(D931,7,2))</f>
        <v>#VALUE!</v>
      </c>
      <c r="K931" s="6" t="e">
        <f aca="false">DATE(LEFT(E931,4),MID(E931,5,2),MID(E931,7,2))</f>
        <v>#VALUE!</v>
      </c>
      <c r="L931" s="7" t="n">
        <v>37202.5271180556</v>
      </c>
      <c r="M931" s="4" t="str">
        <f aca="false">IF(RIGHT(C931,8)="Off-Peak","Off-Peak","Peak")</f>
        <v>Peak</v>
      </c>
    </row>
    <row r="932" customFormat="false" ht="15" hidden="false" customHeight="false" outlineLevel="0" collapsed="false">
      <c r="A932" s="4" t="n">
        <v>45303</v>
      </c>
      <c r="J932" s="6" t="e">
        <f aca="false">DATE(LEFT(D932,4),MID(D932,5,2),MID(D932,7,2))</f>
        <v>#VALUE!</v>
      </c>
      <c r="K932" s="6" t="e">
        <f aca="false">DATE(LEFT(E932,4),MID(E932,5,2),MID(E932,7,2))</f>
        <v>#VALUE!</v>
      </c>
      <c r="L932" s="7" t="n">
        <v>37202.5271180556</v>
      </c>
      <c r="M932" s="4" t="str">
        <f aca="false">IF(RIGHT(C932,8)="Off-Peak","Off-Peak","Peak")</f>
        <v>Peak</v>
      </c>
    </row>
    <row r="933" customFormat="false" ht="15" hidden="false" customHeight="false" outlineLevel="0" collapsed="false">
      <c r="A933" s="4" t="n">
        <v>45303</v>
      </c>
      <c r="J933" s="6" t="e">
        <f aca="false">DATE(LEFT(D933,4),MID(D933,5,2),MID(D933,7,2))</f>
        <v>#VALUE!</v>
      </c>
      <c r="K933" s="6" t="e">
        <f aca="false">DATE(LEFT(E933,4),MID(E933,5,2),MID(E933,7,2))</f>
        <v>#VALUE!</v>
      </c>
      <c r="L933" s="7" t="n">
        <v>37202.5274652778</v>
      </c>
      <c r="M933" s="4" t="str">
        <f aca="false">IF(RIGHT(C933,8)="Off-Peak","Off-Peak","Peak")</f>
        <v>Peak</v>
      </c>
    </row>
    <row r="934" customFormat="false" ht="15" hidden="false" customHeight="false" outlineLevel="0" collapsed="false">
      <c r="A934" s="4" t="n">
        <v>45303</v>
      </c>
      <c r="J934" s="6" t="e">
        <f aca="false">DATE(LEFT(D934,4),MID(D934,5,2),MID(D934,7,2))</f>
        <v>#VALUE!</v>
      </c>
      <c r="K934" s="6" t="e">
        <f aca="false">DATE(LEFT(E934,4),MID(E934,5,2),MID(E934,7,2))</f>
        <v>#VALUE!</v>
      </c>
      <c r="L934" s="7" t="n">
        <v>37202.5274652778</v>
      </c>
      <c r="M934" s="4" t="str">
        <f aca="false">IF(RIGHT(C934,8)="Off-Peak","Off-Peak","Peak")</f>
        <v>Peak</v>
      </c>
    </row>
    <row r="935" customFormat="false" ht="15" hidden="false" customHeight="false" outlineLevel="0" collapsed="false">
      <c r="A935" s="4" t="n">
        <v>61589</v>
      </c>
      <c r="J935" s="6" t="e">
        <f aca="false">DATE(LEFT(D935,4),MID(D935,5,2),MID(D935,7,2))</f>
        <v>#VALUE!</v>
      </c>
      <c r="K935" s="6" t="e">
        <f aca="false">DATE(LEFT(E935,4),MID(E935,5,2),MID(E935,7,2))</f>
        <v>#VALUE!</v>
      </c>
      <c r="L935" s="7" t="n">
        <v>37202.5277430556</v>
      </c>
      <c r="M935" s="4" t="str">
        <f aca="false">IF(RIGHT(C935,8)="Off-Peak","Off-Peak","Peak")</f>
        <v>Peak</v>
      </c>
    </row>
    <row r="936" customFormat="false" ht="15" hidden="false" customHeight="false" outlineLevel="0" collapsed="false">
      <c r="A936" s="4" t="n">
        <v>45219</v>
      </c>
      <c r="J936" s="6" t="e">
        <f aca="false">DATE(LEFT(D936,4),MID(D936,5,2),MID(D936,7,2))</f>
        <v>#VALUE!</v>
      </c>
      <c r="K936" s="6" t="e">
        <f aca="false">DATE(LEFT(E936,4),MID(E936,5,2),MID(E936,7,2))</f>
        <v>#VALUE!</v>
      </c>
      <c r="L936" s="7" t="n">
        <v>37202.5295601852</v>
      </c>
      <c r="M936" s="4" t="str">
        <f aca="false">IF(RIGHT(C936,8)="Off-Peak","Off-Peak","Peak")</f>
        <v>Peak</v>
      </c>
    </row>
    <row r="937" customFormat="false" ht="15" hidden="false" customHeight="false" outlineLevel="0" collapsed="false">
      <c r="A937" s="4" t="n">
        <v>25667</v>
      </c>
      <c r="J937" s="6" t="e">
        <f aca="false">DATE(LEFT(D937,4),MID(D937,5,2),MID(D937,7,2))</f>
        <v>#VALUE!</v>
      </c>
      <c r="K937" s="6" t="e">
        <f aca="false">DATE(LEFT(E937,4),MID(E937,5,2),MID(E937,7,2))</f>
        <v>#VALUE!</v>
      </c>
      <c r="L937" s="7" t="n">
        <v>37202.5304513889</v>
      </c>
      <c r="M937" s="4" t="str">
        <f aca="false">IF(RIGHT(C937,8)="Off-Peak","Off-Peak","Peak")</f>
        <v>Peak</v>
      </c>
    </row>
    <row r="938" customFormat="false" ht="15" hidden="false" customHeight="false" outlineLevel="0" collapsed="false">
      <c r="A938" s="4" t="n">
        <v>25667</v>
      </c>
      <c r="J938" s="6" t="e">
        <f aca="false">DATE(LEFT(D938,4),MID(D938,5,2),MID(D938,7,2))</f>
        <v>#VALUE!</v>
      </c>
      <c r="K938" s="6" t="e">
        <f aca="false">DATE(LEFT(E938,4),MID(E938,5,2),MID(E938,7,2))</f>
        <v>#VALUE!</v>
      </c>
      <c r="L938" s="7" t="n">
        <v>37202.5304513889</v>
      </c>
      <c r="M938" s="4" t="str">
        <f aca="false">IF(RIGHT(C938,8)="Off-Peak","Off-Peak","Peak")</f>
        <v>Peak</v>
      </c>
    </row>
    <row r="939" customFormat="false" ht="15" hidden="false" customHeight="false" outlineLevel="0" collapsed="false">
      <c r="A939" s="4" t="n">
        <v>45283</v>
      </c>
      <c r="J939" s="6" t="e">
        <f aca="false">DATE(LEFT(D939,4),MID(D939,5,2),MID(D939,7,2))</f>
        <v>#VALUE!</v>
      </c>
      <c r="K939" s="6" t="e">
        <f aca="false">DATE(LEFT(E939,4),MID(E939,5,2),MID(E939,7,2))</f>
        <v>#VALUE!</v>
      </c>
      <c r="L939" s="7" t="n">
        <v>37202.5314814815</v>
      </c>
      <c r="M939" s="4" t="str">
        <f aca="false">IF(RIGHT(C939,8)="Off-Peak","Off-Peak","Peak")</f>
        <v>Peak</v>
      </c>
    </row>
    <row r="940" customFormat="false" ht="15" hidden="false" customHeight="false" outlineLevel="0" collapsed="false">
      <c r="A940" s="4" t="n">
        <v>40515</v>
      </c>
      <c r="J940" s="6" t="e">
        <f aca="false">DATE(LEFT(D940,4),MID(D940,5,2),MID(D940,7,2))</f>
        <v>#VALUE!</v>
      </c>
      <c r="K940" s="6" t="e">
        <f aca="false">DATE(LEFT(E940,4),MID(E940,5,2),MID(E940,7,2))</f>
        <v>#VALUE!</v>
      </c>
      <c r="L940" s="7" t="n">
        <v>37202.5324768519</v>
      </c>
      <c r="M940" s="4" t="str">
        <f aca="false">IF(RIGHT(C940,8)="Off-Peak","Off-Peak","Peak")</f>
        <v>Peak</v>
      </c>
    </row>
    <row r="941" customFormat="false" ht="15" hidden="false" customHeight="false" outlineLevel="0" collapsed="false">
      <c r="A941" s="4" t="n">
        <v>45283</v>
      </c>
      <c r="J941" s="6" t="e">
        <f aca="false">DATE(LEFT(D941,4),MID(D941,5,2),MID(D941,7,2))</f>
        <v>#VALUE!</v>
      </c>
      <c r="K941" s="6" t="e">
        <f aca="false">DATE(LEFT(E941,4),MID(E941,5,2),MID(E941,7,2))</f>
        <v>#VALUE!</v>
      </c>
      <c r="L941" s="7" t="n">
        <v>37202.5325347222</v>
      </c>
      <c r="M941" s="4" t="str">
        <f aca="false">IF(RIGHT(C941,8)="Off-Peak","Off-Peak","Peak")</f>
        <v>Peak</v>
      </c>
    </row>
    <row r="942" customFormat="false" ht="15" hidden="false" customHeight="false" outlineLevel="0" collapsed="false">
      <c r="A942" s="4" t="n">
        <v>45283</v>
      </c>
      <c r="J942" s="6" t="e">
        <f aca="false">DATE(LEFT(D942,4),MID(D942,5,2),MID(D942,7,2))</f>
        <v>#VALUE!</v>
      </c>
      <c r="K942" s="6" t="e">
        <f aca="false">DATE(LEFT(E942,4),MID(E942,5,2),MID(E942,7,2))</f>
        <v>#VALUE!</v>
      </c>
      <c r="L942" s="7" t="n">
        <v>37202.5325347222</v>
      </c>
      <c r="M942" s="4" t="str">
        <f aca="false">IF(RIGHT(C942,8)="Off-Peak","Off-Peak","Peak")</f>
        <v>Peak</v>
      </c>
    </row>
    <row r="943" customFormat="false" ht="15" hidden="false" customHeight="false" outlineLevel="0" collapsed="false">
      <c r="A943" s="4" t="n">
        <v>56210</v>
      </c>
      <c r="J943" s="6" t="e">
        <f aca="false">DATE(LEFT(D943,4),MID(D943,5,2),MID(D943,7,2))</f>
        <v>#VALUE!</v>
      </c>
      <c r="K943" s="6" t="e">
        <f aca="false">DATE(LEFT(E943,4),MID(E943,5,2),MID(E943,7,2))</f>
        <v>#VALUE!</v>
      </c>
      <c r="L943" s="7" t="n">
        <v>37202.5341550926</v>
      </c>
      <c r="M943" s="4" t="str">
        <f aca="false">IF(RIGHT(C943,8)="Off-Peak","Off-Peak","Peak")</f>
        <v>Peak</v>
      </c>
    </row>
    <row r="944" customFormat="false" ht="15" hidden="false" customHeight="false" outlineLevel="0" collapsed="false">
      <c r="A944" s="4" t="n">
        <v>56210</v>
      </c>
      <c r="J944" s="6" t="e">
        <f aca="false">DATE(LEFT(D944,4),MID(D944,5,2),MID(D944,7,2))</f>
        <v>#VALUE!</v>
      </c>
      <c r="K944" s="6" t="e">
        <f aca="false">DATE(LEFT(E944,4),MID(E944,5,2),MID(E944,7,2))</f>
        <v>#VALUE!</v>
      </c>
      <c r="L944" s="7" t="n">
        <v>37202.5341550926</v>
      </c>
      <c r="M944" s="4" t="str">
        <f aca="false">IF(RIGHT(C944,8)="Off-Peak","Off-Peak","Peak")</f>
        <v>Peak</v>
      </c>
    </row>
    <row r="945" customFormat="false" ht="15" hidden="false" customHeight="false" outlineLevel="0" collapsed="false">
      <c r="A945" s="4" t="n">
        <v>56337</v>
      </c>
      <c r="J945" s="6" t="e">
        <f aca="false">DATE(LEFT(D945,4),MID(D945,5,2),MID(D945,7,2))</f>
        <v>#VALUE!</v>
      </c>
      <c r="K945" s="6" t="e">
        <f aca="false">DATE(LEFT(E945,4),MID(E945,5,2),MID(E945,7,2))</f>
        <v>#VALUE!</v>
      </c>
      <c r="L945" s="7" t="n">
        <v>37202.5364583333</v>
      </c>
      <c r="M945" s="4" t="str">
        <f aca="false">IF(RIGHT(C945,8)="Off-Peak","Off-Peak","Peak")</f>
        <v>Peak</v>
      </c>
    </row>
    <row r="946" customFormat="false" ht="15" hidden="false" customHeight="false" outlineLevel="0" collapsed="false">
      <c r="A946" s="4" t="n">
        <v>56337</v>
      </c>
      <c r="J946" s="6" t="e">
        <f aca="false">DATE(LEFT(D946,4),MID(D946,5,2),MID(D946,7,2))</f>
        <v>#VALUE!</v>
      </c>
      <c r="K946" s="6" t="e">
        <f aca="false">DATE(LEFT(E946,4),MID(E946,5,2),MID(E946,7,2))</f>
        <v>#VALUE!</v>
      </c>
      <c r="L946" s="7" t="n">
        <v>37202.5364583333</v>
      </c>
      <c r="M946" s="4" t="str">
        <f aca="false">IF(RIGHT(C946,8)="Off-Peak","Off-Peak","Peak")</f>
        <v>Peak</v>
      </c>
    </row>
    <row r="947" customFormat="false" ht="15" hidden="false" customHeight="false" outlineLevel="0" collapsed="false">
      <c r="A947" s="4" t="n">
        <v>51116</v>
      </c>
      <c r="J947" s="6" t="e">
        <f aca="false">DATE(LEFT(D947,4),MID(D947,5,2),MID(D947,7,2))</f>
        <v>#VALUE!</v>
      </c>
      <c r="K947" s="6" t="e">
        <f aca="false">DATE(LEFT(E947,4),MID(E947,5,2),MID(E947,7,2))</f>
        <v>#VALUE!</v>
      </c>
      <c r="L947" s="7" t="n">
        <v>37202.5371180556</v>
      </c>
      <c r="M947" s="4" t="str">
        <f aca="false">IF(RIGHT(C947,8)="Off-Peak","Off-Peak","Peak")</f>
        <v>Peak</v>
      </c>
    </row>
    <row r="948" customFormat="false" ht="15" hidden="false" customHeight="false" outlineLevel="0" collapsed="false">
      <c r="A948" s="4" t="n">
        <v>30609</v>
      </c>
      <c r="J948" s="6" t="e">
        <f aca="false">DATE(LEFT(D948,4),MID(D948,5,2),MID(D948,7,2))</f>
        <v>#VALUE!</v>
      </c>
      <c r="K948" s="6" t="e">
        <f aca="false">DATE(LEFT(E948,4),MID(E948,5,2),MID(E948,7,2))</f>
        <v>#VALUE!</v>
      </c>
      <c r="L948" s="7" t="n">
        <v>37202.5404976852</v>
      </c>
      <c r="M948" s="4" t="str">
        <f aca="false">IF(RIGHT(C948,8)="Off-Peak","Off-Peak","Peak")</f>
        <v>Peak</v>
      </c>
    </row>
    <row r="949" customFormat="false" ht="15" hidden="false" customHeight="false" outlineLevel="0" collapsed="false">
      <c r="A949" s="4" t="n">
        <v>30609</v>
      </c>
      <c r="J949" s="6" t="e">
        <f aca="false">DATE(LEFT(D949,4),MID(D949,5,2),MID(D949,7,2))</f>
        <v>#VALUE!</v>
      </c>
      <c r="K949" s="6" t="e">
        <f aca="false">DATE(LEFT(E949,4),MID(E949,5,2),MID(E949,7,2))</f>
        <v>#VALUE!</v>
      </c>
      <c r="L949" s="7" t="n">
        <v>37202.5405208333</v>
      </c>
      <c r="M949" s="4" t="str">
        <f aca="false">IF(RIGHT(C949,8)="Off-Peak","Off-Peak","Peak")</f>
        <v>Peak</v>
      </c>
    </row>
    <row r="950" customFormat="false" ht="15" hidden="false" customHeight="false" outlineLevel="0" collapsed="false">
      <c r="A950" s="4" t="n">
        <v>30608</v>
      </c>
      <c r="J950" s="6" t="e">
        <f aca="false">DATE(LEFT(D950,4),MID(D950,5,2),MID(D950,7,2))</f>
        <v>#VALUE!</v>
      </c>
      <c r="K950" s="6" t="e">
        <f aca="false">DATE(LEFT(E950,4),MID(E950,5,2),MID(E950,7,2))</f>
        <v>#VALUE!</v>
      </c>
      <c r="L950" s="7" t="n">
        <v>37202.5405555556</v>
      </c>
      <c r="M950" s="4" t="str">
        <f aca="false">IF(RIGHT(C950,8)="Off-Peak","Off-Peak","Peak")</f>
        <v>Peak</v>
      </c>
    </row>
    <row r="951" customFormat="false" ht="15" hidden="false" customHeight="false" outlineLevel="0" collapsed="false">
      <c r="A951" s="4" t="n">
        <v>51122</v>
      </c>
      <c r="J951" s="6" t="e">
        <f aca="false">DATE(LEFT(D951,4),MID(D951,5,2),MID(D951,7,2))</f>
        <v>#VALUE!</v>
      </c>
      <c r="K951" s="6" t="e">
        <f aca="false">DATE(LEFT(E951,4),MID(E951,5,2),MID(E951,7,2))</f>
        <v>#VALUE!</v>
      </c>
      <c r="L951" s="7" t="n">
        <v>37202.5423263889</v>
      </c>
      <c r="M951" s="4" t="str">
        <f aca="false">IF(RIGHT(C951,8)="Off-Peak","Off-Peak","Peak")</f>
        <v>Peak</v>
      </c>
    </row>
    <row r="952" customFormat="false" ht="15" hidden="false" customHeight="false" outlineLevel="0" collapsed="false">
      <c r="A952" s="4" t="n">
        <v>36494</v>
      </c>
      <c r="J952" s="6" t="e">
        <f aca="false">DATE(LEFT(D952,4),MID(D952,5,2),MID(D952,7,2))</f>
        <v>#VALUE!</v>
      </c>
      <c r="K952" s="6" t="e">
        <f aca="false">DATE(LEFT(E952,4),MID(E952,5,2),MID(E952,7,2))</f>
        <v>#VALUE!</v>
      </c>
      <c r="L952" s="7" t="n">
        <v>37202.5423842593</v>
      </c>
      <c r="M952" s="4" t="str">
        <f aca="false">IF(RIGHT(C952,8)="Off-Peak","Off-Peak","Peak")</f>
        <v>Peak</v>
      </c>
    </row>
    <row r="953" customFormat="false" ht="15" hidden="false" customHeight="false" outlineLevel="0" collapsed="false">
      <c r="A953" s="4" t="n">
        <v>33288</v>
      </c>
      <c r="J953" s="6" t="e">
        <f aca="false">DATE(LEFT(D953,4),MID(D953,5,2),MID(D953,7,2))</f>
        <v>#VALUE!</v>
      </c>
      <c r="K953" s="6" t="e">
        <f aca="false">DATE(LEFT(E953,4),MID(E953,5,2),MID(E953,7,2))</f>
        <v>#VALUE!</v>
      </c>
      <c r="L953" s="7" t="n">
        <v>37202.5423958333</v>
      </c>
      <c r="M953" s="4" t="str">
        <f aca="false">IF(RIGHT(C953,8)="Off-Peak","Off-Peak","Peak")</f>
        <v>Peak</v>
      </c>
    </row>
    <row r="954" customFormat="false" ht="15" hidden="false" customHeight="false" outlineLevel="0" collapsed="false">
      <c r="A954" s="4" t="n">
        <v>40515</v>
      </c>
      <c r="J954" s="6" t="e">
        <f aca="false">DATE(LEFT(D954,4),MID(D954,5,2),MID(D954,7,2))</f>
        <v>#VALUE!</v>
      </c>
      <c r="K954" s="6" t="e">
        <f aca="false">DATE(LEFT(E954,4),MID(E954,5,2),MID(E954,7,2))</f>
        <v>#VALUE!</v>
      </c>
      <c r="L954" s="7" t="n">
        <v>37202.5423958333</v>
      </c>
      <c r="M954" s="4" t="str">
        <f aca="false">IF(RIGHT(C954,8)="Off-Peak","Off-Peak","Peak")</f>
        <v>Peak</v>
      </c>
    </row>
    <row r="955" customFormat="false" ht="15" hidden="false" customHeight="false" outlineLevel="0" collapsed="false">
      <c r="A955" s="4" t="n">
        <v>61589</v>
      </c>
      <c r="J955" s="6" t="e">
        <f aca="false">DATE(LEFT(D955,4),MID(D955,5,2),MID(D955,7,2))</f>
        <v>#VALUE!</v>
      </c>
      <c r="K955" s="6" t="e">
        <f aca="false">DATE(LEFT(E955,4),MID(E955,5,2),MID(E955,7,2))</f>
        <v>#VALUE!</v>
      </c>
      <c r="L955" s="7" t="n">
        <v>37202.5429166667</v>
      </c>
      <c r="M955" s="4" t="str">
        <f aca="false">IF(RIGHT(C955,8)="Off-Peak","Off-Peak","Peak")</f>
        <v>Peak</v>
      </c>
    </row>
    <row r="956" customFormat="false" ht="15" hidden="false" customHeight="false" outlineLevel="0" collapsed="false">
      <c r="A956" s="4" t="n">
        <v>61593</v>
      </c>
      <c r="J956" s="6" t="e">
        <f aca="false">DATE(LEFT(D956,4),MID(D956,5,2),MID(D956,7,2))</f>
        <v>#VALUE!</v>
      </c>
      <c r="K956" s="6" t="e">
        <f aca="false">DATE(LEFT(E956,4),MID(E956,5,2),MID(E956,7,2))</f>
        <v>#VALUE!</v>
      </c>
      <c r="L956" s="7" t="n">
        <v>37202.5430671296</v>
      </c>
      <c r="M956" s="4" t="str">
        <f aca="false">IF(RIGHT(C956,8)="Off-Peak","Off-Peak","Peak")</f>
        <v>Peak</v>
      </c>
    </row>
    <row r="957" customFormat="false" ht="15" hidden="false" customHeight="false" outlineLevel="0" collapsed="false">
      <c r="A957" s="4" t="n">
        <v>40927</v>
      </c>
      <c r="J957" s="6" t="e">
        <f aca="false">DATE(LEFT(D957,4),MID(D957,5,2),MID(D957,7,2))</f>
        <v>#VALUE!</v>
      </c>
      <c r="K957" s="6" t="e">
        <f aca="false">DATE(LEFT(E957,4),MID(E957,5,2),MID(E957,7,2))</f>
        <v>#VALUE!</v>
      </c>
      <c r="L957" s="7" t="n">
        <v>37202.5432523148</v>
      </c>
      <c r="M957" s="4" t="str">
        <f aca="false">IF(RIGHT(C957,8)="Off-Peak","Off-Peak","Peak")</f>
        <v>Peak</v>
      </c>
    </row>
    <row r="958" customFormat="false" ht="15" hidden="false" customHeight="false" outlineLevel="0" collapsed="false">
      <c r="A958" s="4" t="n">
        <v>40515</v>
      </c>
      <c r="J958" s="6" t="e">
        <f aca="false">DATE(LEFT(D958,4),MID(D958,5,2),MID(D958,7,2))</f>
        <v>#VALUE!</v>
      </c>
      <c r="K958" s="6" t="e">
        <f aca="false">DATE(LEFT(E958,4),MID(E958,5,2),MID(E958,7,2))</f>
        <v>#VALUE!</v>
      </c>
      <c r="L958" s="7" t="n">
        <v>37202.5435185185</v>
      </c>
      <c r="M958" s="4" t="str">
        <f aca="false">IF(RIGHT(C958,8)="Off-Peak","Off-Peak","Peak")</f>
        <v>Peak</v>
      </c>
    </row>
    <row r="959" customFormat="false" ht="15" hidden="false" customHeight="false" outlineLevel="0" collapsed="false">
      <c r="A959" s="4" t="n">
        <v>33288</v>
      </c>
      <c r="J959" s="6" t="e">
        <f aca="false">DATE(LEFT(D959,4),MID(D959,5,2),MID(D959,7,2))</f>
        <v>#VALUE!</v>
      </c>
      <c r="K959" s="6" t="e">
        <f aca="false">DATE(LEFT(E959,4),MID(E959,5,2),MID(E959,7,2))</f>
        <v>#VALUE!</v>
      </c>
      <c r="L959" s="7" t="n">
        <v>37202.5440046296</v>
      </c>
      <c r="M959" s="4" t="str">
        <f aca="false">IF(RIGHT(C959,8)="Off-Peak","Off-Peak","Peak")</f>
        <v>Peak</v>
      </c>
    </row>
    <row r="960" customFormat="false" ht="15" hidden="false" customHeight="false" outlineLevel="0" collapsed="false">
      <c r="A960" s="4" t="n">
        <v>36470</v>
      </c>
      <c r="J960" s="6" t="e">
        <f aca="false">DATE(LEFT(D960,4),MID(D960,5,2),MID(D960,7,2))</f>
        <v>#VALUE!</v>
      </c>
      <c r="K960" s="6" t="e">
        <f aca="false">DATE(LEFT(E960,4),MID(E960,5,2),MID(E960,7,2))</f>
        <v>#VALUE!</v>
      </c>
      <c r="L960" s="7" t="n">
        <v>37202.5444675926</v>
      </c>
      <c r="M960" s="4" t="str">
        <f aca="false">IF(RIGHT(C960,8)="Off-Peak","Off-Peak","Peak")</f>
        <v>Peak</v>
      </c>
    </row>
    <row r="961" customFormat="false" ht="15" hidden="false" customHeight="false" outlineLevel="0" collapsed="false">
      <c r="A961" s="4" t="n">
        <v>32249</v>
      </c>
      <c r="J961" s="6" t="e">
        <f aca="false">DATE(LEFT(D961,4),MID(D961,5,2),MID(D961,7,2))</f>
        <v>#VALUE!</v>
      </c>
      <c r="K961" s="6" t="e">
        <f aca="false">DATE(LEFT(E961,4),MID(E961,5,2),MID(E961,7,2))</f>
        <v>#VALUE!</v>
      </c>
      <c r="L961" s="7" t="n">
        <v>37202.5448263889</v>
      </c>
      <c r="M961" s="4" t="str">
        <f aca="false">IF(RIGHT(C961,8)="Off-Peak","Off-Peak","Peak")</f>
        <v>Peak</v>
      </c>
    </row>
    <row r="962" customFormat="false" ht="15" hidden="false" customHeight="false" outlineLevel="0" collapsed="false">
      <c r="A962" s="4" t="n">
        <v>26117</v>
      </c>
      <c r="J962" s="6" t="e">
        <f aca="false">DATE(LEFT(D962,4),MID(D962,5,2),MID(D962,7,2))</f>
        <v>#VALUE!</v>
      </c>
      <c r="K962" s="6" t="e">
        <f aca="false">DATE(LEFT(E962,4),MID(E962,5,2),MID(E962,7,2))</f>
        <v>#VALUE!</v>
      </c>
      <c r="L962" s="7" t="n">
        <v>37202.5450810185</v>
      </c>
      <c r="M962" s="4" t="str">
        <f aca="false">IF(RIGHT(C962,8)="Off-Peak","Off-Peak","Peak")</f>
        <v>Peak</v>
      </c>
    </row>
    <row r="963" customFormat="false" ht="15" hidden="false" customHeight="false" outlineLevel="0" collapsed="false">
      <c r="A963" s="4" t="n">
        <v>26117</v>
      </c>
      <c r="J963" s="6" t="e">
        <f aca="false">DATE(LEFT(D963,4),MID(D963,5,2),MID(D963,7,2))</f>
        <v>#VALUE!</v>
      </c>
      <c r="K963" s="6" t="e">
        <f aca="false">DATE(LEFT(E963,4),MID(E963,5,2),MID(E963,7,2))</f>
        <v>#VALUE!</v>
      </c>
      <c r="L963" s="7" t="n">
        <v>37202.5450925926</v>
      </c>
      <c r="M963" s="4" t="str">
        <f aca="false">IF(RIGHT(C963,8)="Off-Peak","Off-Peak","Peak")</f>
        <v>Peak</v>
      </c>
    </row>
    <row r="964" customFormat="false" ht="15" hidden="false" customHeight="false" outlineLevel="0" collapsed="false">
      <c r="A964" s="4" t="n">
        <v>32249</v>
      </c>
      <c r="J964" s="6" t="e">
        <f aca="false">DATE(LEFT(D964,4),MID(D964,5,2),MID(D964,7,2))</f>
        <v>#VALUE!</v>
      </c>
      <c r="K964" s="6" t="e">
        <f aca="false">DATE(LEFT(E964,4),MID(E964,5,2),MID(E964,7,2))</f>
        <v>#VALUE!</v>
      </c>
      <c r="L964" s="7" t="n">
        <v>37202.5456134259</v>
      </c>
      <c r="M964" s="4" t="str">
        <f aca="false">IF(RIGHT(C964,8)="Off-Peak","Off-Peak","Peak")</f>
        <v>Peak</v>
      </c>
    </row>
    <row r="965" customFormat="false" ht="15" hidden="false" customHeight="false" outlineLevel="0" collapsed="false">
      <c r="A965" s="4" t="n">
        <v>32249</v>
      </c>
      <c r="J965" s="6" t="e">
        <f aca="false">DATE(LEFT(D965,4),MID(D965,5,2),MID(D965,7,2))</f>
        <v>#VALUE!</v>
      </c>
      <c r="K965" s="6" t="e">
        <f aca="false">DATE(LEFT(E965,4),MID(E965,5,2),MID(E965,7,2))</f>
        <v>#VALUE!</v>
      </c>
      <c r="L965" s="7" t="n">
        <v>37202.5456134259</v>
      </c>
      <c r="M965" s="4" t="str">
        <f aca="false">IF(RIGHT(C965,8)="Off-Peak","Off-Peak","Peak")</f>
        <v>Peak</v>
      </c>
    </row>
    <row r="966" customFormat="false" ht="15" hidden="false" customHeight="false" outlineLevel="0" collapsed="false">
      <c r="A966" s="4" t="n">
        <v>61593</v>
      </c>
      <c r="J966" s="6" t="e">
        <f aca="false">DATE(LEFT(D966,4),MID(D966,5,2),MID(D966,7,2))</f>
        <v>#VALUE!</v>
      </c>
      <c r="K966" s="6" t="e">
        <f aca="false">DATE(LEFT(E966,4),MID(E966,5,2),MID(E966,7,2))</f>
        <v>#VALUE!</v>
      </c>
      <c r="L966" s="7" t="n">
        <v>37202.5462268519</v>
      </c>
      <c r="M966" s="4" t="str">
        <f aca="false">IF(RIGHT(C966,8)="Off-Peak","Off-Peak","Peak")</f>
        <v>Peak</v>
      </c>
    </row>
    <row r="967" customFormat="false" ht="15" hidden="false" customHeight="false" outlineLevel="0" collapsed="false">
      <c r="A967" s="4" t="n">
        <v>65484</v>
      </c>
      <c r="J967" s="6" t="e">
        <f aca="false">DATE(LEFT(D967,4),MID(D967,5,2),MID(D967,7,2))</f>
        <v>#VALUE!</v>
      </c>
      <c r="K967" s="6" t="e">
        <f aca="false">DATE(LEFT(E967,4),MID(E967,5,2),MID(E967,7,2))</f>
        <v>#VALUE!</v>
      </c>
      <c r="L967" s="7" t="n">
        <v>37202.5465046296</v>
      </c>
      <c r="M967" s="4" t="str">
        <f aca="false">IF(RIGHT(C967,8)="Off-Peak","Off-Peak","Peak")</f>
        <v>Peak</v>
      </c>
    </row>
    <row r="968" customFormat="false" ht="15" hidden="false" customHeight="false" outlineLevel="0" collapsed="false">
      <c r="A968" s="4" t="n">
        <v>33289</v>
      </c>
      <c r="J968" s="6" t="e">
        <f aca="false">DATE(LEFT(D968,4),MID(D968,5,2),MID(D968,7,2))</f>
        <v>#VALUE!</v>
      </c>
      <c r="K968" s="6" t="e">
        <f aca="false">DATE(LEFT(E968,4),MID(E968,5,2),MID(E968,7,2))</f>
        <v>#VALUE!</v>
      </c>
      <c r="L968" s="7" t="n">
        <v>37202.5468402778</v>
      </c>
      <c r="M968" s="4" t="str">
        <f aca="false">IF(RIGHT(C968,8)="Off-Peak","Off-Peak","Peak")</f>
        <v>Peak</v>
      </c>
    </row>
    <row r="969" customFormat="false" ht="15" hidden="false" customHeight="false" outlineLevel="0" collapsed="false">
      <c r="A969" s="4" t="n">
        <v>54532</v>
      </c>
      <c r="J969" s="6" t="e">
        <f aca="false">DATE(LEFT(D969,4),MID(D969,5,2),MID(D969,7,2))</f>
        <v>#VALUE!</v>
      </c>
      <c r="K969" s="6" t="e">
        <f aca="false">DATE(LEFT(E969,4),MID(E969,5,2),MID(E969,7,2))</f>
        <v>#VALUE!</v>
      </c>
      <c r="L969" s="7" t="n">
        <v>37202.5468402778</v>
      </c>
      <c r="M969" s="4" t="str">
        <f aca="false">IF(RIGHT(C969,8)="Off-Peak","Off-Peak","Peak")</f>
        <v>Peak</v>
      </c>
    </row>
    <row r="970" customFormat="false" ht="15" hidden="false" customHeight="false" outlineLevel="0" collapsed="false">
      <c r="A970" s="4" t="n">
        <v>54532</v>
      </c>
      <c r="J970" s="6" t="e">
        <f aca="false">DATE(LEFT(D970,4),MID(D970,5,2),MID(D970,7,2))</f>
        <v>#VALUE!</v>
      </c>
      <c r="K970" s="6" t="e">
        <f aca="false">DATE(LEFT(E970,4),MID(E970,5,2),MID(E970,7,2))</f>
        <v>#VALUE!</v>
      </c>
      <c r="L970" s="7" t="n">
        <v>37202.5468402778</v>
      </c>
      <c r="M970" s="4" t="str">
        <f aca="false">IF(RIGHT(C970,8)="Off-Peak","Off-Peak","Peak")</f>
        <v>Peak</v>
      </c>
    </row>
    <row r="971" customFormat="false" ht="15" hidden="false" customHeight="false" outlineLevel="0" collapsed="false">
      <c r="A971" s="4" t="n">
        <v>33302</v>
      </c>
      <c r="J971" s="6" t="e">
        <f aca="false">DATE(LEFT(D971,4),MID(D971,5,2),MID(D971,7,2))</f>
        <v>#VALUE!</v>
      </c>
      <c r="K971" s="6" t="e">
        <f aca="false">DATE(LEFT(E971,4),MID(E971,5,2),MID(E971,7,2))</f>
        <v>#VALUE!</v>
      </c>
      <c r="L971" s="7" t="n">
        <v>37202.5468981481</v>
      </c>
      <c r="M971" s="4" t="str">
        <f aca="false">IF(RIGHT(C971,8)="Off-Peak","Off-Peak","Peak")</f>
        <v>Peak</v>
      </c>
    </row>
    <row r="972" customFormat="false" ht="15" hidden="false" customHeight="false" outlineLevel="0" collapsed="false">
      <c r="A972" s="4" t="n">
        <v>33302</v>
      </c>
      <c r="J972" s="6" t="e">
        <f aca="false">DATE(LEFT(D972,4),MID(D972,5,2),MID(D972,7,2))</f>
        <v>#VALUE!</v>
      </c>
      <c r="K972" s="6" t="e">
        <f aca="false">DATE(LEFT(E972,4),MID(E972,5,2),MID(E972,7,2))</f>
        <v>#VALUE!</v>
      </c>
      <c r="L972" s="7" t="n">
        <v>37202.5469675926</v>
      </c>
      <c r="M972" s="4" t="str">
        <f aca="false">IF(RIGHT(C972,8)="Off-Peak","Off-Peak","Peak")</f>
        <v>Peak</v>
      </c>
    </row>
    <row r="973" customFormat="false" ht="15" hidden="false" customHeight="false" outlineLevel="0" collapsed="false">
      <c r="A973" s="4" t="n">
        <v>32219</v>
      </c>
      <c r="J973" s="6" t="e">
        <f aca="false">DATE(LEFT(D973,4),MID(D973,5,2),MID(D973,7,2))</f>
        <v>#VALUE!</v>
      </c>
      <c r="K973" s="6" t="e">
        <f aca="false">DATE(LEFT(E973,4),MID(E973,5,2),MID(E973,7,2))</f>
        <v>#VALUE!</v>
      </c>
      <c r="L973" s="7" t="n">
        <v>37202.5470833333</v>
      </c>
      <c r="M973" s="4" t="str">
        <f aca="false">IF(RIGHT(C973,8)="Off-Peak","Off-Peak","Peak")</f>
        <v>Peak</v>
      </c>
    </row>
    <row r="974" customFormat="false" ht="15" hidden="false" customHeight="false" outlineLevel="0" collapsed="false">
      <c r="A974" s="4" t="n">
        <v>33302</v>
      </c>
      <c r="J974" s="6" t="e">
        <f aca="false">DATE(LEFT(D974,4),MID(D974,5,2),MID(D974,7,2))</f>
        <v>#VALUE!</v>
      </c>
      <c r="K974" s="6" t="e">
        <f aca="false">DATE(LEFT(E974,4),MID(E974,5,2),MID(E974,7,2))</f>
        <v>#VALUE!</v>
      </c>
      <c r="L974" s="7" t="n">
        <v>37202.5473032407</v>
      </c>
      <c r="M974" s="4" t="str">
        <f aca="false">IF(RIGHT(C974,8)="Off-Peak","Off-Peak","Peak")</f>
        <v>Peak</v>
      </c>
    </row>
    <row r="975" customFormat="false" ht="15" hidden="false" customHeight="false" outlineLevel="0" collapsed="false">
      <c r="A975" s="4" t="n">
        <v>33302</v>
      </c>
      <c r="J975" s="6" t="e">
        <f aca="false">DATE(LEFT(D975,4),MID(D975,5,2),MID(D975,7,2))</f>
        <v>#VALUE!</v>
      </c>
      <c r="K975" s="6" t="e">
        <f aca="false">DATE(LEFT(E975,4),MID(E975,5,2),MID(E975,7,2))</f>
        <v>#VALUE!</v>
      </c>
      <c r="L975" s="7" t="n">
        <v>37202.5473032407</v>
      </c>
      <c r="M975" s="4" t="str">
        <f aca="false">IF(RIGHT(C975,8)="Off-Peak","Off-Peak","Peak")</f>
        <v>Peak</v>
      </c>
    </row>
    <row r="976" customFormat="false" ht="15" hidden="false" customHeight="false" outlineLevel="0" collapsed="false">
      <c r="A976" s="4" t="n">
        <v>29063</v>
      </c>
      <c r="J976" s="6" t="e">
        <f aca="false">DATE(LEFT(D976,4),MID(D976,5,2),MID(D976,7,2))</f>
        <v>#VALUE!</v>
      </c>
      <c r="K976" s="6" t="e">
        <f aca="false">DATE(LEFT(E976,4),MID(E976,5,2),MID(E976,7,2))</f>
        <v>#VALUE!</v>
      </c>
      <c r="L976" s="7" t="n">
        <v>37202.5473263889</v>
      </c>
      <c r="M976" s="4" t="str">
        <f aca="false">IF(RIGHT(C976,8)="Off-Peak","Off-Peak","Peak")</f>
        <v>Peak</v>
      </c>
    </row>
    <row r="977" customFormat="false" ht="15" hidden="false" customHeight="false" outlineLevel="0" collapsed="false">
      <c r="A977" s="4" t="n">
        <v>32249</v>
      </c>
      <c r="J977" s="6" t="e">
        <f aca="false">DATE(LEFT(D977,4),MID(D977,5,2),MID(D977,7,2))</f>
        <v>#VALUE!</v>
      </c>
      <c r="K977" s="6" t="e">
        <f aca="false">DATE(LEFT(E977,4),MID(E977,5,2),MID(E977,7,2))</f>
        <v>#VALUE!</v>
      </c>
      <c r="L977" s="7" t="n">
        <v>37202.5476388889</v>
      </c>
      <c r="M977" s="4" t="str">
        <f aca="false">IF(RIGHT(C977,8)="Off-Peak","Off-Peak","Peak")</f>
        <v>Peak</v>
      </c>
    </row>
    <row r="978" customFormat="false" ht="15" hidden="false" customHeight="false" outlineLevel="0" collapsed="false">
      <c r="A978" s="4" t="n">
        <v>33302</v>
      </c>
      <c r="J978" s="6" t="e">
        <f aca="false">DATE(LEFT(D978,4),MID(D978,5,2),MID(D978,7,2))</f>
        <v>#VALUE!</v>
      </c>
      <c r="K978" s="6" t="e">
        <f aca="false">DATE(LEFT(E978,4),MID(E978,5,2),MID(E978,7,2))</f>
        <v>#VALUE!</v>
      </c>
      <c r="L978" s="7" t="n">
        <v>37202.5476736111</v>
      </c>
      <c r="M978" s="4" t="str">
        <f aca="false">IF(RIGHT(C978,8)="Off-Peak","Off-Peak","Peak")</f>
        <v>Peak</v>
      </c>
    </row>
    <row r="979" customFormat="false" ht="15" hidden="false" customHeight="false" outlineLevel="0" collapsed="false">
      <c r="A979" s="4" t="n">
        <v>33302</v>
      </c>
      <c r="J979" s="6" t="e">
        <f aca="false">DATE(LEFT(D979,4),MID(D979,5,2),MID(D979,7,2))</f>
        <v>#VALUE!</v>
      </c>
      <c r="K979" s="6" t="e">
        <f aca="false">DATE(LEFT(E979,4),MID(E979,5,2),MID(E979,7,2))</f>
        <v>#VALUE!</v>
      </c>
      <c r="L979" s="7" t="n">
        <v>37202.5476736111</v>
      </c>
      <c r="M979" s="4" t="str">
        <f aca="false">IF(RIGHT(C979,8)="Off-Peak","Off-Peak","Peak")</f>
        <v>Peak</v>
      </c>
    </row>
    <row r="980" customFormat="false" ht="15" hidden="false" customHeight="false" outlineLevel="0" collapsed="false">
      <c r="A980" s="4" t="n">
        <v>48658</v>
      </c>
      <c r="J980" s="6" t="e">
        <f aca="false">DATE(LEFT(D980,4),MID(D980,5,2),MID(D980,7,2))</f>
        <v>#VALUE!</v>
      </c>
      <c r="K980" s="6" t="e">
        <f aca="false">DATE(LEFT(E980,4),MID(E980,5,2),MID(E980,7,2))</f>
        <v>#VALUE!</v>
      </c>
      <c r="L980" s="7" t="n">
        <v>37202.5481018519</v>
      </c>
      <c r="M980" s="4" t="str">
        <f aca="false">IF(RIGHT(C980,8)="Off-Peak","Off-Peak","Peak")</f>
        <v>Peak</v>
      </c>
    </row>
    <row r="981" customFormat="false" ht="15" hidden="false" customHeight="false" outlineLevel="0" collapsed="false">
      <c r="A981" s="4" t="n">
        <v>26117</v>
      </c>
      <c r="J981" s="6" t="e">
        <f aca="false">DATE(LEFT(D981,4),MID(D981,5,2),MID(D981,7,2))</f>
        <v>#VALUE!</v>
      </c>
      <c r="K981" s="6" t="e">
        <f aca="false">DATE(LEFT(E981,4),MID(E981,5,2),MID(E981,7,2))</f>
        <v>#VALUE!</v>
      </c>
      <c r="L981" s="7" t="n">
        <v>37202.548287037</v>
      </c>
      <c r="M981" s="4" t="str">
        <f aca="false">IF(RIGHT(C981,8)="Off-Peak","Off-Peak","Peak")</f>
        <v>Peak</v>
      </c>
    </row>
    <row r="982" customFormat="false" ht="15" hidden="false" customHeight="false" outlineLevel="0" collapsed="false">
      <c r="A982" s="4" t="n">
        <v>33033</v>
      </c>
      <c r="J982" s="6" t="e">
        <f aca="false">DATE(LEFT(D982,4),MID(D982,5,2),MID(D982,7,2))</f>
        <v>#VALUE!</v>
      </c>
      <c r="K982" s="6" t="e">
        <f aca="false">DATE(LEFT(E982,4),MID(E982,5,2),MID(E982,7,2))</f>
        <v>#VALUE!</v>
      </c>
      <c r="L982" s="7" t="n">
        <v>37202.5489699074</v>
      </c>
      <c r="M982" s="4" t="str">
        <f aca="false">IF(RIGHT(C982,8)="Off-Peak","Off-Peak","Peak")</f>
        <v>Peak</v>
      </c>
    </row>
    <row r="983" customFormat="false" ht="15" hidden="false" customHeight="false" outlineLevel="0" collapsed="false">
      <c r="A983" s="4" t="n">
        <v>56333</v>
      </c>
      <c r="J983" s="6" t="e">
        <f aca="false">DATE(LEFT(D983,4),MID(D983,5,2),MID(D983,7,2))</f>
        <v>#VALUE!</v>
      </c>
      <c r="K983" s="6" t="e">
        <f aca="false">DATE(LEFT(E983,4),MID(E983,5,2),MID(E983,7,2))</f>
        <v>#VALUE!</v>
      </c>
      <c r="L983" s="7" t="n">
        <v>37202.549375</v>
      </c>
      <c r="M983" s="4" t="str">
        <f aca="false">IF(RIGHT(C983,8)="Off-Peak","Off-Peak","Peak")</f>
        <v>Peak</v>
      </c>
    </row>
    <row r="984" customFormat="false" ht="15" hidden="false" customHeight="false" outlineLevel="0" collapsed="false">
      <c r="A984" s="4" t="n">
        <v>56333</v>
      </c>
      <c r="J984" s="6" t="e">
        <f aca="false">DATE(LEFT(D984,4),MID(D984,5,2),MID(D984,7,2))</f>
        <v>#VALUE!</v>
      </c>
      <c r="K984" s="6" t="e">
        <f aca="false">DATE(LEFT(E984,4),MID(E984,5,2),MID(E984,7,2))</f>
        <v>#VALUE!</v>
      </c>
      <c r="L984" s="7" t="n">
        <v>37202.5493865741</v>
      </c>
      <c r="M984" s="4" t="str">
        <f aca="false">IF(RIGHT(C984,8)="Off-Peak","Off-Peak","Peak")</f>
        <v>Peak</v>
      </c>
    </row>
    <row r="985" customFormat="false" ht="15" hidden="false" customHeight="false" outlineLevel="0" collapsed="false">
      <c r="A985" s="4" t="n">
        <v>33302</v>
      </c>
      <c r="J985" s="6" t="e">
        <f aca="false">DATE(LEFT(D985,4),MID(D985,5,2),MID(D985,7,2))</f>
        <v>#VALUE!</v>
      </c>
      <c r="K985" s="6" t="e">
        <f aca="false">DATE(LEFT(E985,4),MID(E985,5,2),MID(E985,7,2))</f>
        <v>#VALUE!</v>
      </c>
      <c r="L985" s="7" t="n">
        <v>37202.5497569444</v>
      </c>
      <c r="M985" s="4" t="str">
        <f aca="false">IF(RIGHT(C985,8)="Off-Peak","Off-Peak","Peak")</f>
        <v>Peak</v>
      </c>
    </row>
    <row r="986" customFormat="false" ht="15" hidden="false" customHeight="false" outlineLevel="0" collapsed="false">
      <c r="A986" s="4" t="n">
        <v>26116</v>
      </c>
      <c r="J986" s="6" t="e">
        <f aca="false">DATE(LEFT(D986,4),MID(D986,5,2),MID(D986,7,2))</f>
        <v>#VALUE!</v>
      </c>
      <c r="K986" s="6" t="e">
        <f aca="false">DATE(LEFT(E986,4),MID(E986,5,2),MID(E986,7,2))</f>
        <v>#VALUE!</v>
      </c>
      <c r="L986" s="7" t="n">
        <v>37202.5499768519</v>
      </c>
      <c r="M986" s="4" t="str">
        <f aca="false">IF(RIGHT(C986,8)="Off-Peak","Off-Peak","Peak")</f>
        <v>Peak</v>
      </c>
    </row>
    <row r="987" customFormat="false" ht="15" hidden="false" customHeight="false" outlineLevel="0" collapsed="false">
      <c r="A987" s="4" t="n">
        <v>26116</v>
      </c>
      <c r="J987" s="6" t="e">
        <f aca="false">DATE(LEFT(D987,4),MID(D987,5,2),MID(D987,7,2))</f>
        <v>#VALUE!</v>
      </c>
      <c r="K987" s="6" t="e">
        <f aca="false">DATE(LEFT(E987,4),MID(E987,5,2),MID(E987,7,2))</f>
        <v>#VALUE!</v>
      </c>
      <c r="L987" s="7" t="n">
        <v>37202.5499768519</v>
      </c>
      <c r="M987" s="4" t="str">
        <f aca="false">IF(RIGHT(C987,8)="Off-Peak","Off-Peak","Peak")</f>
        <v>Peak</v>
      </c>
    </row>
    <row r="988" customFormat="false" ht="15" hidden="false" customHeight="false" outlineLevel="0" collapsed="false">
      <c r="A988" s="4" t="n">
        <v>48662</v>
      </c>
      <c r="J988" s="6" t="e">
        <f aca="false">DATE(LEFT(D988,4),MID(D988,5,2),MID(D988,7,2))</f>
        <v>#VALUE!</v>
      </c>
      <c r="K988" s="6" t="e">
        <f aca="false">DATE(LEFT(E988,4),MID(E988,5,2),MID(E988,7,2))</f>
        <v>#VALUE!</v>
      </c>
      <c r="L988" s="7" t="n">
        <v>37202.5502662037</v>
      </c>
      <c r="M988" s="4" t="str">
        <f aca="false">IF(RIGHT(C988,8)="Off-Peak","Off-Peak","Peak")</f>
        <v>Peak</v>
      </c>
    </row>
    <row r="989" customFormat="false" ht="15" hidden="false" customHeight="false" outlineLevel="0" collapsed="false">
      <c r="A989" s="4" t="n">
        <v>40881</v>
      </c>
      <c r="J989" s="6" t="e">
        <f aca="false">DATE(LEFT(D989,4),MID(D989,5,2),MID(D989,7,2))</f>
        <v>#VALUE!</v>
      </c>
      <c r="K989" s="6" t="e">
        <f aca="false">DATE(LEFT(E989,4),MID(E989,5,2),MID(E989,7,2))</f>
        <v>#VALUE!</v>
      </c>
      <c r="L989" s="7" t="n">
        <v>37202.5503125</v>
      </c>
      <c r="M989" s="4" t="str">
        <f aca="false">IF(RIGHT(C989,8)="Off-Peak","Off-Peak","Peak")</f>
        <v>Peak</v>
      </c>
    </row>
    <row r="990" customFormat="false" ht="15" hidden="false" customHeight="false" outlineLevel="0" collapsed="false">
      <c r="A990" s="4" t="n">
        <v>30192</v>
      </c>
      <c r="J990" s="6" t="e">
        <f aca="false">DATE(LEFT(D990,4),MID(D990,5,2),MID(D990,7,2))</f>
        <v>#VALUE!</v>
      </c>
      <c r="K990" s="6" t="e">
        <f aca="false">DATE(LEFT(E990,4),MID(E990,5,2),MID(E990,7,2))</f>
        <v>#VALUE!</v>
      </c>
      <c r="L990" s="7" t="n">
        <v>37202.5505092593</v>
      </c>
      <c r="M990" s="4" t="str">
        <f aca="false">IF(RIGHT(C990,8)="Off-Peak","Off-Peak","Peak")</f>
        <v>Peak</v>
      </c>
    </row>
    <row r="991" customFormat="false" ht="15" hidden="false" customHeight="false" outlineLevel="0" collapsed="false">
      <c r="A991" s="4" t="n">
        <v>40515</v>
      </c>
      <c r="J991" s="6" t="e">
        <f aca="false">DATE(LEFT(D991,4),MID(D991,5,2),MID(D991,7,2))</f>
        <v>#VALUE!</v>
      </c>
      <c r="K991" s="6" t="e">
        <f aca="false">DATE(LEFT(E991,4),MID(E991,5,2),MID(E991,7,2))</f>
        <v>#VALUE!</v>
      </c>
      <c r="L991" s="7" t="n">
        <v>37202.5506134259</v>
      </c>
      <c r="M991" s="4" t="str">
        <f aca="false">IF(RIGHT(C991,8)="Off-Peak","Off-Peak","Peak")</f>
        <v>Peak</v>
      </c>
    </row>
    <row r="992" customFormat="false" ht="15" hidden="false" customHeight="false" outlineLevel="0" collapsed="false">
      <c r="A992" s="4" t="n">
        <v>40515</v>
      </c>
      <c r="J992" s="6" t="e">
        <f aca="false">DATE(LEFT(D992,4),MID(D992,5,2),MID(D992,7,2))</f>
        <v>#VALUE!</v>
      </c>
      <c r="K992" s="6" t="e">
        <f aca="false">DATE(LEFT(E992,4),MID(E992,5,2),MID(E992,7,2))</f>
        <v>#VALUE!</v>
      </c>
      <c r="L992" s="7" t="n">
        <v>37202.5508680556</v>
      </c>
      <c r="M992" s="4" t="str">
        <f aca="false">IF(RIGHT(C992,8)="Off-Peak","Off-Peak","Peak")</f>
        <v>Peak</v>
      </c>
    </row>
    <row r="993" customFormat="false" ht="15" hidden="false" customHeight="false" outlineLevel="0" collapsed="false">
      <c r="A993" s="4" t="n">
        <v>51112</v>
      </c>
      <c r="J993" s="6" t="e">
        <f aca="false">DATE(LEFT(D993,4),MID(D993,5,2),MID(D993,7,2))</f>
        <v>#VALUE!</v>
      </c>
      <c r="K993" s="6" t="e">
        <f aca="false">DATE(LEFT(E993,4),MID(E993,5,2),MID(E993,7,2))</f>
        <v>#VALUE!</v>
      </c>
      <c r="L993" s="7" t="n">
        <v>37202.5511458333</v>
      </c>
      <c r="M993" s="4" t="str">
        <f aca="false">IF(RIGHT(C993,8)="Off-Peak","Off-Peak","Peak")</f>
        <v>Peak</v>
      </c>
    </row>
    <row r="994" customFormat="false" ht="15" hidden="false" customHeight="false" outlineLevel="0" collapsed="false">
      <c r="A994" s="4" t="n">
        <v>51084</v>
      </c>
      <c r="J994" s="6" t="e">
        <f aca="false">DATE(LEFT(D994,4),MID(D994,5,2),MID(D994,7,2))</f>
        <v>#VALUE!</v>
      </c>
      <c r="K994" s="6" t="e">
        <f aca="false">DATE(LEFT(E994,4),MID(E994,5,2),MID(E994,7,2))</f>
        <v>#VALUE!</v>
      </c>
      <c r="L994" s="7" t="n">
        <v>37202.5513657407</v>
      </c>
      <c r="M994" s="4" t="str">
        <f aca="false">IF(RIGHT(C994,8)="Off-Peak","Off-Peak","Peak")</f>
        <v>Peak</v>
      </c>
    </row>
    <row r="995" customFormat="false" ht="15" hidden="false" customHeight="false" outlineLevel="0" collapsed="false">
      <c r="A995" s="4" t="n">
        <v>51084</v>
      </c>
      <c r="J995" s="6" t="e">
        <f aca="false">DATE(LEFT(D995,4),MID(D995,5,2),MID(D995,7,2))</f>
        <v>#VALUE!</v>
      </c>
      <c r="K995" s="6" t="e">
        <f aca="false">DATE(LEFT(E995,4),MID(E995,5,2),MID(E995,7,2))</f>
        <v>#VALUE!</v>
      </c>
      <c r="L995" s="7" t="n">
        <v>37202.5513657407</v>
      </c>
      <c r="M995" s="4" t="str">
        <f aca="false">IF(RIGHT(C995,8)="Off-Peak","Off-Peak","Peak")</f>
        <v>Peak</v>
      </c>
    </row>
    <row r="996" customFormat="false" ht="15" hidden="false" customHeight="false" outlineLevel="0" collapsed="false">
      <c r="A996" s="4" t="n">
        <v>36494</v>
      </c>
      <c r="J996" s="6" t="e">
        <f aca="false">DATE(LEFT(D996,4),MID(D996,5,2),MID(D996,7,2))</f>
        <v>#VALUE!</v>
      </c>
      <c r="K996" s="6" t="e">
        <f aca="false">DATE(LEFT(E996,4),MID(E996,5,2),MID(E996,7,2))</f>
        <v>#VALUE!</v>
      </c>
      <c r="L996" s="7" t="n">
        <v>37202.5514583333</v>
      </c>
      <c r="M996" s="4" t="str">
        <f aca="false">IF(RIGHT(C996,8)="Off-Peak","Off-Peak","Peak")</f>
        <v>Peak</v>
      </c>
    </row>
    <row r="997" customFormat="false" ht="15" hidden="false" customHeight="false" outlineLevel="0" collapsed="false">
      <c r="A997" s="4" t="n">
        <v>40515</v>
      </c>
      <c r="J997" s="6" t="e">
        <f aca="false">DATE(LEFT(D997,4),MID(D997,5,2),MID(D997,7,2))</f>
        <v>#VALUE!</v>
      </c>
      <c r="K997" s="6" t="e">
        <f aca="false">DATE(LEFT(E997,4),MID(E997,5,2),MID(E997,7,2))</f>
        <v>#VALUE!</v>
      </c>
      <c r="L997" s="7" t="n">
        <v>37202.5515625</v>
      </c>
      <c r="M997" s="4" t="str">
        <f aca="false">IF(RIGHT(C997,8)="Off-Peak","Off-Peak","Peak")</f>
        <v>Peak</v>
      </c>
    </row>
    <row r="998" customFormat="false" ht="15" hidden="false" customHeight="false" outlineLevel="0" collapsed="false">
      <c r="A998" s="4" t="n">
        <v>62221</v>
      </c>
      <c r="J998" s="6" t="e">
        <f aca="false">DATE(LEFT(D998,4),MID(D998,5,2),MID(D998,7,2))</f>
        <v>#VALUE!</v>
      </c>
      <c r="K998" s="6" t="e">
        <f aca="false">DATE(LEFT(E998,4),MID(E998,5,2),MID(E998,7,2))</f>
        <v>#VALUE!</v>
      </c>
      <c r="L998" s="7" t="n">
        <v>37202.5517824074</v>
      </c>
      <c r="M998" s="4" t="str">
        <f aca="false">IF(RIGHT(C998,8)="Off-Peak","Off-Peak","Peak")</f>
        <v>Peak</v>
      </c>
    </row>
    <row r="999" customFormat="false" ht="15" hidden="false" customHeight="false" outlineLevel="0" collapsed="false">
      <c r="A999" s="4" t="n">
        <v>46046</v>
      </c>
      <c r="J999" s="6" t="e">
        <f aca="false">DATE(LEFT(D999,4),MID(D999,5,2),MID(D999,7,2))</f>
        <v>#VALUE!</v>
      </c>
      <c r="K999" s="6" t="e">
        <f aca="false">DATE(LEFT(E999,4),MID(E999,5,2),MID(E999,7,2))</f>
        <v>#VALUE!</v>
      </c>
      <c r="L999" s="7" t="n">
        <v>37202.5520138889</v>
      </c>
      <c r="M999" s="4" t="str">
        <f aca="false">IF(RIGHT(C999,8)="Off-Peak","Off-Peak","Peak")</f>
        <v>Peak</v>
      </c>
    </row>
    <row r="1000" customFormat="false" ht="15" hidden="false" customHeight="false" outlineLevel="0" collapsed="false">
      <c r="A1000" s="4" t="n">
        <v>51084</v>
      </c>
      <c r="J1000" s="6" t="e">
        <f aca="false">DATE(LEFT(D1000,4),MID(D1000,5,2),MID(D1000,7,2))</f>
        <v>#VALUE!</v>
      </c>
      <c r="K1000" s="6" t="e">
        <f aca="false">DATE(LEFT(E1000,4),MID(E1000,5,2),MID(E1000,7,2))</f>
        <v>#VALUE!</v>
      </c>
      <c r="L1000" s="7" t="n">
        <v>37202.5521296296</v>
      </c>
      <c r="M1000" s="4" t="str">
        <f aca="false">IF(RIGHT(C1000,8)="Off-Peak","Off-Peak","Peak")</f>
        <v>Peak</v>
      </c>
    </row>
    <row r="1001" customFormat="false" ht="15" hidden="false" customHeight="false" outlineLevel="0" collapsed="false">
      <c r="A1001" s="4" t="n">
        <v>61949</v>
      </c>
      <c r="J1001" s="6" t="e">
        <f aca="false">DATE(LEFT(D1001,4),MID(D1001,5,2),MID(D1001,7,2))</f>
        <v>#VALUE!</v>
      </c>
      <c r="K1001" s="6" t="e">
        <f aca="false">DATE(LEFT(E1001,4),MID(E1001,5,2),MID(E1001,7,2))</f>
        <v>#VALUE!</v>
      </c>
      <c r="L1001" s="7" t="n">
        <v>37202.5521412037</v>
      </c>
      <c r="M1001" s="4" t="str">
        <f aca="false">IF(RIGHT(C1001,8)="Off-Peak","Off-Peak","Peak")</f>
        <v>Peak</v>
      </c>
    </row>
    <row r="1002" customFormat="false" ht="15" hidden="false" customHeight="false" outlineLevel="0" collapsed="false">
      <c r="A1002" s="4" t="n">
        <v>48510</v>
      </c>
      <c r="J1002" s="6" t="e">
        <f aca="false">DATE(LEFT(D1002,4),MID(D1002,5,2),MID(D1002,7,2))</f>
        <v>#VALUE!</v>
      </c>
      <c r="K1002" s="6" t="e">
        <f aca="false">DATE(LEFT(E1002,4),MID(E1002,5,2),MID(E1002,7,2))</f>
        <v>#VALUE!</v>
      </c>
      <c r="L1002" s="7" t="n">
        <v>37202.5526851852</v>
      </c>
      <c r="M1002" s="4" t="str">
        <f aca="false">IF(RIGHT(C1002,8)="Off-Peak","Off-Peak","Peak")</f>
        <v>Peak</v>
      </c>
    </row>
    <row r="1003" customFormat="false" ht="15" hidden="false" customHeight="false" outlineLevel="0" collapsed="false">
      <c r="A1003" s="4" t="n">
        <v>62223</v>
      </c>
      <c r="J1003" s="6" t="e">
        <f aca="false">DATE(LEFT(D1003,4),MID(D1003,5,2),MID(D1003,7,2))</f>
        <v>#VALUE!</v>
      </c>
      <c r="K1003" s="6" t="e">
        <f aca="false">DATE(LEFT(E1003,4),MID(E1003,5,2),MID(E1003,7,2))</f>
        <v>#VALUE!</v>
      </c>
      <c r="L1003" s="7" t="n">
        <v>37202.5527546296</v>
      </c>
      <c r="M1003" s="4" t="str">
        <f aca="false">IF(RIGHT(C1003,8)="Off-Peak","Off-Peak","Peak")</f>
        <v>Peak</v>
      </c>
    </row>
    <row r="1004" customFormat="false" ht="15" hidden="false" customHeight="false" outlineLevel="0" collapsed="false">
      <c r="A1004" s="4" t="n">
        <v>62223</v>
      </c>
      <c r="J1004" s="6" t="e">
        <f aca="false">DATE(LEFT(D1004,4),MID(D1004,5,2),MID(D1004,7,2))</f>
        <v>#VALUE!</v>
      </c>
      <c r="K1004" s="6" t="e">
        <f aca="false">DATE(LEFT(E1004,4),MID(E1004,5,2),MID(E1004,7,2))</f>
        <v>#VALUE!</v>
      </c>
      <c r="L1004" s="7" t="n">
        <v>37202.5528935185</v>
      </c>
      <c r="M1004" s="4" t="str">
        <f aca="false">IF(RIGHT(C1004,8)="Off-Peak","Off-Peak","Peak")</f>
        <v>Peak</v>
      </c>
    </row>
    <row r="1005" customFormat="false" ht="15" hidden="false" customHeight="false" outlineLevel="0" collapsed="false">
      <c r="A1005" s="4" t="n">
        <v>33314</v>
      </c>
      <c r="J1005" s="6" t="e">
        <f aca="false">DATE(LEFT(D1005,4),MID(D1005,5,2),MID(D1005,7,2))</f>
        <v>#VALUE!</v>
      </c>
      <c r="K1005" s="6" t="e">
        <f aca="false">DATE(LEFT(E1005,4),MID(E1005,5,2),MID(E1005,7,2))</f>
        <v>#VALUE!</v>
      </c>
      <c r="L1005" s="7" t="n">
        <v>37202.5530439815</v>
      </c>
      <c r="M1005" s="4" t="str">
        <f aca="false">IF(RIGHT(C1005,8)="Off-Peak","Off-Peak","Peak")</f>
        <v>Peak</v>
      </c>
    </row>
    <row r="1006" customFormat="false" ht="15" hidden="false" customHeight="false" outlineLevel="0" collapsed="false">
      <c r="A1006" s="4" t="n">
        <v>46046</v>
      </c>
      <c r="J1006" s="6" t="e">
        <f aca="false">DATE(LEFT(D1006,4),MID(D1006,5,2),MID(D1006,7,2))</f>
        <v>#VALUE!</v>
      </c>
      <c r="K1006" s="6" t="e">
        <f aca="false">DATE(LEFT(E1006,4),MID(E1006,5,2),MID(E1006,7,2))</f>
        <v>#VALUE!</v>
      </c>
      <c r="L1006" s="7" t="n">
        <v>37202.5538773148</v>
      </c>
      <c r="M1006" s="4" t="str">
        <f aca="false">IF(RIGHT(C1006,8)="Off-Peak","Off-Peak","Peak")</f>
        <v>Peak</v>
      </c>
    </row>
    <row r="1007" customFormat="false" ht="15" hidden="false" customHeight="false" outlineLevel="0" collapsed="false">
      <c r="A1007" s="4" t="n">
        <v>32249</v>
      </c>
      <c r="J1007" s="6" t="e">
        <f aca="false">DATE(LEFT(D1007,4),MID(D1007,5,2),MID(D1007,7,2))</f>
        <v>#VALUE!</v>
      </c>
      <c r="K1007" s="6" t="e">
        <f aca="false">DATE(LEFT(E1007,4),MID(E1007,5,2),MID(E1007,7,2))</f>
        <v>#VALUE!</v>
      </c>
      <c r="L1007" s="7" t="n">
        <v>37202.5542013889</v>
      </c>
      <c r="M1007" s="4" t="str">
        <f aca="false">IF(RIGHT(C1007,8)="Off-Peak","Off-Peak","Peak")</f>
        <v>Peak</v>
      </c>
    </row>
    <row r="1008" customFormat="false" ht="15" hidden="false" customHeight="false" outlineLevel="0" collapsed="false">
      <c r="A1008" s="4" t="n">
        <v>33302</v>
      </c>
      <c r="J1008" s="6" t="e">
        <f aca="false">DATE(LEFT(D1008,4),MID(D1008,5,2),MID(D1008,7,2))</f>
        <v>#VALUE!</v>
      </c>
      <c r="K1008" s="6" t="e">
        <f aca="false">DATE(LEFT(E1008,4),MID(E1008,5,2),MID(E1008,7,2))</f>
        <v>#VALUE!</v>
      </c>
      <c r="L1008" s="7" t="n">
        <v>37202.5555324074</v>
      </c>
      <c r="M1008" s="4" t="str">
        <f aca="false">IF(RIGHT(C1008,8)="Off-Peak","Off-Peak","Peak")</f>
        <v>Peak</v>
      </c>
    </row>
    <row r="1009" customFormat="false" ht="15" hidden="false" customHeight="false" outlineLevel="0" collapsed="false">
      <c r="A1009" s="4" t="n">
        <v>36470</v>
      </c>
      <c r="J1009" s="6" t="e">
        <f aca="false">DATE(LEFT(D1009,4),MID(D1009,5,2),MID(D1009,7,2))</f>
        <v>#VALUE!</v>
      </c>
      <c r="K1009" s="6" t="e">
        <f aca="false">DATE(LEFT(E1009,4),MID(E1009,5,2),MID(E1009,7,2))</f>
        <v>#VALUE!</v>
      </c>
      <c r="L1009" s="7" t="n">
        <v>37202.5557291667</v>
      </c>
      <c r="M1009" s="4" t="str">
        <f aca="false">IF(RIGHT(C1009,8)="Off-Peak","Off-Peak","Peak")</f>
        <v>Peak</v>
      </c>
    </row>
    <row r="1010" customFormat="false" ht="15" hidden="false" customHeight="false" outlineLevel="0" collapsed="false">
      <c r="A1010" s="4" t="n">
        <v>40725</v>
      </c>
      <c r="J1010" s="6" t="e">
        <f aca="false">DATE(LEFT(D1010,4),MID(D1010,5,2),MID(D1010,7,2))</f>
        <v>#VALUE!</v>
      </c>
      <c r="K1010" s="6" t="e">
        <f aca="false">DATE(LEFT(E1010,4),MID(E1010,5,2),MID(E1010,7,2))</f>
        <v>#VALUE!</v>
      </c>
      <c r="L1010" s="7" t="n">
        <v>37202.5557523148</v>
      </c>
      <c r="M1010" s="4" t="str">
        <f aca="false">IF(RIGHT(C1010,8)="Off-Peak","Off-Peak","Peak")</f>
        <v>Peak</v>
      </c>
    </row>
    <row r="1011" customFormat="false" ht="15" hidden="false" customHeight="false" outlineLevel="0" collapsed="false">
      <c r="A1011" s="4" t="n">
        <v>40725</v>
      </c>
      <c r="J1011" s="6" t="e">
        <f aca="false">DATE(LEFT(D1011,4),MID(D1011,5,2),MID(D1011,7,2))</f>
        <v>#VALUE!</v>
      </c>
      <c r="K1011" s="6" t="e">
        <f aca="false">DATE(LEFT(E1011,4),MID(E1011,5,2),MID(E1011,7,2))</f>
        <v>#VALUE!</v>
      </c>
      <c r="L1011" s="7" t="n">
        <v>37202.555787037</v>
      </c>
      <c r="M1011" s="4" t="str">
        <f aca="false">IF(RIGHT(C1011,8)="Off-Peak","Off-Peak","Peak")</f>
        <v>Peak</v>
      </c>
    </row>
    <row r="1012" customFormat="false" ht="15" hidden="false" customHeight="false" outlineLevel="0" collapsed="false">
      <c r="A1012" s="4" t="n">
        <v>40725</v>
      </c>
      <c r="J1012" s="6" t="e">
        <f aca="false">DATE(LEFT(D1012,4),MID(D1012,5,2),MID(D1012,7,2))</f>
        <v>#VALUE!</v>
      </c>
      <c r="K1012" s="6" t="e">
        <f aca="false">DATE(LEFT(E1012,4),MID(E1012,5,2),MID(E1012,7,2))</f>
        <v>#VALUE!</v>
      </c>
      <c r="L1012" s="7" t="n">
        <v>37202.556099537</v>
      </c>
      <c r="M1012" s="4" t="str">
        <f aca="false">IF(RIGHT(C1012,8)="Off-Peak","Off-Peak","Peak")</f>
        <v>Peak</v>
      </c>
    </row>
    <row r="1013" customFormat="false" ht="15" hidden="false" customHeight="false" outlineLevel="0" collapsed="false">
      <c r="A1013" s="4" t="n">
        <v>40725</v>
      </c>
      <c r="J1013" s="6" t="e">
        <f aca="false">DATE(LEFT(D1013,4),MID(D1013,5,2),MID(D1013,7,2))</f>
        <v>#VALUE!</v>
      </c>
      <c r="K1013" s="6" t="e">
        <f aca="false">DATE(LEFT(E1013,4),MID(E1013,5,2),MID(E1013,7,2))</f>
        <v>#VALUE!</v>
      </c>
      <c r="L1013" s="7" t="n">
        <v>37202.556099537</v>
      </c>
      <c r="M1013" s="4" t="str">
        <f aca="false">IF(RIGHT(C1013,8)="Off-Peak","Off-Peak","Peak")</f>
        <v>Peak</v>
      </c>
    </row>
    <row r="1014" customFormat="false" ht="15" hidden="false" customHeight="false" outlineLevel="0" collapsed="false">
      <c r="A1014" s="4" t="n">
        <v>32199</v>
      </c>
      <c r="J1014" s="6" t="e">
        <f aca="false">DATE(LEFT(D1014,4),MID(D1014,5,2),MID(D1014,7,2))</f>
        <v>#VALUE!</v>
      </c>
      <c r="K1014" s="6" t="e">
        <f aca="false">DATE(LEFT(E1014,4),MID(E1014,5,2),MID(E1014,7,2))</f>
        <v>#VALUE!</v>
      </c>
      <c r="L1014" s="7" t="n">
        <v>37202.5566435185</v>
      </c>
      <c r="M1014" s="4" t="str">
        <f aca="false">IF(RIGHT(C1014,8)="Off-Peak","Off-Peak","Peak")</f>
        <v>Peak</v>
      </c>
    </row>
    <row r="1015" customFormat="false" ht="15" hidden="false" customHeight="false" outlineLevel="0" collapsed="false">
      <c r="A1015" s="4" t="n">
        <v>30171</v>
      </c>
      <c r="J1015" s="6" t="e">
        <f aca="false">DATE(LEFT(D1015,4),MID(D1015,5,2),MID(D1015,7,2))</f>
        <v>#VALUE!</v>
      </c>
      <c r="K1015" s="6" t="e">
        <f aca="false">DATE(LEFT(E1015,4),MID(E1015,5,2),MID(E1015,7,2))</f>
        <v>#VALUE!</v>
      </c>
      <c r="L1015" s="7" t="n">
        <v>37202.5567592593</v>
      </c>
      <c r="M1015" s="4" t="str">
        <f aca="false">IF(RIGHT(C1015,8)="Off-Peak","Off-Peak","Peak")</f>
        <v>Peak</v>
      </c>
    </row>
    <row r="1016" customFormat="false" ht="15" hidden="false" customHeight="false" outlineLevel="0" collapsed="false">
      <c r="A1016" s="4" t="n">
        <v>30609</v>
      </c>
      <c r="J1016" s="6" t="e">
        <f aca="false">DATE(LEFT(D1016,4),MID(D1016,5,2),MID(D1016,7,2))</f>
        <v>#VALUE!</v>
      </c>
      <c r="K1016" s="6" t="e">
        <f aca="false">DATE(LEFT(E1016,4),MID(E1016,5,2),MID(E1016,7,2))</f>
        <v>#VALUE!</v>
      </c>
      <c r="L1016" s="7" t="n">
        <v>37202.5569328704</v>
      </c>
      <c r="M1016" s="4" t="str">
        <f aca="false">IF(RIGHT(C1016,8)="Off-Peak","Off-Peak","Peak")</f>
        <v>Peak</v>
      </c>
    </row>
    <row r="1017" customFormat="false" ht="15" hidden="false" customHeight="false" outlineLevel="0" collapsed="false">
      <c r="A1017" s="4" t="n">
        <v>32199</v>
      </c>
      <c r="J1017" s="6" t="e">
        <f aca="false">DATE(LEFT(D1017,4),MID(D1017,5,2),MID(D1017,7,2))</f>
        <v>#VALUE!</v>
      </c>
      <c r="K1017" s="6" t="e">
        <f aca="false">DATE(LEFT(E1017,4),MID(E1017,5,2),MID(E1017,7,2))</f>
        <v>#VALUE!</v>
      </c>
      <c r="L1017" s="7" t="n">
        <v>37202.5570023148</v>
      </c>
      <c r="M1017" s="4" t="str">
        <f aca="false">IF(RIGHT(C1017,8)="Off-Peak","Off-Peak","Peak")</f>
        <v>Peak</v>
      </c>
    </row>
    <row r="1018" customFormat="false" ht="15" hidden="false" customHeight="false" outlineLevel="0" collapsed="false">
      <c r="A1018" s="4" t="n">
        <v>32219</v>
      </c>
      <c r="J1018" s="6" t="e">
        <f aca="false">DATE(LEFT(D1018,4),MID(D1018,5,2),MID(D1018,7,2))</f>
        <v>#VALUE!</v>
      </c>
      <c r="K1018" s="6" t="e">
        <f aca="false">DATE(LEFT(E1018,4),MID(E1018,5,2),MID(E1018,7,2))</f>
        <v>#VALUE!</v>
      </c>
      <c r="L1018" s="7" t="n">
        <v>37202.5571643519</v>
      </c>
      <c r="M1018" s="4" t="str">
        <f aca="false">IF(RIGHT(C1018,8)="Off-Peak","Off-Peak","Peak")</f>
        <v>Peak</v>
      </c>
    </row>
    <row r="1019" customFormat="false" ht="15" hidden="false" customHeight="false" outlineLevel="0" collapsed="false">
      <c r="A1019" s="4" t="n">
        <v>32219</v>
      </c>
      <c r="J1019" s="6" t="e">
        <f aca="false">DATE(LEFT(D1019,4),MID(D1019,5,2),MID(D1019,7,2))</f>
        <v>#VALUE!</v>
      </c>
      <c r="K1019" s="6" t="e">
        <f aca="false">DATE(LEFT(E1019,4),MID(E1019,5,2),MID(E1019,7,2))</f>
        <v>#VALUE!</v>
      </c>
      <c r="L1019" s="7" t="n">
        <v>37202.5571643519</v>
      </c>
      <c r="M1019" s="4" t="str">
        <f aca="false">IF(RIGHT(C1019,8)="Off-Peak","Off-Peak","Peak")</f>
        <v>Peak</v>
      </c>
    </row>
    <row r="1020" customFormat="false" ht="15" hidden="false" customHeight="false" outlineLevel="0" collapsed="false">
      <c r="A1020" s="4" t="n">
        <v>32219</v>
      </c>
      <c r="J1020" s="6" t="e">
        <f aca="false">DATE(LEFT(D1020,4),MID(D1020,5,2),MID(D1020,7,2))</f>
        <v>#VALUE!</v>
      </c>
      <c r="K1020" s="6" t="e">
        <f aca="false">DATE(LEFT(E1020,4),MID(E1020,5,2),MID(E1020,7,2))</f>
        <v>#VALUE!</v>
      </c>
      <c r="L1020" s="7" t="n">
        <v>37202.5571643519</v>
      </c>
      <c r="M1020" s="4" t="str">
        <f aca="false">IF(RIGHT(C1020,8)="Off-Peak","Off-Peak","Peak")</f>
        <v>Peak</v>
      </c>
    </row>
    <row r="1021" customFormat="false" ht="15" hidden="false" customHeight="false" outlineLevel="0" collapsed="false">
      <c r="A1021" s="4" t="n">
        <v>51114</v>
      </c>
      <c r="J1021" s="6" t="e">
        <f aca="false">DATE(LEFT(D1021,4),MID(D1021,5,2),MID(D1021,7,2))</f>
        <v>#VALUE!</v>
      </c>
      <c r="K1021" s="6" t="e">
        <f aca="false">DATE(LEFT(E1021,4),MID(E1021,5,2),MID(E1021,7,2))</f>
        <v>#VALUE!</v>
      </c>
      <c r="L1021" s="7" t="n">
        <v>37202.5574652778</v>
      </c>
      <c r="M1021" s="4" t="str">
        <f aca="false">IF(RIGHT(C1021,8)="Off-Peak","Off-Peak","Peak")</f>
        <v>Peak</v>
      </c>
    </row>
    <row r="1022" customFormat="false" ht="15" hidden="false" customHeight="false" outlineLevel="0" collapsed="false">
      <c r="A1022" s="4" t="n">
        <v>56210</v>
      </c>
      <c r="J1022" s="6" t="e">
        <f aca="false">DATE(LEFT(D1022,4),MID(D1022,5,2),MID(D1022,7,2))</f>
        <v>#VALUE!</v>
      </c>
      <c r="K1022" s="6" t="e">
        <f aca="false">DATE(LEFT(E1022,4),MID(E1022,5,2),MID(E1022,7,2))</f>
        <v>#VALUE!</v>
      </c>
      <c r="L1022" s="7" t="n">
        <v>37202.5577662037</v>
      </c>
      <c r="M1022" s="4" t="str">
        <f aca="false">IF(RIGHT(C1022,8)="Off-Peak","Off-Peak","Peak")</f>
        <v>Peak</v>
      </c>
    </row>
    <row r="1023" customFormat="false" ht="15" hidden="false" customHeight="false" outlineLevel="0" collapsed="false">
      <c r="A1023" s="4" t="n">
        <v>56210</v>
      </c>
      <c r="J1023" s="6" t="e">
        <f aca="false">DATE(LEFT(D1023,4),MID(D1023,5,2),MID(D1023,7,2))</f>
        <v>#VALUE!</v>
      </c>
      <c r="K1023" s="6" t="e">
        <f aca="false">DATE(LEFT(E1023,4),MID(E1023,5,2),MID(E1023,7,2))</f>
        <v>#VALUE!</v>
      </c>
      <c r="L1023" s="7" t="n">
        <v>37202.5577662037</v>
      </c>
      <c r="M1023" s="4" t="str">
        <f aca="false">IF(RIGHT(C1023,8)="Off-Peak","Off-Peak","Peak")</f>
        <v>Peak</v>
      </c>
    </row>
    <row r="1024" customFormat="false" ht="15" hidden="false" customHeight="false" outlineLevel="0" collapsed="false">
      <c r="A1024" s="4" t="n">
        <v>51122</v>
      </c>
      <c r="J1024" s="6" t="e">
        <f aca="false">DATE(LEFT(D1024,4),MID(D1024,5,2),MID(D1024,7,2))</f>
        <v>#VALUE!</v>
      </c>
      <c r="K1024" s="6" t="e">
        <f aca="false">DATE(LEFT(E1024,4),MID(E1024,5,2),MID(E1024,7,2))</f>
        <v>#VALUE!</v>
      </c>
      <c r="L1024" s="7" t="n">
        <v>37202.5577893519</v>
      </c>
      <c r="M1024" s="4" t="str">
        <f aca="false">IF(RIGHT(C1024,8)="Off-Peak","Off-Peak","Peak")</f>
        <v>Peak</v>
      </c>
    </row>
    <row r="1025" customFormat="false" ht="15" hidden="false" customHeight="false" outlineLevel="0" collapsed="false">
      <c r="A1025" s="4" t="n">
        <v>51122</v>
      </c>
      <c r="J1025" s="6" t="e">
        <f aca="false">DATE(LEFT(D1025,4),MID(D1025,5,2),MID(D1025,7,2))</f>
        <v>#VALUE!</v>
      </c>
      <c r="K1025" s="6" t="e">
        <f aca="false">DATE(LEFT(E1025,4),MID(E1025,5,2),MID(E1025,7,2))</f>
        <v>#VALUE!</v>
      </c>
      <c r="L1025" s="7" t="n">
        <v>37202.5578009259</v>
      </c>
      <c r="M1025" s="4" t="str">
        <f aca="false">IF(RIGHT(C1025,8)="Off-Peak","Off-Peak","Peak")</f>
        <v>Peak</v>
      </c>
    </row>
    <row r="1026" customFormat="false" ht="15" hidden="false" customHeight="false" outlineLevel="0" collapsed="false">
      <c r="A1026" s="4" t="n">
        <v>51126</v>
      </c>
      <c r="J1026" s="6" t="e">
        <f aca="false">DATE(LEFT(D1026,4),MID(D1026,5,2),MID(D1026,7,2))</f>
        <v>#VALUE!</v>
      </c>
      <c r="K1026" s="6" t="e">
        <f aca="false">DATE(LEFT(E1026,4),MID(E1026,5,2),MID(E1026,7,2))</f>
        <v>#VALUE!</v>
      </c>
      <c r="L1026" s="7" t="n">
        <v>37202.5579282407</v>
      </c>
      <c r="M1026" s="4" t="str">
        <f aca="false">IF(RIGHT(C1026,8)="Off-Peak","Off-Peak","Peak")</f>
        <v>Peak</v>
      </c>
    </row>
    <row r="1027" customFormat="false" ht="15" hidden="false" customHeight="false" outlineLevel="0" collapsed="false">
      <c r="A1027" s="4" t="n">
        <v>48666</v>
      </c>
      <c r="J1027" s="6" t="e">
        <f aca="false">DATE(LEFT(D1027,4),MID(D1027,5,2),MID(D1027,7,2))</f>
        <v>#VALUE!</v>
      </c>
      <c r="K1027" s="6" t="e">
        <f aca="false">DATE(LEFT(E1027,4),MID(E1027,5,2),MID(E1027,7,2))</f>
        <v>#VALUE!</v>
      </c>
      <c r="L1027" s="7" t="n">
        <v>37202.5585416667</v>
      </c>
      <c r="M1027" s="4" t="str">
        <f aca="false">IF(RIGHT(C1027,8)="Off-Peak","Off-Peak","Peak")</f>
        <v>Peak</v>
      </c>
    </row>
    <row r="1028" customFormat="false" ht="15" hidden="false" customHeight="false" outlineLevel="0" collapsed="false">
      <c r="A1028" s="4" t="n">
        <v>26118</v>
      </c>
      <c r="J1028" s="6" t="e">
        <f aca="false">DATE(LEFT(D1028,4),MID(D1028,5,2),MID(D1028,7,2))</f>
        <v>#VALUE!</v>
      </c>
      <c r="K1028" s="6" t="e">
        <f aca="false">DATE(LEFT(E1028,4),MID(E1028,5,2),MID(E1028,7,2))</f>
        <v>#VALUE!</v>
      </c>
      <c r="L1028" s="7" t="n">
        <v>37202.5587615741</v>
      </c>
      <c r="M1028" s="4" t="str">
        <f aca="false">IF(RIGHT(C1028,8)="Off-Peak","Off-Peak","Peak")</f>
        <v>Peak</v>
      </c>
    </row>
    <row r="1029" customFormat="false" ht="15" hidden="false" customHeight="false" outlineLevel="0" collapsed="false">
      <c r="A1029" s="4" t="n">
        <v>48658</v>
      </c>
      <c r="J1029" s="6" t="e">
        <f aca="false">DATE(LEFT(D1029,4),MID(D1029,5,2),MID(D1029,7,2))</f>
        <v>#VALUE!</v>
      </c>
      <c r="K1029" s="6" t="e">
        <f aca="false">DATE(LEFT(E1029,4),MID(E1029,5,2),MID(E1029,7,2))</f>
        <v>#VALUE!</v>
      </c>
      <c r="L1029" s="7" t="n">
        <v>37202.5588078704</v>
      </c>
      <c r="M1029" s="4" t="str">
        <f aca="false">IF(RIGHT(C1029,8)="Off-Peak","Off-Peak","Peak")</f>
        <v>Peak</v>
      </c>
    </row>
    <row r="1030" customFormat="false" ht="15" hidden="false" customHeight="false" outlineLevel="0" collapsed="false">
      <c r="A1030" s="4" t="n">
        <v>51114</v>
      </c>
      <c r="J1030" s="6" t="e">
        <f aca="false">DATE(LEFT(D1030,4),MID(D1030,5,2),MID(D1030,7,2))</f>
        <v>#VALUE!</v>
      </c>
      <c r="K1030" s="6" t="e">
        <f aca="false">DATE(LEFT(E1030,4),MID(E1030,5,2),MID(E1030,7,2))</f>
        <v>#VALUE!</v>
      </c>
      <c r="L1030" s="7" t="n">
        <v>37202.5591319444</v>
      </c>
      <c r="M1030" s="4" t="str">
        <f aca="false">IF(RIGHT(C1030,8)="Off-Peak","Off-Peak","Peak")</f>
        <v>Peak</v>
      </c>
    </row>
    <row r="1031" customFormat="false" ht="15" hidden="false" customHeight="false" outlineLevel="0" collapsed="false">
      <c r="A1031" s="4" t="n">
        <v>40725</v>
      </c>
      <c r="J1031" s="6" t="e">
        <f aca="false">DATE(LEFT(D1031,4),MID(D1031,5,2),MID(D1031,7,2))</f>
        <v>#VALUE!</v>
      </c>
      <c r="K1031" s="6" t="e">
        <f aca="false">DATE(LEFT(E1031,4),MID(E1031,5,2),MID(E1031,7,2))</f>
        <v>#VALUE!</v>
      </c>
      <c r="L1031" s="7" t="n">
        <v>37202.5594212963</v>
      </c>
      <c r="M1031" s="4" t="str">
        <f aca="false">IF(RIGHT(C1031,8)="Off-Peak","Off-Peak","Peak")</f>
        <v>Peak</v>
      </c>
    </row>
    <row r="1032" customFormat="false" ht="15" hidden="false" customHeight="false" outlineLevel="0" collapsed="false">
      <c r="A1032" s="4" t="n">
        <v>40725</v>
      </c>
      <c r="J1032" s="6" t="e">
        <f aca="false">DATE(LEFT(D1032,4),MID(D1032,5,2),MID(D1032,7,2))</f>
        <v>#VALUE!</v>
      </c>
      <c r="K1032" s="6" t="e">
        <f aca="false">DATE(LEFT(E1032,4),MID(E1032,5,2),MID(E1032,7,2))</f>
        <v>#VALUE!</v>
      </c>
      <c r="L1032" s="7" t="n">
        <v>37202.5594212963</v>
      </c>
      <c r="M1032" s="4" t="str">
        <f aca="false">IF(RIGHT(C1032,8)="Off-Peak","Off-Peak","Peak")</f>
        <v>Peak</v>
      </c>
    </row>
    <row r="1033" customFormat="false" ht="15" hidden="false" customHeight="false" outlineLevel="0" collapsed="false">
      <c r="A1033" s="4" t="n">
        <v>48656</v>
      </c>
      <c r="J1033" s="6" t="e">
        <f aca="false">DATE(LEFT(D1033,4),MID(D1033,5,2),MID(D1033,7,2))</f>
        <v>#VALUE!</v>
      </c>
      <c r="K1033" s="6" t="e">
        <f aca="false">DATE(LEFT(E1033,4),MID(E1033,5,2),MID(E1033,7,2))</f>
        <v>#VALUE!</v>
      </c>
      <c r="L1033" s="7" t="n">
        <v>37202.5594328704</v>
      </c>
      <c r="M1033" s="4" t="str">
        <f aca="false">IF(RIGHT(C1033,8)="Off-Peak","Off-Peak","Peak")</f>
        <v>Peak</v>
      </c>
    </row>
    <row r="1034" customFormat="false" ht="15" hidden="false" customHeight="false" outlineLevel="0" collapsed="false">
      <c r="A1034" s="4" t="n">
        <v>48656</v>
      </c>
      <c r="J1034" s="6" t="e">
        <f aca="false">DATE(LEFT(D1034,4),MID(D1034,5,2),MID(D1034,7,2))</f>
        <v>#VALUE!</v>
      </c>
      <c r="K1034" s="6" t="e">
        <f aca="false">DATE(LEFT(E1034,4),MID(E1034,5,2),MID(E1034,7,2))</f>
        <v>#VALUE!</v>
      </c>
      <c r="L1034" s="7" t="n">
        <v>37202.5594328704</v>
      </c>
      <c r="M1034" s="4" t="str">
        <f aca="false">IF(RIGHT(C1034,8)="Off-Peak","Off-Peak","Peak")</f>
        <v>Peak</v>
      </c>
    </row>
    <row r="1035" customFormat="false" ht="15" hidden="false" customHeight="false" outlineLevel="0" collapsed="false">
      <c r="A1035" s="4" t="n">
        <v>30600</v>
      </c>
      <c r="J1035" s="6" t="e">
        <f aca="false">DATE(LEFT(D1035,4),MID(D1035,5,2),MID(D1035,7,2))</f>
        <v>#VALUE!</v>
      </c>
      <c r="K1035" s="6" t="e">
        <f aca="false">DATE(LEFT(E1035,4),MID(E1035,5,2),MID(E1035,7,2))</f>
        <v>#VALUE!</v>
      </c>
      <c r="L1035" s="7" t="n">
        <v>37202.5597337963</v>
      </c>
      <c r="M1035" s="4" t="str">
        <f aca="false">IF(RIGHT(C1035,8)="Off-Peak","Off-Peak","Peak")</f>
        <v>Peak</v>
      </c>
    </row>
    <row r="1036" customFormat="false" ht="15" hidden="false" customHeight="false" outlineLevel="0" collapsed="false">
      <c r="A1036" s="4" t="n">
        <v>30600</v>
      </c>
      <c r="J1036" s="6" t="e">
        <f aca="false">DATE(LEFT(D1036,4),MID(D1036,5,2),MID(D1036,7,2))</f>
        <v>#VALUE!</v>
      </c>
      <c r="K1036" s="6" t="e">
        <f aca="false">DATE(LEFT(E1036,4),MID(E1036,5,2),MID(E1036,7,2))</f>
        <v>#VALUE!</v>
      </c>
      <c r="L1036" s="7" t="n">
        <v>37202.5597685185</v>
      </c>
      <c r="M1036" s="4" t="str">
        <f aca="false">IF(RIGHT(C1036,8)="Off-Peak","Off-Peak","Peak")</f>
        <v>Peak</v>
      </c>
    </row>
    <row r="1037" customFormat="false" ht="15" hidden="false" customHeight="false" outlineLevel="0" collapsed="false">
      <c r="A1037" s="4" t="n">
        <v>61609</v>
      </c>
      <c r="J1037" s="6" t="e">
        <f aca="false">DATE(LEFT(D1037,4),MID(D1037,5,2),MID(D1037,7,2))</f>
        <v>#VALUE!</v>
      </c>
      <c r="K1037" s="6" t="e">
        <f aca="false">DATE(LEFT(E1037,4),MID(E1037,5,2),MID(E1037,7,2))</f>
        <v>#VALUE!</v>
      </c>
      <c r="L1037" s="7" t="n">
        <v>37202.560150463</v>
      </c>
      <c r="M1037" s="4" t="str">
        <f aca="false">IF(RIGHT(C1037,8)="Off-Peak","Off-Peak","Peak")</f>
        <v>Peak</v>
      </c>
    </row>
    <row r="1038" customFormat="false" ht="15" hidden="false" customHeight="false" outlineLevel="0" collapsed="false">
      <c r="A1038" s="4" t="n">
        <v>40725</v>
      </c>
      <c r="J1038" s="6" t="e">
        <f aca="false">DATE(LEFT(D1038,4),MID(D1038,5,2),MID(D1038,7,2))</f>
        <v>#VALUE!</v>
      </c>
      <c r="K1038" s="6" t="e">
        <f aca="false">DATE(LEFT(E1038,4),MID(E1038,5,2),MID(E1038,7,2))</f>
        <v>#VALUE!</v>
      </c>
      <c r="L1038" s="7" t="n">
        <v>37202.5602430556</v>
      </c>
      <c r="M1038" s="4" t="str">
        <f aca="false">IF(RIGHT(C1038,8)="Off-Peak","Off-Peak","Peak")</f>
        <v>Peak</v>
      </c>
    </row>
    <row r="1039" customFormat="false" ht="15" hidden="false" customHeight="false" outlineLevel="0" collapsed="false">
      <c r="A1039" s="4" t="n">
        <v>51122</v>
      </c>
      <c r="J1039" s="6" t="e">
        <f aca="false">DATE(LEFT(D1039,4),MID(D1039,5,2),MID(D1039,7,2))</f>
        <v>#VALUE!</v>
      </c>
      <c r="K1039" s="6" t="e">
        <f aca="false">DATE(LEFT(E1039,4),MID(E1039,5,2),MID(E1039,7,2))</f>
        <v>#VALUE!</v>
      </c>
      <c r="L1039" s="7" t="n">
        <v>37202.5610300926</v>
      </c>
      <c r="M1039" s="4" t="str">
        <f aca="false">IF(RIGHT(C1039,8)="Off-Peak","Off-Peak","Peak")</f>
        <v>Peak</v>
      </c>
    </row>
    <row r="1040" customFormat="false" ht="15" hidden="false" customHeight="false" outlineLevel="0" collapsed="false">
      <c r="A1040" s="4" t="n">
        <v>55274</v>
      </c>
      <c r="J1040" s="6" t="e">
        <f aca="false">DATE(LEFT(D1040,4),MID(D1040,5,2),MID(D1040,7,2))</f>
        <v>#VALUE!</v>
      </c>
      <c r="K1040" s="6" t="e">
        <f aca="false">DATE(LEFT(E1040,4),MID(E1040,5,2),MID(E1040,7,2))</f>
        <v>#VALUE!</v>
      </c>
      <c r="L1040" s="7" t="n">
        <v>37202.5611689815</v>
      </c>
      <c r="M1040" s="4" t="str">
        <f aca="false">IF(RIGHT(C1040,8)="Off-Peak","Off-Peak","Peak")</f>
        <v>Peak</v>
      </c>
    </row>
    <row r="1041" customFormat="false" ht="15" hidden="false" customHeight="false" outlineLevel="0" collapsed="false">
      <c r="A1041" s="4" t="n">
        <v>55276</v>
      </c>
      <c r="J1041" s="6" t="e">
        <f aca="false">DATE(LEFT(D1041,4),MID(D1041,5,2),MID(D1041,7,2))</f>
        <v>#VALUE!</v>
      </c>
      <c r="K1041" s="6" t="e">
        <f aca="false">DATE(LEFT(E1041,4),MID(E1041,5,2),MID(E1041,7,2))</f>
        <v>#VALUE!</v>
      </c>
      <c r="L1041" s="7" t="n">
        <v>37202.5612037037</v>
      </c>
      <c r="M1041" s="4" t="str">
        <f aca="false">IF(RIGHT(C1041,8)="Off-Peak","Off-Peak","Peak")</f>
        <v>Peak</v>
      </c>
    </row>
    <row r="1042" customFormat="false" ht="15" hidden="false" customHeight="false" outlineLevel="0" collapsed="false">
      <c r="A1042" s="4" t="n">
        <v>53431</v>
      </c>
      <c r="J1042" s="6" t="e">
        <f aca="false">DATE(LEFT(D1042,4),MID(D1042,5,2),MID(D1042,7,2))</f>
        <v>#VALUE!</v>
      </c>
      <c r="K1042" s="6" t="e">
        <f aca="false">DATE(LEFT(E1042,4),MID(E1042,5,2),MID(E1042,7,2))</f>
        <v>#VALUE!</v>
      </c>
      <c r="L1042" s="7" t="n">
        <v>37202.56125</v>
      </c>
      <c r="M1042" s="4" t="str">
        <f aca="false">IF(RIGHT(C1042,8)="Off-Peak","Off-Peak","Peak")</f>
        <v>Peak</v>
      </c>
    </row>
    <row r="1043" customFormat="false" ht="15" hidden="false" customHeight="false" outlineLevel="0" collapsed="false">
      <c r="A1043" s="4" t="n">
        <v>40881</v>
      </c>
      <c r="J1043" s="6" t="e">
        <f aca="false">DATE(LEFT(D1043,4),MID(D1043,5,2),MID(D1043,7,2))</f>
        <v>#VALUE!</v>
      </c>
      <c r="K1043" s="6" t="e">
        <f aca="false">DATE(LEFT(E1043,4),MID(E1043,5,2),MID(E1043,7,2))</f>
        <v>#VALUE!</v>
      </c>
      <c r="L1043" s="7" t="n">
        <v>37202.5612962963</v>
      </c>
      <c r="M1043" s="4" t="str">
        <f aca="false">IF(RIGHT(C1043,8)="Off-Peak","Off-Peak","Peak")</f>
        <v>Peak</v>
      </c>
    </row>
    <row r="1044" customFormat="false" ht="15" hidden="false" customHeight="false" outlineLevel="0" collapsed="false">
      <c r="A1044" s="4" t="n">
        <v>54532</v>
      </c>
      <c r="J1044" s="6" t="e">
        <f aca="false">DATE(LEFT(D1044,4),MID(D1044,5,2),MID(D1044,7,2))</f>
        <v>#VALUE!</v>
      </c>
      <c r="K1044" s="6" t="e">
        <f aca="false">DATE(LEFT(E1044,4),MID(E1044,5,2),MID(E1044,7,2))</f>
        <v>#VALUE!</v>
      </c>
      <c r="L1044" s="7" t="n">
        <v>37202.5614351852</v>
      </c>
      <c r="M1044" s="4" t="str">
        <f aca="false">IF(RIGHT(C1044,8)="Off-Peak","Off-Peak","Peak")</f>
        <v>Peak</v>
      </c>
    </row>
    <row r="1045" customFormat="false" ht="15" hidden="false" customHeight="false" outlineLevel="0" collapsed="false">
      <c r="A1045" s="4" t="n">
        <v>33032</v>
      </c>
      <c r="J1045" s="6" t="e">
        <f aca="false">DATE(LEFT(D1045,4),MID(D1045,5,2),MID(D1045,7,2))</f>
        <v>#VALUE!</v>
      </c>
      <c r="K1045" s="6" t="e">
        <f aca="false">DATE(LEFT(E1045,4),MID(E1045,5,2),MID(E1045,7,2))</f>
        <v>#VALUE!</v>
      </c>
      <c r="L1045" s="7" t="n">
        <v>37202.5617824074</v>
      </c>
      <c r="M1045" s="4" t="str">
        <f aca="false">IF(RIGHT(C1045,8)="Off-Peak","Off-Peak","Peak")</f>
        <v>Peak</v>
      </c>
    </row>
    <row r="1046" customFormat="false" ht="15" hidden="false" customHeight="false" outlineLevel="0" collapsed="false">
      <c r="A1046" s="4" t="n">
        <v>29070</v>
      </c>
      <c r="J1046" s="6" t="e">
        <f aca="false">DATE(LEFT(D1046,4),MID(D1046,5,2),MID(D1046,7,2))</f>
        <v>#VALUE!</v>
      </c>
      <c r="K1046" s="6" t="e">
        <f aca="false">DATE(LEFT(E1046,4),MID(E1046,5,2),MID(E1046,7,2))</f>
        <v>#VALUE!</v>
      </c>
      <c r="L1046" s="7" t="n">
        <v>37202.5622685185</v>
      </c>
      <c r="M1046" s="4" t="str">
        <f aca="false">IF(RIGHT(C1046,8)="Off-Peak","Off-Peak","Peak")</f>
        <v>Peak</v>
      </c>
    </row>
    <row r="1047" customFormat="false" ht="15" hidden="false" customHeight="false" outlineLevel="0" collapsed="false">
      <c r="A1047" s="4" t="n">
        <v>29070</v>
      </c>
      <c r="J1047" s="6" t="e">
        <f aca="false">DATE(LEFT(D1047,4),MID(D1047,5,2),MID(D1047,7,2))</f>
        <v>#VALUE!</v>
      </c>
      <c r="K1047" s="6" t="e">
        <f aca="false">DATE(LEFT(E1047,4),MID(E1047,5,2),MID(E1047,7,2))</f>
        <v>#VALUE!</v>
      </c>
      <c r="L1047" s="7" t="n">
        <v>37202.5622685185</v>
      </c>
      <c r="M1047" s="4" t="str">
        <f aca="false">IF(RIGHT(C1047,8)="Off-Peak","Off-Peak","Peak")</f>
        <v>Peak</v>
      </c>
    </row>
    <row r="1048" customFormat="false" ht="15" hidden="false" customHeight="false" outlineLevel="0" collapsed="false">
      <c r="A1048" s="4" t="n">
        <v>61599</v>
      </c>
      <c r="J1048" s="6" t="e">
        <f aca="false">DATE(LEFT(D1048,4),MID(D1048,5,2),MID(D1048,7,2))</f>
        <v>#VALUE!</v>
      </c>
      <c r="K1048" s="6" t="e">
        <f aca="false">DATE(LEFT(E1048,4),MID(E1048,5,2),MID(E1048,7,2))</f>
        <v>#VALUE!</v>
      </c>
      <c r="L1048" s="7" t="n">
        <v>37202.5624537037</v>
      </c>
      <c r="M1048" s="4" t="str">
        <f aca="false">IF(RIGHT(C1048,8)="Off-Peak","Off-Peak","Peak")</f>
        <v>Peak</v>
      </c>
    </row>
    <row r="1049" customFormat="false" ht="15" hidden="false" customHeight="false" outlineLevel="0" collapsed="false">
      <c r="A1049" s="4" t="n">
        <v>29070</v>
      </c>
      <c r="J1049" s="6" t="e">
        <f aca="false">DATE(LEFT(D1049,4),MID(D1049,5,2),MID(D1049,7,2))</f>
        <v>#VALUE!</v>
      </c>
      <c r="K1049" s="6" t="e">
        <f aca="false">DATE(LEFT(E1049,4),MID(E1049,5,2),MID(E1049,7,2))</f>
        <v>#VALUE!</v>
      </c>
      <c r="L1049" s="7" t="n">
        <v>37202.5626736111</v>
      </c>
      <c r="M1049" s="4" t="str">
        <f aca="false">IF(RIGHT(C1049,8)="Off-Peak","Off-Peak","Peak")</f>
        <v>Peak</v>
      </c>
    </row>
    <row r="1050" customFormat="false" ht="15" hidden="false" customHeight="false" outlineLevel="0" collapsed="false">
      <c r="A1050" s="4" t="n">
        <v>29070</v>
      </c>
      <c r="J1050" s="6" t="e">
        <f aca="false">DATE(LEFT(D1050,4),MID(D1050,5,2),MID(D1050,7,2))</f>
        <v>#VALUE!</v>
      </c>
      <c r="K1050" s="6" t="e">
        <f aca="false">DATE(LEFT(E1050,4),MID(E1050,5,2),MID(E1050,7,2))</f>
        <v>#VALUE!</v>
      </c>
      <c r="L1050" s="7" t="n">
        <v>37202.5626736111</v>
      </c>
      <c r="M1050" s="4" t="str">
        <f aca="false">IF(RIGHT(C1050,8)="Off-Peak","Off-Peak","Peak")</f>
        <v>Peak</v>
      </c>
    </row>
    <row r="1051" customFormat="false" ht="15" hidden="false" customHeight="false" outlineLevel="0" collapsed="false">
      <c r="A1051" s="4" t="n">
        <v>46046</v>
      </c>
      <c r="J1051" s="6" t="e">
        <f aca="false">DATE(LEFT(D1051,4),MID(D1051,5,2),MID(D1051,7,2))</f>
        <v>#VALUE!</v>
      </c>
      <c r="K1051" s="6" t="e">
        <f aca="false">DATE(LEFT(E1051,4),MID(E1051,5,2),MID(E1051,7,2))</f>
        <v>#VALUE!</v>
      </c>
      <c r="L1051" s="7" t="n">
        <v>37202.5632060185</v>
      </c>
      <c r="M1051" s="4" t="str">
        <f aca="false">IF(RIGHT(C1051,8)="Off-Peak","Off-Peak","Peak")</f>
        <v>Peak</v>
      </c>
    </row>
    <row r="1052" customFormat="false" ht="15" hidden="false" customHeight="false" outlineLevel="0" collapsed="false">
      <c r="A1052" s="4" t="n">
        <v>48506</v>
      </c>
      <c r="J1052" s="6" t="e">
        <f aca="false">DATE(LEFT(D1052,4),MID(D1052,5,2),MID(D1052,7,2))</f>
        <v>#VALUE!</v>
      </c>
      <c r="K1052" s="6" t="e">
        <f aca="false">DATE(LEFT(E1052,4),MID(E1052,5,2),MID(E1052,7,2))</f>
        <v>#VALUE!</v>
      </c>
      <c r="L1052" s="7" t="n">
        <v>37202.5632291667</v>
      </c>
      <c r="M1052" s="4" t="str">
        <f aca="false">IF(RIGHT(C1052,8)="Off-Peak","Off-Peak","Peak")</f>
        <v>Peak</v>
      </c>
    </row>
    <row r="1053" customFormat="false" ht="15" hidden="false" customHeight="false" outlineLevel="0" collapsed="false">
      <c r="A1053" s="4" t="n">
        <v>48498</v>
      </c>
      <c r="J1053" s="6" t="e">
        <f aca="false">DATE(LEFT(D1053,4),MID(D1053,5,2),MID(D1053,7,2))</f>
        <v>#VALUE!</v>
      </c>
      <c r="K1053" s="6" t="e">
        <f aca="false">DATE(LEFT(E1053,4),MID(E1053,5,2),MID(E1053,7,2))</f>
        <v>#VALUE!</v>
      </c>
      <c r="L1053" s="7" t="n">
        <v>37202.5632291667</v>
      </c>
      <c r="M1053" s="4" t="str">
        <f aca="false">IF(RIGHT(C1053,8)="Off-Peak","Off-Peak","Peak")</f>
        <v>Peak</v>
      </c>
    </row>
    <row r="1054" customFormat="false" ht="15" hidden="false" customHeight="false" outlineLevel="0" collapsed="false">
      <c r="A1054" s="4" t="n">
        <v>30600</v>
      </c>
      <c r="J1054" s="6" t="e">
        <f aca="false">DATE(LEFT(D1054,4),MID(D1054,5,2),MID(D1054,7,2))</f>
        <v>#VALUE!</v>
      </c>
      <c r="K1054" s="6" t="e">
        <f aca="false">DATE(LEFT(E1054,4),MID(E1054,5,2),MID(E1054,7,2))</f>
        <v>#VALUE!</v>
      </c>
      <c r="L1054" s="7" t="n">
        <v>37202.5638888889</v>
      </c>
      <c r="M1054" s="4" t="str">
        <f aca="false">IF(RIGHT(C1054,8)="Off-Peak","Off-Peak","Peak")</f>
        <v>Peak</v>
      </c>
    </row>
    <row r="1055" customFormat="false" ht="15" hidden="false" customHeight="false" outlineLevel="0" collapsed="false">
      <c r="A1055" s="4" t="n">
        <v>51068</v>
      </c>
      <c r="J1055" s="6" t="e">
        <f aca="false">DATE(LEFT(D1055,4),MID(D1055,5,2),MID(D1055,7,2))</f>
        <v>#VALUE!</v>
      </c>
      <c r="K1055" s="6" t="e">
        <f aca="false">DATE(LEFT(E1055,4),MID(E1055,5,2),MID(E1055,7,2))</f>
        <v>#VALUE!</v>
      </c>
      <c r="L1055" s="7" t="n">
        <v>37202.5657638889</v>
      </c>
      <c r="M1055" s="4" t="str">
        <f aca="false">IF(RIGHT(C1055,8)="Off-Peak","Off-Peak","Peak")</f>
        <v>Peak</v>
      </c>
    </row>
    <row r="1056" customFormat="false" ht="15" hidden="false" customHeight="false" outlineLevel="0" collapsed="false">
      <c r="A1056" s="4" t="n">
        <v>46046</v>
      </c>
      <c r="J1056" s="6" t="e">
        <f aca="false">DATE(LEFT(D1056,4),MID(D1056,5,2),MID(D1056,7,2))</f>
        <v>#VALUE!</v>
      </c>
      <c r="K1056" s="6" t="e">
        <f aca="false">DATE(LEFT(E1056,4),MID(E1056,5,2),MID(E1056,7,2))</f>
        <v>#VALUE!</v>
      </c>
      <c r="L1056" s="7" t="n">
        <v>37202.5671180556</v>
      </c>
      <c r="M1056" s="4" t="str">
        <f aca="false">IF(RIGHT(C1056,8)="Off-Peak","Off-Peak","Peak")</f>
        <v>Peak</v>
      </c>
    </row>
    <row r="1057" customFormat="false" ht="15" hidden="false" customHeight="false" outlineLevel="0" collapsed="false">
      <c r="A1057" s="4" t="n">
        <v>33303</v>
      </c>
      <c r="J1057" s="6" t="e">
        <f aca="false">DATE(LEFT(D1057,4),MID(D1057,5,2),MID(D1057,7,2))</f>
        <v>#VALUE!</v>
      </c>
      <c r="K1057" s="6" t="e">
        <f aca="false">DATE(LEFT(E1057,4),MID(E1057,5,2),MID(E1057,7,2))</f>
        <v>#VALUE!</v>
      </c>
      <c r="L1057" s="7" t="n">
        <v>37202.5671759259</v>
      </c>
      <c r="M1057" s="4" t="str">
        <f aca="false">IF(RIGHT(C1057,8)="Off-Peak","Off-Peak","Peak")</f>
        <v>Peak</v>
      </c>
    </row>
    <row r="1058" customFormat="false" ht="15" hidden="false" customHeight="false" outlineLevel="0" collapsed="false">
      <c r="A1058" s="4" t="n">
        <v>33033</v>
      </c>
      <c r="J1058" s="6" t="e">
        <f aca="false">DATE(LEFT(D1058,4),MID(D1058,5,2),MID(D1058,7,2))</f>
        <v>#VALUE!</v>
      </c>
      <c r="K1058" s="6" t="e">
        <f aca="false">DATE(LEFT(E1058,4),MID(E1058,5,2),MID(E1058,7,2))</f>
        <v>#VALUE!</v>
      </c>
      <c r="L1058" s="7" t="n">
        <v>37202.5672685185</v>
      </c>
      <c r="M1058" s="4" t="str">
        <f aca="false">IF(RIGHT(C1058,8)="Off-Peak","Off-Peak","Peak")</f>
        <v>Peak</v>
      </c>
    </row>
    <row r="1059" customFormat="false" ht="15" hidden="false" customHeight="false" outlineLevel="0" collapsed="false">
      <c r="A1059" s="4" t="n">
        <v>30600</v>
      </c>
      <c r="J1059" s="6" t="e">
        <f aca="false">DATE(LEFT(D1059,4),MID(D1059,5,2),MID(D1059,7,2))</f>
        <v>#VALUE!</v>
      </c>
      <c r="K1059" s="6" t="e">
        <f aca="false">DATE(LEFT(E1059,4),MID(E1059,5,2),MID(E1059,7,2))</f>
        <v>#VALUE!</v>
      </c>
      <c r="L1059" s="7" t="n">
        <v>37202.568125</v>
      </c>
      <c r="M1059" s="4" t="str">
        <f aca="false">IF(RIGHT(C1059,8)="Off-Peak","Off-Peak","Peak")</f>
        <v>Peak</v>
      </c>
    </row>
    <row r="1060" customFormat="false" ht="15" hidden="false" customHeight="false" outlineLevel="0" collapsed="false">
      <c r="A1060" s="4" t="n">
        <v>40517</v>
      </c>
      <c r="J1060" s="6" t="e">
        <f aca="false">DATE(LEFT(D1060,4),MID(D1060,5,2),MID(D1060,7,2))</f>
        <v>#VALUE!</v>
      </c>
      <c r="K1060" s="6" t="e">
        <f aca="false">DATE(LEFT(E1060,4),MID(E1060,5,2),MID(E1060,7,2))</f>
        <v>#VALUE!</v>
      </c>
      <c r="L1060" s="7" t="n">
        <v>37202.5682638889</v>
      </c>
      <c r="M1060" s="4" t="str">
        <f aca="false">IF(RIGHT(C1060,8)="Off-Peak","Off-Peak","Peak")</f>
        <v>Peak</v>
      </c>
    </row>
    <row r="1061" customFormat="false" ht="15" hidden="false" customHeight="false" outlineLevel="0" collapsed="false">
      <c r="A1061" s="4" t="n">
        <v>40517</v>
      </c>
      <c r="J1061" s="6" t="e">
        <f aca="false">DATE(LEFT(D1061,4),MID(D1061,5,2),MID(D1061,7,2))</f>
        <v>#VALUE!</v>
      </c>
      <c r="K1061" s="6" t="e">
        <f aca="false">DATE(LEFT(E1061,4),MID(E1061,5,2),MID(E1061,7,2))</f>
        <v>#VALUE!</v>
      </c>
      <c r="L1061" s="7" t="n">
        <v>37202.5682638889</v>
      </c>
      <c r="M1061" s="4" t="str">
        <f aca="false">IF(RIGHT(C1061,8)="Off-Peak","Off-Peak","Peak")</f>
        <v>Peak</v>
      </c>
    </row>
    <row r="1062" customFormat="false" ht="15" hidden="false" customHeight="false" outlineLevel="0" collapsed="false">
      <c r="A1062" s="4" t="n">
        <v>32201</v>
      </c>
      <c r="J1062" s="6" t="e">
        <f aca="false">DATE(LEFT(D1062,4),MID(D1062,5,2),MID(D1062,7,2))</f>
        <v>#VALUE!</v>
      </c>
      <c r="K1062" s="6" t="e">
        <f aca="false">DATE(LEFT(E1062,4),MID(E1062,5,2),MID(E1062,7,2))</f>
        <v>#VALUE!</v>
      </c>
      <c r="L1062" s="7" t="n">
        <v>37202.568287037</v>
      </c>
      <c r="M1062" s="4" t="str">
        <f aca="false">IF(RIGHT(C1062,8)="Off-Peak","Off-Peak","Peak")</f>
        <v>Peak</v>
      </c>
    </row>
    <row r="1063" customFormat="false" ht="15" hidden="false" customHeight="false" outlineLevel="0" collapsed="false">
      <c r="A1063" s="4" t="n">
        <v>36470</v>
      </c>
      <c r="J1063" s="6" t="e">
        <f aca="false">DATE(LEFT(D1063,4),MID(D1063,5,2),MID(D1063,7,2))</f>
        <v>#VALUE!</v>
      </c>
      <c r="K1063" s="6" t="e">
        <f aca="false">DATE(LEFT(E1063,4),MID(E1063,5,2),MID(E1063,7,2))</f>
        <v>#VALUE!</v>
      </c>
      <c r="L1063" s="7" t="n">
        <v>37202.5690856481</v>
      </c>
      <c r="M1063" s="4" t="str">
        <f aca="false">IF(RIGHT(C1063,8)="Off-Peak","Off-Peak","Peak")</f>
        <v>Peak</v>
      </c>
    </row>
    <row r="1064" customFormat="false" ht="15" hidden="false" customHeight="false" outlineLevel="0" collapsed="false">
      <c r="A1064" s="4" t="n">
        <v>36470</v>
      </c>
      <c r="J1064" s="6" t="e">
        <f aca="false">DATE(LEFT(D1064,4),MID(D1064,5,2),MID(D1064,7,2))</f>
        <v>#VALUE!</v>
      </c>
      <c r="K1064" s="6" t="e">
        <f aca="false">DATE(LEFT(E1064,4),MID(E1064,5,2),MID(E1064,7,2))</f>
        <v>#VALUE!</v>
      </c>
      <c r="L1064" s="7" t="n">
        <v>37202.5690856481</v>
      </c>
      <c r="M1064" s="4" t="str">
        <f aca="false">IF(RIGHT(C1064,8)="Off-Peak","Off-Peak","Peak")</f>
        <v>Peak</v>
      </c>
    </row>
    <row r="1065" customFormat="false" ht="15" hidden="false" customHeight="false" outlineLevel="0" collapsed="false">
      <c r="A1065" s="4" t="n">
        <v>36470</v>
      </c>
      <c r="J1065" s="6" t="e">
        <f aca="false">DATE(LEFT(D1065,4),MID(D1065,5,2),MID(D1065,7,2))</f>
        <v>#VALUE!</v>
      </c>
      <c r="K1065" s="6" t="e">
        <f aca="false">DATE(LEFT(E1065,4),MID(E1065,5,2),MID(E1065,7,2))</f>
        <v>#VALUE!</v>
      </c>
      <c r="L1065" s="7" t="n">
        <v>37202.5703587963</v>
      </c>
      <c r="M1065" s="4" t="str">
        <f aca="false">IF(RIGHT(C1065,8)="Off-Peak","Off-Peak","Peak")</f>
        <v>Peak</v>
      </c>
    </row>
    <row r="1066" customFormat="false" ht="15" hidden="false" customHeight="false" outlineLevel="0" collapsed="false">
      <c r="A1066" s="4" t="n">
        <v>36470</v>
      </c>
      <c r="J1066" s="6" t="e">
        <f aca="false">DATE(LEFT(D1066,4),MID(D1066,5,2),MID(D1066,7,2))</f>
        <v>#VALUE!</v>
      </c>
      <c r="K1066" s="6" t="e">
        <f aca="false">DATE(LEFT(E1066,4),MID(E1066,5,2),MID(E1066,7,2))</f>
        <v>#VALUE!</v>
      </c>
      <c r="L1066" s="7" t="n">
        <v>37202.5703587963</v>
      </c>
      <c r="M1066" s="4" t="str">
        <f aca="false">IF(RIGHT(C1066,8)="Off-Peak","Off-Peak","Peak")</f>
        <v>Peak</v>
      </c>
    </row>
    <row r="1067" customFormat="false" ht="15" hidden="false" customHeight="false" outlineLevel="0" collapsed="false">
      <c r="A1067" s="4" t="n">
        <v>40515</v>
      </c>
      <c r="J1067" s="6" t="e">
        <f aca="false">DATE(LEFT(D1067,4),MID(D1067,5,2),MID(D1067,7,2))</f>
        <v>#VALUE!</v>
      </c>
      <c r="K1067" s="6" t="e">
        <f aca="false">DATE(LEFT(E1067,4),MID(E1067,5,2),MID(E1067,7,2))</f>
        <v>#VALUE!</v>
      </c>
      <c r="L1067" s="7" t="n">
        <v>37202.5705324074</v>
      </c>
      <c r="M1067" s="4" t="str">
        <f aca="false">IF(RIGHT(C1067,8)="Off-Peak","Off-Peak","Peak")</f>
        <v>Peak</v>
      </c>
    </row>
    <row r="1068" customFormat="false" ht="15" hidden="false" customHeight="false" outlineLevel="0" collapsed="false">
      <c r="A1068" s="4" t="n">
        <v>29067</v>
      </c>
      <c r="J1068" s="6" t="e">
        <f aca="false">DATE(LEFT(D1068,4),MID(D1068,5,2),MID(D1068,7,2))</f>
        <v>#VALUE!</v>
      </c>
      <c r="K1068" s="6" t="e">
        <f aca="false">DATE(LEFT(E1068,4),MID(E1068,5,2),MID(E1068,7,2))</f>
        <v>#VALUE!</v>
      </c>
      <c r="L1068" s="7" t="n">
        <v>37202.5708217593</v>
      </c>
      <c r="M1068" s="4" t="str">
        <f aca="false">IF(RIGHT(C1068,8)="Off-Peak","Off-Peak","Peak")</f>
        <v>Peak</v>
      </c>
    </row>
    <row r="1069" customFormat="false" ht="15" hidden="false" customHeight="false" outlineLevel="0" collapsed="false">
      <c r="A1069" s="4" t="n">
        <v>29067</v>
      </c>
      <c r="J1069" s="6" t="e">
        <f aca="false">DATE(LEFT(D1069,4),MID(D1069,5,2),MID(D1069,7,2))</f>
        <v>#VALUE!</v>
      </c>
      <c r="K1069" s="6" t="e">
        <f aca="false">DATE(LEFT(E1069,4),MID(E1069,5,2),MID(E1069,7,2))</f>
        <v>#VALUE!</v>
      </c>
      <c r="L1069" s="7" t="n">
        <v>37202.5712037037</v>
      </c>
      <c r="M1069" s="4" t="str">
        <f aca="false">IF(RIGHT(C1069,8)="Off-Peak","Off-Peak","Peak")</f>
        <v>Peak</v>
      </c>
    </row>
    <row r="1070" customFormat="false" ht="15" hidden="false" customHeight="false" outlineLevel="0" collapsed="false">
      <c r="A1070" s="4" t="n">
        <v>30600</v>
      </c>
      <c r="J1070" s="6" t="e">
        <f aca="false">DATE(LEFT(D1070,4),MID(D1070,5,2),MID(D1070,7,2))</f>
        <v>#VALUE!</v>
      </c>
      <c r="K1070" s="6" t="e">
        <f aca="false">DATE(LEFT(E1070,4),MID(E1070,5,2),MID(E1070,7,2))</f>
        <v>#VALUE!</v>
      </c>
      <c r="L1070" s="7" t="n">
        <v>37202.5716550926</v>
      </c>
      <c r="M1070" s="4" t="str">
        <f aca="false">IF(RIGHT(C1070,8)="Off-Peak","Off-Peak","Peak")</f>
        <v>Peak</v>
      </c>
    </row>
    <row r="1071" customFormat="false" ht="15" hidden="false" customHeight="false" outlineLevel="0" collapsed="false">
      <c r="A1071" s="4" t="n">
        <v>30595</v>
      </c>
      <c r="J1071" s="6" t="e">
        <f aca="false">DATE(LEFT(D1071,4),MID(D1071,5,2),MID(D1071,7,2))</f>
        <v>#VALUE!</v>
      </c>
      <c r="K1071" s="6" t="e">
        <f aca="false">DATE(LEFT(E1071,4),MID(E1071,5,2),MID(E1071,7,2))</f>
        <v>#VALUE!</v>
      </c>
      <c r="L1071" s="7" t="n">
        <v>37202.5720717593</v>
      </c>
      <c r="M1071" s="4" t="str">
        <f aca="false">IF(RIGHT(C1071,8)="Off-Peak","Off-Peak","Peak")</f>
        <v>Peak</v>
      </c>
    </row>
    <row r="1072" customFormat="false" ht="15" hidden="false" customHeight="false" outlineLevel="0" collapsed="false">
      <c r="A1072" s="4" t="n">
        <v>32228</v>
      </c>
      <c r="J1072" s="6" t="e">
        <f aca="false">DATE(LEFT(D1072,4),MID(D1072,5,2),MID(D1072,7,2))</f>
        <v>#VALUE!</v>
      </c>
      <c r="K1072" s="6" t="e">
        <f aca="false">DATE(LEFT(E1072,4),MID(E1072,5,2),MID(E1072,7,2))</f>
        <v>#VALUE!</v>
      </c>
      <c r="L1072" s="7" t="n">
        <v>37202.5720949074</v>
      </c>
      <c r="M1072" s="4" t="str">
        <f aca="false">IF(RIGHT(C1072,8)="Off-Peak","Off-Peak","Peak")</f>
        <v>Peak</v>
      </c>
    </row>
    <row r="1073" customFormat="false" ht="15" hidden="false" customHeight="false" outlineLevel="0" collapsed="false">
      <c r="A1073" s="4" t="n">
        <v>54532</v>
      </c>
      <c r="J1073" s="6" t="e">
        <f aca="false">DATE(LEFT(D1073,4),MID(D1073,5,2),MID(D1073,7,2))</f>
        <v>#VALUE!</v>
      </c>
      <c r="K1073" s="6" t="e">
        <f aca="false">DATE(LEFT(E1073,4),MID(E1073,5,2),MID(E1073,7,2))</f>
        <v>#VALUE!</v>
      </c>
      <c r="L1073" s="7" t="n">
        <v>37202.5721180556</v>
      </c>
      <c r="M1073" s="4" t="str">
        <f aca="false">IF(RIGHT(C1073,8)="Off-Peak","Off-Peak","Peak")</f>
        <v>Peak</v>
      </c>
    </row>
    <row r="1074" customFormat="false" ht="15" hidden="false" customHeight="false" outlineLevel="0" collapsed="false">
      <c r="A1074" s="4" t="n">
        <v>40517</v>
      </c>
      <c r="J1074" s="6" t="e">
        <f aca="false">DATE(LEFT(D1074,4),MID(D1074,5,2),MID(D1074,7,2))</f>
        <v>#VALUE!</v>
      </c>
      <c r="K1074" s="6" t="e">
        <f aca="false">DATE(LEFT(E1074,4),MID(E1074,5,2),MID(E1074,7,2))</f>
        <v>#VALUE!</v>
      </c>
      <c r="L1074" s="7" t="n">
        <v>37202.5737384259</v>
      </c>
      <c r="M1074" s="4" t="str">
        <f aca="false">IF(RIGHT(C1074,8)="Off-Peak","Off-Peak","Peak")</f>
        <v>Peak</v>
      </c>
    </row>
    <row r="1075" customFormat="false" ht="15" hidden="false" customHeight="false" outlineLevel="0" collapsed="false">
      <c r="A1075" s="4" t="n">
        <v>40517</v>
      </c>
      <c r="J1075" s="6" t="e">
        <f aca="false">DATE(LEFT(D1075,4),MID(D1075,5,2),MID(D1075,7,2))</f>
        <v>#VALUE!</v>
      </c>
      <c r="K1075" s="6" t="e">
        <f aca="false">DATE(LEFT(E1075,4),MID(E1075,5,2),MID(E1075,7,2))</f>
        <v>#VALUE!</v>
      </c>
      <c r="L1075" s="7" t="n">
        <v>37202.5737384259</v>
      </c>
      <c r="M1075" s="4" t="str">
        <f aca="false">IF(RIGHT(C1075,8)="Off-Peak","Off-Peak","Peak")</f>
        <v>Peak</v>
      </c>
    </row>
    <row r="1076" customFormat="false" ht="15" hidden="false" customHeight="false" outlineLevel="0" collapsed="false">
      <c r="A1076" s="4" t="n">
        <v>30609</v>
      </c>
      <c r="J1076" s="6" t="e">
        <f aca="false">DATE(LEFT(D1076,4),MID(D1076,5,2),MID(D1076,7,2))</f>
        <v>#VALUE!</v>
      </c>
      <c r="K1076" s="6" t="e">
        <f aca="false">DATE(LEFT(E1076,4),MID(E1076,5,2),MID(E1076,7,2))</f>
        <v>#VALUE!</v>
      </c>
      <c r="L1076" s="7" t="n">
        <v>37202.5742592593</v>
      </c>
      <c r="M1076" s="4" t="str">
        <f aca="false">IF(RIGHT(C1076,8)="Off-Peak","Off-Peak","Peak")</f>
        <v>Peak</v>
      </c>
    </row>
    <row r="1077" customFormat="false" ht="15" hidden="false" customHeight="false" outlineLevel="0" collapsed="false">
      <c r="A1077" s="4" t="n">
        <v>29083</v>
      </c>
      <c r="J1077" s="6" t="e">
        <f aca="false">DATE(LEFT(D1077,4),MID(D1077,5,2),MID(D1077,7,2))</f>
        <v>#VALUE!</v>
      </c>
      <c r="K1077" s="6" t="e">
        <f aca="false">DATE(LEFT(E1077,4),MID(E1077,5,2),MID(E1077,7,2))</f>
        <v>#VALUE!</v>
      </c>
      <c r="L1077" s="7" t="n">
        <v>37202.574837963</v>
      </c>
      <c r="M1077" s="4" t="str">
        <f aca="false">IF(RIGHT(C1077,8)="Off-Peak","Off-Peak","Peak")</f>
        <v>Peak</v>
      </c>
    </row>
    <row r="1078" customFormat="false" ht="15" hidden="false" customHeight="false" outlineLevel="0" collapsed="false">
      <c r="A1078" s="4" t="n">
        <v>29083</v>
      </c>
      <c r="J1078" s="6" t="e">
        <f aca="false">DATE(LEFT(D1078,4),MID(D1078,5,2),MID(D1078,7,2))</f>
        <v>#VALUE!</v>
      </c>
      <c r="K1078" s="6" t="e">
        <f aca="false">DATE(LEFT(E1078,4),MID(E1078,5,2),MID(E1078,7,2))</f>
        <v>#VALUE!</v>
      </c>
      <c r="L1078" s="7" t="n">
        <v>37202.5748611111</v>
      </c>
      <c r="M1078" s="4" t="str">
        <f aca="false">IF(RIGHT(C1078,8)="Off-Peak","Off-Peak","Peak")</f>
        <v>Peak</v>
      </c>
    </row>
    <row r="1079" customFormat="false" ht="15" hidden="false" customHeight="false" outlineLevel="0" collapsed="false">
      <c r="A1079" s="4" t="n">
        <v>29083</v>
      </c>
      <c r="J1079" s="6" t="e">
        <f aca="false">DATE(LEFT(D1079,4),MID(D1079,5,2),MID(D1079,7,2))</f>
        <v>#VALUE!</v>
      </c>
      <c r="K1079" s="6" t="e">
        <f aca="false">DATE(LEFT(E1079,4),MID(E1079,5,2),MID(E1079,7,2))</f>
        <v>#VALUE!</v>
      </c>
      <c r="L1079" s="7" t="n">
        <v>37202.5748842593</v>
      </c>
      <c r="M1079" s="4" t="str">
        <f aca="false">IF(RIGHT(C1079,8)="Off-Peak","Off-Peak","Peak")</f>
        <v>Peak</v>
      </c>
    </row>
    <row r="1080" customFormat="false" ht="15" hidden="false" customHeight="false" outlineLevel="0" collapsed="false">
      <c r="A1080" s="4" t="n">
        <v>29083</v>
      </c>
      <c r="J1080" s="6" t="e">
        <f aca="false">DATE(LEFT(D1080,4),MID(D1080,5,2),MID(D1080,7,2))</f>
        <v>#VALUE!</v>
      </c>
      <c r="K1080" s="6" t="e">
        <f aca="false">DATE(LEFT(E1080,4),MID(E1080,5,2),MID(E1080,7,2))</f>
        <v>#VALUE!</v>
      </c>
      <c r="L1080" s="7" t="n">
        <v>37202.5749305556</v>
      </c>
      <c r="M1080" s="4" t="str">
        <f aca="false">IF(RIGHT(C1080,8)="Off-Peak","Off-Peak","Peak")</f>
        <v>Peak</v>
      </c>
    </row>
    <row r="1081" customFormat="false" ht="15" hidden="false" customHeight="false" outlineLevel="0" collapsed="false">
      <c r="A1081" s="4" t="n">
        <v>61593</v>
      </c>
      <c r="J1081" s="6" t="e">
        <f aca="false">DATE(LEFT(D1081,4),MID(D1081,5,2),MID(D1081,7,2))</f>
        <v>#VALUE!</v>
      </c>
      <c r="K1081" s="6" t="e">
        <f aca="false">DATE(LEFT(E1081,4),MID(E1081,5,2),MID(E1081,7,2))</f>
        <v>#VALUE!</v>
      </c>
      <c r="L1081" s="7" t="n">
        <v>37202.5752546296</v>
      </c>
      <c r="M1081" s="4" t="str">
        <f aca="false">IF(RIGHT(C1081,8)="Off-Peak","Off-Peak","Peak")</f>
        <v>Peak</v>
      </c>
    </row>
    <row r="1082" customFormat="false" ht="15" hidden="false" customHeight="false" outlineLevel="0" collapsed="false">
      <c r="A1082" s="4" t="n">
        <v>53431</v>
      </c>
      <c r="J1082" s="6" t="e">
        <f aca="false">DATE(LEFT(D1082,4),MID(D1082,5,2),MID(D1082,7,2))</f>
        <v>#VALUE!</v>
      </c>
      <c r="K1082" s="6" t="e">
        <f aca="false">DATE(LEFT(E1082,4),MID(E1082,5,2),MID(E1082,7,2))</f>
        <v>#VALUE!</v>
      </c>
      <c r="L1082" s="7" t="n">
        <v>37202.5760532407</v>
      </c>
      <c r="M1082" s="4" t="str">
        <f aca="false">IF(RIGHT(C1082,8)="Off-Peak","Off-Peak","Peak")</f>
        <v>Peak</v>
      </c>
    </row>
    <row r="1083" customFormat="false" ht="15" hidden="false" customHeight="false" outlineLevel="0" collapsed="false">
      <c r="A1083" s="4" t="n">
        <v>29083</v>
      </c>
      <c r="J1083" s="6" t="e">
        <f aca="false">DATE(LEFT(D1083,4),MID(D1083,5,2),MID(D1083,7,2))</f>
        <v>#VALUE!</v>
      </c>
      <c r="K1083" s="6" t="e">
        <f aca="false">DATE(LEFT(E1083,4),MID(E1083,5,2),MID(E1083,7,2))</f>
        <v>#VALUE!</v>
      </c>
      <c r="L1083" s="7" t="n">
        <v>37202.5762731481</v>
      </c>
      <c r="M1083" s="4" t="str">
        <f aca="false">IF(RIGHT(C1083,8)="Off-Peak","Off-Peak","Peak")</f>
        <v>Peak</v>
      </c>
    </row>
    <row r="1084" customFormat="false" ht="15" hidden="false" customHeight="false" outlineLevel="0" collapsed="false">
      <c r="A1084" s="4" t="n">
        <v>54532</v>
      </c>
      <c r="J1084" s="6" t="e">
        <f aca="false">DATE(LEFT(D1084,4),MID(D1084,5,2),MID(D1084,7,2))</f>
        <v>#VALUE!</v>
      </c>
      <c r="K1084" s="6" t="e">
        <f aca="false">DATE(LEFT(E1084,4),MID(E1084,5,2),MID(E1084,7,2))</f>
        <v>#VALUE!</v>
      </c>
      <c r="L1084" s="7" t="n">
        <v>37202.5774074074</v>
      </c>
      <c r="M1084" s="4" t="str">
        <f aca="false">IF(RIGHT(C1084,8)="Off-Peak","Off-Peak","Peak")</f>
        <v>Peak</v>
      </c>
    </row>
    <row r="1085" customFormat="false" ht="15" hidden="false" customHeight="false" outlineLevel="0" collapsed="false">
      <c r="A1085" s="4" t="n">
        <v>32224</v>
      </c>
      <c r="J1085" s="6" t="e">
        <f aca="false">DATE(LEFT(D1085,4),MID(D1085,5,2),MID(D1085,7,2))</f>
        <v>#VALUE!</v>
      </c>
      <c r="K1085" s="6" t="e">
        <f aca="false">DATE(LEFT(E1085,4),MID(E1085,5,2),MID(E1085,7,2))</f>
        <v>#VALUE!</v>
      </c>
      <c r="L1085" s="7" t="n">
        <v>37202.5780902778</v>
      </c>
      <c r="M1085" s="4" t="str">
        <f aca="false">IF(RIGHT(C1085,8)="Off-Peak","Off-Peak","Peak")</f>
        <v>Peak</v>
      </c>
    </row>
    <row r="1086" customFormat="false" ht="15" hidden="false" customHeight="false" outlineLevel="0" collapsed="false">
      <c r="A1086" s="4" t="n">
        <v>45305</v>
      </c>
      <c r="J1086" s="6" t="e">
        <f aca="false">DATE(LEFT(D1086,4),MID(D1086,5,2),MID(D1086,7,2))</f>
        <v>#VALUE!</v>
      </c>
      <c r="K1086" s="6" t="e">
        <f aca="false">DATE(LEFT(E1086,4),MID(E1086,5,2),MID(E1086,7,2))</f>
        <v>#VALUE!</v>
      </c>
      <c r="L1086" s="7" t="n">
        <v>37202.57875</v>
      </c>
      <c r="M1086" s="4" t="str">
        <f aca="false">IF(RIGHT(C1086,8)="Off-Peak","Off-Peak","Peak")</f>
        <v>Peak</v>
      </c>
    </row>
    <row r="1087" customFormat="false" ht="15" hidden="false" customHeight="false" outlineLevel="0" collapsed="false">
      <c r="A1087" s="4" t="n">
        <v>45305</v>
      </c>
      <c r="J1087" s="6" t="e">
        <f aca="false">DATE(LEFT(D1087,4),MID(D1087,5,2),MID(D1087,7,2))</f>
        <v>#VALUE!</v>
      </c>
      <c r="K1087" s="6" t="e">
        <f aca="false">DATE(LEFT(E1087,4),MID(E1087,5,2),MID(E1087,7,2))</f>
        <v>#VALUE!</v>
      </c>
      <c r="L1087" s="7" t="n">
        <v>37202.57875</v>
      </c>
      <c r="M1087" s="4" t="str">
        <f aca="false">IF(RIGHT(C1087,8)="Off-Peak","Off-Peak","Peak")</f>
        <v>Peak</v>
      </c>
    </row>
    <row r="1088" customFormat="false" ht="15" hidden="false" customHeight="false" outlineLevel="0" collapsed="false">
      <c r="A1088" s="4" t="n">
        <v>65484</v>
      </c>
      <c r="J1088" s="6" t="e">
        <f aca="false">DATE(LEFT(D1088,4),MID(D1088,5,2),MID(D1088,7,2))</f>
        <v>#VALUE!</v>
      </c>
      <c r="K1088" s="6" t="e">
        <f aca="false">DATE(LEFT(E1088,4),MID(E1088,5,2),MID(E1088,7,2))</f>
        <v>#VALUE!</v>
      </c>
      <c r="L1088" s="7" t="n">
        <v>37202.582337963</v>
      </c>
      <c r="M1088" s="4" t="str">
        <f aca="false">IF(RIGHT(C1088,8)="Off-Peak","Off-Peak","Peak")</f>
        <v>Peak</v>
      </c>
    </row>
    <row r="1089" customFormat="false" ht="15" hidden="false" customHeight="false" outlineLevel="0" collapsed="false">
      <c r="A1089" s="4" t="n">
        <v>65484</v>
      </c>
      <c r="J1089" s="6" t="e">
        <f aca="false">DATE(LEFT(D1089,4),MID(D1089,5,2),MID(D1089,7,2))</f>
        <v>#VALUE!</v>
      </c>
      <c r="K1089" s="6" t="e">
        <f aca="false">DATE(LEFT(E1089,4),MID(E1089,5,2),MID(E1089,7,2))</f>
        <v>#VALUE!</v>
      </c>
      <c r="L1089" s="7" t="n">
        <v>37202.582337963</v>
      </c>
      <c r="M1089" s="4" t="str">
        <f aca="false">IF(RIGHT(C1089,8)="Off-Peak","Off-Peak","Peak")</f>
        <v>Peak</v>
      </c>
    </row>
    <row r="1090" customFormat="false" ht="15" hidden="false" customHeight="false" outlineLevel="0" collapsed="false">
      <c r="A1090" s="4" t="n">
        <v>36470</v>
      </c>
      <c r="J1090" s="6" t="e">
        <f aca="false">DATE(LEFT(D1090,4),MID(D1090,5,2),MID(D1090,7,2))</f>
        <v>#VALUE!</v>
      </c>
      <c r="K1090" s="6" t="e">
        <f aca="false">DATE(LEFT(E1090,4),MID(E1090,5,2),MID(E1090,7,2))</f>
        <v>#VALUE!</v>
      </c>
      <c r="L1090" s="7" t="n">
        <v>37202.5840046296</v>
      </c>
      <c r="M1090" s="4" t="str">
        <f aca="false">IF(RIGHT(C1090,8)="Off-Peak","Off-Peak","Peak")</f>
        <v>Peak</v>
      </c>
    </row>
    <row r="1091" customFormat="false" ht="15" hidden="false" customHeight="false" outlineLevel="0" collapsed="false">
      <c r="A1091" s="4" t="n">
        <v>36470</v>
      </c>
      <c r="J1091" s="6" t="e">
        <f aca="false">DATE(LEFT(D1091,4),MID(D1091,5,2),MID(D1091,7,2))</f>
        <v>#VALUE!</v>
      </c>
      <c r="K1091" s="6" t="e">
        <f aca="false">DATE(LEFT(E1091,4),MID(E1091,5,2),MID(E1091,7,2))</f>
        <v>#VALUE!</v>
      </c>
      <c r="L1091" s="7" t="n">
        <v>37202.5840046296</v>
      </c>
      <c r="M1091" s="4" t="str">
        <f aca="false">IF(RIGHT(C1091,8)="Off-Peak","Off-Peak","Peak")</f>
        <v>Peak</v>
      </c>
    </row>
    <row r="1092" customFormat="false" ht="15" hidden="false" customHeight="false" outlineLevel="0" collapsed="false">
      <c r="A1092" s="4" t="n">
        <v>45307</v>
      </c>
      <c r="J1092" s="6" t="e">
        <f aca="false">DATE(LEFT(D1092,4),MID(D1092,5,2),MID(D1092,7,2))</f>
        <v>#VALUE!</v>
      </c>
      <c r="K1092" s="6" t="e">
        <f aca="false">DATE(LEFT(E1092,4),MID(E1092,5,2),MID(E1092,7,2))</f>
        <v>#VALUE!</v>
      </c>
      <c r="L1092" s="7" t="n">
        <v>37202.5864814815</v>
      </c>
      <c r="M1092" s="4" t="str">
        <f aca="false">IF(RIGHT(C1092,8)="Off-Peak","Off-Peak","Peak")</f>
        <v>Peak</v>
      </c>
    </row>
    <row r="1093" customFormat="false" ht="15" hidden="false" customHeight="false" outlineLevel="0" collapsed="false">
      <c r="A1093" s="4" t="n">
        <v>36470</v>
      </c>
      <c r="J1093" s="6" t="e">
        <f aca="false">DATE(LEFT(D1093,4),MID(D1093,5,2),MID(D1093,7,2))</f>
        <v>#VALUE!</v>
      </c>
      <c r="K1093" s="6" t="e">
        <f aca="false">DATE(LEFT(E1093,4),MID(E1093,5,2),MID(E1093,7,2))</f>
        <v>#VALUE!</v>
      </c>
      <c r="L1093" s="7" t="n">
        <v>37202.5865393519</v>
      </c>
      <c r="M1093" s="4" t="str">
        <f aca="false">IF(RIGHT(C1093,8)="Off-Peak","Off-Peak","Peak")</f>
        <v>Peak</v>
      </c>
    </row>
    <row r="1094" customFormat="false" ht="15" hidden="false" customHeight="false" outlineLevel="0" collapsed="false">
      <c r="A1094" s="4" t="n">
        <v>36470</v>
      </c>
      <c r="J1094" s="6" t="e">
        <f aca="false">DATE(LEFT(D1094,4),MID(D1094,5,2),MID(D1094,7,2))</f>
        <v>#VALUE!</v>
      </c>
      <c r="K1094" s="6" t="e">
        <f aca="false">DATE(LEFT(E1094,4),MID(E1094,5,2),MID(E1094,7,2))</f>
        <v>#VALUE!</v>
      </c>
      <c r="L1094" s="7" t="n">
        <v>37202.5865393519</v>
      </c>
      <c r="M1094" s="4" t="str">
        <f aca="false">IF(RIGHT(C1094,8)="Off-Peak","Off-Peak","Peak")</f>
        <v>Peak</v>
      </c>
    </row>
    <row r="1095" customFormat="false" ht="15" hidden="false" customHeight="false" outlineLevel="0" collapsed="false">
      <c r="A1095" s="4" t="n">
        <v>29067</v>
      </c>
      <c r="J1095" s="6" t="e">
        <f aca="false">DATE(LEFT(D1095,4),MID(D1095,5,2),MID(D1095,7,2))</f>
        <v>#VALUE!</v>
      </c>
      <c r="K1095" s="6" t="e">
        <f aca="false">DATE(LEFT(E1095,4),MID(E1095,5,2),MID(E1095,7,2))</f>
        <v>#VALUE!</v>
      </c>
      <c r="L1095" s="7" t="n">
        <v>37202.5865625</v>
      </c>
      <c r="M1095" s="4" t="str">
        <f aca="false">IF(RIGHT(C1095,8)="Off-Peak","Off-Peak","Peak")</f>
        <v>Peak</v>
      </c>
    </row>
    <row r="1096" customFormat="false" ht="15" hidden="false" customHeight="false" outlineLevel="0" collapsed="false">
      <c r="A1096" s="4" t="n">
        <v>56210</v>
      </c>
      <c r="J1096" s="6" t="e">
        <f aca="false">DATE(LEFT(D1096,4),MID(D1096,5,2),MID(D1096,7,2))</f>
        <v>#VALUE!</v>
      </c>
      <c r="K1096" s="6" t="e">
        <f aca="false">DATE(LEFT(E1096,4),MID(E1096,5,2),MID(E1096,7,2))</f>
        <v>#VALUE!</v>
      </c>
      <c r="L1096" s="7" t="n">
        <v>37202.5896643519</v>
      </c>
      <c r="M1096" s="4" t="str">
        <f aca="false">IF(RIGHT(C1096,8)="Off-Peak","Off-Peak","Peak")</f>
        <v>Peak</v>
      </c>
    </row>
    <row r="1097" customFormat="false" ht="15" hidden="false" customHeight="false" outlineLevel="0" collapsed="false">
      <c r="A1097" s="4" t="n">
        <v>56210</v>
      </c>
      <c r="J1097" s="6" t="e">
        <f aca="false">DATE(LEFT(D1097,4),MID(D1097,5,2),MID(D1097,7,2))</f>
        <v>#VALUE!</v>
      </c>
      <c r="K1097" s="6" t="e">
        <f aca="false">DATE(LEFT(E1097,4),MID(E1097,5,2),MID(E1097,7,2))</f>
        <v>#VALUE!</v>
      </c>
      <c r="L1097" s="7" t="n">
        <v>37202.5896759259</v>
      </c>
      <c r="M1097" s="4" t="str">
        <f aca="false">IF(RIGHT(C1097,8)="Off-Peak","Off-Peak","Peak")</f>
        <v>Peak</v>
      </c>
    </row>
    <row r="1098" customFormat="false" ht="15" hidden="false" customHeight="false" outlineLevel="0" collapsed="false">
      <c r="A1098" s="4" t="n">
        <v>57674</v>
      </c>
      <c r="J1098" s="6" t="e">
        <f aca="false">DATE(LEFT(D1098,4),MID(D1098,5,2),MID(D1098,7,2))</f>
        <v>#VALUE!</v>
      </c>
      <c r="K1098" s="6" t="e">
        <f aca="false">DATE(LEFT(E1098,4),MID(E1098,5,2),MID(E1098,7,2))</f>
        <v>#VALUE!</v>
      </c>
      <c r="L1098" s="7" t="n">
        <v>37202.589837963</v>
      </c>
      <c r="M1098" s="4" t="str">
        <f aca="false">IF(RIGHT(C1098,8)="Off-Peak","Off-Peak","Peak")</f>
        <v>Peak</v>
      </c>
    </row>
    <row r="1099" customFormat="false" ht="15" hidden="false" customHeight="false" outlineLevel="0" collapsed="false">
      <c r="A1099" s="4" t="n">
        <v>57674</v>
      </c>
      <c r="J1099" s="6" t="e">
        <f aca="false">DATE(LEFT(D1099,4),MID(D1099,5,2),MID(D1099,7,2))</f>
        <v>#VALUE!</v>
      </c>
      <c r="K1099" s="6" t="e">
        <f aca="false">DATE(LEFT(E1099,4),MID(E1099,5,2),MID(E1099,7,2))</f>
        <v>#VALUE!</v>
      </c>
      <c r="L1099" s="7" t="n">
        <v>37202.5899189815</v>
      </c>
      <c r="M1099" s="4" t="str">
        <f aca="false">IF(RIGHT(C1099,8)="Off-Peak","Off-Peak","Peak")</f>
        <v>Peak</v>
      </c>
    </row>
    <row r="1100" customFormat="false" ht="15" hidden="false" customHeight="false" outlineLevel="0" collapsed="false">
      <c r="A1100" s="4" t="n">
        <v>57674</v>
      </c>
      <c r="J1100" s="6" t="e">
        <f aca="false">DATE(LEFT(D1100,4),MID(D1100,5,2),MID(D1100,7,2))</f>
        <v>#VALUE!</v>
      </c>
      <c r="K1100" s="6" t="e">
        <f aca="false">DATE(LEFT(E1100,4),MID(E1100,5,2),MID(E1100,7,2))</f>
        <v>#VALUE!</v>
      </c>
      <c r="L1100" s="7" t="n">
        <v>37202.5900925926</v>
      </c>
      <c r="M1100" s="4" t="str">
        <f aca="false">IF(RIGHT(C1100,8)="Off-Peak","Off-Peak","Peak")</f>
        <v>Peak</v>
      </c>
    </row>
    <row r="1101" customFormat="false" ht="15" hidden="false" customHeight="false" outlineLevel="0" collapsed="false">
      <c r="A1101" s="4" t="n">
        <v>57674</v>
      </c>
      <c r="J1101" s="6" t="e">
        <f aca="false">DATE(LEFT(D1101,4),MID(D1101,5,2),MID(D1101,7,2))</f>
        <v>#VALUE!</v>
      </c>
      <c r="K1101" s="6" t="e">
        <f aca="false">DATE(LEFT(E1101,4),MID(E1101,5,2),MID(E1101,7,2))</f>
        <v>#VALUE!</v>
      </c>
      <c r="L1101" s="7" t="n">
        <v>37202.5902777778</v>
      </c>
      <c r="M1101" s="4" t="str">
        <f aca="false">IF(RIGHT(C1101,8)="Off-Peak","Off-Peak","Peak")</f>
        <v>Peak</v>
      </c>
    </row>
    <row r="1102" customFormat="false" ht="15" hidden="false" customHeight="false" outlineLevel="0" collapsed="false">
      <c r="A1102" s="4" t="n">
        <v>30608</v>
      </c>
      <c r="J1102" s="6" t="e">
        <f aca="false">DATE(LEFT(D1102,4),MID(D1102,5,2),MID(D1102,7,2))</f>
        <v>#VALUE!</v>
      </c>
      <c r="K1102" s="6" t="e">
        <f aca="false">DATE(LEFT(E1102,4),MID(E1102,5,2),MID(E1102,7,2))</f>
        <v>#VALUE!</v>
      </c>
      <c r="L1102" s="7" t="n">
        <v>37202.5912268519</v>
      </c>
      <c r="M1102" s="4" t="str">
        <f aca="false">IF(RIGHT(C1102,8)="Off-Peak","Off-Peak","Peak")</f>
        <v>Peak</v>
      </c>
    </row>
    <row r="1103" customFormat="false" ht="15" hidden="false" customHeight="false" outlineLevel="0" collapsed="false">
      <c r="A1103" s="4" t="n">
        <v>45307</v>
      </c>
      <c r="J1103" s="6" t="e">
        <f aca="false">DATE(LEFT(D1103,4),MID(D1103,5,2),MID(D1103,7,2))</f>
        <v>#VALUE!</v>
      </c>
      <c r="K1103" s="6" t="e">
        <f aca="false">DATE(LEFT(E1103,4),MID(E1103,5,2),MID(E1103,7,2))</f>
        <v>#VALUE!</v>
      </c>
      <c r="L1103" s="7" t="n">
        <v>37202.591412037</v>
      </c>
      <c r="M1103" s="4" t="str">
        <f aca="false">IF(RIGHT(C1103,8)="Off-Peak","Off-Peak","Peak")</f>
        <v>Peak</v>
      </c>
    </row>
    <row r="1104" customFormat="false" ht="15" hidden="false" customHeight="false" outlineLevel="0" collapsed="false">
      <c r="A1104" s="4" t="n">
        <v>57674</v>
      </c>
      <c r="J1104" s="6" t="e">
        <f aca="false">DATE(LEFT(D1104,4),MID(D1104,5,2),MID(D1104,7,2))</f>
        <v>#VALUE!</v>
      </c>
      <c r="K1104" s="6" t="e">
        <f aca="false">DATE(LEFT(E1104,4),MID(E1104,5,2),MID(E1104,7,2))</f>
        <v>#VALUE!</v>
      </c>
      <c r="L1104" s="7" t="n">
        <v>37202.5914236111</v>
      </c>
      <c r="M1104" s="4" t="str">
        <f aca="false">IF(RIGHT(C1104,8)="Off-Peak","Off-Peak","Peak")</f>
        <v>Peak</v>
      </c>
    </row>
    <row r="1105" customFormat="false" ht="15" hidden="false" customHeight="false" outlineLevel="0" collapsed="false">
      <c r="A1105" s="4" t="n">
        <v>57674</v>
      </c>
      <c r="J1105" s="6" t="e">
        <f aca="false">DATE(LEFT(D1105,4),MID(D1105,5,2),MID(D1105,7,2))</f>
        <v>#VALUE!</v>
      </c>
      <c r="K1105" s="6" t="e">
        <f aca="false">DATE(LEFT(E1105,4),MID(E1105,5,2),MID(E1105,7,2))</f>
        <v>#VALUE!</v>
      </c>
      <c r="L1105" s="7" t="n">
        <v>37202.5919560185</v>
      </c>
      <c r="M1105" s="4" t="str">
        <f aca="false">IF(RIGHT(C1105,8)="Off-Peak","Off-Peak","Peak")</f>
        <v>Peak</v>
      </c>
    </row>
    <row r="1106" customFormat="false" ht="15" hidden="false" customHeight="false" outlineLevel="0" collapsed="false">
      <c r="A1106" s="4" t="n">
        <v>29070</v>
      </c>
      <c r="J1106" s="6" t="e">
        <f aca="false">DATE(LEFT(D1106,4),MID(D1106,5,2),MID(D1106,7,2))</f>
        <v>#VALUE!</v>
      </c>
      <c r="K1106" s="6" t="e">
        <f aca="false">DATE(LEFT(E1106,4),MID(E1106,5,2),MID(E1106,7,2))</f>
        <v>#VALUE!</v>
      </c>
      <c r="L1106" s="7" t="n">
        <v>37202.5929513889</v>
      </c>
      <c r="M1106" s="4" t="str">
        <f aca="false">IF(RIGHT(C1106,8)="Off-Peak","Off-Peak","Peak")</f>
        <v>Peak</v>
      </c>
    </row>
    <row r="1107" customFormat="false" ht="15" hidden="false" customHeight="false" outlineLevel="0" collapsed="false">
      <c r="A1107" s="4" t="n">
        <v>32199</v>
      </c>
      <c r="J1107" s="6" t="e">
        <f aca="false">DATE(LEFT(D1107,4),MID(D1107,5,2),MID(D1107,7,2))</f>
        <v>#VALUE!</v>
      </c>
      <c r="K1107" s="6" t="e">
        <f aca="false">DATE(LEFT(E1107,4),MID(E1107,5,2),MID(E1107,7,2))</f>
        <v>#VALUE!</v>
      </c>
      <c r="L1107" s="7" t="n">
        <v>37202.5934027778</v>
      </c>
      <c r="M1107" s="4" t="str">
        <f aca="false">IF(RIGHT(C1107,8)="Off-Peak","Off-Peak","Peak")</f>
        <v>Peak</v>
      </c>
    </row>
    <row r="1108" customFormat="false" ht="15" hidden="false" customHeight="false" outlineLevel="0" collapsed="false">
      <c r="A1108" s="4" t="n">
        <v>32228</v>
      </c>
      <c r="J1108" s="6" t="e">
        <f aca="false">DATE(LEFT(D1108,4),MID(D1108,5,2),MID(D1108,7,2))</f>
        <v>#VALUE!</v>
      </c>
      <c r="K1108" s="6" t="e">
        <f aca="false">DATE(LEFT(E1108,4),MID(E1108,5,2),MID(E1108,7,2))</f>
        <v>#VALUE!</v>
      </c>
      <c r="L1108" s="7" t="n">
        <v>37202.5934490741</v>
      </c>
      <c r="M1108" s="4" t="str">
        <f aca="false">IF(RIGHT(C1108,8)="Off-Peak","Off-Peak","Peak")</f>
        <v>Peak</v>
      </c>
    </row>
    <row r="1109" customFormat="false" ht="15" hidden="false" customHeight="false" outlineLevel="0" collapsed="false">
      <c r="A1109" s="4" t="n">
        <v>30595</v>
      </c>
      <c r="J1109" s="6" t="e">
        <f aca="false">DATE(LEFT(D1109,4),MID(D1109,5,2),MID(D1109,7,2))</f>
        <v>#VALUE!</v>
      </c>
      <c r="K1109" s="6" t="e">
        <f aca="false">DATE(LEFT(E1109,4),MID(E1109,5,2),MID(E1109,7,2))</f>
        <v>#VALUE!</v>
      </c>
      <c r="L1109" s="7" t="n">
        <v>37202.5941087963</v>
      </c>
      <c r="M1109" s="4" t="str">
        <f aca="false">IF(RIGHT(C1109,8)="Off-Peak","Off-Peak","Peak")</f>
        <v>Peak</v>
      </c>
    </row>
    <row r="1110" customFormat="false" ht="15" hidden="false" customHeight="false" outlineLevel="0" collapsed="false">
      <c r="A1110" s="4" t="n">
        <v>45287</v>
      </c>
      <c r="J1110" s="6" t="e">
        <f aca="false">DATE(LEFT(D1110,4),MID(D1110,5,2),MID(D1110,7,2))</f>
        <v>#VALUE!</v>
      </c>
      <c r="K1110" s="6" t="e">
        <f aca="false">DATE(LEFT(E1110,4),MID(E1110,5,2),MID(E1110,7,2))</f>
        <v>#VALUE!</v>
      </c>
      <c r="L1110" s="7" t="n">
        <v>37202.5941435185</v>
      </c>
      <c r="M1110" s="4" t="str">
        <f aca="false">IF(RIGHT(C1110,8)="Off-Peak","Off-Peak","Peak")</f>
        <v>Peak</v>
      </c>
    </row>
    <row r="1111" customFormat="false" ht="15" hidden="false" customHeight="false" outlineLevel="0" collapsed="false">
      <c r="A1111" s="4" t="n">
        <v>45287</v>
      </c>
      <c r="J1111" s="6" t="e">
        <f aca="false">DATE(LEFT(D1111,4),MID(D1111,5,2),MID(D1111,7,2))</f>
        <v>#VALUE!</v>
      </c>
      <c r="K1111" s="6" t="e">
        <f aca="false">DATE(LEFT(E1111,4),MID(E1111,5,2),MID(E1111,7,2))</f>
        <v>#VALUE!</v>
      </c>
      <c r="L1111" s="7" t="n">
        <v>37202.5941435185</v>
      </c>
      <c r="M1111" s="4" t="str">
        <f aca="false">IF(RIGHT(C1111,8)="Off-Peak","Off-Peak","Peak")</f>
        <v>Peak</v>
      </c>
    </row>
    <row r="1112" customFormat="false" ht="15" hidden="false" customHeight="false" outlineLevel="0" collapsed="false">
      <c r="A1112" s="4" t="n">
        <v>32199</v>
      </c>
      <c r="J1112" s="6" t="e">
        <f aca="false">DATE(LEFT(D1112,4),MID(D1112,5,2),MID(D1112,7,2))</f>
        <v>#VALUE!</v>
      </c>
      <c r="K1112" s="6" t="e">
        <f aca="false">DATE(LEFT(E1112,4),MID(E1112,5,2),MID(E1112,7,2))</f>
        <v>#VALUE!</v>
      </c>
      <c r="L1112" s="7" t="n">
        <v>37202.5942592593</v>
      </c>
      <c r="M1112" s="4" t="str">
        <f aca="false">IF(RIGHT(C1112,8)="Off-Peak","Off-Peak","Peak")</f>
        <v>Peak</v>
      </c>
    </row>
    <row r="1113" customFormat="false" ht="15" hidden="false" customHeight="false" outlineLevel="0" collapsed="false">
      <c r="A1113" s="4" t="n">
        <v>45307</v>
      </c>
      <c r="J1113" s="6" t="e">
        <f aca="false">DATE(LEFT(D1113,4),MID(D1113,5,2),MID(D1113,7,2))</f>
        <v>#VALUE!</v>
      </c>
      <c r="K1113" s="6" t="e">
        <f aca="false">DATE(LEFT(E1113,4),MID(E1113,5,2),MID(E1113,7,2))</f>
        <v>#VALUE!</v>
      </c>
      <c r="L1113" s="7" t="n">
        <v>37202.5978935185</v>
      </c>
      <c r="M1113" s="4" t="str">
        <f aca="false">IF(RIGHT(C1113,8)="Off-Peak","Off-Peak","Peak")</f>
        <v>Peak</v>
      </c>
    </row>
    <row r="1114" customFormat="false" ht="15" hidden="false" customHeight="false" outlineLevel="0" collapsed="false">
      <c r="A1114" s="4" t="n">
        <v>45307</v>
      </c>
      <c r="J1114" s="6" t="e">
        <f aca="false">DATE(LEFT(D1114,4),MID(D1114,5,2),MID(D1114,7,2))</f>
        <v>#VALUE!</v>
      </c>
      <c r="K1114" s="6" t="e">
        <f aca="false">DATE(LEFT(E1114,4),MID(E1114,5,2),MID(E1114,7,2))</f>
        <v>#VALUE!</v>
      </c>
      <c r="L1114" s="7" t="n">
        <v>37202.5978935185</v>
      </c>
      <c r="M1114" s="4" t="str">
        <f aca="false">IF(RIGHT(C1114,8)="Off-Peak","Off-Peak","Peak")</f>
        <v>Peak</v>
      </c>
    </row>
    <row r="1115" customFormat="false" ht="15" hidden="false" customHeight="false" outlineLevel="0" collapsed="false">
      <c r="A1115" s="4" t="n">
        <v>45307</v>
      </c>
      <c r="J1115" s="6" t="e">
        <f aca="false">DATE(LEFT(D1115,4),MID(D1115,5,2),MID(D1115,7,2))</f>
        <v>#VALUE!</v>
      </c>
      <c r="K1115" s="6" t="e">
        <f aca="false">DATE(LEFT(E1115,4),MID(E1115,5,2),MID(E1115,7,2))</f>
        <v>#VALUE!</v>
      </c>
      <c r="L1115" s="7" t="n">
        <v>37202.5979513889</v>
      </c>
      <c r="M1115" s="4" t="str">
        <f aca="false">IF(RIGHT(C1115,8)="Off-Peak","Off-Peak","Peak")</f>
        <v>Peak</v>
      </c>
    </row>
    <row r="1116" customFormat="false" ht="15" hidden="false" customHeight="false" outlineLevel="0" collapsed="false">
      <c r="A1116" s="4" t="n">
        <v>45307</v>
      </c>
      <c r="J1116" s="6" t="e">
        <f aca="false">DATE(LEFT(D1116,4),MID(D1116,5,2),MID(D1116,7,2))</f>
        <v>#VALUE!</v>
      </c>
      <c r="K1116" s="6" t="e">
        <f aca="false">DATE(LEFT(E1116,4),MID(E1116,5,2),MID(E1116,7,2))</f>
        <v>#VALUE!</v>
      </c>
      <c r="L1116" s="7" t="n">
        <v>37202.5979513889</v>
      </c>
      <c r="M1116" s="4" t="str">
        <f aca="false">IF(RIGHT(C1116,8)="Off-Peak","Off-Peak","Peak")</f>
        <v>Peak</v>
      </c>
    </row>
    <row r="1117" customFormat="false" ht="15" hidden="false" customHeight="false" outlineLevel="0" collapsed="false">
      <c r="A1117" s="4" t="n">
        <v>61609</v>
      </c>
      <c r="J1117" s="6" t="e">
        <f aca="false">DATE(LEFT(D1117,4),MID(D1117,5,2),MID(D1117,7,2))</f>
        <v>#VALUE!</v>
      </c>
      <c r="K1117" s="6" t="e">
        <f aca="false">DATE(LEFT(E1117,4),MID(E1117,5,2),MID(E1117,7,2))</f>
        <v>#VALUE!</v>
      </c>
      <c r="L1117" s="7" t="n">
        <v>37202.5980092593</v>
      </c>
      <c r="M1117" s="4" t="str">
        <f aca="false">IF(RIGHT(C1117,8)="Off-Peak","Off-Peak","Peak")</f>
        <v>Peak</v>
      </c>
    </row>
    <row r="1118" customFormat="false" ht="15" hidden="false" customHeight="false" outlineLevel="0" collapsed="false">
      <c r="A1118" s="4" t="n">
        <v>45219</v>
      </c>
      <c r="J1118" s="6" t="e">
        <f aca="false">DATE(LEFT(D1118,4),MID(D1118,5,2),MID(D1118,7,2))</f>
        <v>#VALUE!</v>
      </c>
      <c r="K1118" s="6" t="e">
        <f aca="false">DATE(LEFT(E1118,4),MID(E1118,5,2),MID(E1118,7,2))</f>
        <v>#VALUE!</v>
      </c>
      <c r="L1118" s="7" t="n">
        <v>37202.6002546296</v>
      </c>
      <c r="M1118" s="4" t="str">
        <f aca="false">IF(RIGHT(C1118,8)="Off-Peak","Off-Peak","Peak")</f>
        <v>Peak</v>
      </c>
    </row>
    <row r="1119" customFormat="false" ht="15" hidden="false" customHeight="false" outlineLevel="0" collapsed="false">
      <c r="A1119" s="4" t="n">
        <v>57674</v>
      </c>
      <c r="J1119" s="6" t="e">
        <f aca="false">DATE(LEFT(D1119,4),MID(D1119,5,2),MID(D1119,7,2))</f>
        <v>#VALUE!</v>
      </c>
      <c r="K1119" s="6" t="e">
        <f aca="false">DATE(LEFT(E1119,4),MID(E1119,5,2),MID(E1119,7,2))</f>
        <v>#VALUE!</v>
      </c>
      <c r="L1119" s="7" t="n">
        <v>37202.6020833333</v>
      </c>
      <c r="M1119" s="4" t="str">
        <f aca="false">IF(RIGHT(C1119,8)="Off-Peak","Off-Peak","Peak")</f>
        <v>Peak</v>
      </c>
    </row>
    <row r="1120" customFormat="false" ht="15" hidden="false" customHeight="false" outlineLevel="0" collapsed="false">
      <c r="A1120" s="4" t="n">
        <v>57674</v>
      </c>
      <c r="J1120" s="6" t="e">
        <f aca="false">DATE(LEFT(D1120,4),MID(D1120,5,2),MID(D1120,7,2))</f>
        <v>#VALUE!</v>
      </c>
      <c r="K1120" s="6" t="e">
        <f aca="false">DATE(LEFT(E1120,4),MID(E1120,5,2),MID(E1120,7,2))</f>
        <v>#VALUE!</v>
      </c>
      <c r="L1120" s="7" t="n">
        <v>37202.6020949074</v>
      </c>
      <c r="M1120" s="4" t="str">
        <f aca="false">IF(RIGHT(C1120,8)="Off-Peak","Off-Peak","Peak")</f>
        <v>Peak</v>
      </c>
    </row>
    <row r="1121" customFormat="false" ht="15" hidden="false" customHeight="false" outlineLevel="0" collapsed="false">
      <c r="A1121" s="4" t="n">
        <v>56212</v>
      </c>
      <c r="J1121" s="6" t="e">
        <f aca="false">DATE(LEFT(D1121,4),MID(D1121,5,2),MID(D1121,7,2))</f>
        <v>#VALUE!</v>
      </c>
      <c r="K1121" s="6" t="e">
        <f aca="false">DATE(LEFT(E1121,4),MID(E1121,5,2),MID(E1121,7,2))</f>
        <v>#VALUE!</v>
      </c>
      <c r="L1121" s="7" t="n">
        <v>37202.6031712963</v>
      </c>
      <c r="M1121" s="4" t="str">
        <f aca="false">IF(RIGHT(C1121,8)="Off-Peak","Off-Peak","Peak")</f>
        <v>Peak</v>
      </c>
    </row>
    <row r="1122" customFormat="false" ht="15" hidden="false" customHeight="false" outlineLevel="0" collapsed="false">
      <c r="A1122" s="4" t="n">
        <v>56212</v>
      </c>
      <c r="J1122" s="6" t="e">
        <f aca="false">DATE(LEFT(D1122,4),MID(D1122,5,2),MID(D1122,7,2))</f>
        <v>#VALUE!</v>
      </c>
      <c r="K1122" s="6" t="e">
        <f aca="false">DATE(LEFT(E1122,4),MID(E1122,5,2),MID(E1122,7,2))</f>
        <v>#VALUE!</v>
      </c>
      <c r="L1122" s="7" t="n">
        <v>37202.6031712963</v>
      </c>
      <c r="M1122" s="4" t="str">
        <f aca="false">IF(RIGHT(C1122,8)="Off-Peak","Off-Peak","Peak")</f>
        <v>Peak</v>
      </c>
    </row>
    <row r="1123" customFormat="false" ht="15" hidden="false" customHeight="false" outlineLevel="0" collapsed="false">
      <c r="A1123" s="4" t="n">
        <v>33288</v>
      </c>
      <c r="J1123" s="6" t="e">
        <f aca="false">DATE(LEFT(D1123,4),MID(D1123,5,2),MID(D1123,7,2))</f>
        <v>#VALUE!</v>
      </c>
      <c r="K1123" s="6" t="e">
        <f aca="false">DATE(LEFT(E1123,4),MID(E1123,5,2),MID(E1123,7,2))</f>
        <v>#VALUE!</v>
      </c>
      <c r="L1123" s="7" t="n">
        <v>37202.6043865741</v>
      </c>
      <c r="M1123" s="4" t="str">
        <f aca="false">IF(RIGHT(C1123,8)="Off-Peak","Off-Peak","Peak")</f>
        <v>Peak</v>
      </c>
    </row>
    <row r="1124" customFormat="false" ht="15" hidden="false" customHeight="false" outlineLevel="0" collapsed="false">
      <c r="A1124" s="4" t="n">
        <v>57674</v>
      </c>
      <c r="J1124" s="6" t="e">
        <f aca="false">DATE(LEFT(D1124,4),MID(D1124,5,2),MID(D1124,7,2))</f>
        <v>#VALUE!</v>
      </c>
      <c r="K1124" s="6" t="e">
        <f aca="false">DATE(LEFT(E1124,4),MID(E1124,5,2),MID(E1124,7,2))</f>
        <v>#VALUE!</v>
      </c>
      <c r="L1124" s="7" t="n">
        <v>37202.6044907407</v>
      </c>
      <c r="M1124" s="4" t="str">
        <f aca="false">IF(RIGHT(C1124,8)="Off-Peak","Off-Peak","Peak")</f>
        <v>Peak</v>
      </c>
    </row>
    <row r="1125" customFormat="false" ht="15" hidden="false" customHeight="false" outlineLevel="0" collapsed="false">
      <c r="A1125" s="4" t="n">
        <v>29070</v>
      </c>
      <c r="J1125" s="6" t="e">
        <f aca="false">DATE(LEFT(D1125,4),MID(D1125,5,2),MID(D1125,7,2))</f>
        <v>#VALUE!</v>
      </c>
      <c r="K1125" s="6" t="e">
        <f aca="false">DATE(LEFT(E1125,4),MID(E1125,5,2),MID(E1125,7,2))</f>
        <v>#VALUE!</v>
      </c>
      <c r="L1125" s="7" t="n">
        <v>37202.6097453704</v>
      </c>
      <c r="M1125" s="4" t="str">
        <f aca="false">IF(RIGHT(C1125,8)="Off-Peak","Off-Peak","Peak")</f>
        <v>Peak</v>
      </c>
    </row>
    <row r="1126" customFormat="false" ht="15" hidden="false" customHeight="false" outlineLevel="0" collapsed="false">
      <c r="A1126" s="4" t="n">
        <v>45307</v>
      </c>
      <c r="J1126" s="6" t="e">
        <f aca="false">DATE(LEFT(D1126,4),MID(D1126,5,2),MID(D1126,7,2))</f>
        <v>#VALUE!</v>
      </c>
      <c r="K1126" s="6" t="e">
        <f aca="false">DATE(LEFT(E1126,4),MID(E1126,5,2),MID(E1126,7,2))</f>
        <v>#VALUE!</v>
      </c>
      <c r="L1126" s="7" t="n">
        <v>37202.6116435185</v>
      </c>
      <c r="M1126" s="4" t="str">
        <f aca="false">IF(RIGHT(C1126,8)="Off-Peak","Off-Peak","Peak")</f>
        <v>Peak</v>
      </c>
    </row>
    <row r="1127" customFormat="false" ht="15" hidden="false" customHeight="false" outlineLevel="0" collapsed="false">
      <c r="A1127" s="4" t="n">
        <v>45307</v>
      </c>
      <c r="J1127" s="6" t="e">
        <f aca="false">DATE(LEFT(D1127,4),MID(D1127,5,2),MID(D1127,7,2))</f>
        <v>#VALUE!</v>
      </c>
      <c r="K1127" s="6" t="e">
        <f aca="false">DATE(LEFT(E1127,4),MID(E1127,5,2),MID(E1127,7,2))</f>
        <v>#VALUE!</v>
      </c>
      <c r="L1127" s="7" t="n">
        <v>37202.6116435185</v>
      </c>
      <c r="M1127" s="4" t="str">
        <f aca="false">IF(RIGHT(C1127,8)="Off-Peak","Off-Peak","Peak")</f>
        <v>Peak</v>
      </c>
    </row>
    <row r="1128" customFormat="false" ht="15" hidden="false" customHeight="false" outlineLevel="0" collapsed="false">
      <c r="A1128" s="4" t="n">
        <v>33302</v>
      </c>
      <c r="J1128" s="6" t="e">
        <f aca="false">DATE(LEFT(D1128,4),MID(D1128,5,2),MID(D1128,7,2))</f>
        <v>#VALUE!</v>
      </c>
      <c r="K1128" s="6" t="e">
        <f aca="false">DATE(LEFT(E1128,4),MID(E1128,5,2),MID(E1128,7,2))</f>
        <v>#VALUE!</v>
      </c>
      <c r="L1128" s="7" t="n">
        <v>37202.6126157407</v>
      </c>
      <c r="M1128" s="4" t="str">
        <f aca="false">IF(RIGHT(C1128,8)="Off-Peak","Off-Peak","Peak")</f>
        <v>Peak</v>
      </c>
    </row>
    <row r="1129" customFormat="false" ht="15" hidden="false" customHeight="false" outlineLevel="0" collapsed="false">
      <c r="A1129" s="4" t="n">
        <v>57674</v>
      </c>
      <c r="J1129" s="6" t="e">
        <f aca="false">DATE(LEFT(D1129,4),MID(D1129,5,2),MID(D1129,7,2))</f>
        <v>#VALUE!</v>
      </c>
      <c r="K1129" s="6" t="e">
        <f aca="false">DATE(LEFT(E1129,4),MID(E1129,5,2),MID(E1129,7,2))</f>
        <v>#VALUE!</v>
      </c>
      <c r="L1129" s="7" t="n">
        <v>37202.6133333333</v>
      </c>
      <c r="M1129" s="4" t="str">
        <f aca="false">IF(RIGHT(C1129,8)="Off-Peak","Off-Peak","Peak")</f>
        <v>Peak</v>
      </c>
    </row>
    <row r="1130" customFormat="false" ht="15" hidden="false" customHeight="false" outlineLevel="0" collapsed="false">
      <c r="A1130" s="4" t="n">
        <v>57674</v>
      </c>
      <c r="J1130" s="6" t="e">
        <f aca="false">DATE(LEFT(D1130,4),MID(D1130,5,2),MID(D1130,7,2))</f>
        <v>#VALUE!</v>
      </c>
      <c r="K1130" s="6" t="e">
        <f aca="false">DATE(LEFT(E1130,4),MID(E1130,5,2),MID(E1130,7,2))</f>
        <v>#VALUE!</v>
      </c>
      <c r="L1130" s="7" t="n">
        <v>37202.6133333333</v>
      </c>
      <c r="M1130" s="4" t="str">
        <f aca="false">IF(RIGHT(C1130,8)="Off-Peak","Off-Peak","Peak")</f>
        <v>Peak</v>
      </c>
    </row>
    <row r="1131" customFormat="false" ht="15" hidden="false" customHeight="false" outlineLevel="0" collapsed="false">
      <c r="A1131" s="4" t="n">
        <v>64761</v>
      </c>
      <c r="J1131" s="6" t="e">
        <f aca="false">DATE(LEFT(D1131,4),MID(D1131,5,2),MID(D1131,7,2))</f>
        <v>#VALUE!</v>
      </c>
      <c r="K1131" s="6" t="e">
        <f aca="false">DATE(LEFT(E1131,4),MID(E1131,5,2),MID(E1131,7,2))</f>
        <v>#VALUE!</v>
      </c>
      <c r="L1131" s="7" t="n">
        <v>37202.613599537</v>
      </c>
      <c r="M1131" s="4" t="str">
        <f aca="false">IF(RIGHT(C1131,8)="Off-Peak","Off-Peak","Peak")</f>
        <v>Peak</v>
      </c>
    </row>
    <row r="1132" customFormat="false" ht="15" hidden="false" customHeight="false" outlineLevel="0" collapsed="false">
      <c r="A1132" s="4" t="n">
        <v>32224</v>
      </c>
      <c r="J1132" s="6" t="e">
        <f aca="false">DATE(LEFT(D1132,4),MID(D1132,5,2),MID(D1132,7,2))</f>
        <v>#VALUE!</v>
      </c>
      <c r="K1132" s="6" t="e">
        <f aca="false">DATE(LEFT(E1132,4),MID(E1132,5,2),MID(E1132,7,2))</f>
        <v>#VALUE!</v>
      </c>
      <c r="L1132" s="7" t="n">
        <v>37202.6141203704</v>
      </c>
      <c r="M1132" s="4" t="str">
        <f aca="false">IF(RIGHT(C1132,8)="Off-Peak","Off-Peak","Peak")</f>
        <v>Peak</v>
      </c>
    </row>
    <row r="1133" customFormat="false" ht="15" hidden="false" customHeight="false" outlineLevel="0" collapsed="false">
      <c r="A1133" s="4" t="n">
        <v>30595</v>
      </c>
      <c r="J1133" s="6" t="e">
        <f aca="false">DATE(LEFT(D1133,4),MID(D1133,5,2),MID(D1133,7,2))</f>
        <v>#VALUE!</v>
      </c>
      <c r="K1133" s="6" t="e">
        <f aca="false">DATE(LEFT(E1133,4),MID(E1133,5,2),MID(E1133,7,2))</f>
        <v>#VALUE!</v>
      </c>
      <c r="L1133" s="7" t="n">
        <v>37202.6153009259</v>
      </c>
      <c r="M1133" s="4" t="str">
        <f aca="false">IF(RIGHT(C1133,8)="Off-Peak","Off-Peak","Peak")</f>
        <v>Peak</v>
      </c>
    </row>
    <row r="1134" customFormat="false" ht="15" hidden="false" customHeight="false" outlineLevel="0" collapsed="false">
      <c r="A1134" s="4" t="n">
        <v>45307</v>
      </c>
      <c r="J1134" s="6" t="e">
        <f aca="false">DATE(LEFT(D1134,4),MID(D1134,5,2),MID(D1134,7,2))</f>
        <v>#VALUE!</v>
      </c>
      <c r="K1134" s="6" t="e">
        <f aca="false">DATE(LEFT(E1134,4),MID(E1134,5,2),MID(E1134,7,2))</f>
        <v>#VALUE!</v>
      </c>
      <c r="L1134" s="7" t="n">
        <v>37202.6169097222</v>
      </c>
      <c r="M1134" s="4" t="str">
        <f aca="false">IF(RIGHT(C1134,8)="Off-Peak","Off-Peak","Peak")</f>
        <v>Peak</v>
      </c>
    </row>
    <row r="1135" customFormat="false" ht="15" hidden="false" customHeight="false" outlineLevel="0" collapsed="false">
      <c r="A1135" s="4" t="n">
        <v>45307</v>
      </c>
      <c r="J1135" s="6" t="e">
        <f aca="false">DATE(LEFT(D1135,4),MID(D1135,5,2),MID(D1135,7,2))</f>
        <v>#VALUE!</v>
      </c>
      <c r="K1135" s="6" t="e">
        <f aca="false">DATE(LEFT(E1135,4),MID(E1135,5,2),MID(E1135,7,2))</f>
        <v>#VALUE!</v>
      </c>
      <c r="L1135" s="7" t="n">
        <v>37202.6169212963</v>
      </c>
      <c r="M1135" s="4" t="str">
        <f aca="false">IF(RIGHT(C1135,8)="Off-Peak","Off-Peak","Peak")</f>
        <v>Peak</v>
      </c>
    </row>
    <row r="1136" customFormat="false" ht="15" hidden="false" customHeight="false" outlineLevel="0" collapsed="false">
      <c r="A1136" s="4" t="n">
        <v>64761</v>
      </c>
      <c r="J1136" s="6" t="e">
        <f aca="false">DATE(LEFT(D1136,4),MID(D1136,5,2),MID(D1136,7,2))</f>
        <v>#VALUE!</v>
      </c>
      <c r="K1136" s="6" t="e">
        <f aca="false">DATE(LEFT(E1136,4),MID(E1136,5,2),MID(E1136,7,2))</f>
        <v>#VALUE!</v>
      </c>
      <c r="L1136" s="7" t="n">
        <v>37202.6180902778</v>
      </c>
      <c r="M1136" s="4" t="str">
        <f aca="false">IF(RIGHT(C1136,8)="Off-Peak","Off-Peak","Peak")</f>
        <v>Peak</v>
      </c>
    </row>
    <row r="1137" customFormat="false" ht="15" hidden="false" customHeight="false" outlineLevel="0" collapsed="false">
      <c r="A1137" s="4" t="n">
        <v>64761</v>
      </c>
      <c r="J1137" s="6" t="e">
        <f aca="false">DATE(LEFT(D1137,4),MID(D1137,5,2),MID(D1137,7,2))</f>
        <v>#VALUE!</v>
      </c>
      <c r="K1137" s="6" t="e">
        <f aca="false">DATE(LEFT(E1137,4),MID(E1137,5,2),MID(E1137,7,2))</f>
        <v>#VALUE!</v>
      </c>
      <c r="L1137" s="7" t="n">
        <v>37202.6181365741</v>
      </c>
      <c r="M1137" s="4" t="str">
        <f aca="false">IF(RIGHT(C1137,8)="Off-Peak","Off-Peak","Peak")</f>
        <v>Peak</v>
      </c>
    </row>
    <row r="1138" customFormat="false" ht="15" hidden="false" customHeight="false" outlineLevel="0" collapsed="false">
      <c r="A1138" s="4" t="n">
        <v>30171</v>
      </c>
      <c r="J1138" s="6" t="e">
        <f aca="false">DATE(LEFT(D1138,4),MID(D1138,5,2),MID(D1138,7,2))</f>
        <v>#VALUE!</v>
      </c>
      <c r="K1138" s="6" t="e">
        <f aca="false">DATE(LEFT(E1138,4),MID(E1138,5,2),MID(E1138,7,2))</f>
        <v>#VALUE!</v>
      </c>
      <c r="L1138" s="7" t="n">
        <v>37202.6186574074</v>
      </c>
      <c r="M1138" s="4" t="str">
        <f aca="false">IF(RIGHT(C1138,8)="Off-Peak","Off-Peak","Peak")</f>
        <v>Peak</v>
      </c>
    </row>
    <row r="1139" customFormat="false" ht="15" hidden="false" customHeight="false" outlineLevel="0" collapsed="false">
      <c r="A1139" s="4" t="n">
        <v>40517</v>
      </c>
      <c r="J1139" s="6" t="e">
        <f aca="false">DATE(LEFT(D1139,4),MID(D1139,5,2),MID(D1139,7,2))</f>
        <v>#VALUE!</v>
      </c>
      <c r="K1139" s="6" t="e">
        <f aca="false">DATE(LEFT(E1139,4),MID(E1139,5,2),MID(E1139,7,2))</f>
        <v>#VALUE!</v>
      </c>
      <c r="L1139" s="7" t="n">
        <v>37202.6188773148</v>
      </c>
      <c r="M1139" s="4" t="str">
        <f aca="false">IF(RIGHT(C1139,8)="Off-Peak","Off-Peak","Peak")</f>
        <v>Peak</v>
      </c>
    </row>
    <row r="1140" customFormat="false" ht="15" hidden="false" customHeight="false" outlineLevel="0" collapsed="false">
      <c r="A1140" s="4" t="n">
        <v>56210</v>
      </c>
      <c r="J1140" s="6" t="e">
        <f aca="false">DATE(LEFT(D1140,4),MID(D1140,5,2),MID(D1140,7,2))</f>
        <v>#VALUE!</v>
      </c>
      <c r="K1140" s="6" t="e">
        <f aca="false">DATE(LEFT(E1140,4),MID(E1140,5,2),MID(E1140,7,2))</f>
        <v>#VALUE!</v>
      </c>
      <c r="L1140" s="7" t="n">
        <v>37202.6189930556</v>
      </c>
      <c r="M1140" s="4" t="str">
        <f aca="false">IF(RIGHT(C1140,8)="Off-Peak","Off-Peak","Peak")</f>
        <v>Peak</v>
      </c>
    </row>
    <row r="1141" customFormat="false" ht="15" hidden="false" customHeight="false" outlineLevel="0" collapsed="false">
      <c r="A1141" s="4" t="n">
        <v>61589</v>
      </c>
      <c r="J1141" s="6" t="e">
        <f aca="false">DATE(LEFT(D1141,4),MID(D1141,5,2),MID(D1141,7,2))</f>
        <v>#VALUE!</v>
      </c>
      <c r="K1141" s="6" t="e">
        <f aca="false">DATE(LEFT(E1141,4),MID(E1141,5,2),MID(E1141,7,2))</f>
        <v>#VALUE!</v>
      </c>
      <c r="L1141" s="7" t="n">
        <v>37202.6198842593</v>
      </c>
      <c r="M1141" s="4" t="str">
        <f aca="false">IF(RIGHT(C1141,8)="Off-Peak","Off-Peak","Peak")</f>
        <v>Peak</v>
      </c>
    </row>
    <row r="1142" customFormat="false" ht="15" hidden="false" customHeight="false" outlineLevel="0" collapsed="false">
      <c r="A1142" s="4" t="n">
        <v>30609</v>
      </c>
      <c r="J1142" s="6" t="e">
        <f aca="false">DATE(LEFT(D1142,4),MID(D1142,5,2),MID(D1142,7,2))</f>
        <v>#VALUE!</v>
      </c>
      <c r="K1142" s="6" t="e">
        <f aca="false">DATE(LEFT(E1142,4),MID(E1142,5,2),MID(E1142,7,2))</f>
        <v>#VALUE!</v>
      </c>
      <c r="L1142" s="7" t="n">
        <v>37202.6219560185</v>
      </c>
      <c r="M1142" s="4" t="str">
        <f aca="false">IF(RIGHT(C1142,8)="Off-Peak","Off-Peak","Peak")</f>
        <v>Peak</v>
      </c>
    </row>
    <row r="1143" customFormat="false" ht="15" hidden="false" customHeight="false" outlineLevel="0" collapsed="false">
      <c r="A1143" s="4" t="n">
        <v>57674</v>
      </c>
      <c r="J1143" s="6" t="e">
        <f aca="false">DATE(LEFT(D1143,4),MID(D1143,5,2),MID(D1143,7,2))</f>
        <v>#VALUE!</v>
      </c>
      <c r="K1143" s="6" t="e">
        <f aca="false">DATE(LEFT(E1143,4),MID(E1143,5,2),MID(E1143,7,2))</f>
        <v>#VALUE!</v>
      </c>
      <c r="L1143" s="7" t="n">
        <v>37202.6250694444</v>
      </c>
      <c r="M1143" s="4" t="str">
        <f aca="false">IF(RIGHT(C1143,8)="Off-Peak","Off-Peak","Peak")</f>
        <v>Peak</v>
      </c>
    </row>
    <row r="1144" customFormat="false" ht="15" hidden="false" customHeight="false" outlineLevel="0" collapsed="false">
      <c r="A1144" s="4" t="n">
        <v>57674</v>
      </c>
      <c r="J1144" s="6" t="e">
        <f aca="false">DATE(LEFT(D1144,4),MID(D1144,5,2),MID(D1144,7,2))</f>
        <v>#VALUE!</v>
      </c>
      <c r="K1144" s="6" t="e">
        <f aca="false">DATE(LEFT(E1144,4),MID(E1144,5,2),MID(E1144,7,2))</f>
        <v>#VALUE!</v>
      </c>
      <c r="L1144" s="7" t="n">
        <v>37202.6250694444</v>
      </c>
      <c r="M1144" s="4" t="str">
        <f aca="false">IF(RIGHT(C1144,8)="Off-Peak","Off-Peak","Peak")</f>
        <v>Peak</v>
      </c>
    </row>
    <row r="1145" customFormat="false" ht="15" hidden="false" customHeight="false" outlineLevel="0" collapsed="false">
      <c r="A1145" s="4" t="n">
        <v>30609</v>
      </c>
      <c r="J1145" s="6" t="e">
        <f aca="false">DATE(LEFT(D1145,4),MID(D1145,5,2),MID(D1145,7,2))</f>
        <v>#VALUE!</v>
      </c>
      <c r="K1145" s="6" t="e">
        <f aca="false">DATE(LEFT(E1145,4),MID(E1145,5,2),MID(E1145,7,2))</f>
        <v>#VALUE!</v>
      </c>
      <c r="L1145" s="7" t="n">
        <v>37202.6255324074</v>
      </c>
      <c r="M1145" s="4" t="str">
        <f aca="false">IF(RIGHT(C1145,8)="Off-Peak","Off-Peak","Peak")</f>
        <v>Peak</v>
      </c>
    </row>
    <row r="1146" customFormat="false" ht="15" hidden="false" customHeight="false" outlineLevel="0" collapsed="false">
      <c r="A1146" s="4" t="n">
        <v>30608</v>
      </c>
      <c r="J1146" s="6" t="e">
        <f aca="false">DATE(LEFT(D1146,4),MID(D1146,5,2),MID(D1146,7,2))</f>
        <v>#VALUE!</v>
      </c>
      <c r="K1146" s="6" t="e">
        <f aca="false">DATE(LEFT(E1146,4),MID(E1146,5,2),MID(E1146,7,2))</f>
        <v>#VALUE!</v>
      </c>
      <c r="L1146" s="7" t="n">
        <v>37202.6255324074</v>
      </c>
      <c r="M1146" s="4" t="str">
        <f aca="false">IF(RIGHT(C1146,8)="Off-Peak","Off-Peak","Peak")</f>
        <v>Peak</v>
      </c>
    </row>
    <row r="1147" customFormat="false" ht="15" hidden="false" customHeight="false" outlineLevel="0" collapsed="false">
      <c r="A1147" s="4" t="n">
        <v>30609</v>
      </c>
      <c r="J1147" s="6" t="e">
        <f aca="false">DATE(LEFT(D1147,4),MID(D1147,5,2),MID(D1147,7,2))</f>
        <v>#VALUE!</v>
      </c>
      <c r="K1147" s="6" t="e">
        <f aca="false">DATE(LEFT(E1147,4),MID(E1147,5,2),MID(E1147,7,2))</f>
        <v>#VALUE!</v>
      </c>
      <c r="L1147" s="7" t="n">
        <v>37202.6255787037</v>
      </c>
      <c r="M1147" s="4" t="str">
        <f aca="false">IF(RIGHT(C1147,8)="Off-Peak","Off-Peak","Peak")</f>
        <v>Peak</v>
      </c>
    </row>
    <row r="1148" customFormat="false" ht="15" hidden="false" customHeight="false" outlineLevel="0" collapsed="false">
      <c r="A1148" s="4" t="n">
        <v>59694</v>
      </c>
      <c r="J1148" s="6" t="e">
        <f aca="false">DATE(LEFT(D1148,4),MID(D1148,5,2),MID(D1148,7,2))</f>
        <v>#VALUE!</v>
      </c>
      <c r="K1148" s="6" t="e">
        <f aca="false">DATE(LEFT(E1148,4),MID(E1148,5,2),MID(E1148,7,2))</f>
        <v>#VALUE!</v>
      </c>
      <c r="L1148" s="7" t="n">
        <v>37202.625775463</v>
      </c>
      <c r="M1148" s="4" t="str">
        <f aca="false">IF(RIGHT(C1148,8)="Off-Peak","Off-Peak","Peak")</f>
        <v>Peak</v>
      </c>
    </row>
    <row r="1149" customFormat="false" ht="15" hidden="false" customHeight="false" outlineLevel="0" collapsed="false">
      <c r="A1149" s="4" t="n">
        <v>59694</v>
      </c>
      <c r="J1149" s="6" t="e">
        <f aca="false">DATE(LEFT(D1149,4),MID(D1149,5,2),MID(D1149,7,2))</f>
        <v>#VALUE!</v>
      </c>
      <c r="K1149" s="6" t="e">
        <f aca="false">DATE(LEFT(E1149,4),MID(E1149,5,2),MID(E1149,7,2))</f>
        <v>#VALUE!</v>
      </c>
      <c r="L1149" s="7" t="n">
        <v>37202.6258449074</v>
      </c>
      <c r="M1149" s="4" t="str">
        <f aca="false">IF(RIGHT(C1149,8)="Off-Peak","Off-Peak","Peak")</f>
        <v>Peak</v>
      </c>
    </row>
    <row r="1150" customFormat="false" ht="15" hidden="false" customHeight="false" outlineLevel="0" collapsed="false">
      <c r="A1150" s="4" t="n">
        <v>59694</v>
      </c>
      <c r="J1150" s="6" t="e">
        <f aca="false">DATE(LEFT(D1150,4),MID(D1150,5,2),MID(D1150,7,2))</f>
        <v>#VALUE!</v>
      </c>
      <c r="K1150" s="6" t="e">
        <f aca="false">DATE(LEFT(E1150,4),MID(E1150,5,2),MID(E1150,7,2))</f>
        <v>#VALUE!</v>
      </c>
      <c r="L1150" s="7" t="n">
        <v>37202.6258796296</v>
      </c>
      <c r="M1150" s="4" t="str">
        <f aca="false">IF(RIGHT(C1150,8)="Off-Peak","Off-Peak","Peak")</f>
        <v>Peak</v>
      </c>
    </row>
    <row r="1151" customFormat="false" ht="15" hidden="false" customHeight="false" outlineLevel="0" collapsed="false">
      <c r="A1151" s="4" t="n">
        <v>59692</v>
      </c>
      <c r="J1151" s="6" t="e">
        <f aca="false">DATE(LEFT(D1151,4),MID(D1151,5,2),MID(D1151,7,2))</f>
        <v>#VALUE!</v>
      </c>
      <c r="K1151" s="6" t="e">
        <f aca="false">DATE(LEFT(E1151,4),MID(E1151,5,2),MID(E1151,7,2))</f>
        <v>#VALUE!</v>
      </c>
      <c r="L1151" s="7" t="n">
        <v>37202.6259722222</v>
      </c>
      <c r="M1151" s="4" t="str">
        <f aca="false">IF(RIGHT(C1151,8)="Off-Peak","Off-Peak","Peak")</f>
        <v>Peak</v>
      </c>
    </row>
    <row r="1152" customFormat="false" ht="15" hidden="false" customHeight="false" outlineLevel="0" collapsed="false">
      <c r="A1152" s="4" t="n">
        <v>48508</v>
      </c>
      <c r="J1152" s="6" t="e">
        <f aca="false">DATE(LEFT(D1152,4),MID(D1152,5,2),MID(D1152,7,2))</f>
        <v>#VALUE!</v>
      </c>
      <c r="K1152" s="6" t="e">
        <f aca="false">DATE(LEFT(E1152,4),MID(E1152,5,2),MID(E1152,7,2))</f>
        <v>#VALUE!</v>
      </c>
      <c r="L1152" s="7" t="n">
        <v>37202.6261111111</v>
      </c>
      <c r="M1152" s="4" t="str">
        <f aca="false">IF(RIGHT(C1152,8)="Off-Peak","Off-Peak","Peak")</f>
        <v>Peak</v>
      </c>
    </row>
    <row r="1153" customFormat="false" ht="15" hidden="false" customHeight="false" outlineLevel="0" collapsed="false">
      <c r="A1153" s="4" t="n">
        <v>61793</v>
      </c>
      <c r="J1153" s="6" t="e">
        <f aca="false">DATE(LEFT(D1153,4),MID(D1153,5,2),MID(D1153,7,2))</f>
        <v>#VALUE!</v>
      </c>
      <c r="K1153" s="6" t="e">
        <f aca="false">DATE(LEFT(E1153,4),MID(E1153,5,2),MID(E1153,7,2))</f>
        <v>#VALUE!</v>
      </c>
      <c r="L1153" s="7" t="n">
        <v>37202.6261921296</v>
      </c>
      <c r="M1153" s="4" t="str">
        <f aca="false">IF(RIGHT(C1153,8)="Off-Peak","Off-Peak","Peak")</f>
        <v>Peak</v>
      </c>
    </row>
    <row r="1154" customFormat="false" ht="15" hidden="false" customHeight="false" outlineLevel="0" collapsed="false">
      <c r="A1154" s="4" t="n">
        <v>33032</v>
      </c>
      <c r="J1154" s="6" t="e">
        <f aca="false">DATE(LEFT(D1154,4),MID(D1154,5,2),MID(D1154,7,2))</f>
        <v>#VALUE!</v>
      </c>
      <c r="K1154" s="6" t="e">
        <f aca="false">DATE(LEFT(E1154,4),MID(E1154,5,2),MID(E1154,7,2))</f>
        <v>#VALUE!</v>
      </c>
      <c r="L1154" s="7" t="n">
        <v>37202.6265046296</v>
      </c>
      <c r="M1154" s="4" t="str">
        <f aca="false">IF(RIGHT(C1154,8)="Off-Peak","Off-Peak","Peak")</f>
        <v>Peak</v>
      </c>
    </row>
    <row r="1155" customFormat="false" ht="15" hidden="false" customHeight="false" outlineLevel="0" collapsed="false">
      <c r="A1155" s="4" t="n">
        <v>29086</v>
      </c>
      <c r="J1155" s="6" t="e">
        <f aca="false">DATE(LEFT(D1155,4),MID(D1155,5,2),MID(D1155,7,2))</f>
        <v>#VALUE!</v>
      </c>
      <c r="K1155" s="6" t="e">
        <f aca="false">DATE(LEFT(E1155,4),MID(E1155,5,2),MID(E1155,7,2))</f>
        <v>#VALUE!</v>
      </c>
      <c r="L1155" s="7" t="n">
        <v>37202.6265046296</v>
      </c>
      <c r="M1155" s="4" t="str">
        <f aca="false">IF(RIGHT(C1155,8)="Off-Peak","Off-Peak","Peak")</f>
        <v>Peak</v>
      </c>
    </row>
    <row r="1156" customFormat="false" ht="15" hidden="false" customHeight="false" outlineLevel="0" collapsed="false">
      <c r="A1156" s="4" t="n">
        <v>29086</v>
      </c>
      <c r="J1156" s="6" t="e">
        <f aca="false">DATE(LEFT(D1156,4),MID(D1156,5,2),MID(D1156,7,2))</f>
        <v>#VALUE!</v>
      </c>
      <c r="K1156" s="6" t="e">
        <f aca="false">DATE(LEFT(E1156,4),MID(E1156,5,2),MID(E1156,7,2))</f>
        <v>#VALUE!</v>
      </c>
      <c r="L1156" s="7" t="n">
        <v>37202.6265972222</v>
      </c>
      <c r="M1156" s="4" t="str">
        <f aca="false">IF(RIGHT(C1156,8)="Off-Peak","Off-Peak","Peak")</f>
        <v>Peak</v>
      </c>
    </row>
    <row r="1157" customFormat="false" ht="15" hidden="false" customHeight="false" outlineLevel="0" collapsed="false">
      <c r="A1157" s="4" t="n">
        <v>30595</v>
      </c>
      <c r="J1157" s="6" t="e">
        <f aca="false">DATE(LEFT(D1157,4),MID(D1157,5,2),MID(D1157,7,2))</f>
        <v>#VALUE!</v>
      </c>
      <c r="K1157" s="6" t="e">
        <f aca="false">DATE(LEFT(E1157,4),MID(E1157,5,2),MID(E1157,7,2))</f>
        <v>#VALUE!</v>
      </c>
      <c r="L1157" s="7" t="n">
        <v>37202.6268981482</v>
      </c>
      <c r="M1157" s="4" t="str">
        <f aca="false">IF(RIGHT(C1157,8)="Off-Peak","Off-Peak","Peak")</f>
        <v>Peak</v>
      </c>
    </row>
    <row r="1158" customFormat="false" ht="15" hidden="false" customHeight="false" outlineLevel="0" collapsed="false">
      <c r="A1158" s="4" t="n">
        <v>30595</v>
      </c>
      <c r="J1158" s="6" t="e">
        <f aca="false">DATE(LEFT(D1158,4),MID(D1158,5,2),MID(D1158,7,2))</f>
        <v>#VALUE!</v>
      </c>
      <c r="K1158" s="6" t="e">
        <f aca="false">DATE(LEFT(E1158,4),MID(E1158,5,2),MID(E1158,7,2))</f>
        <v>#VALUE!</v>
      </c>
      <c r="L1158" s="7" t="n">
        <v>37202.6269560185</v>
      </c>
      <c r="M1158" s="4" t="str">
        <f aca="false">IF(RIGHT(C1158,8)="Off-Peak","Off-Peak","Peak")</f>
        <v>Peak</v>
      </c>
    </row>
    <row r="1159" customFormat="false" ht="15" hidden="false" customHeight="false" outlineLevel="0" collapsed="false">
      <c r="A1159" s="4" t="n">
        <v>61793</v>
      </c>
      <c r="J1159" s="6" t="e">
        <f aca="false">DATE(LEFT(D1159,4),MID(D1159,5,2),MID(D1159,7,2))</f>
        <v>#VALUE!</v>
      </c>
      <c r="K1159" s="6" t="e">
        <f aca="false">DATE(LEFT(E1159,4),MID(E1159,5,2),MID(E1159,7,2))</f>
        <v>#VALUE!</v>
      </c>
      <c r="L1159" s="7" t="n">
        <v>37202.6278472222</v>
      </c>
      <c r="M1159" s="4" t="str">
        <f aca="false">IF(RIGHT(C1159,8)="Off-Peak","Off-Peak","Peak")</f>
        <v>Peak</v>
      </c>
    </row>
    <row r="1160" customFormat="false" ht="15" hidden="false" customHeight="false" outlineLevel="0" collapsed="false">
      <c r="A1160" s="4" t="n">
        <v>40515</v>
      </c>
      <c r="J1160" s="6" t="e">
        <f aca="false">DATE(LEFT(D1160,4),MID(D1160,5,2),MID(D1160,7,2))</f>
        <v>#VALUE!</v>
      </c>
      <c r="K1160" s="6" t="e">
        <f aca="false">DATE(LEFT(E1160,4),MID(E1160,5,2),MID(E1160,7,2))</f>
        <v>#VALUE!</v>
      </c>
      <c r="L1160" s="7" t="n">
        <v>37202.6279398148</v>
      </c>
      <c r="M1160" s="4" t="str">
        <f aca="false">IF(RIGHT(C1160,8)="Off-Peak","Off-Peak","Peak")</f>
        <v>Peak</v>
      </c>
    </row>
    <row r="1161" customFormat="false" ht="15" hidden="false" customHeight="false" outlineLevel="0" collapsed="false">
      <c r="A1161" s="4" t="n">
        <v>61587</v>
      </c>
      <c r="J1161" s="6" t="e">
        <f aca="false">DATE(LEFT(D1161,4),MID(D1161,5,2),MID(D1161,7,2))</f>
        <v>#VALUE!</v>
      </c>
      <c r="K1161" s="6" t="e">
        <f aca="false">DATE(LEFT(E1161,4),MID(E1161,5,2),MID(E1161,7,2))</f>
        <v>#VALUE!</v>
      </c>
      <c r="L1161" s="7" t="n">
        <v>37202.6288425926</v>
      </c>
      <c r="M1161" s="4" t="str">
        <f aca="false">IF(RIGHT(C1161,8)="Off-Peak","Off-Peak","Peak")</f>
        <v>Peak</v>
      </c>
    </row>
    <row r="1162" customFormat="false" ht="15" hidden="false" customHeight="false" outlineLevel="0" collapsed="false">
      <c r="A1162" s="4" t="n">
        <v>61587</v>
      </c>
      <c r="J1162" s="6" t="e">
        <f aca="false">DATE(LEFT(D1162,4),MID(D1162,5,2),MID(D1162,7,2))</f>
        <v>#VALUE!</v>
      </c>
      <c r="K1162" s="6" t="e">
        <f aca="false">DATE(LEFT(E1162,4),MID(E1162,5,2),MID(E1162,7,2))</f>
        <v>#VALUE!</v>
      </c>
      <c r="L1162" s="7" t="n">
        <v>37202.6288425926</v>
      </c>
      <c r="M1162" s="4" t="str">
        <f aca="false">IF(RIGHT(C1162,8)="Off-Peak","Off-Peak","Peak")</f>
        <v>Peak</v>
      </c>
    </row>
    <row r="1163" customFormat="false" ht="15" hidden="false" customHeight="false" outlineLevel="0" collapsed="false">
      <c r="A1163" s="4" t="n">
        <v>61589</v>
      </c>
      <c r="J1163" s="6" t="e">
        <f aca="false">DATE(LEFT(D1163,4),MID(D1163,5,2),MID(D1163,7,2))</f>
        <v>#VALUE!</v>
      </c>
      <c r="K1163" s="6" t="e">
        <f aca="false">DATE(LEFT(E1163,4),MID(E1163,5,2),MID(E1163,7,2))</f>
        <v>#VALUE!</v>
      </c>
      <c r="L1163" s="7" t="n">
        <v>37202.6298148148</v>
      </c>
      <c r="M1163" s="4" t="str">
        <f aca="false">IF(RIGHT(C1163,8)="Off-Peak","Off-Peak","Peak")</f>
        <v>Peak</v>
      </c>
    </row>
    <row r="1164" customFormat="false" ht="15" hidden="false" customHeight="false" outlineLevel="0" collapsed="false">
      <c r="A1164" s="4" t="n">
        <v>30608</v>
      </c>
      <c r="J1164" s="6" t="e">
        <f aca="false">DATE(LEFT(D1164,4),MID(D1164,5,2),MID(D1164,7,2))</f>
        <v>#VALUE!</v>
      </c>
      <c r="K1164" s="6" t="e">
        <f aca="false">DATE(LEFT(E1164,4),MID(E1164,5,2),MID(E1164,7,2))</f>
        <v>#VALUE!</v>
      </c>
      <c r="L1164" s="7" t="n">
        <v>37202.6310300926</v>
      </c>
      <c r="M1164" s="4" t="str">
        <f aca="false">IF(RIGHT(C1164,8)="Off-Peak","Off-Peak","Peak")</f>
        <v>Peak</v>
      </c>
    </row>
    <row r="1165" customFormat="false" ht="15" hidden="false" customHeight="false" outlineLevel="0" collapsed="false">
      <c r="A1165" s="4" t="n">
        <v>30608</v>
      </c>
      <c r="J1165" s="6" t="e">
        <f aca="false">DATE(LEFT(D1165,4),MID(D1165,5,2),MID(D1165,7,2))</f>
        <v>#VALUE!</v>
      </c>
      <c r="K1165" s="6" t="e">
        <f aca="false">DATE(LEFT(E1165,4),MID(E1165,5,2),MID(E1165,7,2))</f>
        <v>#VALUE!</v>
      </c>
      <c r="L1165" s="7" t="n">
        <v>37202.6311458333</v>
      </c>
      <c r="M1165" s="4" t="str">
        <f aca="false">IF(RIGHT(C1165,8)="Off-Peak","Off-Peak","Peak")</f>
        <v>Peak</v>
      </c>
    </row>
    <row r="1166" customFormat="false" ht="15" hidden="false" customHeight="false" outlineLevel="0" collapsed="false">
      <c r="A1166" s="4" t="n">
        <v>30608</v>
      </c>
      <c r="J1166" s="6" t="e">
        <f aca="false">DATE(LEFT(D1166,4),MID(D1166,5,2),MID(D1166,7,2))</f>
        <v>#VALUE!</v>
      </c>
      <c r="K1166" s="6" t="e">
        <f aca="false">DATE(LEFT(E1166,4),MID(E1166,5,2),MID(E1166,7,2))</f>
        <v>#VALUE!</v>
      </c>
      <c r="L1166" s="7" t="n">
        <v>37202.6313657407</v>
      </c>
      <c r="M1166" s="4" t="str">
        <f aca="false">IF(RIGHT(C1166,8)="Off-Peak","Off-Peak","Peak")</f>
        <v>Peak</v>
      </c>
    </row>
    <row r="1167" customFormat="false" ht="15" hidden="false" customHeight="false" outlineLevel="0" collapsed="false">
      <c r="A1167" s="4" t="n">
        <v>30609</v>
      </c>
      <c r="J1167" s="6" t="e">
        <f aca="false">DATE(LEFT(D1167,4),MID(D1167,5,2),MID(D1167,7,2))</f>
        <v>#VALUE!</v>
      </c>
      <c r="K1167" s="6" t="e">
        <f aca="false">DATE(LEFT(E1167,4),MID(E1167,5,2),MID(E1167,7,2))</f>
        <v>#VALUE!</v>
      </c>
      <c r="L1167" s="7" t="n">
        <v>37202.6317592593</v>
      </c>
      <c r="M1167" s="4" t="str">
        <f aca="false">IF(RIGHT(C1167,8)="Off-Peak","Off-Peak","Peak")</f>
        <v>Peak</v>
      </c>
    </row>
    <row r="1168" customFormat="false" ht="15" hidden="false" customHeight="false" outlineLevel="0" collapsed="false">
      <c r="A1168" s="4" t="n">
        <v>30608</v>
      </c>
      <c r="J1168" s="6" t="e">
        <f aca="false">DATE(LEFT(D1168,4),MID(D1168,5,2),MID(D1168,7,2))</f>
        <v>#VALUE!</v>
      </c>
      <c r="K1168" s="6" t="e">
        <f aca="false">DATE(LEFT(E1168,4),MID(E1168,5,2),MID(E1168,7,2))</f>
        <v>#VALUE!</v>
      </c>
      <c r="L1168" s="7" t="n">
        <v>37202.6321527778</v>
      </c>
      <c r="M1168" s="4" t="str">
        <f aca="false">IF(RIGHT(C1168,8)="Off-Peak","Off-Peak","Peak")</f>
        <v>Peak</v>
      </c>
    </row>
    <row r="1169" customFormat="false" ht="15" hidden="false" customHeight="false" outlineLevel="0" collapsed="false">
      <c r="A1169" s="4" t="n">
        <v>64761</v>
      </c>
      <c r="J1169" s="6" t="e">
        <f aca="false">DATE(LEFT(D1169,4),MID(D1169,5,2),MID(D1169,7,2))</f>
        <v>#VALUE!</v>
      </c>
      <c r="K1169" s="6" t="e">
        <f aca="false">DATE(LEFT(E1169,4),MID(E1169,5,2),MID(E1169,7,2))</f>
        <v>#VALUE!</v>
      </c>
      <c r="L1169" s="7" t="n">
        <v>37202.6323726852</v>
      </c>
      <c r="M1169" s="4" t="str">
        <f aca="false">IF(RIGHT(C1169,8)="Off-Peak","Off-Peak","Peak")</f>
        <v>Peak</v>
      </c>
    </row>
    <row r="1170" customFormat="false" ht="15" hidden="false" customHeight="false" outlineLevel="0" collapsed="false">
      <c r="A1170" s="4" t="n">
        <v>64761</v>
      </c>
      <c r="J1170" s="6" t="e">
        <f aca="false">DATE(LEFT(D1170,4),MID(D1170,5,2),MID(D1170,7,2))</f>
        <v>#VALUE!</v>
      </c>
      <c r="K1170" s="6" t="e">
        <f aca="false">DATE(LEFT(E1170,4),MID(E1170,5,2),MID(E1170,7,2))</f>
        <v>#VALUE!</v>
      </c>
      <c r="L1170" s="7" t="n">
        <v>37202.6323958333</v>
      </c>
      <c r="M1170" s="4" t="str">
        <f aca="false">IF(RIGHT(C1170,8)="Off-Peak","Off-Peak","Peak")</f>
        <v>Peak</v>
      </c>
    </row>
    <row r="1171" customFormat="false" ht="15" hidden="false" customHeight="false" outlineLevel="0" collapsed="false">
      <c r="A1171" s="4" t="n">
        <v>64761</v>
      </c>
      <c r="J1171" s="6" t="e">
        <f aca="false">DATE(LEFT(D1171,4),MID(D1171,5,2),MID(D1171,7,2))</f>
        <v>#VALUE!</v>
      </c>
      <c r="K1171" s="6" t="e">
        <f aca="false">DATE(LEFT(E1171,4),MID(E1171,5,2),MID(E1171,7,2))</f>
        <v>#VALUE!</v>
      </c>
      <c r="L1171" s="7" t="n">
        <v>37202.6324652778</v>
      </c>
      <c r="M1171" s="4" t="str">
        <f aca="false">IF(RIGHT(C1171,8)="Off-Peak","Off-Peak","Peak")</f>
        <v>Peak</v>
      </c>
    </row>
    <row r="1172" customFormat="false" ht="15" hidden="false" customHeight="false" outlineLevel="0" collapsed="false">
      <c r="A1172" s="4" t="n">
        <v>40517</v>
      </c>
      <c r="J1172" s="6" t="e">
        <f aca="false">DATE(LEFT(D1172,4),MID(D1172,5,2),MID(D1172,7,2))</f>
        <v>#VALUE!</v>
      </c>
      <c r="K1172" s="6" t="e">
        <f aca="false">DATE(LEFT(E1172,4),MID(E1172,5,2),MID(E1172,7,2))</f>
        <v>#VALUE!</v>
      </c>
      <c r="L1172" s="7" t="n">
        <v>37202.6329398148</v>
      </c>
      <c r="M1172" s="4" t="str">
        <f aca="false">IF(RIGHT(C1172,8)="Off-Peak","Off-Peak","Peak")</f>
        <v>Peak</v>
      </c>
    </row>
    <row r="1173" customFormat="false" ht="15" hidden="false" customHeight="false" outlineLevel="0" collapsed="false">
      <c r="A1173" s="4" t="n">
        <v>30609</v>
      </c>
      <c r="J1173" s="6" t="e">
        <f aca="false">DATE(LEFT(D1173,4),MID(D1173,5,2),MID(D1173,7,2))</f>
        <v>#VALUE!</v>
      </c>
      <c r="K1173" s="6" t="e">
        <f aca="false">DATE(LEFT(E1173,4),MID(E1173,5,2),MID(E1173,7,2))</f>
        <v>#VALUE!</v>
      </c>
      <c r="L1173" s="7" t="n">
        <v>37202.632974537</v>
      </c>
      <c r="M1173" s="4" t="str">
        <f aca="false">IF(RIGHT(C1173,8)="Off-Peak","Off-Peak","Peak")</f>
        <v>Peak</v>
      </c>
    </row>
    <row r="1174" customFormat="false" ht="15" hidden="false" customHeight="false" outlineLevel="0" collapsed="false">
      <c r="A1174" s="4" t="n">
        <v>64761</v>
      </c>
      <c r="J1174" s="6" t="e">
        <f aca="false">DATE(LEFT(D1174,4),MID(D1174,5,2),MID(D1174,7,2))</f>
        <v>#VALUE!</v>
      </c>
      <c r="K1174" s="6" t="e">
        <f aca="false">DATE(LEFT(E1174,4),MID(E1174,5,2),MID(E1174,7,2))</f>
        <v>#VALUE!</v>
      </c>
      <c r="L1174" s="7" t="n">
        <v>37202.6346064815</v>
      </c>
      <c r="M1174" s="4" t="str">
        <f aca="false">IF(RIGHT(C1174,8)="Off-Peak","Off-Peak","Peak")</f>
        <v>Peak</v>
      </c>
    </row>
    <row r="1175" customFormat="false" ht="15" hidden="false" customHeight="false" outlineLevel="0" collapsed="false">
      <c r="A1175" s="4" t="n">
        <v>32228</v>
      </c>
      <c r="J1175" s="6" t="e">
        <f aca="false">DATE(LEFT(D1175,4),MID(D1175,5,2),MID(D1175,7,2))</f>
        <v>#VALUE!</v>
      </c>
      <c r="K1175" s="6" t="e">
        <f aca="false">DATE(LEFT(E1175,4),MID(E1175,5,2),MID(E1175,7,2))</f>
        <v>#VALUE!</v>
      </c>
      <c r="L1175" s="7" t="n">
        <v>37202.6355787037</v>
      </c>
      <c r="M1175" s="4" t="str">
        <f aca="false">IF(RIGHT(C1175,8)="Off-Peak","Off-Peak","Peak")</f>
        <v>Peak</v>
      </c>
    </row>
    <row r="1176" customFormat="false" ht="15" hidden="false" customHeight="false" outlineLevel="0" collapsed="false">
      <c r="A1176" s="4" t="n">
        <v>65484</v>
      </c>
      <c r="J1176" s="6" t="e">
        <f aca="false">DATE(LEFT(D1176,4),MID(D1176,5,2),MID(D1176,7,2))</f>
        <v>#VALUE!</v>
      </c>
      <c r="K1176" s="6" t="e">
        <f aca="false">DATE(LEFT(E1176,4),MID(E1176,5,2),MID(E1176,7,2))</f>
        <v>#VALUE!</v>
      </c>
      <c r="L1176" s="7" t="n">
        <v>37202.6361805556</v>
      </c>
      <c r="M1176" s="4" t="str">
        <f aca="false">IF(RIGHT(C1176,8)="Off-Peak","Off-Peak","Peak")</f>
        <v>Peak</v>
      </c>
    </row>
    <row r="1177" customFormat="false" ht="15" hidden="false" customHeight="false" outlineLevel="0" collapsed="false">
      <c r="A1177" s="4" t="n">
        <v>32228</v>
      </c>
      <c r="J1177" s="6" t="e">
        <f aca="false">DATE(LEFT(D1177,4),MID(D1177,5,2),MID(D1177,7,2))</f>
        <v>#VALUE!</v>
      </c>
      <c r="K1177" s="6" t="e">
        <f aca="false">DATE(LEFT(E1177,4),MID(E1177,5,2),MID(E1177,7,2))</f>
        <v>#VALUE!</v>
      </c>
      <c r="L1177" s="7" t="n">
        <v>37202.6369328704</v>
      </c>
      <c r="M1177" s="4" t="str">
        <f aca="false">IF(RIGHT(C1177,8)="Off-Peak","Off-Peak","Peak")</f>
        <v>Peak</v>
      </c>
    </row>
    <row r="1178" customFormat="false" ht="15" hidden="false" customHeight="false" outlineLevel="0" collapsed="false">
      <c r="A1178" s="4" t="n">
        <v>32199</v>
      </c>
      <c r="J1178" s="6" t="e">
        <f aca="false">DATE(LEFT(D1178,4),MID(D1178,5,2),MID(D1178,7,2))</f>
        <v>#VALUE!</v>
      </c>
      <c r="K1178" s="6" t="e">
        <f aca="false">DATE(LEFT(E1178,4),MID(E1178,5,2),MID(E1178,7,2))</f>
        <v>#VALUE!</v>
      </c>
      <c r="L1178" s="7" t="n">
        <v>37202.6376273148</v>
      </c>
      <c r="M1178" s="4" t="str">
        <f aca="false">IF(RIGHT(C1178,8)="Off-Peak","Off-Peak","Peak")</f>
        <v>Peak</v>
      </c>
    </row>
    <row r="1179" customFormat="false" ht="15" hidden="false" customHeight="false" outlineLevel="0" collapsed="false">
      <c r="A1179" s="4" t="n">
        <v>61613</v>
      </c>
      <c r="J1179" s="6" t="e">
        <f aca="false">DATE(LEFT(D1179,4),MID(D1179,5,2),MID(D1179,7,2))</f>
        <v>#VALUE!</v>
      </c>
      <c r="K1179" s="6" t="e">
        <f aca="false">DATE(LEFT(E1179,4),MID(E1179,5,2),MID(E1179,7,2))</f>
        <v>#VALUE!</v>
      </c>
      <c r="L1179" s="7" t="n">
        <v>37202.6386111111</v>
      </c>
      <c r="M1179" s="4" t="str">
        <f aca="false">IF(RIGHT(C1179,8)="Off-Peak","Off-Peak","Peak")</f>
        <v>Peak</v>
      </c>
    </row>
    <row r="1180" customFormat="false" ht="15" hidden="false" customHeight="false" outlineLevel="0" collapsed="false">
      <c r="A1180" s="4" t="n">
        <v>61609</v>
      </c>
      <c r="J1180" s="6" t="e">
        <f aca="false">DATE(LEFT(D1180,4),MID(D1180,5,2),MID(D1180,7,2))</f>
        <v>#VALUE!</v>
      </c>
      <c r="K1180" s="6" t="e">
        <f aca="false">DATE(LEFT(E1180,4),MID(E1180,5,2),MID(E1180,7,2))</f>
        <v>#VALUE!</v>
      </c>
      <c r="L1180" s="7" t="n">
        <v>37202.6389583333</v>
      </c>
      <c r="M1180" s="4" t="str">
        <f aca="false">IF(RIGHT(C1180,8)="Off-Peak","Off-Peak","Peak")</f>
        <v>Peak</v>
      </c>
    </row>
    <row r="1181" customFormat="false" ht="15" hidden="false" customHeight="false" outlineLevel="0" collapsed="false">
      <c r="A1181" s="4" t="n">
        <v>30608</v>
      </c>
      <c r="J1181" s="6" t="e">
        <f aca="false">DATE(LEFT(D1181,4),MID(D1181,5,2),MID(D1181,7,2))</f>
        <v>#VALUE!</v>
      </c>
      <c r="K1181" s="6" t="e">
        <f aca="false">DATE(LEFT(E1181,4),MID(E1181,5,2),MID(E1181,7,2))</f>
        <v>#VALUE!</v>
      </c>
      <c r="L1181" s="7" t="n">
        <v>37202.6390972222</v>
      </c>
      <c r="M1181" s="4" t="str">
        <f aca="false">IF(RIGHT(C1181,8)="Off-Peak","Off-Peak","Peak")</f>
        <v>Peak</v>
      </c>
    </row>
    <row r="1182" customFormat="false" ht="15" hidden="false" customHeight="false" outlineLevel="0" collapsed="false">
      <c r="A1182" s="4" t="n">
        <v>32199</v>
      </c>
      <c r="J1182" s="6" t="e">
        <f aca="false">DATE(LEFT(D1182,4),MID(D1182,5,2),MID(D1182,7,2))</f>
        <v>#VALUE!</v>
      </c>
      <c r="K1182" s="6" t="e">
        <f aca="false">DATE(LEFT(E1182,4),MID(E1182,5,2),MID(E1182,7,2))</f>
        <v>#VALUE!</v>
      </c>
      <c r="L1182" s="7" t="n">
        <v>37202.6395023148</v>
      </c>
      <c r="M1182" s="4" t="str">
        <f aca="false">IF(RIGHT(C1182,8)="Off-Peak","Off-Peak","Peak")</f>
        <v>Peak</v>
      </c>
    </row>
    <row r="1183" customFormat="false" ht="15" hidden="false" customHeight="false" outlineLevel="0" collapsed="false">
      <c r="A1183" s="4" t="n">
        <v>32199</v>
      </c>
      <c r="J1183" s="6" t="e">
        <f aca="false">DATE(LEFT(D1183,4),MID(D1183,5,2),MID(D1183,7,2))</f>
        <v>#VALUE!</v>
      </c>
      <c r="K1183" s="6" t="e">
        <f aca="false">DATE(LEFT(E1183,4),MID(E1183,5,2),MID(E1183,7,2))</f>
        <v>#VALUE!</v>
      </c>
      <c r="L1183" s="7" t="n">
        <v>37202.6395486111</v>
      </c>
      <c r="M1183" s="4" t="str">
        <f aca="false">IF(RIGHT(C1183,8)="Off-Peak","Off-Peak","Peak")</f>
        <v>Peak</v>
      </c>
    </row>
    <row r="1184" customFormat="false" ht="15" hidden="false" customHeight="false" outlineLevel="0" collapsed="false">
      <c r="A1184" s="4" t="n">
        <v>32230</v>
      </c>
      <c r="J1184" s="6" t="e">
        <f aca="false">DATE(LEFT(D1184,4),MID(D1184,5,2),MID(D1184,7,2))</f>
        <v>#VALUE!</v>
      </c>
      <c r="K1184" s="6" t="e">
        <f aca="false">DATE(LEFT(E1184,4),MID(E1184,5,2),MID(E1184,7,2))</f>
        <v>#VALUE!</v>
      </c>
      <c r="L1184" s="7" t="n">
        <v>37202.639849537</v>
      </c>
      <c r="M1184" s="4" t="str">
        <f aca="false">IF(RIGHT(C1184,8)="Off-Peak","Off-Peak","Peak")</f>
        <v>Peak</v>
      </c>
    </row>
    <row r="1185" customFormat="false" ht="15" hidden="false" customHeight="false" outlineLevel="0" collapsed="false">
      <c r="A1185" s="4" t="n">
        <v>57674</v>
      </c>
      <c r="J1185" s="6" t="e">
        <f aca="false">DATE(LEFT(D1185,4),MID(D1185,5,2),MID(D1185,7,2))</f>
        <v>#VALUE!</v>
      </c>
      <c r="K1185" s="6" t="e">
        <f aca="false">DATE(LEFT(E1185,4),MID(E1185,5,2),MID(E1185,7,2))</f>
        <v>#VALUE!</v>
      </c>
      <c r="L1185" s="7" t="n">
        <v>37202.6406481481</v>
      </c>
      <c r="M1185" s="4" t="str">
        <f aca="false">IF(RIGHT(C1185,8)="Off-Peak","Off-Peak","Peak")</f>
        <v>Peak</v>
      </c>
    </row>
    <row r="1186" customFormat="false" ht="15" hidden="false" customHeight="false" outlineLevel="0" collapsed="false">
      <c r="A1186" s="4" t="n">
        <v>32201</v>
      </c>
      <c r="J1186" s="6" t="e">
        <f aca="false">DATE(LEFT(D1186,4),MID(D1186,5,2),MID(D1186,7,2))</f>
        <v>#VALUE!</v>
      </c>
      <c r="K1186" s="6" t="e">
        <f aca="false">DATE(LEFT(E1186,4),MID(E1186,5,2),MID(E1186,7,2))</f>
        <v>#VALUE!</v>
      </c>
      <c r="L1186" s="7" t="n">
        <v>37202.6411458333</v>
      </c>
      <c r="M1186" s="4" t="str">
        <f aca="false">IF(RIGHT(C1186,8)="Off-Peak","Off-Peak","Peak")</f>
        <v>Peak</v>
      </c>
    </row>
    <row r="1187" customFormat="false" ht="15" hidden="false" customHeight="false" outlineLevel="0" collapsed="false">
      <c r="A1187" s="4" t="n">
        <v>57674</v>
      </c>
      <c r="J1187" s="6" t="e">
        <f aca="false">DATE(LEFT(D1187,4),MID(D1187,5,2),MID(D1187,7,2))</f>
        <v>#VALUE!</v>
      </c>
      <c r="K1187" s="6" t="e">
        <f aca="false">DATE(LEFT(E1187,4),MID(E1187,5,2),MID(E1187,7,2))</f>
        <v>#VALUE!</v>
      </c>
      <c r="L1187" s="7" t="n">
        <v>37202.6413657407</v>
      </c>
      <c r="M1187" s="4" t="str">
        <f aca="false">IF(RIGHT(C1187,8)="Off-Peak","Off-Peak","Peak")</f>
        <v>Peak</v>
      </c>
    </row>
    <row r="1188" customFormat="false" ht="15" hidden="false" customHeight="false" outlineLevel="0" collapsed="false">
      <c r="A1188" s="4" t="n">
        <v>33032</v>
      </c>
      <c r="J1188" s="6" t="e">
        <f aca="false">DATE(LEFT(D1188,4),MID(D1188,5,2),MID(D1188,7,2))</f>
        <v>#VALUE!</v>
      </c>
      <c r="K1188" s="6" t="e">
        <f aca="false">DATE(LEFT(E1188,4),MID(E1188,5,2),MID(E1188,7,2))</f>
        <v>#VALUE!</v>
      </c>
      <c r="L1188" s="7" t="n">
        <v>37202.6429398148</v>
      </c>
      <c r="M1188" s="4" t="str">
        <f aca="false">IF(RIGHT(C1188,8)="Off-Peak","Off-Peak","Peak")</f>
        <v>Peak</v>
      </c>
    </row>
    <row r="1189" customFormat="false" ht="15" hidden="false" customHeight="false" outlineLevel="0" collapsed="false">
      <c r="A1189" s="4" t="n">
        <v>32219</v>
      </c>
      <c r="J1189" s="6" t="e">
        <f aca="false">DATE(LEFT(D1189,4),MID(D1189,5,2),MID(D1189,7,2))</f>
        <v>#VALUE!</v>
      </c>
      <c r="K1189" s="6" t="e">
        <f aca="false">DATE(LEFT(E1189,4),MID(E1189,5,2),MID(E1189,7,2))</f>
        <v>#VALUE!</v>
      </c>
      <c r="L1189" s="7" t="n">
        <v>37202.6438541667</v>
      </c>
      <c r="M1189" s="4" t="str">
        <f aca="false">IF(RIGHT(C1189,8)="Off-Peak","Off-Peak","Peak")</f>
        <v>Peak</v>
      </c>
    </row>
    <row r="1190" customFormat="false" ht="15" hidden="false" customHeight="false" outlineLevel="0" collapsed="false">
      <c r="A1190" s="4" t="n">
        <v>26116</v>
      </c>
      <c r="J1190" s="6" t="e">
        <f aca="false">DATE(LEFT(D1190,4),MID(D1190,5,2),MID(D1190,7,2))</f>
        <v>#VALUE!</v>
      </c>
      <c r="K1190" s="6" t="e">
        <f aca="false">DATE(LEFT(E1190,4),MID(E1190,5,2),MID(E1190,7,2))</f>
        <v>#VALUE!</v>
      </c>
      <c r="L1190" s="7" t="n">
        <v>37202.6448032407</v>
      </c>
      <c r="M1190" s="4" t="str">
        <f aca="false">IF(RIGHT(C1190,8)="Off-Peak","Off-Peak","Peak")</f>
        <v>Peak</v>
      </c>
    </row>
    <row r="1191" customFormat="false" ht="15" hidden="false" customHeight="false" outlineLevel="0" collapsed="false">
      <c r="A1191" s="4" t="n">
        <v>33302</v>
      </c>
      <c r="J1191" s="6" t="e">
        <f aca="false">DATE(LEFT(D1191,4),MID(D1191,5,2),MID(D1191,7,2))</f>
        <v>#VALUE!</v>
      </c>
      <c r="K1191" s="6" t="e">
        <f aca="false">DATE(LEFT(E1191,4),MID(E1191,5,2),MID(E1191,7,2))</f>
        <v>#VALUE!</v>
      </c>
      <c r="L1191" s="7" t="n">
        <v>37202.6466319444</v>
      </c>
      <c r="M1191" s="4" t="str">
        <f aca="false">IF(RIGHT(C1191,8)="Off-Peak","Off-Peak","Peak")</f>
        <v>Peak</v>
      </c>
    </row>
    <row r="1192" customFormat="false" ht="15" hidden="false" customHeight="false" outlineLevel="0" collapsed="false">
      <c r="A1192" s="4" t="n">
        <v>64761</v>
      </c>
      <c r="J1192" s="6" t="e">
        <f aca="false">DATE(LEFT(D1192,4),MID(D1192,5,2),MID(D1192,7,2))</f>
        <v>#VALUE!</v>
      </c>
      <c r="K1192" s="6" t="e">
        <f aca="false">DATE(LEFT(E1192,4),MID(E1192,5,2),MID(E1192,7,2))</f>
        <v>#VALUE!</v>
      </c>
      <c r="L1192" s="7" t="n">
        <v>37202.6468865741</v>
      </c>
      <c r="M1192" s="4" t="str">
        <f aca="false">IF(RIGHT(C1192,8)="Off-Peak","Off-Peak","Peak")</f>
        <v>Peak</v>
      </c>
    </row>
    <row r="1193" customFormat="false" ht="15" hidden="false" customHeight="false" outlineLevel="0" collapsed="false">
      <c r="A1193" s="4" t="n">
        <v>33302</v>
      </c>
      <c r="J1193" s="6" t="e">
        <f aca="false">DATE(LEFT(D1193,4),MID(D1193,5,2),MID(D1193,7,2))</f>
        <v>#VALUE!</v>
      </c>
      <c r="K1193" s="6" t="e">
        <f aca="false">DATE(LEFT(E1193,4),MID(E1193,5,2),MID(E1193,7,2))</f>
        <v>#VALUE!</v>
      </c>
      <c r="L1193" s="7" t="n">
        <v>37202.647037037</v>
      </c>
      <c r="M1193" s="4" t="str">
        <f aca="false">IF(RIGHT(C1193,8)="Off-Peak","Off-Peak","Peak")</f>
        <v>Peak</v>
      </c>
    </row>
    <row r="1194" customFormat="false" ht="15" hidden="false" customHeight="false" outlineLevel="0" collapsed="false">
      <c r="A1194" s="4" t="n">
        <v>36470</v>
      </c>
      <c r="J1194" s="6" t="e">
        <f aca="false">DATE(LEFT(D1194,4),MID(D1194,5,2),MID(D1194,7,2))</f>
        <v>#VALUE!</v>
      </c>
      <c r="K1194" s="6" t="e">
        <f aca="false">DATE(LEFT(E1194,4),MID(E1194,5,2),MID(E1194,7,2))</f>
        <v>#VALUE!</v>
      </c>
      <c r="L1194" s="7" t="n">
        <v>37202.6479513889</v>
      </c>
      <c r="M1194" s="4" t="str">
        <f aca="false">IF(RIGHT(C1194,8)="Off-Peak","Off-Peak","Peak")</f>
        <v>Peak</v>
      </c>
    </row>
    <row r="1195" customFormat="false" ht="15" hidden="false" customHeight="false" outlineLevel="0" collapsed="false">
      <c r="A1195" s="4" t="n">
        <v>29083</v>
      </c>
      <c r="J1195" s="6" t="e">
        <f aca="false">DATE(LEFT(D1195,4),MID(D1195,5,2),MID(D1195,7,2))</f>
        <v>#VALUE!</v>
      </c>
      <c r="K1195" s="6" t="e">
        <f aca="false">DATE(LEFT(E1195,4),MID(E1195,5,2),MID(E1195,7,2))</f>
        <v>#VALUE!</v>
      </c>
      <c r="L1195" s="7" t="n">
        <v>37202.6484027778</v>
      </c>
      <c r="M1195" s="4" t="str">
        <f aca="false">IF(RIGHT(C1195,8)="Off-Peak","Off-Peak","Peak")</f>
        <v>Peak</v>
      </c>
    </row>
    <row r="1196" customFormat="false" ht="15" hidden="false" customHeight="false" outlineLevel="0" collapsed="false">
      <c r="A1196" s="4" t="n">
        <v>33032</v>
      </c>
      <c r="J1196" s="6" t="e">
        <f aca="false">DATE(LEFT(D1196,4),MID(D1196,5,2),MID(D1196,7,2))</f>
        <v>#VALUE!</v>
      </c>
      <c r="K1196" s="6" t="e">
        <f aca="false">DATE(LEFT(E1196,4),MID(E1196,5,2),MID(E1196,7,2))</f>
        <v>#VALUE!</v>
      </c>
      <c r="L1196" s="7" t="n">
        <v>37202.6496180556</v>
      </c>
      <c r="M1196" s="4" t="str">
        <f aca="false">IF(RIGHT(C1196,8)="Off-Peak","Off-Peak","Peak")</f>
        <v>Peak</v>
      </c>
    </row>
    <row r="1197" customFormat="false" ht="15" hidden="false" customHeight="false" outlineLevel="0" collapsed="false">
      <c r="A1197" s="4" t="n">
        <v>33032</v>
      </c>
      <c r="J1197" s="6" t="e">
        <f aca="false">DATE(LEFT(D1197,4),MID(D1197,5,2),MID(D1197,7,2))</f>
        <v>#VALUE!</v>
      </c>
      <c r="K1197" s="6" t="e">
        <f aca="false">DATE(LEFT(E1197,4),MID(E1197,5,2),MID(E1197,7,2))</f>
        <v>#VALUE!</v>
      </c>
      <c r="L1197" s="7" t="n">
        <v>37202.6496180556</v>
      </c>
      <c r="M1197" s="4" t="str">
        <f aca="false">IF(RIGHT(C1197,8)="Off-Peak","Off-Peak","Peak")</f>
        <v>Peak</v>
      </c>
    </row>
    <row r="1198" customFormat="false" ht="15" hidden="false" customHeight="false" outlineLevel="0" collapsed="false">
      <c r="A1198" s="4" t="n">
        <v>33302</v>
      </c>
      <c r="J1198" s="6" t="e">
        <f aca="false">DATE(LEFT(D1198,4),MID(D1198,5,2),MID(D1198,7,2))</f>
        <v>#VALUE!</v>
      </c>
      <c r="K1198" s="6" t="e">
        <f aca="false">DATE(LEFT(E1198,4),MID(E1198,5,2),MID(E1198,7,2))</f>
        <v>#VALUE!</v>
      </c>
      <c r="L1198" s="7" t="n">
        <v>37202.6498958333</v>
      </c>
      <c r="M1198" s="4" t="str">
        <f aca="false">IF(RIGHT(C1198,8)="Off-Peak","Off-Peak","Peak")</f>
        <v>Peak</v>
      </c>
    </row>
    <row r="1199" customFormat="false" ht="15" hidden="false" customHeight="false" outlineLevel="0" collapsed="false">
      <c r="A1199" s="4" t="n">
        <v>33302</v>
      </c>
      <c r="J1199" s="6" t="e">
        <f aca="false">DATE(LEFT(D1199,4),MID(D1199,5,2),MID(D1199,7,2))</f>
        <v>#VALUE!</v>
      </c>
      <c r="K1199" s="6" t="e">
        <f aca="false">DATE(LEFT(E1199,4),MID(E1199,5,2),MID(E1199,7,2))</f>
        <v>#VALUE!</v>
      </c>
      <c r="L1199" s="7" t="n">
        <v>37202.6498958333</v>
      </c>
      <c r="M1199" s="4" t="str">
        <f aca="false">IF(RIGHT(C1199,8)="Off-Peak","Off-Peak","Peak")</f>
        <v>Peak</v>
      </c>
    </row>
    <row r="1200" customFormat="false" ht="15" hidden="false" customHeight="false" outlineLevel="0" collapsed="false">
      <c r="A1200" s="4" t="n">
        <v>33302</v>
      </c>
      <c r="J1200" s="6" t="e">
        <f aca="false">DATE(LEFT(D1200,4),MID(D1200,5,2),MID(D1200,7,2))</f>
        <v>#VALUE!</v>
      </c>
      <c r="K1200" s="6" t="e">
        <f aca="false">DATE(LEFT(E1200,4),MID(E1200,5,2),MID(E1200,7,2))</f>
        <v>#VALUE!</v>
      </c>
      <c r="L1200" s="7" t="n">
        <v>37202.6500115741</v>
      </c>
      <c r="M1200" s="4" t="str">
        <f aca="false">IF(RIGHT(C1200,8)="Off-Peak","Off-Peak","Peak")</f>
        <v>Peak</v>
      </c>
    </row>
    <row r="1201" customFormat="false" ht="15" hidden="false" customHeight="false" outlineLevel="0" collapsed="false">
      <c r="A1201" s="4" t="n">
        <v>33302</v>
      </c>
      <c r="J1201" s="6" t="e">
        <f aca="false">DATE(LEFT(D1201,4),MID(D1201,5,2),MID(D1201,7,2))</f>
        <v>#VALUE!</v>
      </c>
      <c r="K1201" s="6" t="e">
        <f aca="false">DATE(LEFT(E1201,4),MID(E1201,5,2),MID(E1201,7,2))</f>
        <v>#VALUE!</v>
      </c>
      <c r="L1201" s="7" t="n">
        <v>37202.6500115741</v>
      </c>
      <c r="M1201" s="4" t="str">
        <f aca="false">IF(RIGHT(C1201,8)="Off-Peak","Off-Peak","Peak")</f>
        <v>Peak</v>
      </c>
    </row>
    <row r="1202" customFormat="false" ht="15" hidden="false" customHeight="false" outlineLevel="0" collapsed="false">
      <c r="A1202" s="4" t="n">
        <v>33302</v>
      </c>
      <c r="J1202" s="6" t="e">
        <f aca="false">DATE(LEFT(D1202,4),MID(D1202,5,2),MID(D1202,7,2))</f>
        <v>#VALUE!</v>
      </c>
      <c r="K1202" s="6" t="e">
        <f aca="false">DATE(LEFT(E1202,4),MID(E1202,5,2),MID(E1202,7,2))</f>
        <v>#VALUE!</v>
      </c>
      <c r="L1202" s="7" t="n">
        <v>37202.6504282407</v>
      </c>
      <c r="M1202" s="4" t="str">
        <f aca="false">IF(RIGHT(C1202,8)="Off-Peak","Off-Peak","Peak")</f>
        <v>Peak</v>
      </c>
    </row>
    <row r="1203" customFormat="false" ht="15" hidden="false" customHeight="false" outlineLevel="0" collapsed="false">
      <c r="A1203" s="4" t="n">
        <v>33302</v>
      </c>
      <c r="J1203" s="6" t="e">
        <f aca="false">DATE(LEFT(D1203,4),MID(D1203,5,2),MID(D1203,7,2))</f>
        <v>#VALUE!</v>
      </c>
      <c r="K1203" s="6" t="e">
        <f aca="false">DATE(LEFT(E1203,4),MID(E1203,5,2),MID(E1203,7,2))</f>
        <v>#VALUE!</v>
      </c>
      <c r="L1203" s="7" t="n">
        <v>37202.6504282407</v>
      </c>
      <c r="M1203" s="4" t="str">
        <f aca="false">IF(RIGHT(C1203,8)="Off-Peak","Off-Peak","Peak")</f>
        <v>Peak</v>
      </c>
    </row>
    <row r="1204" customFormat="false" ht="15" hidden="false" customHeight="false" outlineLevel="0" collapsed="false">
      <c r="A1204" s="4" t="n">
        <v>30600</v>
      </c>
      <c r="J1204" s="6" t="e">
        <f aca="false">DATE(LEFT(D1204,4),MID(D1204,5,2),MID(D1204,7,2))</f>
        <v>#VALUE!</v>
      </c>
      <c r="K1204" s="6" t="e">
        <f aca="false">DATE(LEFT(E1204,4),MID(E1204,5,2),MID(E1204,7,2))</f>
        <v>#VALUE!</v>
      </c>
      <c r="L1204" s="7" t="n">
        <v>37202.6516666667</v>
      </c>
      <c r="M1204" s="4" t="str">
        <f aca="false">IF(RIGHT(C1204,8)="Off-Peak","Off-Peak","Peak")</f>
        <v>Peak</v>
      </c>
    </row>
    <row r="1205" customFormat="false" ht="15" hidden="false" customHeight="false" outlineLevel="0" collapsed="false">
      <c r="A1205" s="4" t="n">
        <v>30614</v>
      </c>
      <c r="J1205" s="6" t="e">
        <f aca="false">DATE(LEFT(D1205,4),MID(D1205,5,2),MID(D1205,7,2))</f>
        <v>#VALUE!</v>
      </c>
      <c r="K1205" s="6" t="e">
        <f aca="false">DATE(LEFT(E1205,4),MID(E1205,5,2),MID(E1205,7,2))</f>
        <v>#VALUE!</v>
      </c>
      <c r="L1205" s="7" t="n">
        <v>37202.6517361111</v>
      </c>
      <c r="M1205" s="4" t="str">
        <f aca="false">IF(RIGHT(C1205,8)="Off-Peak","Off-Peak","Peak")</f>
        <v>Peak</v>
      </c>
    </row>
    <row r="1206" customFormat="false" ht="15" hidden="false" customHeight="false" outlineLevel="0" collapsed="false">
      <c r="A1206" s="4" t="n">
        <v>61793</v>
      </c>
      <c r="J1206" s="6" t="e">
        <f aca="false">DATE(LEFT(D1206,4),MID(D1206,5,2),MID(D1206,7,2))</f>
        <v>#VALUE!</v>
      </c>
      <c r="K1206" s="6" t="e">
        <f aca="false">DATE(LEFT(E1206,4),MID(E1206,5,2),MID(E1206,7,2))</f>
        <v>#VALUE!</v>
      </c>
      <c r="L1206" s="7" t="n">
        <v>37202.6518055556</v>
      </c>
      <c r="M1206" s="4" t="str">
        <f aca="false">IF(RIGHT(C1206,8)="Off-Peak","Off-Peak","Peak")</f>
        <v>Peak</v>
      </c>
    </row>
    <row r="1207" customFormat="false" ht="15" hidden="false" customHeight="false" outlineLevel="0" collapsed="false">
      <c r="A1207" s="4" t="n">
        <v>61793</v>
      </c>
      <c r="J1207" s="6" t="e">
        <f aca="false">DATE(LEFT(D1207,4),MID(D1207,5,2),MID(D1207,7,2))</f>
        <v>#VALUE!</v>
      </c>
      <c r="K1207" s="6" t="e">
        <f aca="false">DATE(LEFT(E1207,4),MID(E1207,5,2),MID(E1207,7,2))</f>
        <v>#VALUE!</v>
      </c>
      <c r="L1207" s="7" t="n">
        <v>37202.6518402778</v>
      </c>
      <c r="M1207" s="4" t="str">
        <f aca="false">IF(RIGHT(C1207,8)="Off-Peak","Off-Peak","Peak")</f>
        <v>Peak</v>
      </c>
    </row>
    <row r="1208" customFormat="false" ht="15" hidden="false" customHeight="false" outlineLevel="0" collapsed="false">
      <c r="A1208" s="4" t="n">
        <v>40725</v>
      </c>
      <c r="J1208" s="6" t="e">
        <f aca="false">DATE(LEFT(D1208,4),MID(D1208,5,2),MID(D1208,7,2))</f>
        <v>#VALUE!</v>
      </c>
      <c r="K1208" s="6" t="e">
        <f aca="false">DATE(LEFT(E1208,4),MID(E1208,5,2),MID(E1208,7,2))</f>
        <v>#VALUE!</v>
      </c>
      <c r="L1208" s="7" t="n">
        <v>37202.6520023148</v>
      </c>
      <c r="M1208" s="4" t="str">
        <f aca="false">IF(RIGHT(C1208,8)="Off-Peak","Off-Peak","Peak")</f>
        <v>Peak</v>
      </c>
    </row>
    <row r="1209" customFormat="false" ht="15" hidden="false" customHeight="false" outlineLevel="0" collapsed="false">
      <c r="A1209" s="4" t="n">
        <v>40725</v>
      </c>
      <c r="J1209" s="6" t="e">
        <f aca="false">DATE(LEFT(D1209,4),MID(D1209,5,2),MID(D1209,7,2))</f>
        <v>#VALUE!</v>
      </c>
      <c r="K1209" s="6" t="e">
        <f aca="false">DATE(LEFT(E1209,4),MID(E1209,5,2),MID(E1209,7,2))</f>
        <v>#VALUE!</v>
      </c>
      <c r="L1209" s="7" t="n">
        <v>37202.652037037</v>
      </c>
      <c r="M1209" s="4" t="str">
        <f aca="false">IF(RIGHT(C1209,8)="Off-Peak","Off-Peak","Peak")</f>
        <v>Peak</v>
      </c>
    </row>
    <row r="1210" customFormat="false" ht="15" hidden="false" customHeight="false" outlineLevel="0" collapsed="false">
      <c r="A1210" s="4" t="n">
        <v>61587</v>
      </c>
      <c r="J1210" s="6" t="e">
        <f aca="false">DATE(LEFT(D1210,4),MID(D1210,5,2),MID(D1210,7,2))</f>
        <v>#VALUE!</v>
      </c>
      <c r="K1210" s="6" t="e">
        <f aca="false">DATE(LEFT(E1210,4),MID(E1210,5,2),MID(E1210,7,2))</f>
        <v>#VALUE!</v>
      </c>
      <c r="L1210" s="7" t="n">
        <v>37202.6523726852</v>
      </c>
      <c r="M1210" s="4" t="str">
        <f aca="false">IF(RIGHT(C1210,8)="Off-Peak","Off-Peak","Peak")</f>
        <v>Peak</v>
      </c>
    </row>
    <row r="1211" customFormat="false" ht="15" hidden="false" customHeight="false" outlineLevel="0" collapsed="false">
      <c r="A1211" s="4" t="n">
        <v>64761</v>
      </c>
      <c r="J1211" s="6" t="e">
        <f aca="false">DATE(LEFT(D1211,4),MID(D1211,5,2),MID(D1211,7,2))</f>
        <v>#VALUE!</v>
      </c>
      <c r="K1211" s="6" t="e">
        <f aca="false">DATE(LEFT(E1211,4),MID(E1211,5,2),MID(E1211,7,2))</f>
        <v>#VALUE!</v>
      </c>
      <c r="L1211" s="7" t="n">
        <v>37202.6527777778</v>
      </c>
      <c r="M1211" s="4" t="str">
        <f aca="false">IF(RIGHT(C1211,8)="Off-Peak","Off-Peak","Peak")</f>
        <v>Peak</v>
      </c>
    </row>
    <row r="1212" customFormat="false" ht="15" hidden="false" customHeight="false" outlineLevel="0" collapsed="false">
      <c r="A1212" s="4" t="n">
        <v>29070</v>
      </c>
      <c r="J1212" s="6" t="e">
        <f aca="false">DATE(LEFT(D1212,4),MID(D1212,5,2),MID(D1212,7,2))</f>
        <v>#VALUE!</v>
      </c>
      <c r="K1212" s="6" t="e">
        <f aca="false">DATE(LEFT(E1212,4),MID(E1212,5,2),MID(E1212,7,2))</f>
        <v>#VALUE!</v>
      </c>
      <c r="L1212" s="7" t="n">
        <v>37202.6530902778</v>
      </c>
      <c r="M1212" s="4" t="str">
        <f aca="false">IF(RIGHT(C1212,8)="Off-Peak","Off-Peak","Peak")</f>
        <v>Peak</v>
      </c>
    </row>
    <row r="1213" customFormat="false" ht="15" hidden="false" customHeight="false" outlineLevel="0" collapsed="false">
      <c r="A1213" s="4" t="n">
        <v>29070</v>
      </c>
      <c r="J1213" s="6" t="e">
        <f aca="false">DATE(LEFT(D1213,4),MID(D1213,5,2),MID(D1213,7,2))</f>
        <v>#VALUE!</v>
      </c>
      <c r="K1213" s="6" t="e">
        <f aca="false">DATE(LEFT(E1213,4),MID(E1213,5,2),MID(E1213,7,2))</f>
        <v>#VALUE!</v>
      </c>
      <c r="L1213" s="7" t="n">
        <v>37202.6530902778</v>
      </c>
      <c r="M1213" s="4" t="str">
        <f aca="false">IF(RIGHT(C1213,8)="Off-Peak","Off-Peak","Peak")</f>
        <v>Peak</v>
      </c>
    </row>
    <row r="1214" customFormat="false" ht="15" hidden="false" customHeight="false" outlineLevel="0" collapsed="false">
      <c r="A1214" s="4" t="n">
        <v>61587</v>
      </c>
      <c r="J1214" s="6" t="e">
        <f aca="false">DATE(LEFT(D1214,4),MID(D1214,5,2),MID(D1214,7,2))</f>
        <v>#VALUE!</v>
      </c>
      <c r="K1214" s="6" t="e">
        <f aca="false">DATE(LEFT(E1214,4),MID(E1214,5,2),MID(E1214,7,2))</f>
        <v>#VALUE!</v>
      </c>
      <c r="L1214" s="7" t="n">
        <v>37202.6535416667</v>
      </c>
      <c r="M1214" s="4" t="str">
        <f aca="false">IF(RIGHT(C1214,8)="Off-Peak","Off-Peak","Peak")</f>
        <v>Peak</v>
      </c>
    </row>
    <row r="1215" customFormat="false" ht="15" hidden="false" customHeight="false" outlineLevel="0" collapsed="false">
      <c r="A1215" s="4" t="n">
        <v>61587</v>
      </c>
      <c r="J1215" s="6" t="e">
        <f aca="false">DATE(LEFT(D1215,4),MID(D1215,5,2),MID(D1215,7,2))</f>
        <v>#VALUE!</v>
      </c>
      <c r="K1215" s="6" t="e">
        <f aca="false">DATE(LEFT(E1215,4),MID(E1215,5,2),MID(E1215,7,2))</f>
        <v>#VALUE!</v>
      </c>
      <c r="L1215" s="7" t="n">
        <v>37202.6535416667</v>
      </c>
      <c r="M1215" s="4" t="str">
        <f aca="false">IF(RIGHT(C1215,8)="Off-Peak","Off-Peak","Peak")</f>
        <v>Peak</v>
      </c>
    </row>
    <row r="1216" customFormat="false" ht="15" hidden="false" customHeight="false" outlineLevel="0" collapsed="false">
      <c r="A1216" s="4" t="n">
        <v>57674</v>
      </c>
      <c r="J1216" s="6" t="e">
        <f aca="false">DATE(LEFT(D1216,4),MID(D1216,5,2),MID(D1216,7,2))</f>
        <v>#VALUE!</v>
      </c>
      <c r="K1216" s="6" t="e">
        <f aca="false">DATE(LEFT(E1216,4),MID(E1216,5,2),MID(E1216,7,2))</f>
        <v>#VALUE!</v>
      </c>
      <c r="L1216" s="7" t="n">
        <v>37202.6546527778</v>
      </c>
      <c r="M1216" s="4" t="str">
        <f aca="false">IF(RIGHT(C1216,8)="Off-Peak","Off-Peak","Peak")</f>
        <v>Peak</v>
      </c>
    </row>
    <row r="1217" customFormat="false" ht="15" hidden="false" customHeight="false" outlineLevel="0" collapsed="false">
      <c r="A1217" s="4" t="n">
        <v>57674</v>
      </c>
      <c r="J1217" s="6" t="e">
        <f aca="false">DATE(LEFT(D1217,4),MID(D1217,5,2),MID(D1217,7,2))</f>
        <v>#VALUE!</v>
      </c>
      <c r="K1217" s="6" t="e">
        <f aca="false">DATE(LEFT(E1217,4),MID(E1217,5,2),MID(E1217,7,2))</f>
        <v>#VALUE!</v>
      </c>
      <c r="L1217" s="7" t="n">
        <v>37202.6546643519</v>
      </c>
      <c r="M1217" s="4" t="str">
        <f aca="false">IF(RIGHT(C1217,8)="Off-Peak","Off-Peak","Peak")</f>
        <v>Peak</v>
      </c>
    </row>
    <row r="1218" customFormat="false" ht="15" hidden="false" customHeight="false" outlineLevel="0" collapsed="false">
      <c r="A1218" s="4" t="n">
        <v>61587</v>
      </c>
      <c r="J1218" s="6" t="e">
        <f aca="false">DATE(LEFT(D1218,4),MID(D1218,5,2),MID(D1218,7,2))</f>
        <v>#VALUE!</v>
      </c>
      <c r="K1218" s="6" t="e">
        <f aca="false">DATE(LEFT(E1218,4),MID(E1218,5,2),MID(E1218,7,2))</f>
        <v>#VALUE!</v>
      </c>
      <c r="L1218" s="7" t="n">
        <v>37202.6553125</v>
      </c>
      <c r="M1218" s="4" t="str">
        <f aca="false">IF(RIGHT(C1218,8)="Off-Peak","Off-Peak","Peak")</f>
        <v>Peak</v>
      </c>
    </row>
    <row r="1219" customFormat="false" ht="15" hidden="false" customHeight="false" outlineLevel="0" collapsed="false">
      <c r="A1219" s="4" t="n">
        <v>61587</v>
      </c>
      <c r="J1219" s="6" t="e">
        <f aca="false">DATE(LEFT(D1219,4),MID(D1219,5,2),MID(D1219,7,2))</f>
        <v>#VALUE!</v>
      </c>
      <c r="K1219" s="6" t="e">
        <f aca="false">DATE(LEFT(E1219,4),MID(E1219,5,2),MID(E1219,7,2))</f>
        <v>#VALUE!</v>
      </c>
      <c r="L1219" s="7" t="n">
        <v>37202.6553240741</v>
      </c>
      <c r="M1219" s="4" t="str">
        <f aca="false">IF(RIGHT(C1219,8)="Off-Peak","Off-Peak","Peak")</f>
        <v>Peak</v>
      </c>
    </row>
    <row r="1220" customFormat="false" ht="15" hidden="false" customHeight="false" outlineLevel="0" collapsed="false">
      <c r="A1220" s="4" t="n">
        <v>33302</v>
      </c>
      <c r="J1220" s="6" t="e">
        <f aca="false">DATE(LEFT(D1220,4),MID(D1220,5,2),MID(D1220,7,2))</f>
        <v>#VALUE!</v>
      </c>
      <c r="K1220" s="6" t="e">
        <f aca="false">DATE(LEFT(E1220,4),MID(E1220,5,2),MID(E1220,7,2))</f>
        <v>#VALUE!</v>
      </c>
      <c r="L1220" s="7" t="n">
        <v>37202.6555555556</v>
      </c>
      <c r="M1220" s="4" t="str">
        <f aca="false">IF(RIGHT(C1220,8)="Off-Peak","Off-Peak","Peak")</f>
        <v>Peak</v>
      </c>
    </row>
    <row r="1221" customFormat="false" ht="15" hidden="false" customHeight="false" outlineLevel="0" collapsed="false">
      <c r="A1221" s="4" t="n">
        <v>33302</v>
      </c>
      <c r="J1221" s="6" t="e">
        <f aca="false">DATE(LEFT(D1221,4),MID(D1221,5,2),MID(D1221,7,2))</f>
        <v>#VALUE!</v>
      </c>
      <c r="K1221" s="6" t="e">
        <f aca="false">DATE(LEFT(E1221,4),MID(E1221,5,2),MID(E1221,7,2))</f>
        <v>#VALUE!</v>
      </c>
      <c r="L1221" s="7" t="n">
        <v>37202.6556365741</v>
      </c>
      <c r="M1221" s="4" t="str">
        <f aca="false">IF(RIGHT(C1221,8)="Off-Peak","Off-Peak","Peak")</f>
        <v>Peak</v>
      </c>
    </row>
    <row r="1222" customFormat="false" ht="15" hidden="false" customHeight="false" outlineLevel="0" collapsed="false">
      <c r="A1222" s="4" t="n">
        <v>33302</v>
      </c>
      <c r="J1222" s="6" t="e">
        <f aca="false">DATE(LEFT(D1222,4),MID(D1222,5,2),MID(D1222,7,2))</f>
        <v>#VALUE!</v>
      </c>
      <c r="K1222" s="6" t="e">
        <f aca="false">DATE(LEFT(E1222,4),MID(E1222,5,2),MID(E1222,7,2))</f>
        <v>#VALUE!</v>
      </c>
      <c r="L1222" s="7" t="n">
        <v>37202.6556712963</v>
      </c>
      <c r="M1222" s="4" t="str">
        <f aca="false">IF(RIGHT(C1222,8)="Off-Peak","Off-Peak","Peak")</f>
        <v>Peak</v>
      </c>
    </row>
    <row r="1223" customFormat="false" ht="15" hidden="false" customHeight="false" outlineLevel="0" collapsed="false">
      <c r="A1223" s="4" t="n">
        <v>33302</v>
      </c>
      <c r="J1223" s="6" t="e">
        <f aca="false">DATE(LEFT(D1223,4),MID(D1223,5,2),MID(D1223,7,2))</f>
        <v>#VALUE!</v>
      </c>
      <c r="K1223" s="6" t="e">
        <f aca="false">DATE(LEFT(E1223,4),MID(E1223,5,2),MID(E1223,7,2))</f>
        <v>#VALUE!</v>
      </c>
      <c r="L1223" s="7" t="n">
        <v>37202.655775463</v>
      </c>
      <c r="M1223" s="4" t="str">
        <f aca="false">IF(RIGHT(C1223,8)="Off-Peak","Off-Peak","Peak")</f>
        <v>Peak</v>
      </c>
    </row>
    <row r="1224" customFormat="false" ht="15" hidden="false" customHeight="false" outlineLevel="0" collapsed="false">
      <c r="A1224" s="4" t="n">
        <v>34091</v>
      </c>
      <c r="J1224" s="6" t="e">
        <f aca="false">DATE(LEFT(D1224,4),MID(D1224,5,2),MID(D1224,7,2))</f>
        <v>#VALUE!</v>
      </c>
      <c r="K1224" s="6" t="e">
        <f aca="false">DATE(LEFT(E1224,4),MID(E1224,5,2),MID(E1224,7,2))</f>
        <v>#VALUE!</v>
      </c>
      <c r="L1224" s="7" t="n">
        <v>37202.6560185185</v>
      </c>
      <c r="M1224" s="4" t="str">
        <f aca="false">IF(RIGHT(C1224,8)="Off-Peak","Off-Peak","Peak")</f>
        <v>Peak</v>
      </c>
    </row>
    <row r="1225" customFormat="false" ht="15" hidden="false" customHeight="false" outlineLevel="0" collapsed="false">
      <c r="A1225" s="4" t="n">
        <v>64761</v>
      </c>
      <c r="J1225" s="6" t="e">
        <f aca="false">DATE(LEFT(D1225,4),MID(D1225,5,2),MID(D1225,7,2))</f>
        <v>#VALUE!</v>
      </c>
      <c r="K1225" s="6" t="e">
        <f aca="false">DATE(LEFT(E1225,4),MID(E1225,5,2),MID(E1225,7,2))</f>
        <v>#VALUE!</v>
      </c>
      <c r="L1225" s="7" t="n">
        <v>37202.6575347222</v>
      </c>
      <c r="M1225" s="4" t="str">
        <f aca="false">IF(RIGHT(C1225,8)="Off-Peak","Off-Peak","Peak")</f>
        <v>Peak</v>
      </c>
    </row>
    <row r="1226" customFormat="false" ht="15" hidden="false" customHeight="false" outlineLevel="0" collapsed="false">
      <c r="A1226" s="4" t="n">
        <v>57674</v>
      </c>
      <c r="J1226" s="6" t="e">
        <f aca="false">DATE(LEFT(D1226,4),MID(D1226,5,2),MID(D1226,7,2))</f>
        <v>#VALUE!</v>
      </c>
      <c r="K1226" s="6" t="e">
        <f aca="false">DATE(LEFT(E1226,4),MID(E1226,5,2),MID(E1226,7,2))</f>
        <v>#VALUE!</v>
      </c>
      <c r="L1226" s="7" t="n">
        <v>37202.6588541667</v>
      </c>
      <c r="M1226" s="4" t="str">
        <f aca="false">IF(RIGHT(C1226,8)="Off-Peak","Off-Peak","Peak")</f>
        <v>Peak</v>
      </c>
    </row>
    <row r="1227" customFormat="false" ht="15" hidden="false" customHeight="false" outlineLevel="0" collapsed="false">
      <c r="A1227" s="4" t="n">
        <v>57674</v>
      </c>
      <c r="J1227" s="6" t="e">
        <f aca="false">DATE(LEFT(D1227,4),MID(D1227,5,2),MID(D1227,7,2))</f>
        <v>#VALUE!</v>
      </c>
      <c r="K1227" s="6" t="e">
        <f aca="false">DATE(LEFT(E1227,4),MID(E1227,5,2),MID(E1227,7,2))</f>
        <v>#VALUE!</v>
      </c>
      <c r="L1227" s="7" t="n">
        <v>37202.6588541667</v>
      </c>
      <c r="M1227" s="4" t="str">
        <f aca="false">IF(RIGHT(C1227,8)="Off-Peak","Off-Peak","Peak")</f>
        <v>Peak</v>
      </c>
    </row>
    <row r="1228" customFormat="false" ht="15" hidden="false" customHeight="false" outlineLevel="0" collapsed="false">
      <c r="A1228" s="4" t="n">
        <v>40881</v>
      </c>
      <c r="J1228" s="6" t="e">
        <f aca="false">DATE(LEFT(D1228,4),MID(D1228,5,2),MID(D1228,7,2))</f>
        <v>#VALUE!</v>
      </c>
      <c r="K1228" s="6" t="e">
        <f aca="false">DATE(LEFT(E1228,4),MID(E1228,5,2),MID(E1228,7,2))</f>
        <v>#VALUE!</v>
      </c>
      <c r="L1228" s="7" t="n">
        <v>37202.6596064815</v>
      </c>
      <c r="M1228" s="4" t="str">
        <f aca="false">IF(RIGHT(C1228,8)="Off-Peak","Off-Peak","Peak")</f>
        <v>Peak</v>
      </c>
    </row>
    <row r="1229" customFormat="false" ht="15" hidden="false" customHeight="false" outlineLevel="0" collapsed="false">
      <c r="A1229" s="4" t="n">
        <v>40881</v>
      </c>
      <c r="J1229" s="6" t="e">
        <f aca="false">DATE(LEFT(D1229,4),MID(D1229,5,2),MID(D1229,7,2))</f>
        <v>#VALUE!</v>
      </c>
      <c r="K1229" s="6" t="e">
        <f aca="false">DATE(LEFT(E1229,4),MID(E1229,5,2),MID(E1229,7,2))</f>
        <v>#VALUE!</v>
      </c>
      <c r="L1229" s="7" t="n">
        <v>37202.6596064815</v>
      </c>
      <c r="M1229" s="4" t="str">
        <f aca="false">IF(RIGHT(C1229,8)="Off-Peak","Off-Peak","Peak")</f>
        <v>Peak</v>
      </c>
    </row>
    <row r="1230" customFormat="false" ht="15" hidden="false" customHeight="false" outlineLevel="0" collapsed="false">
      <c r="A1230" s="4" t="n">
        <v>40927</v>
      </c>
      <c r="J1230" s="6" t="e">
        <f aca="false">DATE(LEFT(D1230,4),MID(D1230,5,2),MID(D1230,7,2))</f>
        <v>#VALUE!</v>
      </c>
      <c r="K1230" s="6" t="e">
        <f aca="false">DATE(LEFT(E1230,4),MID(E1230,5,2),MID(E1230,7,2))</f>
        <v>#VALUE!</v>
      </c>
      <c r="L1230" s="7" t="n">
        <v>37202.6608101852</v>
      </c>
      <c r="M1230" s="4" t="str">
        <f aca="false">IF(RIGHT(C1230,8)="Off-Peak","Off-Peak","Peak")</f>
        <v>Peak</v>
      </c>
    </row>
    <row r="1231" customFormat="false" ht="15" hidden="false" customHeight="false" outlineLevel="0" collapsed="false">
      <c r="A1231" s="4" t="n">
        <v>30608</v>
      </c>
      <c r="J1231" s="6" t="e">
        <f aca="false">DATE(LEFT(D1231,4),MID(D1231,5,2),MID(D1231,7,2))</f>
        <v>#VALUE!</v>
      </c>
      <c r="K1231" s="6" t="e">
        <f aca="false">DATE(LEFT(E1231,4),MID(E1231,5,2),MID(E1231,7,2))</f>
        <v>#VALUE!</v>
      </c>
      <c r="L1231" s="7" t="n">
        <v>37202.6608564815</v>
      </c>
      <c r="M1231" s="4" t="str">
        <f aca="false">IF(RIGHT(C1231,8)="Off-Peak","Off-Peak","Peak")</f>
        <v>Peak</v>
      </c>
    </row>
    <row r="1232" customFormat="false" ht="15" hidden="false" customHeight="false" outlineLevel="0" collapsed="false">
      <c r="A1232" s="4" t="n">
        <v>57674</v>
      </c>
      <c r="J1232" s="6" t="e">
        <f aca="false">DATE(LEFT(D1232,4),MID(D1232,5,2),MID(D1232,7,2))</f>
        <v>#VALUE!</v>
      </c>
      <c r="K1232" s="6" t="e">
        <f aca="false">DATE(LEFT(E1232,4),MID(E1232,5,2),MID(E1232,7,2))</f>
        <v>#VALUE!</v>
      </c>
      <c r="L1232" s="7" t="n">
        <v>37202.6611574074</v>
      </c>
      <c r="M1232" s="4" t="str">
        <f aca="false">IF(RIGHT(C1232,8)="Off-Peak","Off-Peak","Peak")</f>
        <v>Peak</v>
      </c>
    </row>
    <row r="1233" customFormat="false" ht="15" hidden="false" customHeight="false" outlineLevel="0" collapsed="false">
      <c r="A1233" s="4" t="n">
        <v>57674</v>
      </c>
      <c r="J1233" s="6" t="e">
        <f aca="false">DATE(LEFT(D1233,4),MID(D1233,5,2),MID(D1233,7,2))</f>
        <v>#VALUE!</v>
      </c>
      <c r="K1233" s="6" t="e">
        <f aca="false">DATE(LEFT(E1233,4),MID(E1233,5,2),MID(E1233,7,2))</f>
        <v>#VALUE!</v>
      </c>
      <c r="L1233" s="7" t="n">
        <v>37202.6611689815</v>
      </c>
      <c r="M1233" s="4" t="str">
        <f aca="false">IF(RIGHT(C1233,8)="Off-Peak","Off-Peak","Peak")</f>
        <v>Peak</v>
      </c>
    </row>
    <row r="1234" customFormat="false" ht="15" hidden="false" customHeight="false" outlineLevel="0" collapsed="false">
      <c r="A1234" s="4" t="n">
        <v>64761</v>
      </c>
      <c r="J1234" s="6" t="e">
        <f aca="false">DATE(LEFT(D1234,4),MID(D1234,5,2),MID(D1234,7,2))</f>
        <v>#VALUE!</v>
      </c>
      <c r="K1234" s="6" t="e">
        <f aca="false">DATE(LEFT(E1234,4),MID(E1234,5,2),MID(E1234,7,2))</f>
        <v>#VALUE!</v>
      </c>
      <c r="L1234" s="7" t="n">
        <v>37202.6611921296</v>
      </c>
      <c r="M1234" s="4" t="str">
        <f aca="false">IF(RIGHT(C1234,8)="Off-Peak","Off-Peak","Peak")</f>
        <v>Peak</v>
      </c>
    </row>
    <row r="1235" customFormat="false" ht="15" hidden="false" customHeight="false" outlineLevel="0" collapsed="false">
      <c r="A1235" s="4" t="n">
        <v>57674</v>
      </c>
      <c r="J1235" s="6" t="e">
        <f aca="false">DATE(LEFT(D1235,4),MID(D1235,5,2),MID(D1235,7,2))</f>
        <v>#VALUE!</v>
      </c>
      <c r="K1235" s="6" t="e">
        <f aca="false">DATE(LEFT(E1235,4),MID(E1235,5,2),MID(E1235,7,2))</f>
        <v>#VALUE!</v>
      </c>
      <c r="L1235" s="7" t="n">
        <v>37202.6628356481</v>
      </c>
      <c r="M1235" s="4" t="str">
        <f aca="false">IF(RIGHT(C1235,8)="Off-Peak","Off-Peak","Peak")</f>
        <v>Peak</v>
      </c>
    </row>
    <row r="1236" customFormat="false" ht="15" hidden="false" customHeight="false" outlineLevel="0" collapsed="false">
      <c r="A1236" s="4" t="n">
        <v>57674</v>
      </c>
      <c r="J1236" s="6" t="e">
        <f aca="false">DATE(LEFT(D1236,4),MID(D1236,5,2),MID(D1236,7,2))</f>
        <v>#VALUE!</v>
      </c>
      <c r="K1236" s="6" t="e">
        <f aca="false">DATE(LEFT(E1236,4),MID(E1236,5,2),MID(E1236,7,2))</f>
        <v>#VALUE!</v>
      </c>
      <c r="L1236" s="7" t="n">
        <v>37202.6628356481</v>
      </c>
      <c r="M1236" s="4" t="str">
        <f aca="false">IF(RIGHT(C1236,8)="Off-Peak","Off-Peak","Peak")</f>
        <v>Peak</v>
      </c>
    </row>
    <row r="1237" customFormat="false" ht="15" hidden="false" customHeight="false" outlineLevel="0" collapsed="false">
      <c r="A1237" s="4" t="n">
        <v>64761</v>
      </c>
      <c r="J1237" s="6" t="e">
        <f aca="false">DATE(LEFT(D1237,4),MID(D1237,5,2),MID(D1237,7,2))</f>
        <v>#VALUE!</v>
      </c>
      <c r="K1237" s="6" t="e">
        <f aca="false">DATE(LEFT(E1237,4),MID(E1237,5,2),MID(E1237,7,2))</f>
        <v>#VALUE!</v>
      </c>
      <c r="L1237" s="7" t="n">
        <v>37202.6629166667</v>
      </c>
      <c r="M1237" s="4" t="str">
        <f aca="false">IF(RIGHT(C1237,8)="Off-Peak","Off-Peak","Peak")</f>
        <v>Peak</v>
      </c>
    </row>
    <row r="1238" customFormat="false" ht="15" hidden="false" customHeight="false" outlineLevel="0" collapsed="false">
      <c r="A1238" s="4" t="n">
        <v>40881</v>
      </c>
      <c r="J1238" s="6" t="e">
        <f aca="false">DATE(LEFT(D1238,4),MID(D1238,5,2),MID(D1238,7,2))</f>
        <v>#VALUE!</v>
      </c>
      <c r="K1238" s="6" t="e">
        <f aca="false">DATE(LEFT(E1238,4),MID(E1238,5,2),MID(E1238,7,2))</f>
        <v>#VALUE!</v>
      </c>
      <c r="L1238" s="7" t="n">
        <v>37202.6653935185</v>
      </c>
      <c r="M1238" s="4" t="str">
        <f aca="false">IF(RIGHT(C1238,8)="Off-Peak","Off-Peak","Peak")</f>
        <v>Peak</v>
      </c>
    </row>
    <row r="1239" customFormat="false" ht="15" hidden="false" customHeight="false" outlineLevel="0" collapsed="false">
      <c r="A1239" s="4" t="n">
        <v>40881</v>
      </c>
      <c r="J1239" s="6" t="e">
        <f aca="false">DATE(LEFT(D1239,4),MID(D1239,5,2),MID(D1239,7,2))</f>
        <v>#VALUE!</v>
      </c>
      <c r="K1239" s="6" t="e">
        <f aca="false">DATE(LEFT(E1239,4),MID(E1239,5,2),MID(E1239,7,2))</f>
        <v>#VALUE!</v>
      </c>
      <c r="L1239" s="7" t="n">
        <v>37202.6653935185</v>
      </c>
      <c r="M1239" s="4" t="str">
        <f aca="false">IF(RIGHT(C1239,8)="Off-Peak","Off-Peak","Peak")</f>
        <v>Peak</v>
      </c>
    </row>
    <row r="1240" customFormat="false" ht="15" hidden="false" customHeight="false" outlineLevel="0" collapsed="false">
      <c r="A1240" s="4" t="n">
        <v>61793</v>
      </c>
      <c r="J1240" s="6" t="e">
        <f aca="false">DATE(LEFT(D1240,4),MID(D1240,5,2),MID(D1240,7,2))</f>
        <v>#VALUE!</v>
      </c>
      <c r="K1240" s="6" t="e">
        <f aca="false">DATE(LEFT(E1240,4),MID(E1240,5,2),MID(E1240,7,2))</f>
        <v>#VALUE!</v>
      </c>
      <c r="L1240" s="7" t="n">
        <v>37202.6661342593</v>
      </c>
      <c r="M1240" s="4" t="str">
        <f aca="false">IF(RIGHT(C1240,8)="Off-Peak","Off-Peak","Peak")</f>
        <v>Peak</v>
      </c>
    </row>
    <row r="1241" customFormat="false" ht="15" hidden="false" customHeight="false" outlineLevel="0" collapsed="false">
      <c r="A1241" s="4" t="n">
        <v>61611</v>
      </c>
      <c r="J1241" s="6" t="e">
        <f aca="false">DATE(LEFT(D1241,4),MID(D1241,5,2),MID(D1241,7,2))</f>
        <v>#VALUE!</v>
      </c>
      <c r="K1241" s="6" t="e">
        <f aca="false">DATE(LEFT(E1241,4),MID(E1241,5,2),MID(E1241,7,2))</f>
        <v>#VALUE!</v>
      </c>
      <c r="L1241" s="7" t="n">
        <v>37202.6661458333</v>
      </c>
      <c r="M1241" s="4" t="str">
        <f aca="false">IF(RIGHT(C1241,8)="Off-Peak","Off-Peak","Peak")</f>
        <v>Peak</v>
      </c>
    </row>
    <row r="1242" customFormat="false" ht="15" hidden="false" customHeight="false" outlineLevel="0" collapsed="false">
      <c r="A1242" s="4" t="n">
        <v>61611</v>
      </c>
      <c r="J1242" s="6" t="e">
        <f aca="false">DATE(LEFT(D1242,4),MID(D1242,5,2),MID(D1242,7,2))</f>
        <v>#VALUE!</v>
      </c>
      <c r="K1242" s="6" t="e">
        <f aca="false">DATE(LEFT(E1242,4),MID(E1242,5,2),MID(E1242,7,2))</f>
        <v>#VALUE!</v>
      </c>
      <c r="L1242" s="7" t="n">
        <v>37202.6661458333</v>
      </c>
      <c r="M1242" s="4" t="str">
        <f aca="false">IF(RIGHT(C1242,8)="Off-Peak","Off-Peak","Peak")</f>
        <v>Peak</v>
      </c>
    </row>
    <row r="1243" customFormat="false" ht="15" hidden="false" customHeight="false" outlineLevel="0" collapsed="false">
      <c r="A1243" s="4" t="n">
        <v>61611</v>
      </c>
      <c r="J1243" s="6" t="e">
        <f aca="false">DATE(LEFT(D1243,4),MID(D1243,5,2),MID(D1243,7,2))</f>
        <v>#VALUE!</v>
      </c>
      <c r="K1243" s="6" t="e">
        <f aca="false">DATE(LEFT(E1243,4),MID(E1243,5,2),MID(E1243,7,2))</f>
        <v>#VALUE!</v>
      </c>
      <c r="L1243" s="7" t="n">
        <v>37202.6661921296</v>
      </c>
      <c r="M1243" s="4" t="str">
        <f aca="false">IF(RIGHT(C1243,8)="Off-Peak","Off-Peak","Peak")</f>
        <v>Peak</v>
      </c>
    </row>
    <row r="1244" customFormat="false" ht="15" hidden="false" customHeight="false" outlineLevel="0" collapsed="false">
      <c r="A1244" s="4" t="n">
        <v>33302</v>
      </c>
      <c r="J1244" s="6" t="e">
        <f aca="false">DATE(LEFT(D1244,4),MID(D1244,5,2),MID(D1244,7,2))</f>
        <v>#VALUE!</v>
      </c>
      <c r="K1244" s="6" t="e">
        <f aca="false">DATE(LEFT(E1244,4),MID(E1244,5,2),MID(E1244,7,2))</f>
        <v>#VALUE!</v>
      </c>
      <c r="L1244" s="7" t="n">
        <v>37202.666724537</v>
      </c>
      <c r="M1244" s="4" t="str">
        <f aca="false">IF(RIGHT(C1244,8)="Off-Peak","Off-Peak","Peak")</f>
        <v>Peak</v>
      </c>
    </row>
    <row r="1245" customFormat="false" ht="15" hidden="false" customHeight="false" outlineLevel="0" collapsed="false">
      <c r="A1245" s="4" t="n">
        <v>30608</v>
      </c>
      <c r="J1245" s="6" t="e">
        <f aca="false">DATE(LEFT(D1245,4),MID(D1245,5,2),MID(D1245,7,2))</f>
        <v>#VALUE!</v>
      </c>
      <c r="K1245" s="6" t="e">
        <f aca="false">DATE(LEFT(E1245,4),MID(E1245,5,2),MID(E1245,7,2))</f>
        <v>#VALUE!</v>
      </c>
      <c r="L1245" s="7" t="n">
        <v>37202.6669212963</v>
      </c>
      <c r="M1245" s="4" t="str">
        <f aca="false">IF(RIGHT(C1245,8)="Off-Peak","Off-Peak","Peak")</f>
        <v>Peak</v>
      </c>
    </row>
    <row r="1246" customFormat="false" ht="15" hidden="false" customHeight="false" outlineLevel="0" collapsed="false">
      <c r="A1246" s="4" t="n">
        <v>40881</v>
      </c>
      <c r="J1246" s="6" t="e">
        <f aca="false">DATE(LEFT(D1246,4),MID(D1246,5,2),MID(D1246,7,2))</f>
        <v>#VALUE!</v>
      </c>
      <c r="K1246" s="6" t="e">
        <f aca="false">DATE(LEFT(E1246,4),MID(E1246,5,2),MID(E1246,7,2))</f>
        <v>#VALUE!</v>
      </c>
      <c r="L1246" s="7" t="n">
        <v>37202.6676157407</v>
      </c>
      <c r="M1246" s="4" t="str">
        <f aca="false">IF(RIGHT(C1246,8)="Off-Peak","Off-Peak","Peak")</f>
        <v>Peak</v>
      </c>
    </row>
    <row r="1247" customFormat="false" ht="15" hidden="false" customHeight="false" outlineLevel="0" collapsed="false">
      <c r="A1247" s="4" t="n">
        <v>40881</v>
      </c>
      <c r="J1247" s="6" t="e">
        <f aca="false">DATE(LEFT(D1247,4),MID(D1247,5,2),MID(D1247,7,2))</f>
        <v>#VALUE!</v>
      </c>
      <c r="K1247" s="6" t="e">
        <f aca="false">DATE(LEFT(E1247,4),MID(E1247,5,2),MID(E1247,7,2))</f>
        <v>#VALUE!</v>
      </c>
      <c r="L1247" s="7" t="n">
        <v>37202.6676157407</v>
      </c>
      <c r="M1247" s="4" t="str">
        <f aca="false">IF(RIGHT(C1247,8)="Off-Peak","Off-Peak","Peak")</f>
        <v>Peak</v>
      </c>
    </row>
    <row r="1248" customFormat="false" ht="15" hidden="false" customHeight="false" outlineLevel="0" collapsed="false">
      <c r="A1248" s="4" t="n">
        <v>57674</v>
      </c>
      <c r="J1248" s="6" t="e">
        <f aca="false">DATE(LEFT(D1248,4),MID(D1248,5,2),MID(D1248,7,2))</f>
        <v>#VALUE!</v>
      </c>
      <c r="K1248" s="6" t="e">
        <f aca="false">DATE(LEFT(E1248,4),MID(E1248,5,2),MID(E1248,7,2))</f>
        <v>#VALUE!</v>
      </c>
      <c r="L1248" s="7" t="n">
        <v>37202.6678356482</v>
      </c>
      <c r="M1248" s="4" t="str">
        <f aca="false">IF(RIGHT(C1248,8)="Off-Peak","Off-Peak","Peak")</f>
        <v>Peak</v>
      </c>
    </row>
    <row r="1249" customFormat="false" ht="15" hidden="false" customHeight="false" outlineLevel="0" collapsed="false">
      <c r="A1249" s="4" t="n">
        <v>64761</v>
      </c>
      <c r="J1249" s="6" t="e">
        <f aca="false">DATE(LEFT(D1249,4),MID(D1249,5,2),MID(D1249,7,2))</f>
        <v>#VALUE!</v>
      </c>
      <c r="K1249" s="6" t="e">
        <f aca="false">DATE(LEFT(E1249,4),MID(E1249,5,2),MID(E1249,7,2))</f>
        <v>#VALUE!</v>
      </c>
      <c r="L1249" s="7" t="n">
        <v>37202.6678703704</v>
      </c>
      <c r="M1249" s="4" t="str">
        <f aca="false">IF(RIGHT(C1249,8)="Off-Peak","Off-Peak","Peak")</f>
        <v>Peak</v>
      </c>
    </row>
    <row r="1250" customFormat="false" ht="15" hidden="false" customHeight="false" outlineLevel="0" collapsed="false">
      <c r="A1250" s="4" t="n">
        <v>33302</v>
      </c>
      <c r="J1250" s="6" t="e">
        <f aca="false">DATE(LEFT(D1250,4),MID(D1250,5,2),MID(D1250,7,2))</f>
        <v>#VALUE!</v>
      </c>
      <c r="K1250" s="6" t="e">
        <f aca="false">DATE(LEFT(E1250,4),MID(E1250,5,2),MID(E1250,7,2))</f>
        <v>#VALUE!</v>
      </c>
      <c r="L1250" s="7" t="n">
        <v>37202.6682291667</v>
      </c>
      <c r="M1250" s="4" t="str">
        <f aca="false">IF(RIGHT(C1250,8)="Off-Peak","Off-Peak","Peak")</f>
        <v>Peak</v>
      </c>
    </row>
    <row r="1251" customFormat="false" ht="15" hidden="false" customHeight="false" outlineLevel="0" collapsed="false">
      <c r="A1251" s="4" t="n">
        <v>33302</v>
      </c>
      <c r="J1251" s="6" t="e">
        <f aca="false">DATE(LEFT(D1251,4),MID(D1251,5,2),MID(D1251,7,2))</f>
        <v>#VALUE!</v>
      </c>
      <c r="K1251" s="6" t="e">
        <f aca="false">DATE(LEFT(E1251,4),MID(E1251,5,2),MID(E1251,7,2))</f>
        <v>#VALUE!</v>
      </c>
      <c r="L1251" s="7" t="n">
        <v>37202.6682291667</v>
      </c>
      <c r="M1251" s="4" t="str">
        <f aca="false">IF(RIGHT(C1251,8)="Off-Peak","Off-Peak","Peak")</f>
        <v>Peak</v>
      </c>
    </row>
    <row r="1252" customFormat="false" ht="15" hidden="false" customHeight="false" outlineLevel="0" collapsed="false">
      <c r="A1252" s="4" t="n">
        <v>33302</v>
      </c>
      <c r="J1252" s="6" t="e">
        <f aca="false">DATE(LEFT(D1252,4),MID(D1252,5,2),MID(D1252,7,2))</f>
        <v>#VALUE!</v>
      </c>
      <c r="K1252" s="6" t="e">
        <f aca="false">DATE(LEFT(E1252,4),MID(E1252,5,2),MID(E1252,7,2))</f>
        <v>#VALUE!</v>
      </c>
      <c r="L1252" s="7" t="n">
        <v>37202.6764814815</v>
      </c>
      <c r="M1252" s="4" t="str">
        <f aca="false">IF(RIGHT(C1252,8)="Off-Peak","Off-Peak","Peak")</f>
        <v>Peak</v>
      </c>
    </row>
    <row r="1253" customFormat="false" ht="15" hidden="false" customHeight="false" outlineLevel="0" collapsed="false">
      <c r="A1253" s="4" t="n">
        <v>33302</v>
      </c>
      <c r="J1253" s="6" t="e">
        <f aca="false">DATE(LEFT(D1253,4),MID(D1253,5,2),MID(D1253,7,2))</f>
        <v>#VALUE!</v>
      </c>
      <c r="K1253" s="6" t="e">
        <f aca="false">DATE(LEFT(E1253,4),MID(E1253,5,2),MID(E1253,7,2))</f>
        <v>#VALUE!</v>
      </c>
      <c r="L1253" s="7" t="n">
        <v>37202.6764814815</v>
      </c>
      <c r="M1253" s="4" t="str">
        <f aca="false">IF(RIGHT(C1253,8)="Off-Peak","Off-Peak","Peak")</f>
        <v>Peak</v>
      </c>
    </row>
    <row r="1254" customFormat="false" ht="15" hidden="false" customHeight="false" outlineLevel="0" collapsed="false">
      <c r="A1254" s="4" t="n">
        <v>40725</v>
      </c>
      <c r="J1254" s="6" t="e">
        <f aca="false">DATE(LEFT(D1254,4),MID(D1254,5,2),MID(D1254,7,2))</f>
        <v>#VALUE!</v>
      </c>
      <c r="K1254" s="6" t="e">
        <f aca="false">DATE(LEFT(E1254,4),MID(E1254,5,2),MID(E1254,7,2))</f>
        <v>#VALUE!</v>
      </c>
      <c r="L1254" s="7" t="n">
        <v>37202.6777430556</v>
      </c>
      <c r="M1254" s="4" t="str">
        <f aca="false">IF(RIGHT(C1254,8)="Off-Peak","Off-Peak","Peak")</f>
        <v>Peak</v>
      </c>
    </row>
    <row r="1255" customFormat="false" ht="15" hidden="false" customHeight="false" outlineLevel="0" collapsed="false">
      <c r="A1255" s="4" t="n">
        <v>30608</v>
      </c>
      <c r="J1255" s="6" t="e">
        <f aca="false">DATE(LEFT(D1255,4),MID(D1255,5,2),MID(D1255,7,2))</f>
        <v>#VALUE!</v>
      </c>
      <c r="K1255" s="6" t="e">
        <f aca="false">DATE(LEFT(E1255,4),MID(E1255,5,2),MID(E1255,7,2))</f>
        <v>#VALUE!</v>
      </c>
      <c r="L1255" s="7" t="n">
        <v>37202.7071875</v>
      </c>
      <c r="M1255" s="4" t="str">
        <f aca="false">IF(RIGHT(C1255,8)="Off-Peak","Off-Peak","Peak")</f>
        <v>Peak</v>
      </c>
    </row>
    <row r="1256" customFormat="false" ht="15" hidden="false" customHeight="false" outlineLevel="0" collapsed="false">
      <c r="A1256" s="4" t="n">
        <v>30608</v>
      </c>
      <c r="J1256" s="6" t="e">
        <f aca="false">DATE(LEFT(D1256,4),MID(D1256,5,2),MID(D1256,7,2))</f>
        <v>#VALUE!</v>
      </c>
      <c r="K1256" s="6" t="e">
        <f aca="false">DATE(LEFT(E1256,4),MID(E1256,5,2),MID(E1256,7,2))</f>
        <v>#VALUE!</v>
      </c>
      <c r="L1256" s="7" t="n">
        <v>37202.7071875</v>
      </c>
      <c r="M1256" s="4" t="str">
        <f aca="false">IF(RIGHT(C1256,8)="Off-Peak","Off-Peak","Peak")</f>
        <v>Peak</v>
      </c>
    </row>
    <row r="1257" customFormat="false" ht="15" hidden="false" customHeight="false" outlineLevel="0" collapsed="false">
      <c r="A1257" s="4" t="n">
        <v>64761</v>
      </c>
      <c r="J1257" s="6" t="e">
        <f aca="false">DATE(LEFT(D1257,4),MID(D1257,5,2),MID(D1257,7,2))</f>
        <v>#VALUE!</v>
      </c>
      <c r="K1257" s="6" t="e">
        <f aca="false">DATE(LEFT(E1257,4),MID(E1257,5,2),MID(E1257,7,2))</f>
        <v>#VALUE!</v>
      </c>
      <c r="L1257" s="7" t="n">
        <v>37202.7208449074</v>
      </c>
      <c r="M1257" s="4" t="str">
        <f aca="false">IF(RIGHT(C1257,8)="Off-Peak","Off-Peak","Peak")</f>
        <v>Peak</v>
      </c>
    </row>
    <row r="1258" customFormat="false" ht="15" hidden="false" customHeight="false" outlineLevel="0" collapsed="false">
      <c r="A1258" s="4" t="n">
        <v>64761</v>
      </c>
      <c r="J1258" s="6" t="e">
        <f aca="false">DATE(LEFT(D1258,4),MID(D1258,5,2),MID(D1258,7,2))</f>
        <v>#VALUE!</v>
      </c>
      <c r="K1258" s="6" t="e">
        <f aca="false">DATE(LEFT(E1258,4),MID(E1258,5,2),MID(E1258,7,2))</f>
        <v>#VALUE!</v>
      </c>
      <c r="L1258" s="7" t="n">
        <v>37202.7208449074</v>
      </c>
      <c r="M1258" s="4" t="str">
        <f aca="false">IF(RIGHT(C1258,8)="Off-Peak","Off-Peak","Peak")</f>
        <v>Peak</v>
      </c>
    </row>
    <row r="1259" customFormat="false" ht="15" hidden="false" customHeight="false" outlineLevel="0" collapsed="false">
      <c r="A1259" s="4" t="n">
        <v>33302</v>
      </c>
      <c r="J1259" s="6" t="e">
        <f aca="false">DATE(LEFT(D1259,4),MID(D1259,5,2),MID(D1259,7,2))</f>
        <v>#VALUE!</v>
      </c>
      <c r="K1259" s="6" t="e">
        <f aca="false">DATE(LEFT(E1259,4),MID(E1259,5,2),MID(E1259,7,2))</f>
        <v>#VALUE!</v>
      </c>
      <c r="L1259" s="7" t="n">
        <v>37202.7365740741</v>
      </c>
      <c r="M1259" s="4" t="str">
        <f aca="false">IF(RIGHT(C1259,8)="Off-Peak","Off-Peak","Peak")</f>
        <v>Peak</v>
      </c>
    </row>
    <row r="1260" customFormat="false" ht="15" hidden="false" customHeight="false" outlineLevel="0" collapsed="false">
      <c r="A1260" s="4" t="n">
        <v>33302</v>
      </c>
      <c r="J1260" s="6" t="e">
        <f aca="false">DATE(LEFT(D1260,4),MID(D1260,5,2),MID(D1260,7,2))</f>
        <v>#VALUE!</v>
      </c>
      <c r="K1260" s="6" t="e">
        <f aca="false">DATE(LEFT(E1260,4),MID(E1260,5,2),MID(E1260,7,2))</f>
        <v>#VALUE!</v>
      </c>
      <c r="L1260" s="7" t="n">
        <v>37202.7365740741</v>
      </c>
      <c r="M1260" s="4" t="str">
        <f aca="false">IF(RIGHT(C1260,8)="Off-Peak","Off-Peak","Peak")</f>
        <v>Peak</v>
      </c>
    </row>
    <row r="1261" customFormat="false" ht="15" hidden="false" customHeight="false" outlineLevel="0" collapsed="false">
      <c r="A1261" s="4" t="n">
        <v>64833</v>
      </c>
      <c r="J1261" s="6" t="e">
        <f aca="false">DATE(LEFT(D1261,4),MID(D1261,5,2),MID(D1261,7,2))</f>
        <v>#VALUE!</v>
      </c>
      <c r="K1261" s="6" t="e">
        <f aca="false">DATE(LEFT(E1261,4),MID(E1261,5,2),MID(E1261,7,2))</f>
        <v>#VALUE!</v>
      </c>
      <c r="L1261" s="7" t="n">
        <v>37202.8911921296</v>
      </c>
      <c r="M1261" s="4" t="str">
        <f aca="false">IF(RIGHT(C1261,8)="Off-Peak","Off-Peak","Peak")</f>
        <v>Peak</v>
      </c>
    </row>
    <row r="1262" customFormat="false" ht="15" hidden="false" customHeight="false" outlineLevel="0" collapsed="false">
      <c r="A1262" s="4" t="n">
        <v>64833</v>
      </c>
      <c r="J1262" s="6" t="e">
        <f aca="false">DATE(LEFT(D1262,4),MID(D1262,5,2),MID(D1262,7,2))</f>
        <v>#VALUE!</v>
      </c>
      <c r="K1262" s="6" t="e">
        <f aca="false">DATE(LEFT(E1262,4),MID(E1262,5,2),MID(E1262,7,2))</f>
        <v>#VALUE!</v>
      </c>
      <c r="L1262" s="7" t="n">
        <v>37202.8941203704</v>
      </c>
      <c r="M1262" s="4" t="str">
        <f aca="false">IF(RIGHT(C1262,8)="Off-Peak","Off-Peak","Peak")</f>
        <v>Peak</v>
      </c>
    </row>
    <row r="1263" customFormat="false" ht="15" hidden="false" customHeight="false" outlineLevel="0" collapsed="false">
      <c r="A1263" s="4" t="n">
        <v>64833</v>
      </c>
      <c r="J1263" s="6" t="e">
        <f aca="false">DATE(LEFT(D1263,4),MID(D1263,5,2),MID(D1263,7,2))</f>
        <v>#VALUE!</v>
      </c>
      <c r="K1263" s="6" t="e">
        <f aca="false">DATE(LEFT(E1263,4),MID(E1263,5,2),MID(E1263,7,2))</f>
        <v>#VALUE!</v>
      </c>
      <c r="L1263" s="7" t="n">
        <v>37202.8941203704</v>
      </c>
      <c r="M1263" s="4" t="str">
        <f aca="false">IF(RIGHT(C1263,8)="Off-Peak","Off-Peak","Peak")</f>
        <v>Peak</v>
      </c>
    </row>
    <row r="1264" customFormat="false" ht="15" hidden="false" customHeight="false" outlineLevel="0" collapsed="false">
      <c r="A1264" s="4" t="n">
        <v>64833</v>
      </c>
      <c r="J1264" s="6" t="e">
        <f aca="false">DATE(LEFT(D1264,4),MID(D1264,5,2),MID(D1264,7,2))</f>
        <v>#VALUE!</v>
      </c>
      <c r="K1264" s="6" t="e">
        <f aca="false">DATE(LEFT(E1264,4),MID(E1264,5,2),MID(E1264,7,2))</f>
        <v>#VALUE!</v>
      </c>
      <c r="L1264" s="7" t="n">
        <v>37202.8968402778</v>
      </c>
      <c r="M1264" s="4" t="str">
        <f aca="false">IF(RIGHT(C1264,8)="Off-Peak","Off-Peak","Peak")</f>
        <v>Peak</v>
      </c>
    </row>
    <row r="1265" customFormat="false" ht="15" hidden="false" customHeight="false" outlineLevel="0" collapsed="false">
      <c r="A1265" s="4" t="n">
        <v>64833</v>
      </c>
      <c r="J1265" s="6" t="e">
        <f aca="false">DATE(LEFT(D1265,4),MID(D1265,5,2),MID(D1265,7,2))</f>
        <v>#VALUE!</v>
      </c>
      <c r="K1265" s="6" t="e">
        <f aca="false">DATE(LEFT(E1265,4),MID(E1265,5,2),MID(E1265,7,2))</f>
        <v>#VALUE!</v>
      </c>
      <c r="L1265" s="7" t="n">
        <v>37202.8973611111</v>
      </c>
      <c r="M1265" s="4" t="str">
        <f aca="false">IF(RIGHT(C1265,8)="Off-Peak","Off-Peak","Peak")</f>
        <v>Peak</v>
      </c>
    </row>
    <row r="1266" customFormat="false" ht="15" hidden="false" customHeight="false" outlineLevel="0" collapsed="false">
      <c r="A1266" s="4" t="n">
        <v>64833</v>
      </c>
      <c r="J1266" s="6" t="e">
        <f aca="false">DATE(LEFT(D1266,4),MID(D1266,5,2),MID(D1266,7,2))</f>
        <v>#VALUE!</v>
      </c>
      <c r="K1266" s="6" t="e">
        <f aca="false">DATE(LEFT(E1266,4),MID(E1266,5,2),MID(E1266,7,2))</f>
        <v>#VALUE!</v>
      </c>
      <c r="L1266" s="7" t="n">
        <v>37202.9163194444</v>
      </c>
      <c r="M1266" s="4" t="str">
        <f aca="false">IF(RIGHT(C1266,8)="Off-Peak","Off-Peak","Peak")</f>
        <v>Peak</v>
      </c>
    </row>
    <row r="1267" customFormat="false" ht="15" hidden="false" customHeight="false" outlineLevel="0" collapsed="false">
      <c r="A1267" s="4" t="n">
        <v>64833</v>
      </c>
      <c r="J1267" s="6" t="e">
        <f aca="false">DATE(LEFT(D1267,4),MID(D1267,5,2),MID(D1267,7,2))</f>
        <v>#VALUE!</v>
      </c>
      <c r="K1267" s="6" t="e">
        <f aca="false">DATE(LEFT(E1267,4),MID(E1267,5,2),MID(E1267,7,2))</f>
        <v>#VALUE!</v>
      </c>
      <c r="L1267" s="7" t="n">
        <v>37202.9197106482</v>
      </c>
      <c r="M1267" s="4" t="str">
        <f aca="false">IF(RIGHT(C1267,8)="Off-Peak","Off-Peak","Peak")</f>
        <v>Peak</v>
      </c>
    </row>
    <row r="1268" customFormat="false" ht="15" hidden="false" customHeight="false" outlineLevel="0" collapsed="false">
      <c r="A1268" s="4" t="n">
        <v>64833</v>
      </c>
      <c r="J1268" s="6" t="e">
        <f aca="false">DATE(LEFT(D1268,4),MID(D1268,5,2),MID(D1268,7,2))</f>
        <v>#VALUE!</v>
      </c>
      <c r="K1268" s="6" t="e">
        <f aca="false">DATE(LEFT(E1268,4),MID(E1268,5,2),MID(E1268,7,2))</f>
        <v>#VALUE!</v>
      </c>
      <c r="L1268" s="7" t="n">
        <v>37202.921875</v>
      </c>
      <c r="M1268" s="4" t="str">
        <f aca="false">IF(RIGHT(C1268,8)="Off-Peak","Off-Peak","Peak")</f>
        <v>Peak</v>
      </c>
    </row>
    <row r="1269" customFormat="false" ht="15" hidden="false" customHeight="false" outlineLevel="0" collapsed="false">
      <c r="A1269" s="4" t="n">
        <v>64833</v>
      </c>
      <c r="J1269" s="6" t="e">
        <f aca="false">DATE(LEFT(D1269,4),MID(D1269,5,2),MID(D1269,7,2))</f>
        <v>#VALUE!</v>
      </c>
      <c r="K1269" s="6" t="e">
        <f aca="false">DATE(LEFT(E1269,4),MID(E1269,5,2),MID(E1269,7,2))</f>
        <v>#VALUE!</v>
      </c>
      <c r="L1269" s="7" t="n">
        <v>37202.931412037</v>
      </c>
      <c r="M1269" s="4" t="str">
        <f aca="false">IF(RIGHT(C1269,8)="Off-Peak","Off-Peak","Peak")</f>
        <v>Peak</v>
      </c>
    </row>
    <row r="1270" customFormat="false" ht="15" hidden="false" customHeight="false" outlineLevel="0" collapsed="false">
      <c r="A1270" s="4" t="n">
        <v>64833</v>
      </c>
      <c r="J1270" s="6" t="e">
        <f aca="false">DATE(LEFT(D1270,4),MID(D1270,5,2),MID(D1270,7,2))</f>
        <v>#VALUE!</v>
      </c>
      <c r="K1270" s="6" t="e">
        <f aca="false">DATE(LEFT(E1270,4),MID(E1270,5,2),MID(E1270,7,2))</f>
        <v>#VALUE!</v>
      </c>
      <c r="L1270" s="7" t="n">
        <v>37202.9360069444</v>
      </c>
      <c r="M1270" s="4" t="str">
        <f aca="false">IF(RIGHT(C1270,8)="Off-Peak","Off-Peak","Peak")</f>
        <v>Peak</v>
      </c>
    </row>
    <row r="1271" customFormat="false" ht="15" hidden="false" customHeight="false" outlineLevel="0" collapsed="false">
      <c r="A1271" s="4" t="n">
        <v>64833</v>
      </c>
      <c r="J1271" s="6" t="e">
        <f aca="false">DATE(LEFT(D1271,4),MID(D1271,5,2),MID(D1271,7,2))</f>
        <v>#VALUE!</v>
      </c>
      <c r="K1271" s="6" t="e">
        <f aca="false">DATE(LEFT(E1271,4),MID(E1271,5,2),MID(E1271,7,2))</f>
        <v>#VALUE!</v>
      </c>
      <c r="L1271" s="7" t="n">
        <v>37202.9450578704</v>
      </c>
      <c r="M1271" s="4" t="str">
        <f aca="false">IF(RIGHT(C1271,8)="Off-Peak","Off-Peak","Peak")</f>
        <v>Peak</v>
      </c>
    </row>
    <row r="1272" customFormat="false" ht="15" hidden="false" customHeight="false" outlineLevel="0" collapsed="false">
      <c r="A1272" s="4" t="n">
        <v>64811</v>
      </c>
      <c r="J1272" s="6" t="e">
        <f aca="false">DATE(LEFT(D1272,4),MID(D1272,5,2),MID(D1272,7,2))</f>
        <v>#VALUE!</v>
      </c>
      <c r="K1272" s="6" t="e">
        <f aca="false">DATE(LEFT(E1272,4),MID(E1272,5,2),MID(E1272,7,2))</f>
        <v>#VALUE!</v>
      </c>
      <c r="L1272" s="7" t="n">
        <v>37202.9722685185</v>
      </c>
      <c r="M1272" s="4" t="str">
        <f aca="false">IF(RIGHT(C1272,8)="Off-Peak","Off-Peak","Peak")</f>
        <v>Peak</v>
      </c>
    </row>
    <row r="1273" customFormat="false" ht="15" hidden="false" customHeight="false" outlineLevel="0" collapsed="false">
      <c r="A1273" s="4" t="n">
        <v>64813</v>
      </c>
      <c r="J1273" s="6" t="e">
        <f aca="false">DATE(LEFT(D1273,4),MID(D1273,5,2),MID(D1273,7,2))</f>
        <v>#VALUE!</v>
      </c>
      <c r="K1273" s="6" t="e">
        <f aca="false">DATE(LEFT(E1273,4),MID(E1273,5,2),MID(E1273,7,2))</f>
        <v>#VALUE!</v>
      </c>
      <c r="L1273" s="7" t="n">
        <v>37203.0169328704</v>
      </c>
      <c r="M1273" s="4" t="str">
        <f aca="false">IF(RIGHT(C1273,8)="Off-Peak","Off-Peak","Peak")</f>
        <v>Peak</v>
      </c>
    </row>
    <row r="1274" customFormat="false" ht="15" hidden="false" customHeight="false" outlineLevel="0" collapsed="false">
      <c r="A1274" s="4" t="n">
        <v>64813</v>
      </c>
      <c r="J1274" s="6" t="e">
        <f aca="false">DATE(LEFT(D1274,4),MID(D1274,5,2),MID(D1274,7,2))</f>
        <v>#VALUE!</v>
      </c>
      <c r="K1274" s="6" t="e">
        <f aca="false">DATE(LEFT(E1274,4),MID(E1274,5,2),MID(E1274,7,2))</f>
        <v>#VALUE!</v>
      </c>
      <c r="L1274" s="7" t="n">
        <v>37203.0169328704</v>
      </c>
      <c r="M1274" s="4" t="str">
        <f aca="false">IF(RIGHT(C1274,8)="Off-Peak","Off-Peak","Peak")</f>
        <v>Peak</v>
      </c>
    </row>
    <row r="1275" customFormat="false" ht="15" hidden="false" customHeight="false" outlineLevel="0" collapsed="false">
      <c r="A1275" s="4" t="n">
        <v>64815</v>
      </c>
      <c r="J1275" s="6" t="e">
        <f aca="false">DATE(LEFT(D1275,4),MID(D1275,5,2),MID(D1275,7,2))</f>
        <v>#VALUE!</v>
      </c>
      <c r="K1275" s="6" t="e">
        <f aca="false">DATE(LEFT(E1275,4),MID(E1275,5,2),MID(E1275,7,2))</f>
        <v>#VALUE!</v>
      </c>
      <c r="L1275" s="7" t="n">
        <v>37203.0423842593</v>
      </c>
      <c r="M1275" s="4" t="str">
        <f aca="false">IF(RIGHT(C1275,8)="Off-Peak","Off-Peak","Peak")</f>
        <v>Peak</v>
      </c>
    </row>
    <row r="1276" customFormat="false" ht="15" hidden="false" customHeight="false" outlineLevel="0" collapsed="false">
      <c r="A1276" s="4" t="n">
        <v>64815</v>
      </c>
      <c r="J1276" s="6" t="e">
        <f aca="false">DATE(LEFT(D1276,4),MID(D1276,5,2),MID(D1276,7,2))</f>
        <v>#VALUE!</v>
      </c>
      <c r="K1276" s="6" t="e">
        <f aca="false">DATE(LEFT(E1276,4),MID(E1276,5,2),MID(E1276,7,2))</f>
        <v>#VALUE!</v>
      </c>
      <c r="L1276" s="7" t="n">
        <v>37203.0502777778</v>
      </c>
      <c r="M1276" s="4" t="str">
        <f aca="false">IF(RIGHT(C1276,8)="Off-Peak","Off-Peak","Peak")</f>
        <v>Peak</v>
      </c>
    </row>
    <row r="1277" customFormat="false" ht="15" hidden="false" customHeight="false" outlineLevel="0" collapsed="false">
      <c r="A1277" s="4" t="n">
        <v>64815</v>
      </c>
      <c r="J1277" s="6" t="e">
        <f aca="false">DATE(LEFT(D1277,4),MID(D1277,5,2),MID(D1277,7,2))</f>
        <v>#VALUE!</v>
      </c>
      <c r="K1277" s="6" t="e">
        <f aca="false">DATE(LEFT(E1277,4),MID(E1277,5,2),MID(E1277,7,2))</f>
        <v>#VALUE!</v>
      </c>
      <c r="L1277" s="7" t="n">
        <v>37203.0514930556</v>
      </c>
      <c r="M1277" s="4" t="str">
        <f aca="false">IF(RIGHT(C1277,8)="Off-Peak","Off-Peak","Peak")</f>
        <v>Peak</v>
      </c>
    </row>
    <row r="1278" customFormat="false" ht="15" hidden="false" customHeight="false" outlineLevel="0" collapsed="false">
      <c r="A1278" s="4" t="n">
        <v>64815</v>
      </c>
      <c r="J1278" s="6" t="e">
        <f aca="false">DATE(LEFT(D1278,4),MID(D1278,5,2),MID(D1278,7,2))</f>
        <v>#VALUE!</v>
      </c>
      <c r="K1278" s="6" t="e">
        <f aca="false">DATE(LEFT(E1278,4),MID(E1278,5,2),MID(E1278,7,2))</f>
        <v>#VALUE!</v>
      </c>
      <c r="L1278" s="7" t="n">
        <v>37203.0523263889</v>
      </c>
      <c r="M1278" s="4" t="str">
        <f aca="false">IF(RIGHT(C1278,8)="Off-Peak","Off-Peak","Peak")</f>
        <v>Peak</v>
      </c>
    </row>
    <row r="1279" customFormat="false" ht="15" hidden="false" customHeight="false" outlineLevel="0" collapsed="false">
      <c r="A1279" s="4" t="n">
        <v>64815</v>
      </c>
      <c r="J1279" s="6" t="e">
        <f aca="false">DATE(LEFT(D1279,4),MID(D1279,5,2),MID(D1279,7,2))</f>
        <v>#VALUE!</v>
      </c>
      <c r="K1279" s="6" t="e">
        <f aca="false">DATE(LEFT(E1279,4),MID(E1279,5,2),MID(E1279,7,2))</f>
        <v>#VALUE!</v>
      </c>
      <c r="L1279" s="7" t="n">
        <v>37203.05375</v>
      </c>
      <c r="M1279" s="4" t="str">
        <f aca="false">IF(RIGHT(C1279,8)="Off-Peak","Off-Peak","Peak")</f>
        <v>Peak</v>
      </c>
    </row>
    <row r="1280" customFormat="false" ht="15" hidden="false" customHeight="false" outlineLevel="0" collapsed="false">
      <c r="A1280" s="4" t="n">
        <v>64815</v>
      </c>
      <c r="J1280" s="6" t="e">
        <f aca="false">DATE(LEFT(D1280,4),MID(D1280,5,2),MID(D1280,7,2))</f>
        <v>#VALUE!</v>
      </c>
      <c r="K1280" s="6" t="e">
        <f aca="false">DATE(LEFT(E1280,4),MID(E1280,5,2),MID(E1280,7,2))</f>
        <v>#VALUE!</v>
      </c>
      <c r="L1280" s="7" t="n">
        <v>37203.0539351852</v>
      </c>
      <c r="M1280" s="4" t="str">
        <f aca="false">IF(RIGHT(C1280,8)="Off-Peak","Off-Peak","Peak")</f>
        <v>Peak</v>
      </c>
    </row>
    <row r="1281" customFormat="false" ht="15" hidden="false" customHeight="false" outlineLevel="0" collapsed="false">
      <c r="A1281" s="4" t="n">
        <v>64815</v>
      </c>
      <c r="J1281" s="6" t="e">
        <f aca="false">DATE(LEFT(D1281,4),MID(D1281,5,2),MID(D1281,7,2))</f>
        <v>#VALUE!</v>
      </c>
      <c r="K1281" s="6" t="e">
        <f aca="false">DATE(LEFT(E1281,4),MID(E1281,5,2),MID(E1281,7,2))</f>
        <v>#VALUE!</v>
      </c>
      <c r="L1281" s="7" t="n">
        <v>37203.0543171296</v>
      </c>
      <c r="M1281" s="4" t="str">
        <f aca="false">IF(RIGHT(C1281,8)="Off-Peak","Off-Peak","Peak")</f>
        <v>Peak</v>
      </c>
    </row>
    <row r="1282" customFormat="false" ht="15" hidden="false" customHeight="false" outlineLevel="0" collapsed="false">
      <c r="A1282" s="4" t="n">
        <v>64815</v>
      </c>
      <c r="J1282" s="6" t="e">
        <f aca="false">DATE(LEFT(D1282,4),MID(D1282,5,2),MID(D1282,7,2))</f>
        <v>#VALUE!</v>
      </c>
      <c r="K1282" s="6" t="e">
        <f aca="false">DATE(LEFT(E1282,4),MID(E1282,5,2),MID(E1282,7,2))</f>
        <v>#VALUE!</v>
      </c>
      <c r="L1282" s="7" t="n">
        <v>37203.0543171296</v>
      </c>
      <c r="M1282" s="4" t="str">
        <f aca="false">IF(RIGHT(C1282,8)="Off-Peak","Off-Peak","Peak")</f>
        <v>Peak</v>
      </c>
    </row>
    <row r="1283" customFormat="false" ht="15" hidden="false" customHeight="false" outlineLevel="0" collapsed="false">
      <c r="A1283" s="4" t="n">
        <v>64815</v>
      </c>
      <c r="J1283" s="6" t="e">
        <f aca="false">DATE(LEFT(D1283,4),MID(D1283,5,2),MID(D1283,7,2))</f>
        <v>#VALUE!</v>
      </c>
      <c r="K1283" s="6" t="e">
        <f aca="false">DATE(LEFT(E1283,4),MID(E1283,5,2),MID(E1283,7,2))</f>
        <v>#VALUE!</v>
      </c>
      <c r="L1283" s="7" t="n">
        <v>37203.057025463</v>
      </c>
      <c r="M1283" s="4" t="str">
        <f aca="false">IF(RIGHT(C1283,8)="Off-Peak","Off-Peak","Peak")</f>
        <v>Peak</v>
      </c>
    </row>
    <row r="1284" customFormat="false" ht="15" hidden="false" customHeight="false" outlineLevel="0" collapsed="false">
      <c r="A1284" s="4" t="n">
        <v>64815</v>
      </c>
      <c r="J1284" s="6" t="e">
        <f aca="false">DATE(LEFT(D1284,4),MID(D1284,5,2),MID(D1284,7,2))</f>
        <v>#VALUE!</v>
      </c>
      <c r="K1284" s="6" t="e">
        <f aca="false">DATE(LEFT(E1284,4),MID(E1284,5,2),MID(E1284,7,2))</f>
        <v>#VALUE!</v>
      </c>
      <c r="L1284" s="7" t="n">
        <v>37203.0570717593</v>
      </c>
      <c r="M1284" s="4" t="str">
        <f aca="false">IF(RIGHT(C1284,8)="Off-Peak","Off-Peak","Peak")</f>
        <v>Peak</v>
      </c>
    </row>
    <row r="1285" customFormat="false" ht="15" hidden="false" customHeight="false" outlineLevel="0" collapsed="false">
      <c r="A1285" s="4" t="n">
        <v>64815</v>
      </c>
      <c r="J1285" s="6" t="e">
        <f aca="false">DATE(LEFT(D1285,4),MID(D1285,5,2),MID(D1285,7,2))</f>
        <v>#VALUE!</v>
      </c>
      <c r="K1285" s="6" t="e">
        <f aca="false">DATE(LEFT(E1285,4),MID(E1285,5,2),MID(E1285,7,2))</f>
        <v>#VALUE!</v>
      </c>
      <c r="L1285" s="7" t="n">
        <v>37203.0571875</v>
      </c>
      <c r="M1285" s="4" t="str">
        <f aca="false">IF(RIGHT(C1285,8)="Off-Peak","Off-Peak","Peak")</f>
        <v>Peak</v>
      </c>
    </row>
    <row r="1286" customFormat="false" ht="15" hidden="false" customHeight="false" outlineLevel="0" collapsed="false">
      <c r="A1286" s="4" t="n">
        <v>64815</v>
      </c>
      <c r="J1286" s="6" t="e">
        <f aca="false">DATE(LEFT(D1286,4),MID(D1286,5,2),MID(D1286,7,2))</f>
        <v>#VALUE!</v>
      </c>
      <c r="K1286" s="6" t="e">
        <f aca="false">DATE(LEFT(E1286,4),MID(E1286,5,2),MID(E1286,7,2))</f>
        <v>#VALUE!</v>
      </c>
      <c r="L1286" s="7" t="n">
        <v>37203.0571875</v>
      </c>
      <c r="M1286" s="4" t="str">
        <f aca="false">IF(RIGHT(C1286,8)="Off-Peak","Off-Peak","Peak")</f>
        <v>Peak</v>
      </c>
    </row>
    <row r="1287" customFormat="false" ht="15" hidden="false" customHeight="false" outlineLevel="0" collapsed="false">
      <c r="A1287" s="4" t="n">
        <v>46014</v>
      </c>
      <c r="J1287" s="6" t="e">
        <f aca="false">DATE(LEFT(D1287,4),MID(D1287,5,2),MID(D1287,7,2))</f>
        <v>#VALUE!</v>
      </c>
      <c r="K1287" s="6" t="e">
        <f aca="false">DATE(LEFT(E1287,4),MID(E1287,5,2),MID(E1287,7,2))</f>
        <v>#VALUE!</v>
      </c>
      <c r="L1287" s="7" t="n">
        <v>37203.2494212963</v>
      </c>
      <c r="M1287" s="4" t="str">
        <f aca="false">IF(RIGHT(C1287,8)="Off-Peak","Off-Peak","Peak")</f>
        <v>Peak</v>
      </c>
    </row>
    <row r="1288" customFormat="false" ht="15" hidden="false" customHeight="false" outlineLevel="0" collapsed="false">
      <c r="A1288" s="4" t="n">
        <v>46014</v>
      </c>
      <c r="J1288" s="6" t="e">
        <f aca="false">DATE(LEFT(D1288,4),MID(D1288,5,2),MID(D1288,7,2))</f>
        <v>#VALUE!</v>
      </c>
      <c r="K1288" s="6" t="e">
        <f aca="false">DATE(LEFT(E1288,4),MID(E1288,5,2),MID(E1288,7,2))</f>
        <v>#VALUE!</v>
      </c>
      <c r="L1288" s="7" t="n">
        <v>37203.2494560185</v>
      </c>
      <c r="M1288" s="4" t="str">
        <f aca="false">IF(RIGHT(C1288,8)="Off-Peak","Off-Peak","Peak")</f>
        <v>Peak</v>
      </c>
    </row>
    <row r="1289" customFormat="false" ht="15" hidden="false" customHeight="false" outlineLevel="0" collapsed="false">
      <c r="A1289" s="4" t="n">
        <v>30608</v>
      </c>
      <c r="J1289" s="6" t="e">
        <f aca="false">DATE(LEFT(D1289,4),MID(D1289,5,2),MID(D1289,7,2))</f>
        <v>#VALUE!</v>
      </c>
      <c r="K1289" s="6" t="e">
        <f aca="false">DATE(LEFT(E1289,4),MID(E1289,5,2),MID(E1289,7,2))</f>
        <v>#VALUE!</v>
      </c>
      <c r="L1289" s="7" t="n">
        <v>37203.2513541667</v>
      </c>
      <c r="M1289" s="4" t="str">
        <f aca="false">IF(RIGHT(C1289,8)="Off-Peak","Off-Peak","Peak")</f>
        <v>Peak</v>
      </c>
    </row>
    <row r="1290" customFormat="false" ht="15" hidden="false" customHeight="false" outlineLevel="0" collapsed="false">
      <c r="A1290" s="4" t="n">
        <v>30608</v>
      </c>
      <c r="J1290" s="6" t="e">
        <f aca="false">DATE(LEFT(D1290,4),MID(D1290,5,2),MID(D1290,7,2))</f>
        <v>#VALUE!</v>
      </c>
      <c r="K1290" s="6" t="e">
        <f aca="false">DATE(LEFT(E1290,4),MID(E1290,5,2),MID(E1290,7,2))</f>
        <v>#VALUE!</v>
      </c>
      <c r="L1290" s="7" t="n">
        <v>37203.2515277778</v>
      </c>
      <c r="M1290" s="4" t="str">
        <f aca="false">IF(RIGHT(C1290,8)="Off-Peak","Off-Peak","Peak")</f>
        <v>Peak</v>
      </c>
    </row>
    <row r="1291" customFormat="false" ht="15" hidden="false" customHeight="false" outlineLevel="0" collapsed="false">
      <c r="A1291" s="4" t="n">
        <v>45271</v>
      </c>
      <c r="J1291" s="6" t="e">
        <f aca="false">DATE(LEFT(D1291,4),MID(D1291,5,2),MID(D1291,7,2))</f>
        <v>#VALUE!</v>
      </c>
      <c r="K1291" s="6" t="e">
        <f aca="false">DATE(LEFT(E1291,4),MID(E1291,5,2),MID(E1291,7,2))</f>
        <v>#VALUE!</v>
      </c>
      <c r="L1291" s="7" t="n">
        <v>37203.2517013889</v>
      </c>
      <c r="M1291" s="4" t="str">
        <f aca="false">IF(RIGHT(C1291,8)="Off-Peak","Off-Peak","Peak")</f>
        <v>Peak</v>
      </c>
    </row>
    <row r="1292" customFormat="false" ht="15" hidden="false" customHeight="false" outlineLevel="0" collapsed="false">
      <c r="A1292" s="4" t="n">
        <v>46032</v>
      </c>
      <c r="J1292" s="6" t="e">
        <f aca="false">DATE(LEFT(D1292,4),MID(D1292,5,2),MID(D1292,7,2))</f>
        <v>#VALUE!</v>
      </c>
      <c r="K1292" s="6" t="e">
        <f aca="false">DATE(LEFT(E1292,4),MID(E1292,5,2),MID(E1292,7,2))</f>
        <v>#VALUE!</v>
      </c>
      <c r="L1292" s="7" t="n">
        <v>37203.2523958333</v>
      </c>
      <c r="M1292" s="4" t="str">
        <f aca="false">IF(RIGHT(C1292,8)="Off-Peak","Off-Peak","Peak")</f>
        <v>Peak</v>
      </c>
    </row>
    <row r="1293" customFormat="false" ht="15" hidden="false" customHeight="false" outlineLevel="0" collapsed="false">
      <c r="A1293" s="4" t="n">
        <v>46032</v>
      </c>
      <c r="J1293" s="6" t="e">
        <f aca="false">DATE(LEFT(D1293,4),MID(D1293,5,2),MID(D1293,7,2))</f>
        <v>#VALUE!</v>
      </c>
      <c r="K1293" s="6" t="e">
        <f aca="false">DATE(LEFT(E1293,4),MID(E1293,5,2),MID(E1293,7,2))</f>
        <v>#VALUE!</v>
      </c>
      <c r="L1293" s="7" t="n">
        <v>37203.2526041667</v>
      </c>
      <c r="M1293" s="4" t="str">
        <f aca="false">IF(RIGHT(C1293,8)="Off-Peak","Off-Peak","Peak")</f>
        <v>Peak</v>
      </c>
    </row>
    <row r="1294" customFormat="false" ht="15" hidden="false" customHeight="false" outlineLevel="0" collapsed="false">
      <c r="A1294" s="4" t="n">
        <v>46014</v>
      </c>
      <c r="J1294" s="6" t="e">
        <f aca="false">DATE(LEFT(D1294,4),MID(D1294,5,2),MID(D1294,7,2))</f>
        <v>#VALUE!</v>
      </c>
      <c r="K1294" s="6" t="e">
        <f aca="false">DATE(LEFT(E1294,4),MID(E1294,5,2),MID(E1294,7,2))</f>
        <v>#VALUE!</v>
      </c>
      <c r="L1294" s="7" t="n">
        <v>37203.2526157407</v>
      </c>
      <c r="M1294" s="4" t="str">
        <f aca="false">IF(RIGHT(C1294,8)="Off-Peak","Off-Peak","Peak")</f>
        <v>Peak</v>
      </c>
    </row>
    <row r="1295" customFormat="false" ht="15" hidden="false" customHeight="false" outlineLevel="0" collapsed="false">
      <c r="A1295" s="4" t="n">
        <v>46014</v>
      </c>
      <c r="J1295" s="6" t="e">
        <f aca="false">DATE(LEFT(D1295,4),MID(D1295,5,2),MID(D1295,7,2))</f>
        <v>#VALUE!</v>
      </c>
      <c r="K1295" s="6" t="e">
        <f aca="false">DATE(LEFT(E1295,4),MID(E1295,5,2),MID(E1295,7,2))</f>
        <v>#VALUE!</v>
      </c>
      <c r="L1295" s="7" t="n">
        <v>37203.2529282407</v>
      </c>
      <c r="M1295" s="4" t="str">
        <f aca="false">IF(RIGHT(C1295,8)="Off-Peak","Off-Peak","Peak")</f>
        <v>Peak</v>
      </c>
    </row>
    <row r="1296" customFormat="false" ht="15" hidden="false" customHeight="false" outlineLevel="0" collapsed="false">
      <c r="A1296" s="4" t="n">
        <v>45271</v>
      </c>
      <c r="J1296" s="6" t="e">
        <f aca="false">DATE(LEFT(D1296,4),MID(D1296,5,2),MID(D1296,7,2))</f>
        <v>#VALUE!</v>
      </c>
      <c r="K1296" s="6" t="e">
        <f aca="false">DATE(LEFT(E1296,4),MID(E1296,5,2),MID(E1296,7,2))</f>
        <v>#VALUE!</v>
      </c>
      <c r="L1296" s="7" t="n">
        <v>37203.2555555556</v>
      </c>
      <c r="M1296" s="4" t="str">
        <f aca="false">IF(RIGHT(C1296,8)="Off-Peak","Off-Peak","Peak")</f>
        <v>Peak</v>
      </c>
    </row>
    <row r="1297" customFormat="false" ht="15" hidden="false" customHeight="false" outlineLevel="0" collapsed="false">
      <c r="A1297" s="4" t="n">
        <v>46032</v>
      </c>
      <c r="J1297" s="6" t="e">
        <f aca="false">DATE(LEFT(D1297,4),MID(D1297,5,2),MID(D1297,7,2))</f>
        <v>#VALUE!</v>
      </c>
      <c r="K1297" s="6" t="e">
        <f aca="false">DATE(LEFT(E1297,4),MID(E1297,5,2),MID(E1297,7,2))</f>
        <v>#VALUE!</v>
      </c>
      <c r="L1297" s="7" t="n">
        <v>37203.257650463</v>
      </c>
      <c r="M1297" s="4" t="str">
        <f aca="false">IF(RIGHT(C1297,8)="Off-Peak","Off-Peak","Peak")</f>
        <v>Peak</v>
      </c>
    </row>
    <row r="1298" customFormat="false" ht="15" hidden="false" customHeight="false" outlineLevel="0" collapsed="false">
      <c r="A1298" s="4" t="n">
        <v>45271</v>
      </c>
      <c r="J1298" s="6" t="e">
        <f aca="false">DATE(LEFT(D1298,4),MID(D1298,5,2),MID(D1298,7,2))</f>
        <v>#VALUE!</v>
      </c>
      <c r="K1298" s="6" t="e">
        <f aca="false">DATE(LEFT(E1298,4),MID(E1298,5,2),MID(E1298,7,2))</f>
        <v>#VALUE!</v>
      </c>
      <c r="L1298" s="7" t="n">
        <v>37203.2581365741</v>
      </c>
      <c r="M1298" s="4" t="str">
        <f aca="false">IF(RIGHT(C1298,8)="Off-Peak","Off-Peak","Peak")</f>
        <v>Peak</v>
      </c>
    </row>
    <row r="1299" customFormat="false" ht="15" hidden="false" customHeight="false" outlineLevel="0" collapsed="false">
      <c r="A1299" s="4" t="n">
        <v>46032</v>
      </c>
      <c r="J1299" s="6" t="e">
        <f aca="false">DATE(LEFT(D1299,4),MID(D1299,5,2),MID(D1299,7,2))</f>
        <v>#VALUE!</v>
      </c>
      <c r="K1299" s="6" t="e">
        <f aca="false">DATE(LEFT(E1299,4),MID(E1299,5,2),MID(E1299,7,2))</f>
        <v>#VALUE!</v>
      </c>
      <c r="L1299" s="7" t="n">
        <v>37203.2582407407</v>
      </c>
      <c r="M1299" s="4" t="str">
        <f aca="false">IF(RIGHT(C1299,8)="Off-Peak","Off-Peak","Peak")</f>
        <v>Peak</v>
      </c>
    </row>
    <row r="1300" customFormat="false" ht="15" hidden="false" customHeight="false" outlineLevel="0" collapsed="false">
      <c r="A1300" s="4" t="n">
        <v>45271</v>
      </c>
      <c r="J1300" s="6" t="e">
        <f aca="false">DATE(LEFT(D1300,4),MID(D1300,5,2),MID(D1300,7,2))</f>
        <v>#VALUE!</v>
      </c>
      <c r="K1300" s="6" t="e">
        <f aca="false">DATE(LEFT(E1300,4),MID(E1300,5,2),MID(E1300,7,2))</f>
        <v>#VALUE!</v>
      </c>
      <c r="L1300" s="7" t="n">
        <v>37203.258275463</v>
      </c>
      <c r="M1300" s="4" t="str">
        <f aca="false">IF(RIGHT(C1300,8)="Off-Peak","Off-Peak","Peak")</f>
        <v>Peak</v>
      </c>
    </row>
    <row r="1301" customFormat="false" ht="15" hidden="false" customHeight="false" outlineLevel="0" collapsed="false">
      <c r="A1301" s="4" t="n">
        <v>45271</v>
      </c>
      <c r="J1301" s="6" t="e">
        <f aca="false">DATE(LEFT(D1301,4),MID(D1301,5,2),MID(D1301,7,2))</f>
        <v>#VALUE!</v>
      </c>
      <c r="K1301" s="6" t="e">
        <f aca="false">DATE(LEFT(E1301,4),MID(E1301,5,2),MID(E1301,7,2))</f>
        <v>#VALUE!</v>
      </c>
      <c r="L1301" s="7" t="n">
        <v>37203.2583217593</v>
      </c>
      <c r="M1301" s="4" t="str">
        <f aca="false">IF(RIGHT(C1301,8)="Off-Peak","Off-Peak","Peak")</f>
        <v>Peak</v>
      </c>
    </row>
    <row r="1302" customFormat="false" ht="15" hidden="false" customHeight="false" outlineLevel="0" collapsed="false">
      <c r="A1302" s="4" t="n">
        <v>45271</v>
      </c>
      <c r="J1302" s="6" t="e">
        <f aca="false">DATE(LEFT(D1302,4),MID(D1302,5,2),MID(D1302,7,2))</f>
        <v>#VALUE!</v>
      </c>
      <c r="K1302" s="6" t="e">
        <f aca="false">DATE(LEFT(E1302,4),MID(E1302,5,2),MID(E1302,7,2))</f>
        <v>#VALUE!</v>
      </c>
      <c r="L1302" s="7" t="n">
        <v>37203.2584722222</v>
      </c>
      <c r="M1302" s="4" t="str">
        <f aca="false">IF(RIGHT(C1302,8)="Off-Peak","Off-Peak","Peak")</f>
        <v>Peak</v>
      </c>
    </row>
    <row r="1303" customFormat="false" ht="15" hidden="false" customHeight="false" outlineLevel="0" collapsed="false">
      <c r="A1303" s="4" t="n">
        <v>45271</v>
      </c>
      <c r="J1303" s="6" t="e">
        <f aca="false">DATE(LEFT(D1303,4),MID(D1303,5,2),MID(D1303,7,2))</f>
        <v>#VALUE!</v>
      </c>
      <c r="K1303" s="6" t="e">
        <f aca="false">DATE(LEFT(E1303,4),MID(E1303,5,2),MID(E1303,7,2))</f>
        <v>#VALUE!</v>
      </c>
      <c r="L1303" s="7" t="n">
        <v>37203.2585416667</v>
      </c>
      <c r="M1303" s="4" t="str">
        <f aca="false">IF(RIGHT(C1303,8)="Off-Peak","Off-Peak","Peak")</f>
        <v>Peak</v>
      </c>
    </row>
    <row r="1304" customFormat="false" ht="15" hidden="false" customHeight="false" outlineLevel="0" collapsed="false">
      <c r="A1304" s="4" t="n">
        <v>45271</v>
      </c>
      <c r="J1304" s="6" t="e">
        <f aca="false">DATE(LEFT(D1304,4),MID(D1304,5,2),MID(D1304,7,2))</f>
        <v>#VALUE!</v>
      </c>
      <c r="K1304" s="6" t="e">
        <f aca="false">DATE(LEFT(E1304,4),MID(E1304,5,2),MID(E1304,7,2))</f>
        <v>#VALUE!</v>
      </c>
      <c r="L1304" s="7" t="n">
        <v>37203.2585416667</v>
      </c>
      <c r="M1304" s="4" t="str">
        <f aca="false">IF(RIGHT(C1304,8)="Off-Peak","Off-Peak","Peak")</f>
        <v>Peak</v>
      </c>
    </row>
    <row r="1305" customFormat="false" ht="15" hidden="false" customHeight="false" outlineLevel="0" collapsed="false">
      <c r="A1305" s="4" t="n">
        <v>45271</v>
      </c>
      <c r="J1305" s="6" t="e">
        <f aca="false">DATE(LEFT(D1305,4),MID(D1305,5,2),MID(D1305,7,2))</f>
        <v>#VALUE!</v>
      </c>
      <c r="K1305" s="6" t="e">
        <f aca="false">DATE(LEFT(E1305,4),MID(E1305,5,2),MID(E1305,7,2))</f>
        <v>#VALUE!</v>
      </c>
      <c r="L1305" s="7" t="n">
        <v>37203.2589930556</v>
      </c>
      <c r="M1305" s="4" t="str">
        <f aca="false">IF(RIGHT(C1305,8)="Off-Peak","Off-Peak","Peak")</f>
        <v>Peak</v>
      </c>
    </row>
    <row r="1306" customFormat="false" ht="15" hidden="false" customHeight="false" outlineLevel="0" collapsed="false">
      <c r="A1306" s="4" t="n">
        <v>61793</v>
      </c>
      <c r="J1306" s="6" t="e">
        <f aca="false">DATE(LEFT(D1306,4),MID(D1306,5,2),MID(D1306,7,2))</f>
        <v>#VALUE!</v>
      </c>
      <c r="K1306" s="6" t="e">
        <f aca="false">DATE(LEFT(E1306,4),MID(E1306,5,2),MID(E1306,7,2))</f>
        <v>#VALUE!</v>
      </c>
      <c r="L1306" s="7" t="n">
        <v>37203.2590162037</v>
      </c>
      <c r="M1306" s="4" t="str">
        <f aca="false">IF(RIGHT(C1306,8)="Off-Peak","Off-Peak","Peak")</f>
        <v>Peak</v>
      </c>
    </row>
    <row r="1307" customFormat="false" ht="15" hidden="false" customHeight="false" outlineLevel="0" collapsed="false">
      <c r="A1307" s="4" t="n">
        <v>29094</v>
      </c>
      <c r="J1307" s="6" t="e">
        <f aca="false">DATE(LEFT(D1307,4),MID(D1307,5,2),MID(D1307,7,2))</f>
        <v>#VALUE!</v>
      </c>
      <c r="K1307" s="6" t="e">
        <f aca="false">DATE(LEFT(E1307,4),MID(E1307,5,2),MID(E1307,7,2))</f>
        <v>#VALUE!</v>
      </c>
      <c r="L1307" s="7" t="n">
        <v>37203.2593518519</v>
      </c>
      <c r="M1307" s="4" t="str">
        <f aca="false">IF(RIGHT(C1307,8)="Off-Peak","Off-Peak","Peak")</f>
        <v>Peak</v>
      </c>
    </row>
    <row r="1308" customFormat="false" ht="15" hidden="false" customHeight="false" outlineLevel="0" collapsed="false">
      <c r="A1308" s="4" t="n">
        <v>29082</v>
      </c>
      <c r="J1308" s="6" t="e">
        <f aca="false">DATE(LEFT(D1308,4),MID(D1308,5,2),MID(D1308,7,2))</f>
        <v>#VALUE!</v>
      </c>
      <c r="K1308" s="6" t="e">
        <f aca="false">DATE(LEFT(E1308,4),MID(E1308,5,2),MID(E1308,7,2))</f>
        <v>#VALUE!</v>
      </c>
      <c r="L1308" s="7" t="n">
        <v>37203.2611342593</v>
      </c>
    </row>
    <row r="1309" customFormat="false" ht="15" hidden="false" customHeight="false" outlineLevel="0" collapsed="false">
      <c r="A1309" s="4" t="n">
        <v>29082</v>
      </c>
      <c r="J1309" s="6" t="e">
        <f aca="false">DATE(LEFT(D1309,4),MID(D1309,5,2),MID(D1309,7,2))</f>
        <v>#VALUE!</v>
      </c>
      <c r="K1309" s="6" t="e">
        <f aca="false">DATE(LEFT(E1309,4),MID(E1309,5,2),MID(E1309,7,2))</f>
        <v>#VALUE!</v>
      </c>
      <c r="L1309" s="7" t="n">
        <v>37203.2612037037</v>
      </c>
      <c r="M1309" s="4" t="str">
        <f aca="false">IF(RIGHT(C1309,8)="Off-Peak","Off-Peak","Peak")</f>
        <v>Peak</v>
      </c>
    </row>
    <row r="1310" customFormat="false" ht="15" hidden="false" customHeight="false" outlineLevel="0" collapsed="false">
      <c r="A1310" s="4" t="n">
        <v>46032</v>
      </c>
      <c r="J1310" s="6" t="e">
        <f aca="false">DATE(LEFT(D1310,4),MID(D1310,5,2),MID(D1310,7,2))</f>
        <v>#VALUE!</v>
      </c>
      <c r="K1310" s="6" t="e">
        <f aca="false">DATE(LEFT(E1310,4),MID(E1310,5,2),MID(E1310,7,2))</f>
        <v>#VALUE!</v>
      </c>
      <c r="L1310" s="7" t="n">
        <v>37203.2612731482</v>
      </c>
    </row>
    <row r="1311" customFormat="false" ht="15" hidden="false" customHeight="false" outlineLevel="0" collapsed="false">
      <c r="A1311" s="4" t="n">
        <v>46032</v>
      </c>
      <c r="J1311" s="6" t="e">
        <f aca="false">DATE(LEFT(D1311,4),MID(D1311,5,2),MID(D1311,7,2))</f>
        <v>#VALUE!</v>
      </c>
      <c r="K1311" s="6" t="e">
        <f aca="false">DATE(LEFT(E1311,4),MID(E1311,5,2),MID(E1311,7,2))</f>
        <v>#VALUE!</v>
      </c>
      <c r="L1311" s="7" t="n">
        <v>37203.2612731482</v>
      </c>
    </row>
    <row r="1312" customFormat="false" ht="15" hidden="false" customHeight="false" outlineLevel="0" collapsed="false">
      <c r="A1312" s="4" t="n">
        <v>46032</v>
      </c>
      <c r="J1312" s="6" t="e">
        <f aca="false">DATE(LEFT(D1312,4),MID(D1312,5,2),MID(D1312,7,2))</f>
        <v>#VALUE!</v>
      </c>
      <c r="K1312" s="6" t="e">
        <f aca="false">DATE(LEFT(E1312,4),MID(E1312,5,2),MID(E1312,7,2))</f>
        <v>#VALUE!</v>
      </c>
      <c r="L1312" s="7" t="n">
        <v>37203.2618171296</v>
      </c>
      <c r="M1312" s="4" t="str">
        <f aca="false">IF(RIGHT(C1312,8)="Off-Peak","Off-Peak","Peak")</f>
        <v>Peak</v>
      </c>
    </row>
    <row r="1313" customFormat="false" ht="15" hidden="false" customHeight="false" outlineLevel="0" collapsed="false">
      <c r="A1313" s="4" t="n">
        <v>29069</v>
      </c>
      <c r="J1313" s="6" t="e">
        <f aca="false">DATE(LEFT(D1313,4),MID(D1313,5,2),MID(D1313,7,2))</f>
        <v>#VALUE!</v>
      </c>
      <c r="K1313" s="6" t="e">
        <f aca="false">DATE(LEFT(E1313,4),MID(E1313,5,2),MID(E1313,7,2))</f>
        <v>#VALUE!</v>
      </c>
      <c r="L1313" s="7" t="n">
        <v>37203.2618981482</v>
      </c>
    </row>
    <row r="1314" customFormat="false" ht="15" hidden="false" customHeight="false" outlineLevel="0" collapsed="false">
      <c r="A1314" s="4" t="n">
        <v>29069</v>
      </c>
      <c r="J1314" s="6" t="e">
        <f aca="false">DATE(LEFT(D1314,4),MID(D1314,5,2),MID(D1314,7,2))</f>
        <v>#VALUE!</v>
      </c>
      <c r="K1314" s="6" t="e">
        <f aca="false">DATE(LEFT(E1314,4),MID(E1314,5,2),MID(E1314,7,2))</f>
        <v>#VALUE!</v>
      </c>
      <c r="L1314" s="7" t="n">
        <v>37203.2622106482</v>
      </c>
    </row>
    <row r="1315" customFormat="false" ht="15" hidden="false" customHeight="false" outlineLevel="0" collapsed="false">
      <c r="A1315" s="4" t="n">
        <v>29069</v>
      </c>
      <c r="J1315" s="6" t="e">
        <f aca="false">DATE(LEFT(D1315,4),MID(D1315,5,2),MID(D1315,7,2))</f>
        <v>#VALUE!</v>
      </c>
      <c r="K1315" s="6" t="e">
        <f aca="false">DATE(LEFT(E1315,4),MID(E1315,5,2),MID(E1315,7,2))</f>
        <v>#VALUE!</v>
      </c>
      <c r="L1315" s="7" t="n">
        <v>37203.2624189815</v>
      </c>
    </row>
    <row r="1316" customFormat="false" ht="15" hidden="false" customHeight="false" outlineLevel="0" collapsed="false">
      <c r="A1316" s="4" t="n">
        <v>29082</v>
      </c>
      <c r="J1316" s="6" t="e">
        <f aca="false">DATE(LEFT(D1316,4),MID(D1316,5,2),MID(D1316,7,2))</f>
        <v>#VALUE!</v>
      </c>
      <c r="K1316" s="6" t="e">
        <f aca="false">DATE(LEFT(E1316,4),MID(E1316,5,2),MID(E1316,7,2))</f>
        <v>#VALUE!</v>
      </c>
      <c r="L1316" s="7" t="n">
        <v>37203.2625578704</v>
      </c>
    </row>
    <row r="1317" customFormat="false" ht="15" hidden="false" customHeight="false" outlineLevel="0" collapsed="false">
      <c r="A1317" s="4" t="n">
        <v>29069</v>
      </c>
      <c r="J1317" s="6" t="e">
        <f aca="false">DATE(LEFT(D1317,4),MID(D1317,5,2),MID(D1317,7,2))</f>
        <v>#VALUE!</v>
      </c>
      <c r="K1317" s="6" t="e">
        <f aca="false">DATE(LEFT(E1317,4),MID(E1317,5,2),MID(E1317,7,2))</f>
        <v>#VALUE!</v>
      </c>
      <c r="L1317" s="7" t="n">
        <v>37203.262662037</v>
      </c>
    </row>
    <row r="1318" customFormat="false" ht="15" hidden="false" customHeight="false" outlineLevel="0" collapsed="false">
      <c r="A1318" s="4" t="n">
        <v>45271</v>
      </c>
      <c r="J1318" s="6" t="e">
        <f aca="false">DATE(LEFT(D1318,4),MID(D1318,5,2),MID(D1318,7,2))</f>
        <v>#VALUE!</v>
      </c>
      <c r="K1318" s="6" t="e">
        <f aca="false">DATE(LEFT(E1318,4),MID(E1318,5,2),MID(E1318,7,2))</f>
        <v>#VALUE!</v>
      </c>
      <c r="L1318" s="7" t="n">
        <v>37203.2626851852</v>
      </c>
    </row>
    <row r="1319" customFormat="false" ht="15" hidden="false" customHeight="false" outlineLevel="0" collapsed="false">
      <c r="A1319" s="4" t="n">
        <v>29069</v>
      </c>
      <c r="J1319" s="6" t="e">
        <f aca="false">DATE(LEFT(D1319,4),MID(D1319,5,2),MID(D1319,7,2))</f>
        <v>#VALUE!</v>
      </c>
      <c r="K1319" s="6" t="e">
        <f aca="false">DATE(LEFT(E1319,4),MID(E1319,5,2),MID(E1319,7,2))</f>
        <v>#VALUE!</v>
      </c>
      <c r="L1319" s="7" t="n">
        <v>37203.2628009259</v>
      </c>
    </row>
    <row r="1320" customFormat="false" ht="15" hidden="false" customHeight="false" outlineLevel="0" collapsed="false">
      <c r="A1320" s="4" t="n">
        <v>29070</v>
      </c>
      <c r="J1320" s="6" t="e">
        <f aca="false">DATE(LEFT(D1320,4),MID(D1320,5,2),MID(D1320,7,2))</f>
        <v>#VALUE!</v>
      </c>
      <c r="K1320" s="6" t="e">
        <f aca="false">DATE(LEFT(E1320,4),MID(E1320,5,2),MID(E1320,7,2))</f>
        <v>#VALUE!</v>
      </c>
      <c r="L1320" s="7" t="n">
        <v>37203.2629050926</v>
      </c>
    </row>
    <row r="1321" customFormat="false" ht="15" hidden="false" customHeight="false" outlineLevel="0" collapsed="false">
      <c r="A1321" s="4" t="n">
        <v>30594</v>
      </c>
      <c r="J1321" s="6" t="e">
        <f aca="false">DATE(LEFT(D1321,4),MID(D1321,5,2),MID(D1321,7,2))</f>
        <v>#VALUE!</v>
      </c>
      <c r="K1321" s="6" t="e">
        <f aca="false">DATE(LEFT(E1321,4),MID(E1321,5,2),MID(E1321,7,2))</f>
        <v>#VALUE!</v>
      </c>
      <c r="L1321" s="7" t="n">
        <v>37203.2636342593</v>
      </c>
    </row>
    <row r="1322" customFormat="false" ht="15" hidden="false" customHeight="false" outlineLevel="0" collapsed="false">
      <c r="A1322" s="4" t="n">
        <v>30608</v>
      </c>
      <c r="J1322" s="6" t="e">
        <f aca="false">DATE(LEFT(D1322,4),MID(D1322,5,2),MID(D1322,7,2))</f>
        <v>#VALUE!</v>
      </c>
      <c r="K1322" s="6" t="e">
        <f aca="false">DATE(LEFT(E1322,4),MID(E1322,5,2),MID(E1322,7,2))</f>
        <v>#VALUE!</v>
      </c>
      <c r="L1322" s="7" t="n">
        <v>37203.263900463</v>
      </c>
    </row>
    <row r="1323" customFormat="false" ht="15" hidden="false" customHeight="false" outlineLevel="0" collapsed="false">
      <c r="A1323" s="4" t="n">
        <v>29088</v>
      </c>
      <c r="J1323" s="6" t="e">
        <f aca="false">DATE(LEFT(D1323,4),MID(D1323,5,2),MID(D1323,7,2))</f>
        <v>#VALUE!</v>
      </c>
      <c r="K1323" s="6" t="e">
        <f aca="false">DATE(LEFT(E1323,4),MID(E1323,5,2),MID(E1323,7,2))</f>
        <v>#VALUE!</v>
      </c>
      <c r="L1323" s="7" t="n">
        <v>37203.264537037</v>
      </c>
    </row>
    <row r="1324" customFormat="false" ht="15" hidden="false" customHeight="false" outlineLevel="0" collapsed="false">
      <c r="A1324" s="4" t="n">
        <v>30594</v>
      </c>
      <c r="J1324" s="6" t="e">
        <f aca="false">DATE(LEFT(D1324,4),MID(D1324,5,2),MID(D1324,7,2))</f>
        <v>#VALUE!</v>
      </c>
      <c r="K1324" s="6" t="e">
        <f aca="false">DATE(LEFT(E1324,4),MID(E1324,5,2),MID(E1324,7,2))</f>
        <v>#VALUE!</v>
      </c>
      <c r="L1324" s="7" t="n">
        <v>37203.2645486111</v>
      </c>
    </row>
    <row r="1325" customFormat="false" ht="15" hidden="false" customHeight="false" outlineLevel="0" collapsed="false">
      <c r="A1325" s="4" t="n">
        <v>29069</v>
      </c>
      <c r="J1325" s="6" t="e">
        <f aca="false">DATE(LEFT(D1325,4),MID(D1325,5,2),MID(D1325,7,2))</f>
        <v>#VALUE!</v>
      </c>
      <c r="K1325" s="6" t="e">
        <f aca="false">DATE(LEFT(E1325,4),MID(E1325,5,2),MID(E1325,7,2))</f>
        <v>#VALUE!</v>
      </c>
      <c r="L1325" s="7" t="n">
        <v>37203.2646296296</v>
      </c>
    </row>
    <row r="1326" customFormat="false" ht="15" hidden="false" customHeight="false" outlineLevel="0" collapsed="false">
      <c r="A1326" s="4" t="n">
        <v>29082</v>
      </c>
      <c r="J1326" s="6" t="e">
        <f aca="false">DATE(LEFT(D1326,4),MID(D1326,5,2),MID(D1326,7,2))</f>
        <v>#VALUE!</v>
      </c>
      <c r="K1326" s="6" t="e">
        <f aca="false">DATE(LEFT(E1326,4),MID(E1326,5,2),MID(E1326,7,2))</f>
        <v>#VALUE!</v>
      </c>
      <c r="L1326" s="7" t="n">
        <v>37203.2647800926</v>
      </c>
    </row>
    <row r="1327" customFormat="false" ht="15" hidden="false" customHeight="false" outlineLevel="0" collapsed="false">
      <c r="A1327" s="4" t="n">
        <v>29073</v>
      </c>
      <c r="J1327" s="6" t="e">
        <f aca="false">DATE(LEFT(D1327,4),MID(D1327,5,2),MID(D1327,7,2))</f>
        <v>#VALUE!</v>
      </c>
      <c r="K1327" s="6" t="e">
        <f aca="false">DATE(LEFT(E1327,4),MID(E1327,5,2),MID(E1327,7,2))</f>
        <v>#VALUE!</v>
      </c>
      <c r="L1327" s="7" t="n">
        <v>37203.2649884259</v>
      </c>
      <c r="M1327" s="4" t="str">
        <f aca="false">IF(RIGHT(C1327,8)="Off-Peak","Off-Peak","Peak")</f>
        <v>Peak</v>
      </c>
    </row>
    <row r="1328" customFormat="false" ht="15" hidden="false" customHeight="false" outlineLevel="0" collapsed="false">
      <c r="A1328" s="4" t="n">
        <v>29069</v>
      </c>
      <c r="J1328" s="6" t="e">
        <f aca="false">DATE(LEFT(D1328,4),MID(D1328,5,2),MID(D1328,7,2))</f>
        <v>#VALUE!</v>
      </c>
      <c r="K1328" s="6" t="e">
        <f aca="false">DATE(LEFT(E1328,4),MID(E1328,5,2),MID(E1328,7,2))</f>
        <v>#VALUE!</v>
      </c>
      <c r="L1328" s="7" t="n">
        <v>37203.2650578704</v>
      </c>
    </row>
    <row r="1329" customFormat="false" ht="15" hidden="false" customHeight="false" outlineLevel="0" collapsed="false">
      <c r="A1329" s="4" t="n">
        <v>29075</v>
      </c>
      <c r="J1329" s="6" t="e">
        <f aca="false">DATE(LEFT(D1329,4),MID(D1329,5,2),MID(D1329,7,2))</f>
        <v>#VALUE!</v>
      </c>
      <c r="K1329" s="6" t="e">
        <f aca="false">DATE(LEFT(E1329,4),MID(E1329,5,2),MID(E1329,7,2))</f>
        <v>#VALUE!</v>
      </c>
      <c r="L1329" s="7" t="n">
        <v>37203.2660532407</v>
      </c>
    </row>
    <row r="1330" customFormat="false" ht="15" hidden="false" customHeight="false" outlineLevel="0" collapsed="false">
      <c r="A1330" s="4" t="n">
        <v>32198</v>
      </c>
      <c r="J1330" s="6" t="e">
        <f aca="false">DATE(LEFT(D1330,4),MID(D1330,5,2),MID(D1330,7,2))</f>
        <v>#VALUE!</v>
      </c>
      <c r="K1330" s="6" t="e">
        <f aca="false">DATE(LEFT(E1330,4),MID(E1330,5,2),MID(E1330,7,2))</f>
        <v>#VALUE!</v>
      </c>
      <c r="L1330" s="7" t="n">
        <v>37203.2661458333</v>
      </c>
    </row>
    <row r="1331" customFormat="false" ht="15" hidden="false" customHeight="false" outlineLevel="0" collapsed="false">
      <c r="A1331" s="4" t="n">
        <v>30594</v>
      </c>
      <c r="J1331" s="6" t="e">
        <f aca="false">DATE(LEFT(D1331,4),MID(D1331,5,2),MID(D1331,7,2))</f>
        <v>#VALUE!</v>
      </c>
      <c r="K1331" s="6" t="e">
        <f aca="false">DATE(LEFT(E1331,4),MID(E1331,5,2),MID(E1331,7,2))</f>
        <v>#VALUE!</v>
      </c>
      <c r="L1331" s="7" t="n">
        <v>37203.2671643519</v>
      </c>
    </row>
    <row r="1332" customFormat="false" ht="15" hidden="false" customHeight="false" outlineLevel="0" collapsed="false">
      <c r="A1332" s="4" t="n">
        <v>32198</v>
      </c>
      <c r="J1332" s="6" t="e">
        <f aca="false">DATE(LEFT(D1332,4),MID(D1332,5,2),MID(D1332,7,2))</f>
        <v>#VALUE!</v>
      </c>
      <c r="K1332" s="6" t="e">
        <f aca="false">DATE(LEFT(E1332,4),MID(E1332,5,2),MID(E1332,7,2))</f>
        <v>#VALUE!</v>
      </c>
      <c r="L1332" s="7" t="n">
        <v>37203.2671875</v>
      </c>
    </row>
    <row r="1333" customFormat="false" ht="15" hidden="false" customHeight="false" outlineLevel="0" collapsed="false">
      <c r="A1333" s="4" t="n">
        <v>32227</v>
      </c>
      <c r="J1333" s="6" t="e">
        <f aca="false">DATE(LEFT(D1333,4),MID(D1333,5,2),MID(D1333,7,2))</f>
        <v>#VALUE!</v>
      </c>
      <c r="K1333" s="6" t="e">
        <f aca="false">DATE(LEFT(E1333,4),MID(E1333,5,2),MID(E1333,7,2))</f>
        <v>#VALUE!</v>
      </c>
      <c r="L1333" s="7" t="n">
        <v>37203.2672222222</v>
      </c>
    </row>
    <row r="1334" customFormat="false" ht="15" hidden="false" customHeight="false" outlineLevel="0" collapsed="false">
      <c r="A1334" s="4" t="n">
        <v>45291</v>
      </c>
      <c r="J1334" s="6" t="e">
        <f aca="false">DATE(LEFT(D1334,4),MID(D1334,5,2),MID(D1334,7,2))</f>
        <v>#VALUE!</v>
      </c>
      <c r="K1334" s="6" t="e">
        <f aca="false">DATE(LEFT(E1334,4),MID(E1334,5,2),MID(E1334,7,2))</f>
        <v>#VALUE!</v>
      </c>
      <c r="L1334" s="7" t="n">
        <v>37203.2672800926</v>
      </c>
    </row>
    <row r="1335" customFormat="false" ht="15" hidden="false" customHeight="false" outlineLevel="0" collapsed="false">
      <c r="A1335" s="4" t="n">
        <v>45291</v>
      </c>
      <c r="J1335" s="6" t="e">
        <f aca="false">DATE(LEFT(D1335,4),MID(D1335,5,2),MID(D1335,7,2))</f>
        <v>#VALUE!</v>
      </c>
      <c r="K1335" s="6" t="e">
        <f aca="false">DATE(LEFT(E1335,4),MID(E1335,5,2),MID(E1335,7,2))</f>
        <v>#VALUE!</v>
      </c>
      <c r="L1335" s="7" t="n">
        <v>37203.2672800926</v>
      </c>
    </row>
    <row r="1336" customFormat="false" ht="15" hidden="false" customHeight="false" outlineLevel="0" collapsed="false">
      <c r="A1336" s="4" t="n">
        <v>32227</v>
      </c>
      <c r="J1336" s="6" t="e">
        <f aca="false">DATE(LEFT(D1336,4),MID(D1336,5,2),MID(D1336,7,2))</f>
        <v>#VALUE!</v>
      </c>
      <c r="K1336" s="6" t="e">
        <f aca="false">DATE(LEFT(E1336,4),MID(E1336,5,2),MID(E1336,7,2))</f>
        <v>#VALUE!</v>
      </c>
      <c r="L1336" s="7" t="n">
        <v>37203.2673842593</v>
      </c>
      <c r="M1336" s="4" t="str">
        <f aca="false">IF(RIGHT(C1336,8)="Off-Peak","Off-Peak","Peak")</f>
        <v>Peak</v>
      </c>
    </row>
    <row r="1337" customFormat="false" ht="15" hidden="false" customHeight="false" outlineLevel="0" collapsed="false">
      <c r="A1337" s="4" t="n">
        <v>32227</v>
      </c>
      <c r="J1337" s="6" t="e">
        <f aca="false">DATE(LEFT(D1337,4),MID(D1337,5,2),MID(D1337,7,2))</f>
        <v>#VALUE!</v>
      </c>
      <c r="K1337" s="6" t="e">
        <f aca="false">DATE(LEFT(E1337,4),MID(E1337,5,2),MID(E1337,7,2))</f>
        <v>#VALUE!</v>
      </c>
      <c r="L1337" s="7" t="n">
        <v>37203.2674074074</v>
      </c>
      <c r="M1337" s="4" t="str">
        <f aca="false">IF(RIGHT(C1337,8)="Off-Peak","Off-Peak","Peak")</f>
        <v>Peak</v>
      </c>
    </row>
    <row r="1338" customFormat="false" ht="15" hidden="false" customHeight="false" outlineLevel="0" collapsed="false">
      <c r="A1338" s="4" t="n">
        <v>32227</v>
      </c>
      <c r="J1338" s="6" t="e">
        <f aca="false">DATE(LEFT(D1338,4),MID(D1338,5,2),MID(D1338,7,2))</f>
        <v>#VALUE!</v>
      </c>
      <c r="K1338" s="6" t="e">
        <f aca="false">DATE(LEFT(E1338,4),MID(E1338,5,2),MID(E1338,7,2))</f>
        <v>#VALUE!</v>
      </c>
      <c r="L1338" s="7" t="n">
        <v>37203.2674305556</v>
      </c>
      <c r="M1338" s="4" t="str">
        <f aca="false">IF(RIGHT(C1338,8)="Off-Peak","Off-Peak","Peak")</f>
        <v>Peak</v>
      </c>
    </row>
    <row r="1339" customFormat="false" ht="15" hidden="false" customHeight="false" outlineLevel="0" collapsed="false">
      <c r="A1339" s="4" t="n">
        <v>61793</v>
      </c>
      <c r="J1339" s="6" t="e">
        <f aca="false">DATE(LEFT(D1339,4),MID(D1339,5,2),MID(D1339,7,2))</f>
        <v>#VALUE!</v>
      </c>
      <c r="K1339" s="6" t="e">
        <f aca="false">DATE(LEFT(E1339,4),MID(E1339,5,2),MID(E1339,7,2))</f>
        <v>#VALUE!</v>
      </c>
      <c r="L1339" s="7" t="n">
        <v>37203.2675231482</v>
      </c>
    </row>
    <row r="1340" customFormat="false" ht="15" hidden="false" customHeight="false" outlineLevel="0" collapsed="false">
      <c r="A1340" s="4" t="n">
        <v>61599</v>
      </c>
      <c r="J1340" s="6" t="e">
        <f aca="false">DATE(LEFT(D1340,4),MID(D1340,5,2),MID(D1340,7,2))</f>
        <v>#VALUE!</v>
      </c>
      <c r="K1340" s="6" t="e">
        <f aca="false">DATE(LEFT(E1340,4),MID(E1340,5,2),MID(E1340,7,2))</f>
        <v>#VALUE!</v>
      </c>
      <c r="L1340" s="7" t="n">
        <v>37203.2676041667</v>
      </c>
    </row>
    <row r="1341" customFormat="false" ht="15" hidden="false" customHeight="false" outlineLevel="0" collapsed="false">
      <c r="A1341" s="4" t="n">
        <v>40519</v>
      </c>
      <c r="J1341" s="6" t="e">
        <f aca="false">DATE(LEFT(D1341,4),MID(D1341,5,2),MID(D1341,7,2))</f>
        <v>#VALUE!</v>
      </c>
      <c r="K1341" s="6" t="e">
        <f aca="false">DATE(LEFT(E1341,4),MID(E1341,5,2),MID(E1341,7,2))</f>
        <v>#VALUE!</v>
      </c>
      <c r="L1341" s="7" t="n">
        <v>37203.2677083333</v>
      </c>
    </row>
    <row r="1342" customFormat="false" ht="15" hidden="false" customHeight="false" outlineLevel="0" collapsed="false">
      <c r="A1342" s="4" t="n">
        <v>29082</v>
      </c>
      <c r="J1342" s="6" t="e">
        <f aca="false">DATE(LEFT(D1342,4),MID(D1342,5,2),MID(D1342,7,2))</f>
        <v>#VALUE!</v>
      </c>
      <c r="K1342" s="6" t="e">
        <f aca="false">DATE(LEFT(E1342,4),MID(E1342,5,2),MID(E1342,7,2))</f>
        <v>#VALUE!</v>
      </c>
      <c r="L1342" s="7" t="n">
        <v>37203.2677083333</v>
      </c>
      <c r="M1342" s="4" t="str">
        <f aca="false">IF(RIGHT(C1342,8)="Off-Peak","Off-Peak","Peak")</f>
        <v>Peak</v>
      </c>
    </row>
    <row r="1343" customFormat="false" ht="15" hidden="false" customHeight="false" outlineLevel="0" collapsed="false">
      <c r="A1343" s="4" t="n">
        <v>40515</v>
      </c>
      <c r="J1343" s="6" t="e">
        <f aca="false">DATE(LEFT(D1343,4),MID(D1343,5,2),MID(D1343,7,2))</f>
        <v>#VALUE!</v>
      </c>
      <c r="K1343" s="6" t="e">
        <f aca="false">DATE(LEFT(E1343,4),MID(E1343,5,2),MID(E1343,7,2))</f>
        <v>#VALUE!</v>
      </c>
      <c r="L1343" s="7" t="n">
        <v>37203.2682291667</v>
      </c>
    </row>
    <row r="1344" customFormat="false" ht="15" hidden="false" customHeight="false" outlineLevel="0" collapsed="false">
      <c r="A1344" s="4" t="n">
        <v>40517</v>
      </c>
      <c r="J1344" s="6" t="e">
        <f aca="false">DATE(LEFT(D1344,4),MID(D1344,5,2),MID(D1344,7,2))</f>
        <v>#VALUE!</v>
      </c>
      <c r="K1344" s="6" t="e">
        <f aca="false">DATE(LEFT(E1344,4),MID(E1344,5,2),MID(E1344,7,2))</f>
        <v>#VALUE!</v>
      </c>
      <c r="L1344" s="7" t="n">
        <v>37203.268287037</v>
      </c>
    </row>
    <row r="1345" customFormat="false" ht="15" hidden="false" customHeight="false" outlineLevel="0" collapsed="false">
      <c r="A1345" s="4" t="n">
        <v>46032</v>
      </c>
      <c r="J1345" s="6" t="e">
        <f aca="false">DATE(LEFT(D1345,4),MID(D1345,5,2),MID(D1345,7,2))</f>
        <v>#VALUE!</v>
      </c>
      <c r="K1345" s="6" t="e">
        <f aca="false">DATE(LEFT(E1345,4),MID(E1345,5,2),MID(E1345,7,2))</f>
        <v>#VALUE!</v>
      </c>
      <c r="L1345" s="7" t="n">
        <v>37203.2686458333</v>
      </c>
      <c r="M1345" s="4" t="str">
        <f aca="false">IF(RIGHT(C1345,8)="Off-Peak","Off-Peak","Peak")</f>
        <v>Peak</v>
      </c>
    </row>
    <row r="1346" customFormat="false" ht="15" hidden="false" customHeight="false" outlineLevel="0" collapsed="false">
      <c r="A1346" s="4" t="n">
        <v>29085</v>
      </c>
      <c r="J1346" s="6" t="e">
        <f aca="false">DATE(LEFT(D1346,4),MID(D1346,5,2),MID(D1346,7,2))</f>
        <v>#VALUE!</v>
      </c>
      <c r="K1346" s="6" t="e">
        <f aca="false">DATE(LEFT(E1346,4),MID(E1346,5,2),MID(E1346,7,2))</f>
        <v>#VALUE!</v>
      </c>
      <c r="L1346" s="7" t="n">
        <v>37203.2693171296</v>
      </c>
      <c r="M1346" s="4" t="str">
        <f aca="false">IF(RIGHT(C1346,8)="Off-Peak","Off-Peak","Peak")</f>
        <v>Peak</v>
      </c>
    </row>
    <row r="1347" customFormat="false" ht="15" hidden="false" customHeight="false" outlineLevel="0" collapsed="false">
      <c r="A1347" s="4" t="n">
        <v>30614</v>
      </c>
      <c r="J1347" s="6" t="e">
        <f aca="false">DATE(LEFT(D1347,4),MID(D1347,5,2),MID(D1347,7,2))</f>
        <v>#VALUE!</v>
      </c>
      <c r="K1347" s="6" t="e">
        <f aca="false">DATE(LEFT(E1347,4),MID(E1347,5,2),MID(E1347,7,2))</f>
        <v>#VALUE!</v>
      </c>
      <c r="L1347" s="7" t="n">
        <v>37203.2693518519</v>
      </c>
    </row>
    <row r="1348" customFormat="false" ht="15" hidden="false" customHeight="false" outlineLevel="0" collapsed="false">
      <c r="A1348" s="4" t="n">
        <v>61793</v>
      </c>
      <c r="J1348" s="6" t="e">
        <f aca="false">DATE(LEFT(D1348,4),MID(D1348,5,2),MID(D1348,7,2))</f>
        <v>#VALUE!</v>
      </c>
      <c r="K1348" s="6" t="e">
        <f aca="false">DATE(LEFT(E1348,4),MID(E1348,5,2),MID(E1348,7,2))</f>
        <v>#VALUE!</v>
      </c>
      <c r="L1348" s="7" t="n">
        <v>37203.2693634259</v>
      </c>
    </row>
    <row r="1349" customFormat="false" ht="15" hidden="false" customHeight="false" outlineLevel="0" collapsed="false">
      <c r="A1349" s="4" t="n">
        <v>61793</v>
      </c>
      <c r="J1349" s="6" t="e">
        <f aca="false">DATE(LEFT(D1349,4),MID(D1349,5,2),MID(D1349,7,2))</f>
        <v>#VALUE!</v>
      </c>
      <c r="K1349" s="6" t="e">
        <f aca="false">DATE(LEFT(E1349,4),MID(E1349,5,2),MID(E1349,7,2))</f>
        <v>#VALUE!</v>
      </c>
      <c r="L1349" s="7" t="n">
        <v>37203.2693634259</v>
      </c>
      <c r="M1349" s="4" t="str">
        <f aca="false">IF(RIGHT(C1349,8)="Off-Peak","Off-Peak","Peak")</f>
        <v>Peak</v>
      </c>
    </row>
    <row r="1350" customFormat="false" ht="15" hidden="false" customHeight="false" outlineLevel="0" collapsed="false">
      <c r="A1350" s="4" t="n">
        <v>45271</v>
      </c>
      <c r="J1350" s="6" t="e">
        <f aca="false">DATE(LEFT(D1350,4),MID(D1350,5,2),MID(D1350,7,2))</f>
        <v>#VALUE!</v>
      </c>
      <c r="K1350" s="6" t="e">
        <f aca="false">DATE(LEFT(E1350,4),MID(E1350,5,2),MID(E1350,7,2))</f>
        <v>#VALUE!</v>
      </c>
      <c r="L1350" s="7" t="n">
        <v>37203.2696527778</v>
      </c>
    </row>
    <row r="1351" customFormat="false" ht="15" hidden="false" customHeight="false" outlineLevel="0" collapsed="false">
      <c r="A1351" s="4" t="n">
        <v>29075</v>
      </c>
      <c r="J1351" s="6" t="e">
        <f aca="false">DATE(LEFT(D1351,4),MID(D1351,5,2),MID(D1351,7,2))</f>
        <v>#VALUE!</v>
      </c>
      <c r="K1351" s="6" t="e">
        <f aca="false">DATE(LEFT(E1351,4),MID(E1351,5,2),MID(E1351,7,2))</f>
        <v>#VALUE!</v>
      </c>
      <c r="L1351" s="7" t="n">
        <v>37203.2698958333</v>
      </c>
    </row>
    <row r="1352" customFormat="false" ht="15" hidden="false" customHeight="false" outlineLevel="0" collapsed="false">
      <c r="A1352" s="4" t="n">
        <v>29085</v>
      </c>
      <c r="J1352" s="6" t="e">
        <f aca="false">DATE(LEFT(D1352,4),MID(D1352,5,2),MID(D1352,7,2))</f>
        <v>#VALUE!</v>
      </c>
      <c r="K1352" s="6" t="e">
        <f aca="false">DATE(LEFT(E1352,4),MID(E1352,5,2),MID(E1352,7,2))</f>
        <v>#VALUE!</v>
      </c>
      <c r="L1352" s="7" t="n">
        <v>37203.2706018519</v>
      </c>
    </row>
    <row r="1353" customFormat="false" ht="15" hidden="false" customHeight="false" outlineLevel="0" collapsed="false">
      <c r="A1353" s="4" t="n">
        <v>40517</v>
      </c>
      <c r="J1353" s="6" t="e">
        <f aca="false">DATE(LEFT(D1353,4),MID(D1353,5,2),MID(D1353,7,2))</f>
        <v>#VALUE!</v>
      </c>
      <c r="K1353" s="6" t="e">
        <f aca="false">DATE(LEFT(E1353,4),MID(E1353,5,2),MID(E1353,7,2))</f>
        <v>#VALUE!</v>
      </c>
      <c r="L1353" s="7" t="n">
        <v>37203.2706481482</v>
      </c>
    </row>
    <row r="1354" customFormat="false" ht="15" hidden="false" customHeight="false" outlineLevel="0" collapsed="false">
      <c r="A1354" s="4" t="n">
        <v>29075</v>
      </c>
      <c r="J1354" s="6" t="e">
        <f aca="false">DATE(LEFT(D1354,4),MID(D1354,5,2),MID(D1354,7,2))</f>
        <v>#VALUE!</v>
      </c>
      <c r="K1354" s="6" t="e">
        <f aca="false">DATE(LEFT(E1354,4),MID(E1354,5,2),MID(E1354,7,2))</f>
        <v>#VALUE!</v>
      </c>
      <c r="L1354" s="7" t="n">
        <v>37203.2711342593</v>
      </c>
      <c r="M1354" s="4" t="str">
        <f aca="false">IF(RIGHT(C1354,8)="Off-Peak","Off-Peak","Peak")</f>
        <v>Peak</v>
      </c>
    </row>
    <row r="1355" customFormat="false" ht="15" hidden="false" customHeight="false" outlineLevel="0" collapsed="false">
      <c r="A1355" s="4" t="n">
        <v>29069</v>
      </c>
      <c r="J1355" s="6" t="e">
        <f aca="false">DATE(LEFT(D1355,4),MID(D1355,5,2),MID(D1355,7,2))</f>
        <v>#VALUE!</v>
      </c>
      <c r="K1355" s="6" t="e">
        <f aca="false">DATE(LEFT(E1355,4),MID(E1355,5,2),MID(E1355,7,2))</f>
        <v>#VALUE!</v>
      </c>
      <c r="L1355" s="7" t="n">
        <v>37203.2713194444</v>
      </c>
    </row>
    <row r="1356" customFormat="false" ht="15" hidden="false" customHeight="false" outlineLevel="0" collapsed="false">
      <c r="A1356" s="4" t="n">
        <v>29094</v>
      </c>
      <c r="J1356" s="6" t="e">
        <f aca="false">DATE(LEFT(D1356,4),MID(D1356,5,2),MID(D1356,7,2))</f>
        <v>#VALUE!</v>
      </c>
      <c r="K1356" s="6" t="e">
        <f aca="false">DATE(LEFT(E1356,4),MID(E1356,5,2),MID(E1356,7,2))</f>
        <v>#VALUE!</v>
      </c>
      <c r="L1356" s="7" t="n">
        <v>37203.2718171296</v>
      </c>
    </row>
    <row r="1357" customFormat="false" ht="15" hidden="false" customHeight="false" outlineLevel="0" collapsed="false">
      <c r="A1357" s="4" t="n">
        <v>29069</v>
      </c>
      <c r="J1357" s="6" t="e">
        <f aca="false">DATE(LEFT(D1357,4),MID(D1357,5,2),MID(D1357,7,2))</f>
        <v>#VALUE!</v>
      </c>
      <c r="K1357" s="6" t="e">
        <f aca="false">DATE(LEFT(E1357,4),MID(E1357,5,2),MID(E1357,7,2))</f>
        <v>#VALUE!</v>
      </c>
      <c r="L1357" s="7" t="n">
        <v>37203.2718518519</v>
      </c>
    </row>
    <row r="1358" customFormat="false" ht="15" hidden="false" customHeight="false" outlineLevel="0" collapsed="false">
      <c r="A1358" s="4" t="n">
        <v>32201</v>
      </c>
      <c r="J1358" s="6" t="e">
        <f aca="false">DATE(LEFT(D1358,4),MID(D1358,5,2),MID(D1358,7,2))</f>
        <v>#VALUE!</v>
      </c>
      <c r="K1358" s="6" t="e">
        <f aca="false">DATE(LEFT(E1358,4),MID(E1358,5,2),MID(E1358,7,2))</f>
        <v>#VALUE!</v>
      </c>
      <c r="L1358" s="7" t="n">
        <v>37203.2719097222</v>
      </c>
    </row>
    <row r="1359" customFormat="false" ht="15" hidden="false" customHeight="false" outlineLevel="0" collapsed="false">
      <c r="A1359" s="4" t="n">
        <v>44857</v>
      </c>
      <c r="J1359" s="6" t="e">
        <f aca="false">DATE(LEFT(D1359,4),MID(D1359,5,2),MID(D1359,7,2))</f>
        <v>#VALUE!</v>
      </c>
      <c r="K1359" s="6" t="e">
        <f aca="false">DATE(LEFT(E1359,4),MID(E1359,5,2),MID(E1359,7,2))</f>
        <v>#VALUE!</v>
      </c>
      <c r="L1359" s="7" t="n">
        <v>37203.2719212963</v>
      </c>
      <c r="M1359" s="4" t="str">
        <f aca="false">IF(RIGHT(C1359,8)="Off-Peak","Off-Peak","Peak")</f>
        <v>Peak</v>
      </c>
    </row>
    <row r="1360" customFormat="false" ht="15" hidden="false" customHeight="false" outlineLevel="0" collapsed="false">
      <c r="A1360" s="4" t="n">
        <v>30600</v>
      </c>
      <c r="J1360" s="6" t="e">
        <f aca="false">DATE(LEFT(D1360,4),MID(D1360,5,2),MID(D1360,7,2))</f>
        <v>#VALUE!</v>
      </c>
      <c r="K1360" s="6" t="e">
        <f aca="false">DATE(LEFT(E1360,4),MID(E1360,5,2),MID(E1360,7,2))</f>
        <v>#VALUE!</v>
      </c>
      <c r="L1360" s="7" t="n">
        <v>37203.2719791667</v>
      </c>
    </row>
    <row r="1361" customFormat="false" ht="15" hidden="false" customHeight="false" outlineLevel="0" collapsed="false">
      <c r="A1361" s="4" t="n">
        <v>34503</v>
      </c>
      <c r="J1361" s="6" t="e">
        <f aca="false">DATE(LEFT(D1361,4),MID(D1361,5,2),MID(D1361,7,2))</f>
        <v>#VALUE!</v>
      </c>
      <c r="K1361" s="6" t="e">
        <f aca="false">DATE(LEFT(E1361,4),MID(E1361,5,2),MID(E1361,7,2))</f>
        <v>#VALUE!</v>
      </c>
      <c r="L1361" s="7" t="n">
        <v>37203.2720138889</v>
      </c>
    </row>
    <row r="1362" customFormat="false" ht="15" hidden="false" customHeight="false" outlineLevel="0" collapsed="false">
      <c r="A1362" s="4" t="n">
        <v>61609</v>
      </c>
      <c r="J1362" s="6" t="e">
        <f aca="false">DATE(LEFT(D1362,4),MID(D1362,5,2),MID(D1362,7,2))</f>
        <v>#VALUE!</v>
      </c>
      <c r="K1362" s="6" t="e">
        <f aca="false">DATE(LEFT(E1362,4),MID(E1362,5,2),MID(E1362,7,2))</f>
        <v>#VALUE!</v>
      </c>
      <c r="L1362" s="7" t="n">
        <v>37203.2720949074</v>
      </c>
    </row>
    <row r="1363" customFormat="false" ht="15" hidden="false" customHeight="false" outlineLevel="0" collapsed="false">
      <c r="A1363" s="4" t="n">
        <v>40515</v>
      </c>
      <c r="J1363" s="6" t="e">
        <f aca="false">DATE(LEFT(D1363,4),MID(D1363,5,2),MID(D1363,7,2))</f>
        <v>#VALUE!</v>
      </c>
      <c r="K1363" s="6" t="e">
        <f aca="false">DATE(LEFT(E1363,4),MID(E1363,5,2),MID(E1363,7,2))</f>
        <v>#VALUE!</v>
      </c>
      <c r="L1363" s="7" t="n">
        <v>37203.2721296296</v>
      </c>
    </row>
    <row r="1364" customFormat="false" ht="15" hidden="false" customHeight="false" outlineLevel="0" collapsed="false">
      <c r="A1364" s="4" t="n">
        <v>45271</v>
      </c>
      <c r="J1364" s="6" t="e">
        <f aca="false">DATE(LEFT(D1364,4),MID(D1364,5,2),MID(D1364,7,2))</f>
        <v>#VALUE!</v>
      </c>
      <c r="K1364" s="6" t="e">
        <f aca="false">DATE(LEFT(E1364,4),MID(E1364,5,2),MID(E1364,7,2))</f>
        <v>#VALUE!</v>
      </c>
      <c r="L1364" s="7" t="n">
        <v>37203.2721527778</v>
      </c>
    </row>
    <row r="1365" customFormat="false" ht="15" hidden="false" customHeight="false" outlineLevel="0" collapsed="false">
      <c r="A1365" s="4" t="n">
        <v>61609</v>
      </c>
      <c r="J1365" s="6" t="e">
        <f aca="false">DATE(LEFT(D1365,4),MID(D1365,5,2),MID(D1365,7,2))</f>
        <v>#VALUE!</v>
      </c>
      <c r="K1365" s="6" t="e">
        <f aca="false">DATE(LEFT(E1365,4),MID(E1365,5,2),MID(E1365,7,2))</f>
        <v>#VALUE!</v>
      </c>
      <c r="L1365" s="7" t="n">
        <v>37203.2722569444</v>
      </c>
    </row>
    <row r="1366" customFormat="false" ht="15" hidden="false" customHeight="false" outlineLevel="0" collapsed="false">
      <c r="A1366" s="4" t="n">
        <v>29088</v>
      </c>
      <c r="J1366" s="6" t="e">
        <f aca="false">DATE(LEFT(D1366,4),MID(D1366,5,2),MID(D1366,7,2))</f>
        <v>#VALUE!</v>
      </c>
      <c r="K1366" s="6" t="e">
        <f aca="false">DATE(LEFT(E1366,4),MID(E1366,5,2),MID(E1366,7,2))</f>
        <v>#VALUE!</v>
      </c>
      <c r="L1366" s="7" t="n">
        <v>37203.2725115741</v>
      </c>
    </row>
    <row r="1367" customFormat="false" ht="15" hidden="false" customHeight="false" outlineLevel="0" collapsed="false">
      <c r="A1367" s="4" t="n">
        <v>30594</v>
      </c>
      <c r="J1367" s="6" t="e">
        <f aca="false">DATE(LEFT(D1367,4),MID(D1367,5,2),MID(D1367,7,2))</f>
        <v>#VALUE!</v>
      </c>
      <c r="K1367" s="6" t="e">
        <f aca="false">DATE(LEFT(E1367,4),MID(E1367,5,2),MID(E1367,7,2))</f>
        <v>#VALUE!</v>
      </c>
      <c r="L1367" s="7" t="n">
        <v>37203.2725694444</v>
      </c>
    </row>
    <row r="1368" customFormat="false" ht="15" hidden="false" customHeight="false" outlineLevel="0" collapsed="false">
      <c r="A1368" s="4" t="n">
        <v>30600</v>
      </c>
      <c r="J1368" s="6" t="e">
        <f aca="false">DATE(LEFT(D1368,4),MID(D1368,5,2),MID(D1368,7,2))</f>
        <v>#VALUE!</v>
      </c>
      <c r="K1368" s="6" t="e">
        <f aca="false">DATE(LEFT(E1368,4),MID(E1368,5,2),MID(E1368,7,2))</f>
        <v>#VALUE!</v>
      </c>
      <c r="L1368" s="7" t="n">
        <v>37203.2725925926</v>
      </c>
    </row>
    <row r="1369" customFormat="false" ht="15" hidden="false" customHeight="false" outlineLevel="0" collapsed="false">
      <c r="A1369" s="4" t="n">
        <v>40927</v>
      </c>
      <c r="J1369" s="6" t="e">
        <f aca="false">DATE(LEFT(D1369,4),MID(D1369,5,2),MID(D1369,7,2))</f>
        <v>#VALUE!</v>
      </c>
      <c r="K1369" s="6" t="e">
        <f aca="false">DATE(LEFT(E1369,4),MID(E1369,5,2),MID(E1369,7,2))</f>
        <v>#VALUE!</v>
      </c>
      <c r="L1369" s="7" t="n">
        <v>37203.2726041667</v>
      </c>
    </row>
    <row r="1370" customFormat="false" ht="15" hidden="false" customHeight="false" outlineLevel="0" collapsed="false">
      <c r="A1370" s="4" t="n">
        <v>33288</v>
      </c>
      <c r="J1370" s="6" t="e">
        <f aca="false">DATE(LEFT(D1370,4),MID(D1370,5,2),MID(D1370,7,2))</f>
        <v>#VALUE!</v>
      </c>
      <c r="K1370" s="6" t="e">
        <f aca="false">DATE(LEFT(E1370,4),MID(E1370,5,2),MID(E1370,7,2))</f>
        <v>#VALUE!</v>
      </c>
      <c r="L1370" s="7" t="n">
        <v>37203.2726273148</v>
      </c>
    </row>
    <row r="1371" customFormat="false" ht="15" hidden="false" customHeight="false" outlineLevel="0" collapsed="false">
      <c r="A1371" s="4" t="n">
        <v>45271</v>
      </c>
      <c r="J1371" s="6" t="e">
        <f aca="false">DATE(LEFT(D1371,4),MID(D1371,5,2),MID(D1371,7,2))</f>
        <v>#VALUE!</v>
      </c>
      <c r="K1371" s="6" t="e">
        <f aca="false">DATE(LEFT(E1371,4),MID(E1371,5,2),MID(E1371,7,2))</f>
        <v>#VALUE!</v>
      </c>
      <c r="L1371" s="7" t="n">
        <v>37203.2727314815</v>
      </c>
      <c r="M1371" s="4" t="str">
        <f aca="false">IF(RIGHT(C1371,8)="Off-Peak","Off-Peak","Peak")</f>
        <v>Peak</v>
      </c>
    </row>
    <row r="1372" customFormat="false" ht="15" hidden="false" customHeight="false" outlineLevel="0" collapsed="false">
      <c r="A1372" s="4" t="n">
        <v>45271</v>
      </c>
      <c r="J1372" s="6" t="e">
        <f aca="false">DATE(LEFT(D1372,4),MID(D1372,5,2),MID(D1372,7,2))</f>
        <v>#VALUE!</v>
      </c>
      <c r="K1372" s="6" t="e">
        <f aca="false">DATE(LEFT(E1372,4),MID(E1372,5,2),MID(E1372,7,2))</f>
        <v>#VALUE!</v>
      </c>
      <c r="L1372" s="7" t="n">
        <v>37203.2728472222</v>
      </c>
    </row>
    <row r="1373" customFormat="false" ht="15" hidden="false" customHeight="false" outlineLevel="0" collapsed="false">
      <c r="A1373" s="4" t="n">
        <v>45271</v>
      </c>
      <c r="J1373" s="6" t="e">
        <f aca="false">DATE(LEFT(D1373,4),MID(D1373,5,2),MID(D1373,7,2))</f>
        <v>#VALUE!</v>
      </c>
      <c r="K1373" s="6" t="e">
        <f aca="false">DATE(LEFT(E1373,4),MID(E1373,5,2),MID(E1373,7,2))</f>
        <v>#VALUE!</v>
      </c>
      <c r="L1373" s="7" t="n">
        <v>37203.2728587963</v>
      </c>
    </row>
    <row r="1374" customFormat="false" ht="15" hidden="false" customHeight="false" outlineLevel="0" collapsed="false">
      <c r="A1374" s="4" t="n">
        <v>54532</v>
      </c>
      <c r="J1374" s="6" t="e">
        <f aca="false">DATE(LEFT(D1374,4),MID(D1374,5,2),MID(D1374,7,2))</f>
        <v>#VALUE!</v>
      </c>
      <c r="K1374" s="6" t="e">
        <f aca="false">DATE(LEFT(E1374,4),MID(E1374,5,2),MID(E1374,7,2))</f>
        <v>#VALUE!</v>
      </c>
      <c r="L1374" s="7" t="n">
        <v>37203.2728703704</v>
      </c>
    </row>
    <row r="1375" customFormat="false" ht="15" hidden="false" customHeight="false" outlineLevel="0" collapsed="false">
      <c r="A1375" s="4" t="n">
        <v>45271</v>
      </c>
      <c r="J1375" s="6" t="e">
        <f aca="false">DATE(LEFT(D1375,4),MID(D1375,5,2),MID(D1375,7,2))</f>
        <v>#VALUE!</v>
      </c>
      <c r="K1375" s="6" t="e">
        <f aca="false">DATE(LEFT(E1375,4),MID(E1375,5,2),MID(E1375,7,2))</f>
        <v>#VALUE!</v>
      </c>
      <c r="L1375" s="7" t="n">
        <v>37203.2728819444</v>
      </c>
    </row>
    <row r="1376" customFormat="false" ht="15" hidden="false" customHeight="false" outlineLevel="0" collapsed="false">
      <c r="A1376" s="4" t="n">
        <v>45271</v>
      </c>
      <c r="J1376" s="6" t="e">
        <f aca="false">DATE(LEFT(D1376,4),MID(D1376,5,2),MID(D1376,7,2))</f>
        <v>#VALUE!</v>
      </c>
      <c r="K1376" s="6" t="e">
        <f aca="false">DATE(LEFT(E1376,4),MID(E1376,5,2),MID(E1376,7,2))</f>
        <v>#VALUE!</v>
      </c>
      <c r="L1376" s="7" t="n">
        <v>37203.2730092593</v>
      </c>
    </row>
    <row r="1377" customFormat="false" ht="15" hidden="false" customHeight="false" outlineLevel="0" collapsed="false">
      <c r="A1377" s="4" t="n">
        <v>45271</v>
      </c>
      <c r="J1377" s="6" t="e">
        <f aca="false">DATE(LEFT(D1377,4),MID(D1377,5,2),MID(D1377,7,2))</f>
        <v>#VALUE!</v>
      </c>
      <c r="K1377" s="6" t="e">
        <f aca="false">DATE(LEFT(E1377,4),MID(E1377,5,2),MID(E1377,7,2))</f>
        <v>#VALUE!</v>
      </c>
      <c r="L1377" s="7" t="n">
        <v>37203.2730787037</v>
      </c>
    </row>
    <row r="1378" customFormat="false" ht="15" hidden="false" customHeight="false" outlineLevel="0" collapsed="false">
      <c r="A1378" s="4" t="n">
        <v>29069</v>
      </c>
      <c r="J1378" s="6" t="e">
        <f aca="false">DATE(LEFT(D1378,4),MID(D1378,5,2),MID(D1378,7,2))</f>
        <v>#VALUE!</v>
      </c>
      <c r="K1378" s="6" t="e">
        <f aca="false">DATE(LEFT(E1378,4),MID(E1378,5,2),MID(E1378,7,2))</f>
        <v>#VALUE!</v>
      </c>
      <c r="L1378" s="7" t="n">
        <v>37203.2732407407</v>
      </c>
    </row>
    <row r="1379" customFormat="false" ht="15" hidden="false" customHeight="false" outlineLevel="0" collapsed="false">
      <c r="A1379" s="4" t="n">
        <v>30614</v>
      </c>
      <c r="J1379" s="6" t="e">
        <f aca="false">DATE(LEFT(D1379,4),MID(D1379,5,2),MID(D1379,7,2))</f>
        <v>#VALUE!</v>
      </c>
      <c r="K1379" s="6" t="e">
        <f aca="false">DATE(LEFT(E1379,4),MID(E1379,5,2),MID(E1379,7,2))</f>
        <v>#VALUE!</v>
      </c>
      <c r="L1379" s="7" t="n">
        <v>37203.2738078704</v>
      </c>
    </row>
    <row r="1380" customFormat="false" ht="15" hidden="false" customHeight="false" outlineLevel="0" collapsed="false">
      <c r="A1380" s="4" t="n">
        <v>29069</v>
      </c>
      <c r="J1380" s="6" t="e">
        <f aca="false">DATE(LEFT(D1380,4),MID(D1380,5,2),MID(D1380,7,2))</f>
        <v>#VALUE!</v>
      </c>
      <c r="K1380" s="6" t="e">
        <f aca="false">DATE(LEFT(E1380,4),MID(E1380,5,2),MID(E1380,7,2))</f>
        <v>#VALUE!</v>
      </c>
      <c r="L1380" s="7" t="n">
        <v>37203.2740046296</v>
      </c>
      <c r="M1380" s="4" t="str">
        <f aca="false">IF(RIGHT(C1380,8)="Off-Peak","Off-Peak","Peak")</f>
        <v>Peak</v>
      </c>
    </row>
    <row r="1381" customFormat="false" ht="15" hidden="false" customHeight="false" outlineLevel="0" collapsed="false">
      <c r="A1381" s="4" t="n">
        <v>29069</v>
      </c>
      <c r="J1381" s="6" t="e">
        <f aca="false">DATE(LEFT(D1381,4),MID(D1381,5,2),MID(D1381,7,2))</f>
        <v>#VALUE!</v>
      </c>
      <c r="K1381" s="6" t="e">
        <f aca="false">DATE(LEFT(E1381,4),MID(E1381,5,2),MID(E1381,7,2))</f>
        <v>#VALUE!</v>
      </c>
      <c r="L1381" s="7" t="n">
        <v>37203.2743865741</v>
      </c>
      <c r="M1381" s="4" t="str">
        <f aca="false">IF(RIGHT(C1381,8)="Off-Peak","Off-Peak","Peak")</f>
        <v>Peak</v>
      </c>
    </row>
    <row r="1382" customFormat="false" ht="15" hidden="false" customHeight="false" outlineLevel="0" collapsed="false">
      <c r="A1382" s="4" t="n">
        <v>29070</v>
      </c>
      <c r="J1382" s="6" t="e">
        <f aca="false">DATE(LEFT(D1382,4),MID(D1382,5,2),MID(D1382,7,2))</f>
        <v>#VALUE!</v>
      </c>
      <c r="K1382" s="6" t="e">
        <f aca="false">DATE(LEFT(E1382,4),MID(E1382,5,2),MID(E1382,7,2))</f>
        <v>#VALUE!</v>
      </c>
      <c r="L1382" s="7" t="n">
        <v>37203.2749189815</v>
      </c>
    </row>
    <row r="1383" customFormat="false" ht="15" hidden="false" customHeight="false" outlineLevel="0" collapsed="false">
      <c r="A1383" s="4" t="n">
        <v>45271</v>
      </c>
      <c r="J1383" s="6" t="e">
        <f aca="false">DATE(LEFT(D1383,4),MID(D1383,5,2),MID(D1383,7,2))</f>
        <v>#VALUE!</v>
      </c>
      <c r="K1383" s="6" t="e">
        <f aca="false">DATE(LEFT(E1383,4),MID(E1383,5,2),MID(E1383,7,2))</f>
        <v>#VALUE!</v>
      </c>
      <c r="L1383" s="7" t="n">
        <v>37203.2759490741</v>
      </c>
    </row>
    <row r="1384" customFormat="false" ht="15" hidden="false" customHeight="false" outlineLevel="0" collapsed="false">
      <c r="A1384" s="4" t="n">
        <v>33296</v>
      </c>
      <c r="J1384" s="6" t="e">
        <f aca="false">DATE(LEFT(D1384,4),MID(D1384,5,2),MID(D1384,7,2))</f>
        <v>#VALUE!</v>
      </c>
      <c r="K1384" s="6" t="e">
        <f aca="false">DATE(LEFT(E1384,4),MID(E1384,5,2),MID(E1384,7,2))</f>
        <v>#VALUE!</v>
      </c>
      <c r="L1384" s="7" t="n">
        <v>37203.2762731482</v>
      </c>
    </row>
    <row r="1385" customFormat="false" ht="15" hidden="false" customHeight="false" outlineLevel="0" collapsed="false">
      <c r="A1385" s="4" t="n">
        <v>30608</v>
      </c>
      <c r="J1385" s="6" t="e">
        <f aca="false">DATE(LEFT(D1385,4),MID(D1385,5,2),MID(D1385,7,2))</f>
        <v>#VALUE!</v>
      </c>
      <c r="K1385" s="6" t="e">
        <f aca="false">DATE(LEFT(E1385,4),MID(E1385,5,2),MID(E1385,7,2))</f>
        <v>#VALUE!</v>
      </c>
      <c r="L1385" s="7" t="n">
        <v>37203.2764583333</v>
      </c>
      <c r="M1385" s="4" t="str">
        <f aca="false">IF(RIGHT(C1385,8)="Off-Peak","Off-Peak","Peak")</f>
        <v>Peak</v>
      </c>
    </row>
    <row r="1386" customFormat="false" ht="15" hidden="false" customHeight="false" outlineLevel="0" collapsed="false">
      <c r="A1386" s="4" t="n">
        <v>45291</v>
      </c>
      <c r="J1386" s="6" t="e">
        <f aca="false">DATE(LEFT(D1386,4),MID(D1386,5,2),MID(D1386,7,2))</f>
        <v>#VALUE!</v>
      </c>
      <c r="K1386" s="6" t="e">
        <f aca="false">DATE(LEFT(E1386,4),MID(E1386,5,2),MID(E1386,7,2))</f>
        <v>#VALUE!</v>
      </c>
      <c r="L1386" s="7" t="n">
        <v>37203.2765856482</v>
      </c>
    </row>
    <row r="1387" customFormat="false" ht="15" hidden="false" customHeight="false" outlineLevel="0" collapsed="false">
      <c r="A1387" s="4" t="n">
        <v>45291</v>
      </c>
      <c r="J1387" s="6" t="e">
        <f aca="false">DATE(LEFT(D1387,4),MID(D1387,5,2),MID(D1387,7,2))</f>
        <v>#VALUE!</v>
      </c>
      <c r="K1387" s="6" t="e">
        <f aca="false">DATE(LEFT(E1387,4),MID(E1387,5,2),MID(E1387,7,2))</f>
        <v>#VALUE!</v>
      </c>
      <c r="L1387" s="7" t="n">
        <v>37203.2765856482</v>
      </c>
    </row>
    <row r="1388" customFormat="false" ht="15" hidden="false" customHeight="false" outlineLevel="0" collapsed="false">
      <c r="A1388" s="4" t="n">
        <v>29082</v>
      </c>
      <c r="J1388" s="6" t="e">
        <f aca="false">DATE(LEFT(D1388,4),MID(D1388,5,2),MID(D1388,7,2))</f>
        <v>#VALUE!</v>
      </c>
      <c r="K1388" s="6" t="e">
        <f aca="false">DATE(LEFT(E1388,4),MID(E1388,5,2),MID(E1388,7,2))</f>
        <v>#VALUE!</v>
      </c>
      <c r="L1388" s="7" t="n">
        <v>37203.2766666667</v>
      </c>
    </row>
    <row r="1389" customFormat="false" ht="15" hidden="false" customHeight="false" outlineLevel="0" collapsed="false">
      <c r="A1389" s="4" t="n">
        <v>29069</v>
      </c>
      <c r="J1389" s="6" t="e">
        <f aca="false">DATE(LEFT(D1389,4),MID(D1389,5,2),MID(D1389,7,2))</f>
        <v>#VALUE!</v>
      </c>
      <c r="K1389" s="6" t="e">
        <f aca="false">DATE(LEFT(E1389,4),MID(E1389,5,2),MID(E1389,7,2))</f>
        <v>#VALUE!</v>
      </c>
      <c r="L1389" s="7" t="n">
        <v>37203.2767708333</v>
      </c>
    </row>
    <row r="1390" customFormat="false" ht="15" hidden="false" customHeight="false" outlineLevel="0" collapsed="false">
      <c r="A1390" s="4" t="n">
        <v>46032</v>
      </c>
      <c r="J1390" s="6" t="e">
        <f aca="false">DATE(LEFT(D1390,4),MID(D1390,5,2),MID(D1390,7,2))</f>
        <v>#VALUE!</v>
      </c>
      <c r="K1390" s="6" t="e">
        <f aca="false">DATE(LEFT(E1390,4),MID(E1390,5,2),MID(E1390,7,2))</f>
        <v>#VALUE!</v>
      </c>
      <c r="L1390" s="7" t="n">
        <v>37203.2769328704</v>
      </c>
    </row>
    <row r="1391" customFormat="false" ht="15" hidden="false" customHeight="false" outlineLevel="0" collapsed="false">
      <c r="A1391" s="4" t="n">
        <v>41781</v>
      </c>
      <c r="J1391" s="6" t="e">
        <f aca="false">DATE(LEFT(D1391,4),MID(D1391,5,2),MID(D1391,7,2))</f>
        <v>#VALUE!</v>
      </c>
      <c r="K1391" s="6" t="e">
        <f aca="false">DATE(LEFT(E1391,4),MID(E1391,5,2),MID(E1391,7,2))</f>
        <v>#VALUE!</v>
      </c>
      <c r="L1391" s="7" t="n">
        <v>37203.2769791667</v>
      </c>
    </row>
    <row r="1392" customFormat="false" ht="15" hidden="false" customHeight="false" outlineLevel="0" collapsed="false">
      <c r="A1392" s="4" t="n">
        <v>41781</v>
      </c>
      <c r="J1392" s="6" t="e">
        <f aca="false">DATE(LEFT(D1392,4),MID(D1392,5,2),MID(D1392,7,2))</f>
        <v>#VALUE!</v>
      </c>
      <c r="K1392" s="6" t="e">
        <f aca="false">DATE(LEFT(E1392,4),MID(E1392,5,2),MID(E1392,7,2))</f>
        <v>#VALUE!</v>
      </c>
      <c r="L1392" s="7" t="n">
        <v>37203.277025463</v>
      </c>
    </row>
    <row r="1393" customFormat="false" ht="15" hidden="false" customHeight="false" outlineLevel="0" collapsed="false">
      <c r="A1393" s="4" t="n">
        <v>30608</v>
      </c>
      <c r="J1393" s="6" t="e">
        <f aca="false">DATE(LEFT(D1393,4),MID(D1393,5,2),MID(D1393,7,2))</f>
        <v>#VALUE!</v>
      </c>
      <c r="K1393" s="6" t="e">
        <f aca="false">DATE(LEFT(E1393,4),MID(E1393,5,2),MID(E1393,7,2))</f>
        <v>#VALUE!</v>
      </c>
      <c r="L1393" s="7" t="n">
        <v>37203.2771875</v>
      </c>
    </row>
    <row r="1394" customFormat="false" ht="15" hidden="false" customHeight="false" outlineLevel="0" collapsed="false">
      <c r="A1394" s="4" t="n">
        <v>54532</v>
      </c>
      <c r="J1394" s="6" t="e">
        <f aca="false">DATE(LEFT(D1394,4),MID(D1394,5,2),MID(D1394,7,2))</f>
        <v>#VALUE!</v>
      </c>
      <c r="K1394" s="6" t="e">
        <f aca="false">DATE(LEFT(E1394,4),MID(E1394,5,2),MID(E1394,7,2))</f>
        <v>#VALUE!</v>
      </c>
      <c r="L1394" s="7" t="n">
        <v>37203.2771990741</v>
      </c>
    </row>
    <row r="1395" customFormat="false" ht="15" hidden="false" customHeight="false" outlineLevel="0" collapsed="false">
      <c r="A1395" s="4" t="n">
        <v>29088</v>
      </c>
      <c r="J1395" s="6" t="e">
        <f aca="false">DATE(LEFT(D1395,4),MID(D1395,5,2),MID(D1395,7,2))</f>
        <v>#VALUE!</v>
      </c>
      <c r="K1395" s="6" t="e">
        <f aca="false">DATE(LEFT(E1395,4),MID(E1395,5,2),MID(E1395,7,2))</f>
        <v>#VALUE!</v>
      </c>
      <c r="L1395" s="7" t="n">
        <v>37203.2775115741</v>
      </c>
    </row>
    <row r="1396" customFormat="false" ht="15" hidden="false" customHeight="false" outlineLevel="0" collapsed="false">
      <c r="A1396" s="4" t="n">
        <v>29085</v>
      </c>
      <c r="J1396" s="6" t="e">
        <f aca="false">DATE(LEFT(D1396,4),MID(D1396,5,2),MID(D1396,7,2))</f>
        <v>#VALUE!</v>
      </c>
      <c r="K1396" s="6" t="e">
        <f aca="false">DATE(LEFT(E1396,4),MID(E1396,5,2),MID(E1396,7,2))</f>
        <v>#VALUE!</v>
      </c>
      <c r="L1396" s="7" t="n">
        <v>37203.2776736111</v>
      </c>
    </row>
    <row r="1397" customFormat="false" ht="15" hidden="false" customHeight="false" outlineLevel="0" collapsed="false">
      <c r="A1397" s="4" t="n">
        <v>29075</v>
      </c>
      <c r="J1397" s="6" t="e">
        <f aca="false">DATE(LEFT(D1397,4),MID(D1397,5,2),MID(D1397,7,2))</f>
        <v>#VALUE!</v>
      </c>
      <c r="K1397" s="6" t="e">
        <f aca="false">DATE(LEFT(E1397,4),MID(E1397,5,2),MID(E1397,7,2))</f>
        <v>#VALUE!</v>
      </c>
      <c r="L1397" s="7" t="n">
        <v>37203.2778819444</v>
      </c>
    </row>
    <row r="1398" customFormat="false" ht="15" hidden="false" customHeight="false" outlineLevel="0" collapsed="false">
      <c r="A1398" s="4" t="n">
        <v>29069</v>
      </c>
      <c r="J1398" s="6" t="e">
        <f aca="false">DATE(LEFT(D1398,4),MID(D1398,5,2),MID(D1398,7,2))</f>
        <v>#VALUE!</v>
      </c>
      <c r="K1398" s="6" t="e">
        <f aca="false">DATE(LEFT(E1398,4),MID(E1398,5,2),MID(E1398,7,2))</f>
        <v>#VALUE!</v>
      </c>
      <c r="L1398" s="7" t="n">
        <v>37203.2779282407</v>
      </c>
    </row>
    <row r="1399" customFormat="false" ht="15" hidden="false" customHeight="false" outlineLevel="0" collapsed="false">
      <c r="A1399" s="4" t="n">
        <v>46032</v>
      </c>
      <c r="J1399" s="6" t="e">
        <f aca="false">DATE(LEFT(D1399,4),MID(D1399,5,2),MID(D1399,7,2))</f>
        <v>#VALUE!</v>
      </c>
      <c r="K1399" s="6" t="e">
        <f aca="false">DATE(LEFT(E1399,4),MID(E1399,5,2),MID(E1399,7,2))</f>
        <v>#VALUE!</v>
      </c>
      <c r="L1399" s="7" t="n">
        <v>37203.2780092593</v>
      </c>
    </row>
    <row r="1400" customFormat="false" ht="15" hidden="false" customHeight="false" outlineLevel="0" collapsed="false">
      <c r="A1400" s="4" t="n">
        <v>30608</v>
      </c>
      <c r="J1400" s="6" t="e">
        <f aca="false">DATE(LEFT(D1400,4),MID(D1400,5,2),MID(D1400,7,2))</f>
        <v>#VALUE!</v>
      </c>
      <c r="K1400" s="6" t="e">
        <f aca="false">DATE(LEFT(E1400,4),MID(E1400,5,2),MID(E1400,7,2))</f>
        <v>#VALUE!</v>
      </c>
      <c r="L1400" s="7" t="n">
        <v>37203.2783680556</v>
      </c>
    </row>
    <row r="1401" customFormat="false" ht="15" hidden="false" customHeight="false" outlineLevel="0" collapsed="false">
      <c r="A1401" s="4" t="n">
        <v>33302</v>
      </c>
      <c r="J1401" s="6" t="e">
        <f aca="false">DATE(LEFT(D1401,4),MID(D1401,5,2),MID(D1401,7,2))</f>
        <v>#VALUE!</v>
      </c>
      <c r="K1401" s="6" t="e">
        <f aca="false">DATE(LEFT(E1401,4),MID(E1401,5,2),MID(E1401,7,2))</f>
        <v>#VALUE!</v>
      </c>
      <c r="L1401" s="7" t="n">
        <v>37203.2796875</v>
      </c>
    </row>
    <row r="1402" customFormat="false" ht="15" hidden="false" customHeight="false" outlineLevel="0" collapsed="false">
      <c r="A1402" s="4" t="n">
        <v>54532</v>
      </c>
      <c r="J1402" s="6" t="e">
        <f aca="false">DATE(LEFT(D1402,4),MID(D1402,5,2),MID(D1402,7,2))</f>
        <v>#VALUE!</v>
      </c>
      <c r="K1402" s="6" t="e">
        <f aca="false">DATE(LEFT(E1402,4),MID(E1402,5,2),MID(E1402,7,2))</f>
        <v>#VALUE!</v>
      </c>
      <c r="L1402" s="7" t="n">
        <v>37203.2796990741</v>
      </c>
    </row>
    <row r="1403" customFormat="false" ht="15" hidden="false" customHeight="false" outlineLevel="0" collapsed="false">
      <c r="A1403" s="4" t="n">
        <v>40517</v>
      </c>
      <c r="J1403" s="6" t="e">
        <f aca="false">DATE(LEFT(D1403,4),MID(D1403,5,2),MID(D1403,7,2))</f>
        <v>#VALUE!</v>
      </c>
      <c r="K1403" s="6" t="e">
        <f aca="false">DATE(LEFT(E1403,4),MID(E1403,5,2),MID(E1403,7,2))</f>
        <v>#VALUE!</v>
      </c>
      <c r="L1403" s="7" t="n">
        <v>37203.2797800926</v>
      </c>
    </row>
    <row r="1404" customFormat="false" ht="15" hidden="false" customHeight="false" outlineLevel="0" collapsed="false">
      <c r="A1404" s="4" t="n">
        <v>40517</v>
      </c>
      <c r="J1404" s="6" t="e">
        <f aca="false">DATE(LEFT(D1404,4),MID(D1404,5,2),MID(D1404,7,2))</f>
        <v>#VALUE!</v>
      </c>
      <c r="K1404" s="6" t="e">
        <f aca="false">DATE(LEFT(E1404,4),MID(E1404,5,2),MID(E1404,7,2))</f>
        <v>#VALUE!</v>
      </c>
      <c r="L1404" s="7" t="n">
        <v>37203.2797800926</v>
      </c>
    </row>
    <row r="1405" customFormat="false" ht="15" hidden="false" customHeight="false" outlineLevel="0" collapsed="false">
      <c r="A1405" s="4" t="n">
        <v>33302</v>
      </c>
      <c r="J1405" s="6" t="e">
        <f aca="false">DATE(LEFT(D1405,4),MID(D1405,5,2),MID(D1405,7,2))</f>
        <v>#VALUE!</v>
      </c>
      <c r="K1405" s="6" t="e">
        <f aca="false">DATE(LEFT(E1405,4),MID(E1405,5,2),MID(E1405,7,2))</f>
        <v>#VALUE!</v>
      </c>
      <c r="L1405" s="7" t="n">
        <v>37203.2797916667</v>
      </c>
    </row>
    <row r="1406" customFormat="false" ht="15" hidden="false" customHeight="false" outlineLevel="0" collapsed="false">
      <c r="A1406" s="4" t="n">
        <v>40517</v>
      </c>
      <c r="J1406" s="6" t="e">
        <f aca="false">DATE(LEFT(D1406,4),MID(D1406,5,2),MID(D1406,7,2))</f>
        <v>#VALUE!</v>
      </c>
      <c r="K1406" s="6" t="e">
        <f aca="false">DATE(LEFT(E1406,4),MID(E1406,5,2),MID(E1406,7,2))</f>
        <v>#VALUE!</v>
      </c>
      <c r="L1406" s="7" t="n">
        <v>37203.2798611111</v>
      </c>
    </row>
    <row r="1407" customFormat="false" ht="15" hidden="false" customHeight="false" outlineLevel="0" collapsed="false">
      <c r="A1407" s="4" t="n">
        <v>29069</v>
      </c>
      <c r="J1407" s="6" t="e">
        <f aca="false">DATE(LEFT(D1407,4),MID(D1407,5,2),MID(D1407,7,2))</f>
        <v>#VALUE!</v>
      </c>
      <c r="K1407" s="6" t="e">
        <f aca="false">DATE(LEFT(E1407,4),MID(E1407,5,2),MID(E1407,7,2))</f>
        <v>#VALUE!</v>
      </c>
      <c r="L1407" s="7" t="n">
        <v>37203.2798842593</v>
      </c>
    </row>
    <row r="1408" customFormat="false" ht="15" hidden="false" customHeight="false" outlineLevel="0" collapsed="false">
      <c r="A1408" s="4" t="n">
        <v>29085</v>
      </c>
      <c r="J1408" s="6" t="e">
        <f aca="false">DATE(LEFT(D1408,4),MID(D1408,5,2),MID(D1408,7,2))</f>
        <v>#VALUE!</v>
      </c>
      <c r="K1408" s="6" t="e">
        <f aca="false">DATE(LEFT(E1408,4),MID(E1408,5,2),MID(E1408,7,2))</f>
        <v>#VALUE!</v>
      </c>
      <c r="L1408" s="7" t="n">
        <v>37203.2799652778</v>
      </c>
    </row>
    <row r="1409" customFormat="false" ht="15" hidden="false" customHeight="false" outlineLevel="0" collapsed="false">
      <c r="A1409" s="4" t="n">
        <v>36470</v>
      </c>
      <c r="J1409" s="6" t="e">
        <f aca="false">DATE(LEFT(D1409,4),MID(D1409,5,2),MID(D1409,7,2))</f>
        <v>#VALUE!</v>
      </c>
      <c r="K1409" s="6" t="e">
        <f aca="false">DATE(LEFT(E1409,4),MID(E1409,5,2),MID(E1409,7,2))</f>
        <v>#VALUE!</v>
      </c>
      <c r="L1409" s="7" t="n">
        <v>37203.2800925926</v>
      </c>
    </row>
    <row r="1410" customFormat="false" ht="15" hidden="false" customHeight="false" outlineLevel="0" collapsed="false">
      <c r="A1410" s="4" t="n">
        <v>36470</v>
      </c>
      <c r="J1410" s="6" t="e">
        <f aca="false">DATE(LEFT(D1410,4),MID(D1410,5,2),MID(D1410,7,2))</f>
        <v>#VALUE!</v>
      </c>
      <c r="K1410" s="6" t="e">
        <f aca="false">DATE(LEFT(E1410,4),MID(E1410,5,2),MID(E1410,7,2))</f>
        <v>#VALUE!</v>
      </c>
      <c r="L1410" s="7" t="n">
        <v>37203.2801157407</v>
      </c>
    </row>
    <row r="1411" customFormat="false" ht="15" hidden="false" customHeight="false" outlineLevel="0" collapsed="false">
      <c r="A1411" s="4" t="n">
        <v>36470</v>
      </c>
      <c r="J1411" s="6" t="e">
        <f aca="false">DATE(LEFT(D1411,4),MID(D1411,5,2),MID(D1411,7,2))</f>
        <v>#VALUE!</v>
      </c>
      <c r="K1411" s="6" t="e">
        <f aca="false">DATE(LEFT(E1411,4),MID(E1411,5,2),MID(E1411,7,2))</f>
        <v>#VALUE!</v>
      </c>
      <c r="L1411" s="7" t="n">
        <v>37203.2801388889</v>
      </c>
    </row>
    <row r="1412" customFormat="false" ht="15" hidden="false" customHeight="false" outlineLevel="0" collapsed="false">
      <c r="A1412" s="4" t="n">
        <v>36470</v>
      </c>
      <c r="J1412" s="6" t="e">
        <f aca="false">DATE(LEFT(D1412,4),MID(D1412,5,2),MID(D1412,7,2))</f>
        <v>#VALUE!</v>
      </c>
      <c r="K1412" s="6" t="e">
        <f aca="false">DATE(LEFT(E1412,4),MID(E1412,5,2),MID(E1412,7,2))</f>
        <v>#VALUE!</v>
      </c>
      <c r="L1412" s="7" t="n">
        <v>37203.2801736111</v>
      </c>
    </row>
    <row r="1413" customFormat="false" ht="15" hidden="false" customHeight="false" outlineLevel="0" collapsed="false">
      <c r="A1413" s="4" t="n">
        <v>29069</v>
      </c>
      <c r="J1413" s="6" t="e">
        <f aca="false">DATE(LEFT(D1413,4),MID(D1413,5,2),MID(D1413,7,2))</f>
        <v>#VALUE!</v>
      </c>
      <c r="K1413" s="6" t="e">
        <f aca="false">DATE(LEFT(E1413,4),MID(E1413,5,2),MID(E1413,7,2))</f>
        <v>#VALUE!</v>
      </c>
      <c r="L1413" s="7" t="n">
        <v>37203.2803125</v>
      </c>
    </row>
    <row r="1414" customFormat="false" ht="15" hidden="false" customHeight="false" outlineLevel="0" collapsed="false">
      <c r="A1414" s="4" t="n">
        <v>36470</v>
      </c>
      <c r="J1414" s="6" t="e">
        <f aca="false">DATE(LEFT(D1414,4),MID(D1414,5,2),MID(D1414,7,2))</f>
        <v>#VALUE!</v>
      </c>
      <c r="K1414" s="6" t="e">
        <f aca="false">DATE(LEFT(E1414,4),MID(E1414,5,2),MID(E1414,7,2))</f>
        <v>#VALUE!</v>
      </c>
      <c r="L1414" s="7" t="n">
        <v>37203.2803703704</v>
      </c>
    </row>
    <row r="1415" customFormat="false" ht="15" hidden="false" customHeight="false" outlineLevel="0" collapsed="false">
      <c r="A1415" s="4" t="n">
        <v>36470</v>
      </c>
      <c r="J1415" s="6" t="e">
        <f aca="false">DATE(LEFT(D1415,4),MID(D1415,5,2),MID(D1415,7,2))</f>
        <v>#VALUE!</v>
      </c>
      <c r="K1415" s="6" t="e">
        <f aca="false">DATE(LEFT(E1415,4),MID(E1415,5,2),MID(E1415,7,2))</f>
        <v>#VALUE!</v>
      </c>
      <c r="L1415" s="7" t="n">
        <v>37203.2804050926</v>
      </c>
    </row>
    <row r="1416" customFormat="false" ht="15" hidden="false" customHeight="false" outlineLevel="0" collapsed="false">
      <c r="A1416" s="4" t="n">
        <v>29069</v>
      </c>
      <c r="J1416" s="6" t="e">
        <f aca="false">DATE(LEFT(D1416,4),MID(D1416,5,2),MID(D1416,7,2))</f>
        <v>#VALUE!</v>
      </c>
      <c r="K1416" s="6" t="e">
        <f aca="false">DATE(LEFT(E1416,4),MID(E1416,5,2),MID(E1416,7,2))</f>
        <v>#VALUE!</v>
      </c>
      <c r="L1416" s="7" t="n">
        <v>37203.2804398148</v>
      </c>
      <c r="M1416" s="4" t="str">
        <f aca="false">IF(RIGHT(C1416,8)="Off-Peak","Off-Peak","Peak")</f>
        <v>Peak</v>
      </c>
    </row>
    <row r="1417" customFormat="false" ht="15" hidden="false" customHeight="false" outlineLevel="0" collapsed="false">
      <c r="A1417" s="4" t="n">
        <v>52661</v>
      </c>
      <c r="J1417" s="6" t="e">
        <f aca="false">DATE(LEFT(D1417,4),MID(D1417,5,2),MID(D1417,7,2))</f>
        <v>#VALUE!</v>
      </c>
      <c r="K1417" s="6" t="e">
        <f aca="false">DATE(LEFT(E1417,4),MID(E1417,5,2),MID(E1417,7,2))</f>
        <v>#VALUE!</v>
      </c>
      <c r="L1417" s="7" t="n">
        <v>37203.2804513889</v>
      </c>
    </row>
    <row r="1418" customFormat="false" ht="15" hidden="false" customHeight="false" outlineLevel="0" collapsed="false">
      <c r="A1418" s="4" t="n">
        <v>32227</v>
      </c>
      <c r="J1418" s="6" t="e">
        <f aca="false">DATE(LEFT(D1418,4),MID(D1418,5,2),MID(D1418,7,2))</f>
        <v>#VALUE!</v>
      </c>
      <c r="K1418" s="6" t="e">
        <f aca="false">DATE(LEFT(E1418,4),MID(E1418,5,2),MID(E1418,7,2))</f>
        <v>#VALUE!</v>
      </c>
      <c r="L1418" s="7" t="n">
        <v>37203.2804976852</v>
      </c>
    </row>
    <row r="1419" customFormat="false" ht="15" hidden="false" customHeight="false" outlineLevel="0" collapsed="false">
      <c r="A1419" s="4" t="n">
        <v>29069</v>
      </c>
      <c r="J1419" s="6" t="e">
        <f aca="false">DATE(LEFT(D1419,4),MID(D1419,5,2),MID(D1419,7,2))</f>
        <v>#VALUE!</v>
      </c>
      <c r="K1419" s="6" t="e">
        <f aca="false">DATE(LEFT(E1419,4),MID(E1419,5,2),MID(E1419,7,2))</f>
        <v>#VALUE!</v>
      </c>
      <c r="L1419" s="7" t="n">
        <v>37203.2805671296</v>
      </c>
    </row>
    <row r="1420" customFormat="false" ht="15" hidden="false" customHeight="false" outlineLevel="0" collapsed="false">
      <c r="A1420" s="4" t="n">
        <v>54532</v>
      </c>
      <c r="J1420" s="6" t="e">
        <f aca="false">DATE(LEFT(D1420,4),MID(D1420,5,2),MID(D1420,7,2))</f>
        <v>#VALUE!</v>
      </c>
      <c r="K1420" s="6" t="e">
        <f aca="false">DATE(LEFT(E1420,4),MID(E1420,5,2),MID(E1420,7,2))</f>
        <v>#VALUE!</v>
      </c>
      <c r="L1420" s="7" t="n">
        <v>37203.2805787037</v>
      </c>
    </row>
    <row r="1421" customFormat="false" ht="15" hidden="false" customHeight="false" outlineLevel="0" collapsed="false">
      <c r="A1421" s="4" t="n">
        <v>33302</v>
      </c>
      <c r="J1421" s="6" t="e">
        <f aca="false">DATE(LEFT(D1421,4),MID(D1421,5,2),MID(D1421,7,2))</f>
        <v>#VALUE!</v>
      </c>
      <c r="K1421" s="6" t="e">
        <f aca="false">DATE(LEFT(E1421,4),MID(E1421,5,2),MID(E1421,7,2))</f>
        <v>#VALUE!</v>
      </c>
      <c r="L1421" s="7" t="n">
        <v>37203.2806828704</v>
      </c>
    </row>
    <row r="1422" customFormat="false" ht="15" hidden="false" customHeight="false" outlineLevel="0" collapsed="false">
      <c r="A1422" s="4" t="n">
        <v>33302</v>
      </c>
      <c r="J1422" s="6" t="e">
        <f aca="false">DATE(LEFT(D1422,4),MID(D1422,5,2),MID(D1422,7,2))</f>
        <v>#VALUE!</v>
      </c>
      <c r="K1422" s="6" t="e">
        <f aca="false">DATE(LEFT(E1422,4),MID(E1422,5,2),MID(E1422,7,2))</f>
        <v>#VALUE!</v>
      </c>
      <c r="L1422" s="7" t="n">
        <v>37203.2806828704</v>
      </c>
      <c r="M1422" s="4" t="str">
        <f aca="false">IF(RIGHT(C1422,8)="Off-Peak","Off-Peak","Peak")</f>
        <v>Peak</v>
      </c>
    </row>
    <row r="1423" customFormat="false" ht="15" hidden="false" customHeight="false" outlineLevel="0" collapsed="false">
      <c r="A1423" s="4" t="n">
        <v>29069</v>
      </c>
      <c r="J1423" s="6" t="e">
        <f aca="false">DATE(LEFT(D1423,4),MID(D1423,5,2),MID(D1423,7,2))</f>
        <v>#VALUE!</v>
      </c>
      <c r="K1423" s="6" t="e">
        <f aca="false">DATE(LEFT(E1423,4),MID(E1423,5,2),MID(E1423,7,2))</f>
        <v>#VALUE!</v>
      </c>
      <c r="L1423" s="7" t="n">
        <v>37203.2807291667</v>
      </c>
      <c r="M1423" s="4" t="str">
        <f aca="false">IF(RIGHT(C1423,8)="Off-Peak","Off-Peak","Peak")</f>
        <v>Peak</v>
      </c>
    </row>
    <row r="1424" customFormat="false" ht="15" hidden="false" customHeight="false" outlineLevel="0" collapsed="false">
      <c r="A1424" s="4" t="n">
        <v>29069</v>
      </c>
      <c r="J1424" s="6" t="e">
        <f aca="false">DATE(LEFT(D1424,4),MID(D1424,5,2),MID(D1424,7,2))</f>
        <v>#VALUE!</v>
      </c>
      <c r="K1424" s="6" t="e">
        <f aca="false">DATE(LEFT(E1424,4),MID(E1424,5,2),MID(E1424,7,2))</f>
        <v>#VALUE!</v>
      </c>
      <c r="L1424" s="7" t="n">
        <v>37203.2808101852</v>
      </c>
    </row>
    <row r="1425" customFormat="false" ht="15" hidden="false" customHeight="false" outlineLevel="0" collapsed="false">
      <c r="A1425" s="4" t="n">
        <v>29069</v>
      </c>
      <c r="J1425" s="6" t="e">
        <f aca="false">DATE(LEFT(D1425,4),MID(D1425,5,2),MID(D1425,7,2))</f>
        <v>#VALUE!</v>
      </c>
      <c r="K1425" s="6" t="e">
        <f aca="false">DATE(LEFT(E1425,4),MID(E1425,5,2),MID(E1425,7,2))</f>
        <v>#VALUE!</v>
      </c>
      <c r="L1425" s="7" t="n">
        <v>37203.2809259259</v>
      </c>
    </row>
    <row r="1426" customFormat="false" ht="15" hidden="false" customHeight="false" outlineLevel="0" collapsed="false">
      <c r="A1426" s="4" t="n">
        <v>29069</v>
      </c>
      <c r="J1426" s="6" t="e">
        <f aca="false">DATE(LEFT(D1426,4),MID(D1426,5,2),MID(D1426,7,2))</f>
        <v>#VALUE!</v>
      </c>
      <c r="K1426" s="6" t="e">
        <f aca="false">DATE(LEFT(E1426,4),MID(E1426,5,2),MID(E1426,7,2))</f>
        <v>#VALUE!</v>
      </c>
      <c r="L1426" s="7" t="n">
        <v>37203.2811111111</v>
      </c>
    </row>
    <row r="1427" customFormat="false" ht="15" hidden="false" customHeight="false" outlineLevel="0" collapsed="false">
      <c r="A1427" s="4" t="n">
        <v>29075</v>
      </c>
      <c r="J1427" s="6" t="e">
        <f aca="false">DATE(LEFT(D1427,4),MID(D1427,5,2),MID(D1427,7,2))</f>
        <v>#VALUE!</v>
      </c>
      <c r="K1427" s="6" t="e">
        <f aca="false">DATE(LEFT(E1427,4),MID(E1427,5,2),MID(E1427,7,2))</f>
        <v>#VALUE!</v>
      </c>
      <c r="L1427" s="7" t="n">
        <v>37203.2812037037</v>
      </c>
    </row>
    <row r="1428" customFormat="false" ht="15" hidden="false" customHeight="false" outlineLevel="0" collapsed="false">
      <c r="A1428" s="4" t="n">
        <v>34503</v>
      </c>
      <c r="J1428" s="6" t="e">
        <f aca="false">DATE(LEFT(D1428,4),MID(D1428,5,2),MID(D1428,7,2))</f>
        <v>#VALUE!</v>
      </c>
      <c r="K1428" s="6" t="e">
        <f aca="false">DATE(LEFT(E1428,4),MID(E1428,5,2),MID(E1428,7,2))</f>
        <v>#VALUE!</v>
      </c>
      <c r="L1428" s="7" t="n">
        <v>37203.2818287037</v>
      </c>
      <c r="M1428" s="4" t="str">
        <f aca="false">IF(RIGHT(C1428,8)="Off-Peak","Off-Peak","Peak")</f>
        <v>Peak</v>
      </c>
    </row>
    <row r="1429" customFormat="false" ht="15" hidden="false" customHeight="false" outlineLevel="0" collapsed="false">
      <c r="A1429" s="4" t="n">
        <v>34503</v>
      </c>
      <c r="J1429" s="6" t="e">
        <f aca="false">DATE(LEFT(D1429,4),MID(D1429,5,2),MID(D1429,7,2))</f>
        <v>#VALUE!</v>
      </c>
      <c r="K1429" s="6" t="e">
        <f aca="false">DATE(LEFT(E1429,4),MID(E1429,5,2),MID(E1429,7,2))</f>
        <v>#VALUE!</v>
      </c>
      <c r="L1429" s="7" t="n">
        <v>37203.2818402778</v>
      </c>
    </row>
    <row r="1430" customFormat="false" ht="15" hidden="false" customHeight="false" outlineLevel="0" collapsed="false">
      <c r="A1430" s="4" t="n">
        <v>34503</v>
      </c>
      <c r="J1430" s="6" t="e">
        <f aca="false">DATE(LEFT(D1430,4),MID(D1430,5,2),MID(D1430,7,2))</f>
        <v>#VALUE!</v>
      </c>
      <c r="K1430" s="6" t="e">
        <f aca="false">DATE(LEFT(E1430,4),MID(E1430,5,2),MID(E1430,7,2))</f>
        <v>#VALUE!</v>
      </c>
      <c r="L1430" s="7" t="n">
        <v>37203.281875</v>
      </c>
    </row>
    <row r="1431" customFormat="false" ht="15" hidden="false" customHeight="false" outlineLevel="0" collapsed="false">
      <c r="A1431" s="4" t="n">
        <v>29085</v>
      </c>
      <c r="J1431" s="6" t="e">
        <f aca="false">DATE(LEFT(D1431,4),MID(D1431,5,2),MID(D1431,7,2))</f>
        <v>#VALUE!</v>
      </c>
      <c r="K1431" s="6" t="e">
        <f aca="false">DATE(LEFT(E1431,4),MID(E1431,5,2),MID(E1431,7,2))</f>
        <v>#VALUE!</v>
      </c>
      <c r="L1431" s="7" t="n">
        <v>37203.2821296296</v>
      </c>
    </row>
    <row r="1432" customFormat="false" ht="15" hidden="false" customHeight="false" outlineLevel="0" collapsed="false">
      <c r="A1432" s="4" t="n">
        <v>32198</v>
      </c>
      <c r="J1432" s="6" t="e">
        <f aca="false">DATE(LEFT(D1432,4),MID(D1432,5,2),MID(D1432,7,2))</f>
        <v>#VALUE!</v>
      </c>
      <c r="K1432" s="6" t="e">
        <f aca="false">DATE(LEFT(E1432,4),MID(E1432,5,2),MID(E1432,7,2))</f>
        <v>#VALUE!</v>
      </c>
      <c r="L1432" s="7" t="n">
        <v>37203.2822685185</v>
      </c>
    </row>
    <row r="1433" customFormat="false" ht="15" hidden="false" customHeight="false" outlineLevel="0" collapsed="false">
      <c r="A1433" s="4" t="n">
        <v>30614</v>
      </c>
      <c r="J1433" s="6" t="e">
        <f aca="false">DATE(LEFT(D1433,4),MID(D1433,5,2),MID(D1433,7,2))</f>
        <v>#VALUE!</v>
      </c>
      <c r="K1433" s="6" t="e">
        <f aca="false">DATE(LEFT(E1433,4),MID(E1433,5,2),MID(E1433,7,2))</f>
        <v>#VALUE!</v>
      </c>
      <c r="L1433" s="7" t="n">
        <v>37203.2823263889</v>
      </c>
    </row>
    <row r="1434" customFormat="false" ht="15" hidden="false" customHeight="false" outlineLevel="0" collapsed="false">
      <c r="A1434" s="4" t="n">
        <v>29094</v>
      </c>
      <c r="J1434" s="6" t="e">
        <f aca="false">DATE(LEFT(D1434,4),MID(D1434,5,2),MID(D1434,7,2))</f>
        <v>#VALUE!</v>
      </c>
      <c r="K1434" s="6" t="e">
        <f aca="false">DATE(LEFT(E1434,4),MID(E1434,5,2),MID(E1434,7,2))</f>
        <v>#VALUE!</v>
      </c>
      <c r="L1434" s="7" t="n">
        <v>37203.2827893519</v>
      </c>
    </row>
    <row r="1435" customFormat="false" ht="15" hidden="false" customHeight="false" outlineLevel="0" collapsed="false">
      <c r="A1435" s="4" t="n">
        <v>34503</v>
      </c>
      <c r="J1435" s="6" t="e">
        <f aca="false">DATE(LEFT(D1435,4),MID(D1435,5,2),MID(D1435,7,2))</f>
        <v>#VALUE!</v>
      </c>
      <c r="K1435" s="6" t="e">
        <f aca="false">DATE(LEFT(E1435,4),MID(E1435,5,2),MID(E1435,7,2))</f>
        <v>#VALUE!</v>
      </c>
      <c r="L1435" s="7" t="n">
        <v>37203.2828935185</v>
      </c>
    </row>
    <row r="1436" customFormat="false" ht="15" hidden="false" customHeight="false" outlineLevel="0" collapsed="false">
      <c r="A1436" s="4" t="n">
        <v>30614</v>
      </c>
      <c r="J1436" s="6" t="e">
        <f aca="false">DATE(LEFT(D1436,4),MID(D1436,5,2),MID(D1436,7,2))</f>
        <v>#VALUE!</v>
      </c>
      <c r="K1436" s="6" t="e">
        <f aca="false">DATE(LEFT(E1436,4),MID(E1436,5,2),MID(E1436,7,2))</f>
        <v>#VALUE!</v>
      </c>
      <c r="L1436" s="7" t="n">
        <v>37203.2830787037</v>
      </c>
    </row>
    <row r="1437" customFormat="false" ht="15" hidden="false" customHeight="false" outlineLevel="0" collapsed="false">
      <c r="A1437" s="4" t="n">
        <v>29088</v>
      </c>
      <c r="J1437" s="6" t="e">
        <f aca="false">DATE(LEFT(D1437,4),MID(D1437,5,2),MID(D1437,7,2))</f>
        <v>#VALUE!</v>
      </c>
      <c r="K1437" s="6" t="e">
        <f aca="false">DATE(LEFT(E1437,4),MID(E1437,5,2),MID(E1437,7,2))</f>
        <v>#VALUE!</v>
      </c>
      <c r="L1437" s="7" t="n">
        <v>37203.2838773148</v>
      </c>
    </row>
    <row r="1438" customFormat="false" ht="15" hidden="false" customHeight="false" outlineLevel="0" collapsed="false">
      <c r="A1438" s="4" t="n">
        <v>29069</v>
      </c>
      <c r="J1438" s="6" t="e">
        <f aca="false">DATE(LEFT(D1438,4),MID(D1438,5,2),MID(D1438,7,2))</f>
        <v>#VALUE!</v>
      </c>
      <c r="K1438" s="6" t="e">
        <f aca="false">DATE(LEFT(E1438,4),MID(E1438,5,2),MID(E1438,7,2))</f>
        <v>#VALUE!</v>
      </c>
      <c r="L1438" s="7" t="n">
        <v>37203.2839467593</v>
      </c>
    </row>
    <row r="1439" customFormat="false" ht="15" hidden="false" customHeight="false" outlineLevel="0" collapsed="false">
      <c r="A1439" s="4" t="n">
        <v>29069</v>
      </c>
      <c r="J1439" s="6" t="e">
        <f aca="false">DATE(LEFT(D1439,4),MID(D1439,5,2),MID(D1439,7,2))</f>
        <v>#VALUE!</v>
      </c>
      <c r="K1439" s="6" t="e">
        <f aca="false">DATE(LEFT(E1439,4),MID(E1439,5,2),MID(E1439,7,2))</f>
        <v>#VALUE!</v>
      </c>
      <c r="L1439" s="7" t="n">
        <v>37203.2844097222</v>
      </c>
    </row>
    <row r="1440" customFormat="false" ht="15" hidden="false" customHeight="false" outlineLevel="0" collapsed="false">
      <c r="A1440" s="4" t="n">
        <v>29069</v>
      </c>
      <c r="J1440" s="6" t="e">
        <f aca="false">DATE(LEFT(D1440,4),MID(D1440,5,2),MID(D1440,7,2))</f>
        <v>#VALUE!</v>
      </c>
      <c r="K1440" s="6" t="e">
        <f aca="false">DATE(LEFT(E1440,4),MID(E1440,5,2),MID(E1440,7,2))</f>
        <v>#VALUE!</v>
      </c>
      <c r="L1440" s="7" t="n">
        <v>37203.2844675926</v>
      </c>
    </row>
    <row r="1441" customFormat="false" ht="15" hidden="false" customHeight="false" outlineLevel="0" collapsed="false">
      <c r="A1441" s="4" t="n">
        <v>29088</v>
      </c>
      <c r="J1441" s="6" t="e">
        <f aca="false">DATE(LEFT(D1441,4),MID(D1441,5,2),MID(D1441,7,2))</f>
        <v>#VALUE!</v>
      </c>
      <c r="K1441" s="6" t="e">
        <f aca="false">DATE(LEFT(E1441,4),MID(E1441,5,2),MID(E1441,7,2))</f>
        <v>#VALUE!</v>
      </c>
      <c r="L1441" s="7" t="n">
        <v>37203.2845949074</v>
      </c>
    </row>
    <row r="1442" customFormat="false" ht="15" hidden="false" customHeight="false" outlineLevel="0" collapsed="false">
      <c r="A1442" s="4" t="n">
        <v>46032</v>
      </c>
      <c r="J1442" s="6" t="e">
        <f aca="false">DATE(LEFT(D1442,4),MID(D1442,5,2),MID(D1442,7,2))</f>
        <v>#VALUE!</v>
      </c>
      <c r="K1442" s="6" t="e">
        <f aca="false">DATE(LEFT(E1442,4),MID(E1442,5,2),MID(E1442,7,2))</f>
        <v>#VALUE!</v>
      </c>
      <c r="L1442" s="7" t="n">
        <v>37203.2847569444</v>
      </c>
    </row>
    <row r="1443" customFormat="false" ht="15" hidden="false" customHeight="false" outlineLevel="0" collapsed="false">
      <c r="A1443" s="4" t="n">
        <v>56295</v>
      </c>
      <c r="J1443" s="6" t="e">
        <f aca="false">DATE(LEFT(D1443,4),MID(D1443,5,2),MID(D1443,7,2))</f>
        <v>#VALUE!</v>
      </c>
      <c r="K1443" s="6" t="e">
        <f aca="false">DATE(LEFT(E1443,4),MID(E1443,5,2),MID(E1443,7,2))</f>
        <v>#VALUE!</v>
      </c>
      <c r="L1443" s="7" t="n">
        <v>37203.2848032407</v>
      </c>
    </row>
    <row r="1444" customFormat="false" ht="15" hidden="false" customHeight="false" outlineLevel="0" collapsed="false">
      <c r="A1444" s="4" t="n">
        <v>29069</v>
      </c>
      <c r="J1444" s="6" t="e">
        <f aca="false">DATE(LEFT(D1444,4),MID(D1444,5,2),MID(D1444,7,2))</f>
        <v>#VALUE!</v>
      </c>
      <c r="K1444" s="6" t="e">
        <f aca="false">DATE(LEFT(E1444,4),MID(E1444,5,2),MID(E1444,7,2))</f>
        <v>#VALUE!</v>
      </c>
      <c r="L1444" s="7" t="n">
        <v>37203.2852662037</v>
      </c>
    </row>
    <row r="1445" customFormat="false" ht="15" hidden="false" customHeight="false" outlineLevel="0" collapsed="false">
      <c r="A1445" s="4" t="n">
        <v>30600</v>
      </c>
      <c r="J1445" s="6" t="e">
        <f aca="false">DATE(LEFT(D1445,4),MID(D1445,5,2),MID(D1445,7,2))</f>
        <v>#VALUE!</v>
      </c>
      <c r="K1445" s="6" t="e">
        <f aca="false">DATE(LEFT(E1445,4),MID(E1445,5,2),MID(E1445,7,2))</f>
        <v>#VALUE!</v>
      </c>
      <c r="L1445" s="7" t="n">
        <v>37203.286087963</v>
      </c>
    </row>
    <row r="1446" customFormat="false" ht="15" hidden="false" customHeight="false" outlineLevel="0" collapsed="false">
      <c r="A1446" s="4" t="n">
        <v>32230</v>
      </c>
      <c r="J1446" s="6" t="e">
        <f aca="false">DATE(LEFT(D1446,4),MID(D1446,5,2),MID(D1446,7,2))</f>
        <v>#VALUE!</v>
      </c>
      <c r="K1446" s="6" t="e">
        <f aca="false">DATE(LEFT(E1446,4),MID(E1446,5,2),MID(E1446,7,2))</f>
        <v>#VALUE!</v>
      </c>
      <c r="L1446" s="7" t="n">
        <v>37203.2863078704</v>
      </c>
    </row>
    <row r="1447" customFormat="false" ht="15" hidden="false" customHeight="false" outlineLevel="0" collapsed="false">
      <c r="A1447" s="4" t="n">
        <v>32230</v>
      </c>
      <c r="J1447" s="6" t="e">
        <f aca="false">DATE(LEFT(D1447,4),MID(D1447,5,2),MID(D1447,7,2))</f>
        <v>#VALUE!</v>
      </c>
      <c r="K1447" s="6" t="e">
        <f aca="false">DATE(LEFT(E1447,4),MID(E1447,5,2),MID(E1447,7,2))</f>
        <v>#VALUE!</v>
      </c>
      <c r="L1447" s="7" t="n">
        <v>37203.2864699074</v>
      </c>
    </row>
    <row r="1448" customFormat="false" ht="15" hidden="false" customHeight="false" outlineLevel="0" collapsed="false">
      <c r="A1448" s="4" t="n">
        <v>32230</v>
      </c>
      <c r="J1448" s="6" t="e">
        <f aca="false">DATE(LEFT(D1448,4),MID(D1448,5,2),MID(D1448,7,2))</f>
        <v>#VALUE!</v>
      </c>
      <c r="K1448" s="6" t="e">
        <f aca="false">DATE(LEFT(E1448,4),MID(E1448,5,2),MID(E1448,7,2))</f>
        <v>#VALUE!</v>
      </c>
      <c r="L1448" s="7" t="n">
        <v>37203.2864699074</v>
      </c>
    </row>
    <row r="1449" customFormat="false" ht="15" hidden="false" customHeight="false" outlineLevel="0" collapsed="false">
      <c r="A1449" s="4" t="n">
        <v>32198</v>
      </c>
      <c r="J1449" s="6" t="e">
        <f aca="false">DATE(LEFT(D1449,4),MID(D1449,5,2),MID(D1449,7,2))</f>
        <v>#VALUE!</v>
      </c>
      <c r="K1449" s="6" t="e">
        <f aca="false">DATE(LEFT(E1449,4),MID(E1449,5,2),MID(E1449,7,2))</f>
        <v>#VALUE!</v>
      </c>
      <c r="L1449" s="7" t="n">
        <v>37203.2864930556</v>
      </c>
    </row>
    <row r="1450" customFormat="false" ht="15" hidden="false" customHeight="false" outlineLevel="0" collapsed="false">
      <c r="A1450" s="4" t="n">
        <v>45291</v>
      </c>
      <c r="J1450" s="6" t="e">
        <f aca="false">DATE(LEFT(D1450,4),MID(D1450,5,2),MID(D1450,7,2))</f>
        <v>#VALUE!</v>
      </c>
      <c r="K1450" s="6" t="e">
        <f aca="false">DATE(LEFT(E1450,4),MID(E1450,5,2),MID(E1450,7,2))</f>
        <v>#VALUE!</v>
      </c>
      <c r="L1450" s="7" t="n">
        <v>37203.2865972222</v>
      </c>
    </row>
    <row r="1451" customFormat="false" ht="15" hidden="false" customHeight="false" outlineLevel="0" collapsed="false">
      <c r="A1451" s="4" t="n">
        <v>41781</v>
      </c>
      <c r="J1451" s="6" t="e">
        <f aca="false">DATE(LEFT(D1451,4),MID(D1451,5,2),MID(D1451,7,2))</f>
        <v>#VALUE!</v>
      </c>
      <c r="K1451" s="6" t="e">
        <f aca="false">DATE(LEFT(E1451,4),MID(E1451,5,2),MID(E1451,7,2))</f>
        <v>#VALUE!</v>
      </c>
      <c r="L1451" s="7" t="n">
        <v>37203.2867592593</v>
      </c>
    </row>
    <row r="1452" customFormat="false" ht="15" hidden="false" customHeight="false" outlineLevel="0" collapsed="false">
      <c r="A1452" s="4" t="n">
        <v>59694</v>
      </c>
      <c r="J1452" s="6" t="e">
        <f aca="false">DATE(LEFT(D1452,4),MID(D1452,5,2),MID(D1452,7,2))</f>
        <v>#VALUE!</v>
      </c>
      <c r="K1452" s="6" t="e">
        <f aca="false">DATE(LEFT(E1452,4),MID(E1452,5,2),MID(E1452,7,2))</f>
        <v>#VALUE!</v>
      </c>
      <c r="L1452" s="7" t="n">
        <v>37203.2868981482</v>
      </c>
    </row>
    <row r="1453" customFormat="false" ht="15" hidden="false" customHeight="false" outlineLevel="0" collapsed="false">
      <c r="A1453" s="4" t="n">
        <v>29094</v>
      </c>
      <c r="J1453" s="6" t="e">
        <f aca="false">DATE(LEFT(D1453,4),MID(D1453,5,2),MID(D1453,7,2))</f>
        <v>#VALUE!</v>
      </c>
      <c r="K1453" s="6" t="e">
        <f aca="false">DATE(LEFT(E1453,4),MID(E1453,5,2),MID(E1453,7,2))</f>
        <v>#VALUE!</v>
      </c>
      <c r="L1453" s="7" t="n">
        <v>37203.2869907407</v>
      </c>
    </row>
    <row r="1454" customFormat="false" ht="15" hidden="false" customHeight="false" outlineLevel="0" collapsed="false">
      <c r="A1454" s="4" t="n">
        <v>59694</v>
      </c>
      <c r="J1454" s="6" t="e">
        <f aca="false">DATE(LEFT(D1454,4),MID(D1454,5,2),MID(D1454,7,2))</f>
        <v>#VALUE!</v>
      </c>
      <c r="K1454" s="6" t="e">
        <f aca="false">DATE(LEFT(E1454,4),MID(E1454,5,2),MID(E1454,7,2))</f>
        <v>#VALUE!</v>
      </c>
      <c r="L1454" s="7" t="n">
        <v>37203.2870717593</v>
      </c>
    </row>
    <row r="1455" customFormat="false" ht="15" hidden="false" customHeight="false" outlineLevel="0" collapsed="false">
      <c r="A1455" s="4" t="n">
        <v>60046</v>
      </c>
      <c r="J1455" s="6" t="e">
        <f aca="false">DATE(LEFT(D1455,4),MID(D1455,5,2),MID(D1455,7,2))</f>
        <v>#VALUE!</v>
      </c>
      <c r="K1455" s="6" t="e">
        <f aca="false">DATE(LEFT(E1455,4),MID(E1455,5,2),MID(E1455,7,2))</f>
        <v>#VALUE!</v>
      </c>
      <c r="L1455" s="7" t="n">
        <v>37203.2874652778</v>
      </c>
    </row>
    <row r="1456" customFormat="false" ht="15" hidden="false" customHeight="false" outlineLevel="0" collapsed="false">
      <c r="A1456" s="4" t="n">
        <v>30600</v>
      </c>
      <c r="J1456" s="6" t="e">
        <f aca="false">DATE(LEFT(D1456,4),MID(D1456,5,2),MID(D1456,7,2))</f>
        <v>#VALUE!</v>
      </c>
      <c r="K1456" s="6" t="e">
        <f aca="false">DATE(LEFT(E1456,4),MID(E1456,5,2),MID(E1456,7,2))</f>
        <v>#VALUE!</v>
      </c>
      <c r="L1456" s="7" t="n">
        <v>37203.288275463</v>
      </c>
    </row>
    <row r="1457" customFormat="false" ht="15" hidden="false" customHeight="false" outlineLevel="0" collapsed="false">
      <c r="A1457" s="4" t="n">
        <v>64689</v>
      </c>
      <c r="J1457" s="6" t="e">
        <f aca="false">DATE(LEFT(D1457,4),MID(D1457,5,2),MID(D1457,7,2))</f>
        <v>#VALUE!</v>
      </c>
      <c r="K1457" s="6" t="e">
        <f aca="false">DATE(LEFT(E1457,4),MID(E1457,5,2),MID(E1457,7,2))</f>
        <v>#VALUE!</v>
      </c>
      <c r="L1457" s="7" t="n">
        <v>37203.2883912037</v>
      </c>
    </row>
    <row r="1458" customFormat="false" ht="15" hidden="false" customHeight="false" outlineLevel="0" collapsed="false">
      <c r="A1458" s="4" t="n">
        <v>40881</v>
      </c>
      <c r="J1458" s="6" t="e">
        <f aca="false">DATE(LEFT(D1458,4),MID(D1458,5,2),MID(D1458,7,2))</f>
        <v>#VALUE!</v>
      </c>
      <c r="K1458" s="6" t="e">
        <f aca="false">DATE(LEFT(E1458,4),MID(E1458,5,2),MID(E1458,7,2))</f>
        <v>#VALUE!</v>
      </c>
      <c r="L1458" s="7" t="n">
        <v>37203.2884722222</v>
      </c>
    </row>
    <row r="1459" customFormat="false" ht="15" hidden="false" customHeight="false" outlineLevel="0" collapsed="false">
      <c r="A1459" s="4" t="n">
        <v>40881</v>
      </c>
      <c r="J1459" s="6" t="e">
        <f aca="false">DATE(LEFT(D1459,4),MID(D1459,5,2),MID(D1459,7,2))</f>
        <v>#VALUE!</v>
      </c>
      <c r="K1459" s="6" t="e">
        <f aca="false">DATE(LEFT(E1459,4),MID(E1459,5,2),MID(E1459,7,2))</f>
        <v>#VALUE!</v>
      </c>
      <c r="L1459" s="7" t="n">
        <v>37203.2884722222</v>
      </c>
    </row>
    <row r="1460" customFormat="false" ht="15" hidden="false" customHeight="false" outlineLevel="0" collapsed="false">
      <c r="A1460" s="4" t="n">
        <v>52661</v>
      </c>
      <c r="J1460" s="6" t="e">
        <f aca="false">DATE(LEFT(D1460,4),MID(D1460,5,2),MID(D1460,7,2))</f>
        <v>#VALUE!</v>
      </c>
      <c r="K1460" s="6" t="e">
        <f aca="false">DATE(LEFT(E1460,4),MID(E1460,5,2),MID(E1460,7,2))</f>
        <v>#VALUE!</v>
      </c>
      <c r="L1460" s="7" t="n">
        <v>37203.2884953704</v>
      </c>
      <c r="M1460" s="4" t="str">
        <f aca="false">IF(RIGHT(C1460,8)="Off-Peak","Off-Peak","Peak")</f>
        <v>Peak</v>
      </c>
    </row>
    <row r="1461" customFormat="false" ht="15" hidden="false" customHeight="false" outlineLevel="0" collapsed="false">
      <c r="A1461" s="4" t="n">
        <v>44945</v>
      </c>
      <c r="J1461" s="6" t="e">
        <f aca="false">DATE(LEFT(D1461,4),MID(D1461,5,2),MID(D1461,7,2))</f>
        <v>#VALUE!</v>
      </c>
      <c r="K1461" s="6" t="e">
        <f aca="false">DATE(LEFT(E1461,4),MID(E1461,5,2),MID(E1461,7,2))</f>
        <v>#VALUE!</v>
      </c>
      <c r="L1461" s="7" t="n">
        <v>37203.2887615741</v>
      </c>
    </row>
    <row r="1462" customFormat="false" ht="15" hidden="false" customHeight="false" outlineLevel="0" collapsed="false">
      <c r="A1462" s="4" t="n">
        <v>63057</v>
      </c>
      <c r="J1462" s="6" t="e">
        <f aca="false">DATE(LEFT(D1462,4),MID(D1462,5,2),MID(D1462,7,2))</f>
        <v>#VALUE!</v>
      </c>
      <c r="K1462" s="6" t="e">
        <f aca="false">DATE(LEFT(E1462,4),MID(E1462,5,2),MID(E1462,7,2))</f>
        <v>#VALUE!</v>
      </c>
      <c r="L1462" s="7" t="n">
        <v>37203.2888657407</v>
      </c>
    </row>
    <row r="1463" customFormat="false" ht="15" hidden="false" customHeight="false" outlineLevel="0" collapsed="false">
      <c r="A1463" s="4" t="n">
        <v>40725</v>
      </c>
      <c r="J1463" s="6" t="e">
        <f aca="false">DATE(LEFT(D1463,4),MID(D1463,5,2),MID(D1463,7,2))</f>
        <v>#VALUE!</v>
      </c>
      <c r="K1463" s="6" t="e">
        <f aca="false">DATE(LEFT(E1463,4),MID(E1463,5,2),MID(E1463,7,2))</f>
        <v>#VALUE!</v>
      </c>
      <c r="L1463" s="7" t="n">
        <v>37203.2891319444</v>
      </c>
    </row>
    <row r="1464" customFormat="false" ht="15" hidden="false" customHeight="false" outlineLevel="0" collapsed="false">
      <c r="A1464" s="4" t="n">
        <v>52661</v>
      </c>
      <c r="J1464" s="6" t="e">
        <f aca="false">DATE(LEFT(D1464,4),MID(D1464,5,2),MID(D1464,7,2))</f>
        <v>#VALUE!</v>
      </c>
      <c r="K1464" s="6" t="e">
        <f aca="false">DATE(LEFT(E1464,4),MID(E1464,5,2),MID(E1464,7,2))</f>
        <v>#VALUE!</v>
      </c>
      <c r="L1464" s="7" t="n">
        <v>37203.2892361111</v>
      </c>
    </row>
    <row r="1465" customFormat="false" ht="15" hidden="false" customHeight="false" outlineLevel="0" collapsed="false">
      <c r="A1465" s="4" t="n">
        <v>29069</v>
      </c>
      <c r="J1465" s="6" t="e">
        <f aca="false">DATE(LEFT(D1465,4),MID(D1465,5,2),MID(D1465,7,2))</f>
        <v>#VALUE!</v>
      </c>
      <c r="K1465" s="6" t="e">
        <f aca="false">DATE(LEFT(E1465,4),MID(E1465,5,2),MID(E1465,7,2))</f>
        <v>#VALUE!</v>
      </c>
      <c r="L1465" s="7" t="n">
        <v>37203.2892592593</v>
      </c>
    </row>
    <row r="1466" customFormat="false" ht="15" hidden="false" customHeight="false" outlineLevel="0" collapsed="false">
      <c r="A1466" s="4" t="n">
        <v>33288</v>
      </c>
      <c r="J1466" s="6" t="e">
        <f aca="false">DATE(LEFT(D1466,4),MID(D1466,5,2),MID(D1466,7,2))</f>
        <v>#VALUE!</v>
      </c>
      <c r="K1466" s="6" t="e">
        <f aca="false">DATE(LEFT(E1466,4),MID(E1466,5,2),MID(E1466,7,2))</f>
        <v>#VALUE!</v>
      </c>
      <c r="L1466" s="7" t="n">
        <v>37203.2893287037</v>
      </c>
    </row>
    <row r="1467" customFormat="false" ht="15" hidden="false" customHeight="false" outlineLevel="0" collapsed="false">
      <c r="A1467" s="4" t="n">
        <v>52659</v>
      </c>
      <c r="J1467" s="6" t="e">
        <f aca="false">DATE(LEFT(D1467,4),MID(D1467,5,2),MID(D1467,7,2))</f>
        <v>#VALUE!</v>
      </c>
      <c r="K1467" s="6" t="e">
        <f aca="false">DATE(LEFT(E1467,4),MID(E1467,5,2),MID(E1467,7,2))</f>
        <v>#VALUE!</v>
      </c>
      <c r="L1467" s="7" t="n">
        <v>37203.2894328704</v>
      </c>
    </row>
    <row r="1468" customFormat="false" ht="15" hidden="false" customHeight="false" outlineLevel="0" collapsed="false">
      <c r="A1468" s="4" t="n">
        <v>40881</v>
      </c>
      <c r="J1468" s="6" t="e">
        <f aca="false">DATE(LEFT(D1468,4),MID(D1468,5,2),MID(D1468,7,2))</f>
        <v>#VALUE!</v>
      </c>
      <c r="K1468" s="6" t="e">
        <f aca="false">DATE(LEFT(E1468,4),MID(E1468,5,2),MID(E1468,7,2))</f>
        <v>#VALUE!</v>
      </c>
      <c r="L1468" s="7" t="n">
        <v>37203.2897685185</v>
      </c>
    </row>
    <row r="1469" customFormat="false" ht="15" hidden="false" customHeight="false" outlineLevel="0" collapsed="false">
      <c r="A1469" s="4" t="n">
        <v>40881</v>
      </c>
      <c r="J1469" s="6" t="e">
        <f aca="false">DATE(LEFT(D1469,4),MID(D1469,5,2),MID(D1469,7,2))</f>
        <v>#VALUE!</v>
      </c>
      <c r="K1469" s="6" t="e">
        <f aca="false">DATE(LEFT(E1469,4),MID(E1469,5,2),MID(E1469,7,2))</f>
        <v>#VALUE!</v>
      </c>
      <c r="L1469" s="7" t="n">
        <v>37203.2897685185</v>
      </c>
    </row>
    <row r="1470" customFormat="false" ht="15" hidden="false" customHeight="false" outlineLevel="0" collapsed="false">
      <c r="A1470" s="4" t="n">
        <v>63057</v>
      </c>
      <c r="J1470" s="6" t="e">
        <f aca="false">DATE(LEFT(D1470,4),MID(D1470,5,2),MID(D1470,7,2))</f>
        <v>#VALUE!</v>
      </c>
      <c r="K1470" s="6" t="e">
        <f aca="false">DATE(LEFT(E1470,4),MID(E1470,5,2),MID(E1470,7,2))</f>
        <v>#VALUE!</v>
      </c>
      <c r="L1470" s="7" t="n">
        <v>37203.2897800926</v>
      </c>
    </row>
    <row r="1471" customFormat="false" ht="15" hidden="false" customHeight="false" outlineLevel="0" collapsed="false">
      <c r="A1471" s="4" t="n">
        <v>29062</v>
      </c>
      <c r="J1471" s="6" t="e">
        <f aca="false">DATE(LEFT(D1471,4),MID(D1471,5,2),MID(D1471,7,2))</f>
        <v>#VALUE!</v>
      </c>
      <c r="K1471" s="6" t="e">
        <f aca="false">DATE(LEFT(E1471,4),MID(E1471,5,2),MID(E1471,7,2))</f>
        <v>#VALUE!</v>
      </c>
      <c r="L1471" s="7" t="n">
        <v>37203.2901967593</v>
      </c>
    </row>
    <row r="1472" customFormat="false" ht="15" hidden="false" customHeight="false" outlineLevel="0" collapsed="false">
      <c r="A1472" s="4" t="n">
        <v>29062</v>
      </c>
      <c r="J1472" s="6" t="e">
        <f aca="false">DATE(LEFT(D1472,4),MID(D1472,5,2),MID(D1472,7,2))</f>
        <v>#VALUE!</v>
      </c>
      <c r="K1472" s="6" t="e">
        <f aca="false">DATE(LEFT(E1472,4),MID(E1472,5,2),MID(E1472,7,2))</f>
        <v>#VALUE!</v>
      </c>
      <c r="L1472" s="7" t="n">
        <v>37203.2908449074</v>
      </c>
    </row>
    <row r="1473" customFormat="false" ht="15" hidden="false" customHeight="false" outlineLevel="0" collapsed="false">
      <c r="A1473" s="4" t="n">
        <v>29088</v>
      </c>
      <c r="J1473" s="6" t="e">
        <f aca="false">DATE(LEFT(D1473,4),MID(D1473,5,2),MID(D1473,7,2))</f>
        <v>#VALUE!</v>
      </c>
      <c r="K1473" s="6" t="e">
        <f aca="false">DATE(LEFT(E1473,4),MID(E1473,5,2),MID(E1473,7,2))</f>
        <v>#VALUE!</v>
      </c>
      <c r="L1473" s="7" t="n">
        <v>37203.2910185185</v>
      </c>
    </row>
    <row r="1474" customFormat="false" ht="15" hidden="false" customHeight="false" outlineLevel="0" collapsed="false">
      <c r="A1474" s="4" t="n">
        <v>32201</v>
      </c>
      <c r="J1474" s="6" t="e">
        <f aca="false">DATE(LEFT(D1474,4),MID(D1474,5,2),MID(D1474,7,2))</f>
        <v>#VALUE!</v>
      </c>
      <c r="K1474" s="6" t="e">
        <f aca="false">DATE(LEFT(E1474,4),MID(E1474,5,2),MID(E1474,7,2))</f>
        <v>#VALUE!</v>
      </c>
      <c r="L1474" s="7" t="n">
        <v>37203.2912847222</v>
      </c>
    </row>
    <row r="1475" customFormat="false" ht="15" hidden="false" customHeight="false" outlineLevel="0" collapsed="false">
      <c r="A1475" s="4" t="n">
        <v>29075</v>
      </c>
      <c r="J1475" s="6" t="e">
        <f aca="false">DATE(LEFT(D1475,4),MID(D1475,5,2),MID(D1475,7,2))</f>
        <v>#VALUE!</v>
      </c>
      <c r="K1475" s="6" t="e">
        <f aca="false">DATE(LEFT(E1475,4),MID(E1475,5,2),MID(E1475,7,2))</f>
        <v>#VALUE!</v>
      </c>
      <c r="L1475" s="7" t="n">
        <v>37203.2914814815</v>
      </c>
    </row>
    <row r="1476" customFormat="false" ht="15" hidden="false" customHeight="false" outlineLevel="0" collapsed="false">
      <c r="A1476" s="4" t="n">
        <v>32230</v>
      </c>
      <c r="J1476" s="6" t="e">
        <f aca="false">DATE(LEFT(D1476,4),MID(D1476,5,2),MID(D1476,7,2))</f>
        <v>#VALUE!</v>
      </c>
      <c r="K1476" s="6" t="e">
        <f aca="false">DATE(LEFT(E1476,4),MID(E1476,5,2),MID(E1476,7,2))</f>
        <v>#VALUE!</v>
      </c>
      <c r="L1476" s="7" t="n">
        <v>37203.2915972222</v>
      </c>
    </row>
    <row r="1477" customFormat="false" ht="15" hidden="false" customHeight="false" outlineLevel="0" collapsed="false">
      <c r="A1477" s="4" t="n">
        <v>41781</v>
      </c>
      <c r="J1477" s="6" t="e">
        <f aca="false">DATE(LEFT(D1477,4),MID(D1477,5,2),MID(D1477,7,2))</f>
        <v>#VALUE!</v>
      </c>
      <c r="K1477" s="6" t="e">
        <f aca="false">DATE(LEFT(E1477,4),MID(E1477,5,2),MID(E1477,7,2))</f>
        <v>#VALUE!</v>
      </c>
      <c r="L1477" s="7" t="n">
        <v>37203.2918055556</v>
      </c>
    </row>
    <row r="1478" customFormat="false" ht="15" hidden="false" customHeight="false" outlineLevel="0" collapsed="false">
      <c r="A1478" s="4" t="n">
        <v>41781</v>
      </c>
      <c r="J1478" s="6" t="e">
        <f aca="false">DATE(LEFT(D1478,4),MID(D1478,5,2),MID(D1478,7,2))</f>
        <v>#VALUE!</v>
      </c>
      <c r="K1478" s="6" t="e">
        <f aca="false">DATE(LEFT(E1478,4),MID(E1478,5,2),MID(E1478,7,2))</f>
        <v>#VALUE!</v>
      </c>
      <c r="L1478" s="7" t="n">
        <v>37203.2918402778</v>
      </c>
    </row>
    <row r="1479" customFormat="false" ht="15" hidden="false" customHeight="false" outlineLevel="0" collapsed="false">
      <c r="A1479" s="4" t="n">
        <v>41781</v>
      </c>
      <c r="J1479" s="6" t="e">
        <f aca="false">DATE(LEFT(D1479,4),MID(D1479,5,2),MID(D1479,7,2))</f>
        <v>#VALUE!</v>
      </c>
      <c r="K1479" s="6" t="e">
        <f aca="false">DATE(LEFT(E1479,4),MID(E1479,5,2),MID(E1479,7,2))</f>
        <v>#VALUE!</v>
      </c>
      <c r="L1479" s="7" t="n">
        <v>37203.291875</v>
      </c>
    </row>
    <row r="1480" customFormat="false" ht="15" hidden="false" customHeight="false" outlineLevel="0" collapsed="false">
      <c r="A1480" s="4" t="n">
        <v>29088</v>
      </c>
      <c r="J1480" s="6" t="e">
        <f aca="false">DATE(LEFT(D1480,4),MID(D1480,5,2),MID(D1480,7,2))</f>
        <v>#VALUE!</v>
      </c>
      <c r="K1480" s="6" t="e">
        <f aca="false">DATE(LEFT(E1480,4),MID(E1480,5,2),MID(E1480,7,2))</f>
        <v>#VALUE!</v>
      </c>
      <c r="L1480" s="7" t="n">
        <v>37203.2919675926</v>
      </c>
    </row>
    <row r="1481" customFormat="false" ht="15" hidden="false" customHeight="false" outlineLevel="0" collapsed="false">
      <c r="A1481" s="4" t="n">
        <v>29088</v>
      </c>
      <c r="J1481" s="6" t="e">
        <f aca="false">DATE(LEFT(D1481,4),MID(D1481,5,2),MID(D1481,7,2))</f>
        <v>#VALUE!</v>
      </c>
      <c r="K1481" s="6" t="e">
        <f aca="false">DATE(LEFT(E1481,4),MID(E1481,5,2),MID(E1481,7,2))</f>
        <v>#VALUE!</v>
      </c>
      <c r="L1481" s="7" t="n">
        <v>37203.2919675926</v>
      </c>
    </row>
    <row r="1482" customFormat="false" ht="15" hidden="false" customHeight="false" outlineLevel="0" collapsed="false">
      <c r="A1482" s="4" t="n">
        <v>29069</v>
      </c>
      <c r="J1482" s="6" t="e">
        <f aca="false">DATE(LEFT(D1482,4),MID(D1482,5,2),MID(D1482,7,2))</f>
        <v>#VALUE!</v>
      </c>
      <c r="K1482" s="6" t="e">
        <f aca="false">DATE(LEFT(E1482,4),MID(E1482,5,2),MID(E1482,7,2))</f>
        <v>#VALUE!</v>
      </c>
      <c r="L1482" s="7" t="n">
        <v>37203.2924652778</v>
      </c>
    </row>
    <row r="1483" customFormat="false" ht="15" hidden="false" customHeight="false" outlineLevel="0" collapsed="false">
      <c r="A1483" s="4" t="n">
        <v>29070</v>
      </c>
      <c r="J1483" s="6" t="e">
        <f aca="false">DATE(LEFT(D1483,4),MID(D1483,5,2),MID(D1483,7,2))</f>
        <v>#VALUE!</v>
      </c>
      <c r="K1483" s="6" t="e">
        <f aca="false">DATE(LEFT(E1483,4),MID(E1483,5,2),MID(E1483,7,2))</f>
        <v>#VALUE!</v>
      </c>
      <c r="L1483" s="7" t="n">
        <v>37203.2926041667</v>
      </c>
    </row>
    <row r="1484" customFormat="false" ht="15" hidden="false" customHeight="false" outlineLevel="0" collapsed="false">
      <c r="A1484" s="4" t="n">
        <v>40881</v>
      </c>
      <c r="J1484" s="6" t="e">
        <f aca="false">DATE(LEFT(D1484,4),MID(D1484,5,2),MID(D1484,7,2))</f>
        <v>#VALUE!</v>
      </c>
      <c r="K1484" s="6" t="e">
        <f aca="false">DATE(LEFT(E1484,4),MID(E1484,5,2),MID(E1484,7,2))</f>
        <v>#VALUE!</v>
      </c>
      <c r="L1484" s="7" t="n">
        <v>37203.2927199074</v>
      </c>
    </row>
    <row r="1485" customFormat="false" ht="15" hidden="false" customHeight="false" outlineLevel="0" collapsed="false">
      <c r="A1485" s="4" t="n">
        <v>40881</v>
      </c>
      <c r="J1485" s="6" t="e">
        <f aca="false">DATE(LEFT(D1485,4),MID(D1485,5,2),MID(D1485,7,2))</f>
        <v>#VALUE!</v>
      </c>
      <c r="K1485" s="6" t="e">
        <f aca="false">DATE(LEFT(E1485,4),MID(E1485,5,2),MID(E1485,7,2))</f>
        <v>#VALUE!</v>
      </c>
      <c r="L1485" s="7" t="n">
        <v>37203.2927199074</v>
      </c>
    </row>
    <row r="1486" customFormat="false" ht="15" hidden="false" customHeight="false" outlineLevel="0" collapsed="false">
      <c r="A1486" s="4" t="n">
        <v>29075</v>
      </c>
      <c r="J1486" s="6" t="e">
        <f aca="false">DATE(LEFT(D1486,4),MID(D1486,5,2),MID(D1486,7,2))</f>
        <v>#VALUE!</v>
      </c>
      <c r="K1486" s="6" t="e">
        <f aca="false">DATE(LEFT(E1486,4),MID(E1486,5,2),MID(E1486,7,2))</f>
        <v>#VALUE!</v>
      </c>
      <c r="L1486" s="7" t="n">
        <v>37203.2927546296</v>
      </c>
    </row>
    <row r="1487" customFormat="false" ht="15" hidden="false" customHeight="false" outlineLevel="0" collapsed="false">
      <c r="A1487" s="4" t="n">
        <v>29069</v>
      </c>
      <c r="J1487" s="6" t="e">
        <f aca="false">DATE(LEFT(D1487,4),MID(D1487,5,2),MID(D1487,7,2))</f>
        <v>#VALUE!</v>
      </c>
      <c r="K1487" s="6" t="e">
        <f aca="false">DATE(LEFT(E1487,4),MID(E1487,5,2),MID(E1487,7,2))</f>
        <v>#VALUE!</v>
      </c>
      <c r="L1487" s="7" t="n">
        <v>37203.2931365741</v>
      </c>
    </row>
    <row r="1488" customFormat="false" ht="15" hidden="false" customHeight="false" outlineLevel="0" collapsed="false">
      <c r="A1488" s="4" t="n">
        <v>29069</v>
      </c>
      <c r="J1488" s="6" t="e">
        <f aca="false">DATE(LEFT(D1488,4),MID(D1488,5,2),MID(D1488,7,2))</f>
        <v>#VALUE!</v>
      </c>
      <c r="K1488" s="6" t="e">
        <f aca="false">DATE(LEFT(E1488,4),MID(E1488,5,2),MID(E1488,7,2))</f>
        <v>#VALUE!</v>
      </c>
      <c r="L1488" s="7" t="n">
        <v>37203.2931365741</v>
      </c>
    </row>
    <row r="1489" customFormat="false" ht="15" hidden="false" customHeight="false" outlineLevel="0" collapsed="false">
      <c r="A1489" s="4" t="n">
        <v>29075</v>
      </c>
      <c r="J1489" s="6" t="e">
        <f aca="false">DATE(LEFT(D1489,4),MID(D1489,5,2),MID(D1489,7,2))</f>
        <v>#VALUE!</v>
      </c>
      <c r="K1489" s="6" t="e">
        <f aca="false">DATE(LEFT(E1489,4),MID(E1489,5,2),MID(E1489,7,2))</f>
        <v>#VALUE!</v>
      </c>
      <c r="L1489" s="7" t="n">
        <v>37203.2935532407</v>
      </c>
    </row>
    <row r="1490" customFormat="false" ht="15" hidden="false" customHeight="false" outlineLevel="0" collapsed="false">
      <c r="A1490" s="4" t="n">
        <v>41781</v>
      </c>
      <c r="J1490" s="6" t="e">
        <f aca="false">DATE(LEFT(D1490,4),MID(D1490,5,2),MID(D1490,7,2))</f>
        <v>#VALUE!</v>
      </c>
      <c r="K1490" s="6" t="e">
        <f aca="false">DATE(LEFT(E1490,4),MID(E1490,5,2),MID(E1490,7,2))</f>
        <v>#VALUE!</v>
      </c>
      <c r="L1490" s="7" t="n">
        <v>37203.2938194444</v>
      </c>
    </row>
    <row r="1491" customFormat="false" ht="15" hidden="false" customHeight="false" outlineLevel="0" collapsed="false">
      <c r="A1491" s="4" t="n">
        <v>30608</v>
      </c>
      <c r="J1491" s="6" t="e">
        <f aca="false">DATE(LEFT(D1491,4),MID(D1491,5,2),MID(D1491,7,2))</f>
        <v>#VALUE!</v>
      </c>
      <c r="K1491" s="6" t="e">
        <f aca="false">DATE(LEFT(E1491,4),MID(E1491,5,2),MID(E1491,7,2))</f>
        <v>#VALUE!</v>
      </c>
      <c r="L1491" s="7" t="n">
        <v>37203.2938657407</v>
      </c>
    </row>
    <row r="1492" customFormat="false" ht="15" hidden="false" customHeight="false" outlineLevel="0" collapsed="false">
      <c r="A1492" s="4" t="n">
        <v>45293</v>
      </c>
      <c r="J1492" s="6" t="e">
        <f aca="false">DATE(LEFT(D1492,4),MID(D1492,5,2),MID(D1492,7,2))</f>
        <v>#VALUE!</v>
      </c>
      <c r="K1492" s="6" t="e">
        <f aca="false">DATE(LEFT(E1492,4),MID(E1492,5,2),MID(E1492,7,2))</f>
        <v>#VALUE!</v>
      </c>
      <c r="L1492" s="7" t="n">
        <v>37203.2938773148</v>
      </c>
    </row>
    <row r="1493" customFormat="false" ht="15" hidden="false" customHeight="false" outlineLevel="0" collapsed="false">
      <c r="A1493" s="4" t="n">
        <v>30608</v>
      </c>
      <c r="J1493" s="6" t="e">
        <f aca="false">DATE(LEFT(D1493,4),MID(D1493,5,2),MID(D1493,7,2))</f>
        <v>#VALUE!</v>
      </c>
      <c r="K1493" s="6" t="e">
        <f aca="false">DATE(LEFT(E1493,4),MID(E1493,5,2),MID(E1493,7,2))</f>
        <v>#VALUE!</v>
      </c>
      <c r="L1493" s="7" t="n">
        <v>37203.293912037</v>
      </c>
    </row>
    <row r="1494" customFormat="false" ht="15" hidden="false" customHeight="false" outlineLevel="0" collapsed="false">
      <c r="A1494" s="4" t="n">
        <v>30608</v>
      </c>
      <c r="J1494" s="6" t="e">
        <f aca="false">DATE(LEFT(D1494,4),MID(D1494,5,2),MID(D1494,7,2))</f>
        <v>#VALUE!</v>
      </c>
      <c r="K1494" s="6" t="e">
        <f aca="false">DATE(LEFT(E1494,4),MID(E1494,5,2),MID(E1494,7,2))</f>
        <v>#VALUE!</v>
      </c>
      <c r="L1494" s="7" t="n">
        <v>37203.2940162037</v>
      </c>
    </row>
    <row r="1495" customFormat="false" ht="15" hidden="false" customHeight="false" outlineLevel="0" collapsed="false">
      <c r="A1495" s="4" t="n">
        <v>40515</v>
      </c>
      <c r="J1495" s="6" t="e">
        <f aca="false">DATE(LEFT(D1495,4),MID(D1495,5,2),MID(D1495,7,2))</f>
        <v>#VALUE!</v>
      </c>
      <c r="K1495" s="6" t="e">
        <f aca="false">DATE(LEFT(E1495,4),MID(E1495,5,2),MID(E1495,7,2))</f>
        <v>#VALUE!</v>
      </c>
      <c r="L1495" s="7" t="n">
        <v>37203.294212963</v>
      </c>
    </row>
    <row r="1496" customFormat="false" ht="15" hidden="false" customHeight="false" outlineLevel="0" collapsed="false">
      <c r="A1496" s="4" t="n">
        <v>40515</v>
      </c>
      <c r="J1496" s="6" t="e">
        <f aca="false">DATE(LEFT(D1496,4),MID(D1496,5,2),MID(D1496,7,2))</f>
        <v>#VALUE!</v>
      </c>
      <c r="K1496" s="6" t="e">
        <f aca="false">DATE(LEFT(E1496,4),MID(E1496,5,2),MID(E1496,7,2))</f>
        <v>#VALUE!</v>
      </c>
      <c r="L1496" s="7" t="n">
        <v>37203.294212963</v>
      </c>
    </row>
    <row r="1497" customFormat="false" ht="15" hidden="false" customHeight="false" outlineLevel="0" collapsed="false">
      <c r="A1497" s="4" t="n">
        <v>40515</v>
      </c>
      <c r="J1497" s="6" t="e">
        <f aca="false">DATE(LEFT(D1497,4),MID(D1497,5,2),MID(D1497,7,2))</f>
        <v>#VALUE!</v>
      </c>
      <c r="K1497" s="6" t="e">
        <f aca="false">DATE(LEFT(E1497,4),MID(E1497,5,2),MID(E1497,7,2))</f>
        <v>#VALUE!</v>
      </c>
      <c r="L1497" s="7" t="n">
        <v>37203.294212963</v>
      </c>
    </row>
    <row r="1498" customFormat="false" ht="15" hidden="false" customHeight="false" outlineLevel="0" collapsed="false">
      <c r="A1498" s="4" t="n">
        <v>41781</v>
      </c>
      <c r="J1498" s="6" t="e">
        <f aca="false">DATE(LEFT(D1498,4),MID(D1498,5,2),MID(D1498,7,2))</f>
        <v>#VALUE!</v>
      </c>
      <c r="K1498" s="6" t="e">
        <f aca="false">DATE(LEFT(E1498,4),MID(E1498,5,2),MID(E1498,7,2))</f>
        <v>#VALUE!</v>
      </c>
      <c r="L1498" s="7" t="n">
        <v>37203.2943865741</v>
      </c>
    </row>
    <row r="1499" customFormat="false" ht="15" hidden="false" customHeight="false" outlineLevel="0" collapsed="false">
      <c r="A1499" s="4" t="n">
        <v>30600</v>
      </c>
      <c r="J1499" s="6" t="e">
        <f aca="false">DATE(LEFT(D1499,4),MID(D1499,5,2),MID(D1499,7,2))</f>
        <v>#VALUE!</v>
      </c>
      <c r="K1499" s="6" t="e">
        <f aca="false">DATE(LEFT(E1499,4),MID(E1499,5,2),MID(E1499,7,2))</f>
        <v>#VALUE!</v>
      </c>
      <c r="L1499" s="7" t="n">
        <v>37203.294537037</v>
      </c>
    </row>
    <row r="1500" customFormat="false" ht="15" hidden="false" customHeight="false" outlineLevel="0" collapsed="false">
      <c r="A1500" s="4" t="n">
        <v>29062</v>
      </c>
      <c r="J1500" s="6" t="e">
        <f aca="false">DATE(LEFT(D1500,4),MID(D1500,5,2),MID(D1500,7,2))</f>
        <v>#VALUE!</v>
      </c>
      <c r="K1500" s="6" t="e">
        <f aca="false">DATE(LEFT(E1500,4),MID(E1500,5,2),MID(E1500,7,2))</f>
        <v>#VALUE!</v>
      </c>
      <c r="L1500" s="7" t="n">
        <v>37203.2945601852</v>
      </c>
    </row>
    <row r="1501" customFormat="false" ht="15" hidden="false" customHeight="false" outlineLevel="0" collapsed="false">
      <c r="A1501" s="4" t="n">
        <v>29062</v>
      </c>
      <c r="J1501" s="6" t="e">
        <f aca="false">DATE(LEFT(D1501,4),MID(D1501,5,2),MID(D1501,7,2))</f>
        <v>#VALUE!</v>
      </c>
      <c r="K1501" s="6" t="e">
        <f aca="false">DATE(LEFT(E1501,4),MID(E1501,5,2),MID(E1501,7,2))</f>
        <v>#VALUE!</v>
      </c>
      <c r="L1501" s="7" t="n">
        <v>37203.2946875</v>
      </c>
    </row>
    <row r="1502" customFormat="false" ht="15" hidden="false" customHeight="false" outlineLevel="0" collapsed="false">
      <c r="A1502" s="4" t="n">
        <v>61763</v>
      </c>
      <c r="J1502" s="6" t="e">
        <f aca="false">DATE(LEFT(D1502,4),MID(D1502,5,2),MID(D1502,7,2))</f>
        <v>#VALUE!</v>
      </c>
      <c r="K1502" s="6" t="e">
        <f aca="false">DATE(LEFT(E1502,4),MID(E1502,5,2),MID(E1502,7,2))</f>
        <v>#VALUE!</v>
      </c>
      <c r="L1502" s="7" t="n">
        <v>37203.2949768519</v>
      </c>
    </row>
    <row r="1503" customFormat="false" ht="15" hidden="false" customHeight="false" outlineLevel="0" collapsed="false">
      <c r="A1503" s="4" t="n">
        <v>30608</v>
      </c>
      <c r="J1503" s="6" t="e">
        <f aca="false">DATE(LEFT(D1503,4),MID(D1503,5,2),MID(D1503,7,2))</f>
        <v>#VALUE!</v>
      </c>
      <c r="K1503" s="6" t="e">
        <f aca="false">DATE(LEFT(E1503,4),MID(E1503,5,2),MID(E1503,7,2))</f>
        <v>#VALUE!</v>
      </c>
      <c r="L1503" s="7" t="n">
        <v>37203.2951157407</v>
      </c>
      <c r="M1503" s="4" t="str">
        <f aca="false">IF(RIGHT(C1503,8)="Off-Peak","Off-Peak","Peak")</f>
        <v>Peak</v>
      </c>
    </row>
    <row r="1504" customFormat="false" ht="15" hidden="false" customHeight="false" outlineLevel="0" collapsed="false">
      <c r="A1504" s="4" t="n">
        <v>29083</v>
      </c>
      <c r="J1504" s="6" t="e">
        <f aca="false">DATE(LEFT(D1504,4),MID(D1504,5,2),MID(D1504,7,2))</f>
        <v>#VALUE!</v>
      </c>
      <c r="K1504" s="6" t="e">
        <f aca="false">DATE(LEFT(E1504,4),MID(E1504,5,2),MID(E1504,7,2))</f>
        <v>#VALUE!</v>
      </c>
      <c r="L1504" s="7" t="n">
        <v>37203.2953240741</v>
      </c>
    </row>
    <row r="1505" customFormat="false" ht="15" hidden="false" customHeight="false" outlineLevel="0" collapsed="false">
      <c r="A1505" s="4" t="n">
        <v>29069</v>
      </c>
      <c r="J1505" s="6" t="e">
        <f aca="false">DATE(LEFT(D1505,4),MID(D1505,5,2),MID(D1505,7,2))</f>
        <v>#VALUE!</v>
      </c>
      <c r="K1505" s="6" t="e">
        <f aca="false">DATE(LEFT(E1505,4),MID(E1505,5,2),MID(E1505,7,2))</f>
        <v>#VALUE!</v>
      </c>
      <c r="L1505" s="7" t="n">
        <v>37203.2955555556</v>
      </c>
    </row>
    <row r="1506" customFormat="false" ht="15" hidden="false" customHeight="false" outlineLevel="0" collapsed="false">
      <c r="A1506" s="4" t="n">
        <v>45293</v>
      </c>
      <c r="J1506" s="6" t="e">
        <f aca="false">DATE(LEFT(D1506,4),MID(D1506,5,2),MID(D1506,7,2))</f>
        <v>#VALUE!</v>
      </c>
      <c r="K1506" s="6" t="e">
        <f aca="false">DATE(LEFT(E1506,4),MID(E1506,5,2),MID(E1506,7,2))</f>
        <v>#VALUE!</v>
      </c>
      <c r="L1506" s="7" t="n">
        <v>37203.2962268519</v>
      </c>
    </row>
    <row r="1507" customFormat="false" ht="15" hidden="false" customHeight="false" outlineLevel="0" collapsed="false">
      <c r="A1507" s="4" t="n">
        <v>45293</v>
      </c>
      <c r="J1507" s="6" t="e">
        <f aca="false">DATE(LEFT(D1507,4),MID(D1507,5,2),MID(D1507,7,2))</f>
        <v>#VALUE!</v>
      </c>
      <c r="K1507" s="6" t="e">
        <f aca="false">DATE(LEFT(E1507,4),MID(E1507,5,2),MID(E1507,7,2))</f>
        <v>#VALUE!</v>
      </c>
      <c r="L1507" s="7" t="n">
        <v>37203.2962268519</v>
      </c>
    </row>
    <row r="1508" customFormat="false" ht="15" hidden="false" customHeight="false" outlineLevel="0" collapsed="false">
      <c r="A1508" s="4" t="n">
        <v>29088</v>
      </c>
      <c r="J1508" s="6" t="e">
        <f aca="false">DATE(LEFT(D1508,4),MID(D1508,5,2),MID(D1508,7,2))</f>
        <v>#VALUE!</v>
      </c>
      <c r="K1508" s="6" t="e">
        <f aca="false">DATE(LEFT(E1508,4),MID(E1508,5,2),MID(E1508,7,2))</f>
        <v>#VALUE!</v>
      </c>
      <c r="L1508" s="7" t="n">
        <v>37203.2963773148</v>
      </c>
    </row>
    <row r="1509" customFormat="false" ht="15" hidden="false" customHeight="false" outlineLevel="0" collapsed="false">
      <c r="A1509" s="4" t="n">
        <v>29088</v>
      </c>
      <c r="J1509" s="6" t="e">
        <f aca="false">DATE(LEFT(D1509,4),MID(D1509,5,2),MID(D1509,7,2))</f>
        <v>#VALUE!</v>
      </c>
      <c r="K1509" s="6" t="e">
        <f aca="false">DATE(LEFT(E1509,4),MID(E1509,5,2),MID(E1509,7,2))</f>
        <v>#VALUE!</v>
      </c>
      <c r="L1509" s="7" t="n">
        <v>37203.2963773148</v>
      </c>
    </row>
    <row r="1510" customFormat="false" ht="15" hidden="false" customHeight="false" outlineLevel="0" collapsed="false">
      <c r="A1510" s="4" t="n">
        <v>38077</v>
      </c>
      <c r="J1510" s="6" t="e">
        <f aca="false">DATE(LEFT(D1510,4),MID(D1510,5,2),MID(D1510,7,2))</f>
        <v>#VALUE!</v>
      </c>
      <c r="K1510" s="6" t="e">
        <f aca="false">DATE(LEFT(E1510,4),MID(E1510,5,2),MID(E1510,7,2))</f>
        <v>#VALUE!</v>
      </c>
      <c r="L1510" s="7" t="n">
        <v>37203.2963888889</v>
      </c>
    </row>
    <row r="1511" customFormat="false" ht="15" hidden="false" customHeight="false" outlineLevel="0" collapsed="false">
      <c r="A1511" s="4" t="n">
        <v>33296</v>
      </c>
      <c r="J1511" s="6" t="e">
        <f aca="false">DATE(LEFT(D1511,4),MID(D1511,5,2),MID(D1511,7,2))</f>
        <v>#VALUE!</v>
      </c>
      <c r="K1511" s="6" t="e">
        <f aca="false">DATE(LEFT(E1511,4),MID(E1511,5,2),MID(E1511,7,2))</f>
        <v>#VALUE!</v>
      </c>
      <c r="L1511" s="7" t="n">
        <v>37203.2969328704</v>
      </c>
    </row>
    <row r="1512" customFormat="false" ht="15" hidden="false" customHeight="false" outlineLevel="0" collapsed="false">
      <c r="A1512" s="4" t="n">
        <v>51112</v>
      </c>
      <c r="J1512" s="6" t="e">
        <f aca="false">DATE(LEFT(D1512,4),MID(D1512,5,2),MID(D1512,7,2))</f>
        <v>#VALUE!</v>
      </c>
      <c r="K1512" s="6" t="e">
        <f aca="false">DATE(LEFT(E1512,4),MID(E1512,5,2),MID(E1512,7,2))</f>
        <v>#VALUE!</v>
      </c>
      <c r="L1512" s="7" t="n">
        <v>37203.2969444444</v>
      </c>
    </row>
    <row r="1513" customFormat="false" ht="15" hidden="false" customHeight="false" outlineLevel="0" collapsed="false">
      <c r="A1513" s="4" t="n">
        <v>33033</v>
      </c>
      <c r="J1513" s="6" t="e">
        <f aca="false">DATE(LEFT(D1513,4),MID(D1513,5,2),MID(D1513,7,2))</f>
        <v>#VALUE!</v>
      </c>
      <c r="K1513" s="6" t="e">
        <f aca="false">DATE(LEFT(E1513,4),MID(E1513,5,2),MID(E1513,7,2))</f>
        <v>#VALUE!</v>
      </c>
      <c r="L1513" s="7" t="n">
        <v>37203.2972569445</v>
      </c>
    </row>
    <row r="1514" customFormat="false" ht="15" hidden="false" customHeight="false" outlineLevel="0" collapsed="false">
      <c r="A1514" s="4" t="n">
        <v>33033</v>
      </c>
      <c r="J1514" s="6" t="e">
        <f aca="false">DATE(LEFT(D1514,4),MID(D1514,5,2),MID(D1514,7,2))</f>
        <v>#VALUE!</v>
      </c>
      <c r="K1514" s="6" t="e">
        <f aca="false">DATE(LEFT(E1514,4),MID(E1514,5,2),MID(E1514,7,2))</f>
        <v>#VALUE!</v>
      </c>
      <c r="L1514" s="7" t="n">
        <v>37203.2973958333</v>
      </c>
    </row>
    <row r="1515" customFormat="false" ht="15" hidden="false" customHeight="false" outlineLevel="0" collapsed="false">
      <c r="A1515" s="4" t="n">
        <v>30608</v>
      </c>
      <c r="J1515" s="6" t="e">
        <f aca="false">DATE(LEFT(D1515,4),MID(D1515,5,2),MID(D1515,7,2))</f>
        <v>#VALUE!</v>
      </c>
      <c r="K1515" s="6" t="e">
        <f aca="false">DATE(LEFT(E1515,4),MID(E1515,5,2),MID(E1515,7,2))</f>
        <v>#VALUE!</v>
      </c>
      <c r="L1515" s="7" t="n">
        <v>37203.2974537037</v>
      </c>
    </row>
    <row r="1516" customFormat="false" ht="15" hidden="false" customHeight="false" outlineLevel="0" collapsed="false">
      <c r="A1516" s="4" t="n">
        <v>56802</v>
      </c>
      <c r="J1516" s="6" t="e">
        <f aca="false">DATE(LEFT(D1516,4),MID(D1516,5,2),MID(D1516,7,2))</f>
        <v>#VALUE!</v>
      </c>
      <c r="K1516" s="6" t="e">
        <f aca="false">DATE(LEFT(E1516,4),MID(E1516,5,2),MID(E1516,7,2))</f>
        <v>#VALUE!</v>
      </c>
      <c r="L1516" s="7" t="n">
        <v>37203.2974884259</v>
      </c>
    </row>
    <row r="1517" customFormat="false" ht="15" hidden="false" customHeight="false" outlineLevel="0" collapsed="false">
      <c r="A1517" s="4" t="n">
        <v>45293</v>
      </c>
      <c r="J1517" s="6" t="e">
        <f aca="false">DATE(LEFT(D1517,4),MID(D1517,5,2),MID(D1517,7,2))</f>
        <v>#VALUE!</v>
      </c>
      <c r="K1517" s="6" t="e">
        <f aca="false">DATE(LEFT(E1517,4),MID(E1517,5,2),MID(E1517,7,2))</f>
        <v>#VALUE!</v>
      </c>
      <c r="L1517" s="7" t="n">
        <v>37203.2975462963</v>
      </c>
      <c r="M1517" s="4" t="str">
        <f aca="false">IF(RIGHT(C1517,8)="Off-Peak","Off-Peak","Peak")</f>
        <v>Peak</v>
      </c>
    </row>
    <row r="1518" customFormat="false" ht="15" hidden="false" customHeight="false" outlineLevel="0" collapsed="false">
      <c r="A1518" s="4" t="n">
        <v>45293</v>
      </c>
      <c r="J1518" s="6" t="e">
        <f aca="false">DATE(LEFT(D1518,4),MID(D1518,5,2),MID(D1518,7,2))</f>
        <v>#VALUE!</v>
      </c>
      <c r="K1518" s="6" t="e">
        <f aca="false">DATE(LEFT(E1518,4),MID(E1518,5,2),MID(E1518,7,2))</f>
        <v>#VALUE!</v>
      </c>
      <c r="L1518" s="7" t="n">
        <v>37203.2975462963</v>
      </c>
      <c r="M1518" s="4" t="str">
        <f aca="false">IF(RIGHT(C1518,8)="Off-Peak","Off-Peak","Peak")</f>
        <v>Peak</v>
      </c>
    </row>
    <row r="1519" customFormat="false" ht="15" hidden="false" customHeight="false" outlineLevel="0" collapsed="false">
      <c r="A1519" s="4" t="n">
        <v>36470</v>
      </c>
      <c r="J1519" s="6" t="e">
        <f aca="false">DATE(LEFT(D1519,4),MID(D1519,5,2),MID(D1519,7,2))</f>
        <v>#VALUE!</v>
      </c>
      <c r="K1519" s="6" t="e">
        <f aca="false">DATE(LEFT(E1519,4),MID(E1519,5,2),MID(E1519,7,2))</f>
        <v>#VALUE!</v>
      </c>
      <c r="L1519" s="7" t="n">
        <v>37203.2978009259</v>
      </c>
      <c r="M1519" s="4" t="str">
        <f aca="false">IF(RIGHT(C1519,8)="Off-Peak","Off-Peak","Peak")</f>
        <v>Peak</v>
      </c>
    </row>
    <row r="1520" customFormat="false" ht="15" hidden="false" customHeight="false" outlineLevel="0" collapsed="false">
      <c r="A1520" s="4" t="n">
        <v>30608</v>
      </c>
      <c r="J1520" s="6" t="e">
        <f aca="false">DATE(LEFT(D1520,4),MID(D1520,5,2),MID(D1520,7,2))</f>
        <v>#VALUE!</v>
      </c>
      <c r="K1520" s="6" t="e">
        <f aca="false">DATE(LEFT(E1520,4),MID(E1520,5,2),MID(E1520,7,2))</f>
        <v>#VALUE!</v>
      </c>
      <c r="L1520" s="7" t="n">
        <v>37203.2978356482</v>
      </c>
      <c r="M1520" s="4" t="str">
        <f aca="false">IF(RIGHT(C1520,8)="Off-Peak","Off-Peak","Peak")</f>
        <v>Peak</v>
      </c>
    </row>
    <row r="1521" customFormat="false" ht="15" hidden="false" customHeight="false" outlineLevel="0" collapsed="false">
      <c r="A1521" s="4" t="n">
        <v>36470</v>
      </c>
      <c r="J1521" s="6" t="e">
        <f aca="false">DATE(LEFT(D1521,4),MID(D1521,5,2),MID(D1521,7,2))</f>
        <v>#VALUE!</v>
      </c>
      <c r="K1521" s="6" t="e">
        <f aca="false">DATE(LEFT(E1521,4),MID(E1521,5,2),MID(E1521,7,2))</f>
        <v>#VALUE!</v>
      </c>
      <c r="L1521" s="7" t="n">
        <v>37203.2978472222</v>
      </c>
      <c r="M1521" s="4" t="str">
        <f aca="false">IF(RIGHT(C1521,8)="Off-Peak","Off-Peak","Peak")</f>
        <v>Peak</v>
      </c>
    </row>
    <row r="1522" customFormat="false" ht="15" hidden="false" customHeight="false" outlineLevel="0" collapsed="false">
      <c r="A1522" s="4" t="n">
        <v>30594</v>
      </c>
      <c r="J1522" s="6" t="e">
        <f aca="false">DATE(LEFT(D1522,4),MID(D1522,5,2),MID(D1522,7,2))</f>
        <v>#VALUE!</v>
      </c>
      <c r="K1522" s="6" t="e">
        <f aca="false">DATE(LEFT(E1522,4),MID(E1522,5,2),MID(E1522,7,2))</f>
        <v>#VALUE!</v>
      </c>
      <c r="L1522" s="7" t="n">
        <v>37203.2978703704</v>
      </c>
      <c r="M1522" s="4" t="str">
        <f aca="false">IF(RIGHT(C1522,8)="Off-Peak","Off-Peak","Peak")</f>
        <v>Peak</v>
      </c>
    </row>
    <row r="1523" customFormat="false" ht="15" hidden="false" customHeight="false" outlineLevel="0" collapsed="false">
      <c r="A1523" s="4" t="n">
        <v>33033</v>
      </c>
      <c r="J1523" s="6" t="e">
        <f aca="false">DATE(LEFT(D1523,4),MID(D1523,5,2),MID(D1523,7,2))</f>
        <v>#VALUE!</v>
      </c>
      <c r="K1523" s="6" t="e">
        <f aca="false">DATE(LEFT(E1523,4),MID(E1523,5,2),MID(E1523,7,2))</f>
        <v>#VALUE!</v>
      </c>
      <c r="L1523" s="7" t="n">
        <v>37203.297974537</v>
      </c>
      <c r="M1523" s="4" t="str">
        <f aca="false">IF(RIGHT(C1523,8)="Off-Peak","Off-Peak","Peak")</f>
        <v>Peak</v>
      </c>
    </row>
    <row r="1524" customFormat="false" ht="15" hidden="false" customHeight="false" outlineLevel="0" collapsed="false">
      <c r="A1524" s="4" t="n">
        <v>51084</v>
      </c>
      <c r="J1524" s="6" t="e">
        <f aca="false">DATE(LEFT(D1524,4),MID(D1524,5,2),MID(D1524,7,2))</f>
        <v>#VALUE!</v>
      </c>
      <c r="K1524" s="6" t="e">
        <f aca="false">DATE(LEFT(E1524,4),MID(E1524,5,2),MID(E1524,7,2))</f>
        <v>#VALUE!</v>
      </c>
      <c r="L1524" s="7" t="n">
        <v>37203.2979976852</v>
      </c>
      <c r="M1524" s="4" t="str">
        <f aca="false">IF(RIGHT(C1524,8)="Off-Peak","Off-Peak","Peak")</f>
        <v>Peak</v>
      </c>
    </row>
    <row r="1525" customFormat="false" ht="15" hidden="false" customHeight="false" outlineLevel="0" collapsed="false">
      <c r="A1525" s="4" t="n">
        <v>36470</v>
      </c>
      <c r="J1525" s="6" t="e">
        <f aca="false">DATE(LEFT(D1525,4),MID(D1525,5,2),MID(D1525,7,2))</f>
        <v>#VALUE!</v>
      </c>
      <c r="K1525" s="6" t="e">
        <f aca="false">DATE(LEFT(E1525,4),MID(E1525,5,2),MID(E1525,7,2))</f>
        <v>#VALUE!</v>
      </c>
      <c r="L1525" s="7" t="n">
        <v>37203.2979976852</v>
      </c>
      <c r="M1525" s="4" t="str">
        <f aca="false">IF(RIGHT(C1525,8)="Off-Peak","Off-Peak","Peak")</f>
        <v>Peak</v>
      </c>
    </row>
    <row r="1526" customFormat="false" ht="15" hidden="false" customHeight="false" outlineLevel="0" collapsed="false">
      <c r="A1526" s="4" t="n">
        <v>56337</v>
      </c>
      <c r="J1526" s="6" t="e">
        <f aca="false">DATE(LEFT(D1526,4),MID(D1526,5,2),MID(D1526,7,2))</f>
        <v>#VALUE!</v>
      </c>
      <c r="K1526" s="6" t="e">
        <f aca="false">DATE(LEFT(E1526,4),MID(E1526,5,2),MID(E1526,7,2))</f>
        <v>#VALUE!</v>
      </c>
      <c r="L1526" s="7" t="n">
        <v>37203.298125</v>
      </c>
      <c r="M1526" s="4" t="str">
        <f aca="false">IF(RIGHT(C1526,8)="Off-Peak","Off-Peak","Peak")</f>
        <v>Peak</v>
      </c>
    </row>
    <row r="1527" customFormat="false" ht="15" hidden="false" customHeight="false" outlineLevel="0" collapsed="false">
      <c r="A1527" s="4" t="n">
        <v>46034</v>
      </c>
      <c r="J1527" s="6" t="e">
        <f aca="false">DATE(LEFT(D1527,4),MID(D1527,5,2),MID(D1527,7,2))</f>
        <v>#VALUE!</v>
      </c>
      <c r="K1527" s="6" t="e">
        <f aca="false">DATE(LEFT(E1527,4),MID(E1527,5,2),MID(E1527,7,2))</f>
        <v>#VALUE!</v>
      </c>
      <c r="L1527" s="7" t="n">
        <v>37203.2981828704</v>
      </c>
      <c r="M1527" s="4" t="str">
        <f aca="false">IF(RIGHT(C1527,8)="Off-Peak","Off-Peak","Peak")</f>
        <v>Peak</v>
      </c>
    </row>
    <row r="1528" customFormat="false" ht="15" hidden="false" customHeight="false" outlineLevel="0" collapsed="false">
      <c r="A1528" s="4" t="n">
        <v>44945</v>
      </c>
      <c r="J1528" s="6" t="e">
        <f aca="false">DATE(LEFT(D1528,4),MID(D1528,5,2),MID(D1528,7,2))</f>
        <v>#VALUE!</v>
      </c>
      <c r="K1528" s="6" t="e">
        <f aca="false">DATE(LEFT(E1528,4),MID(E1528,5,2),MID(E1528,7,2))</f>
        <v>#VALUE!</v>
      </c>
      <c r="L1528" s="7" t="n">
        <v>37203.2985532407</v>
      </c>
      <c r="M1528" s="4" t="str">
        <f aca="false">IF(RIGHT(C1528,8)="Off-Peak","Off-Peak","Peak")</f>
        <v>Peak</v>
      </c>
    </row>
    <row r="1529" customFormat="false" ht="15" hidden="false" customHeight="false" outlineLevel="0" collapsed="false">
      <c r="A1529" s="4" t="n">
        <v>40725</v>
      </c>
      <c r="J1529" s="6" t="e">
        <f aca="false">DATE(LEFT(D1529,4),MID(D1529,5,2),MID(D1529,7,2))</f>
        <v>#VALUE!</v>
      </c>
      <c r="K1529" s="6" t="e">
        <f aca="false">DATE(LEFT(E1529,4),MID(E1529,5,2),MID(E1529,7,2))</f>
        <v>#VALUE!</v>
      </c>
      <c r="L1529" s="7" t="n">
        <v>37203.2987731482</v>
      </c>
      <c r="M1529" s="4" t="str">
        <f aca="false">IF(RIGHT(C1529,8)="Off-Peak","Off-Peak","Peak")</f>
        <v>Peak</v>
      </c>
    </row>
    <row r="1530" customFormat="false" ht="15" hidden="false" customHeight="false" outlineLevel="0" collapsed="false">
      <c r="A1530" s="4" t="n">
        <v>61793</v>
      </c>
      <c r="J1530" s="6" t="e">
        <f aca="false">DATE(LEFT(D1530,4),MID(D1530,5,2),MID(D1530,7,2))</f>
        <v>#VALUE!</v>
      </c>
      <c r="K1530" s="6" t="e">
        <f aca="false">DATE(LEFT(E1530,4),MID(E1530,5,2),MID(E1530,7,2))</f>
        <v>#VALUE!</v>
      </c>
      <c r="L1530" s="7" t="n">
        <v>37203.2991550926</v>
      </c>
      <c r="M1530" s="4" t="str">
        <f aca="false">IF(RIGHT(C1530,8)="Off-Peak","Off-Peak","Peak")</f>
        <v>Peak</v>
      </c>
    </row>
    <row r="1531" customFormat="false" ht="15" hidden="false" customHeight="false" outlineLevel="0" collapsed="false">
      <c r="A1531" s="4" t="n">
        <v>30608</v>
      </c>
      <c r="J1531" s="6" t="e">
        <f aca="false">DATE(LEFT(D1531,4),MID(D1531,5,2),MID(D1531,7,2))</f>
        <v>#VALUE!</v>
      </c>
      <c r="K1531" s="6" t="e">
        <f aca="false">DATE(LEFT(E1531,4),MID(E1531,5,2),MID(E1531,7,2))</f>
        <v>#VALUE!</v>
      </c>
      <c r="L1531" s="7" t="n">
        <v>37203.2992476852</v>
      </c>
      <c r="M1531" s="4" t="str">
        <f aca="false">IF(RIGHT(C1531,8)="Off-Peak","Off-Peak","Peak")</f>
        <v>Peak</v>
      </c>
    </row>
    <row r="1532" customFormat="false" ht="15" hidden="false" customHeight="false" outlineLevel="0" collapsed="false">
      <c r="A1532" s="4" t="n">
        <v>33033</v>
      </c>
      <c r="J1532" s="6" t="e">
        <f aca="false">DATE(LEFT(D1532,4),MID(D1532,5,2),MID(D1532,7,2))</f>
        <v>#VALUE!</v>
      </c>
      <c r="K1532" s="6" t="e">
        <f aca="false">DATE(LEFT(E1532,4),MID(E1532,5,2),MID(E1532,7,2))</f>
        <v>#VALUE!</v>
      </c>
      <c r="L1532" s="7" t="n">
        <v>37203.2995949074</v>
      </c>
      <c r="M1532" s="4" t="str">
        <f aca="false">IF(RIGHT(C1532,8)="Off-Peak","Off-Peak","Peak")</f>
        <v>Peak</v>
      </c>
    </row>
    <row r="1533" customFormat="false" ht="15" hidden="false" customHeight="false" outlineLevel="0" collapsed="false">
      <c r="A1533" s="4" t="n">
        <v>40515</v>
      </c>
      <c r="J1533" s="6" t="e">
        <f aca="false">DATE(LEFT(D1533,4),MID(D1533,5,2),MID(D1533,7,2))</f>
        <v>#VALUE!</v>
      </c>
      <c r="K1533" s="6" t="e">
        <f aca="false">DATE(LEFT(E1533,4),MID(E1533,5,2),MID(E1533,7,2))</f>
        <v>#VALUE!</v>
      </c>
      <c r="L1533" s="7" t="n">
        <v>37203.2996990741</v>
      </c>
      <c r="M1533" s="4" t="str">
        <f aca="false">IF(RIGHT(C1533,8)="Off-Peak","Off-Peak","Peak")</f>
        <v>Peak</v>
      </c>
    </row>
    <row r="1534" customFormat="false" ht="15" hidden="false" customHeight="false" outlineLevel="0" collapsed="false">
      <c r="A1534" s="4" t="n">
        <v>29088</v>
      </c>
      <c r="J1534" s="6" t="e">
        <f aca="false">DATE(LEFT(D1534,4),MID(D1534,5,2),MID(D1534,7,2))</f>
        <v>#VALUE!</v>
      </c>
      <c r="K1534" s="6" t="e">
        <f aca="false">DATE(LEFT(E1534,4),MID(E1534,5,2),MID(E1534,7,2))</f>
        <v>#VALUE!</v>
      </c>
      <c r="L1534" s="7" t="n">
        <v>37203.2997222222</v>
      </c>
      <c r="M1534" s="4" t="str">
        <f aca="false">IF(RIGHT(C1534,8)="Off-Peak","Off-Peak","Peak")</f>
        <v>Peak</v>
      </c>
    </row>
    <row r="1535" customFormat="false" ht="15" hidden="false" customHeight="false" outlineLevel="0" collapsed="false">
      <c r="A1535" s="4" t="n">
        <v>30594</v>
      </c>
      <c r="J1535" s="6" t="e">
        <f aca="false">DATE(LEFT(D1535,4),MID(D1535,5,2),MID(D1535,7,2))</f>
        <v>#VALUE!</v>
      </c>
      <c r="K1535" s="6" t="e">
        <f aca="false">DATE(LEFT(E1535,4),MID(E1535,5,2),MID(E1535,7,2))</f>
        <v>#VALUE!</v>
      </c>
      <c r="L1535" s="7" t="n">
        <v>37203.2997800926</v>
      </c>
      <c r="M1535" s="4" t="str">
        <f aca="false">IF(RIGHT(C1535,8)="Off-Peak","Off-Peak","Peak")</f>
        <v>Peak</v>
      </c>
    </row>
    <row r="1536" customFormat="false" ht="15" hidden="false" customHeight="false" outlineLevel="0" collapsed="false">
      <c r="A1536" s="4" t="n">
        <v>61949</v>
      </c>
      <c r="J1536" s="6" t="e">
        <f aca="false">DATE(LEFT(D1536,4),MID(D1536,5,2),MID(D1536,7,2))</f>
        <v>#VALUE!</v>
      </c>
      <c r="K1536" s="6" t="e">
        <f aca="false">DATE(LEFT(E1536,4),MID(E1536,5,2),MID(E1536,7,2))</f>
        <v>#VALUE!</v>
      </c>
      <c r="L1536" s="7" t="n">
        <v>37203.2998032407</v>
      </c>
      <c r="M1536" s="4" t="str">
        <f aca="false">IF(RIGHT(C1536,8)="Off-Peak","Off-Peak","Peak")</f>
        <v>Peak</v>
      </c>
    </row>
    <row r="1537" customFormat="false" ht="15" hidden="false" customHeight="false" outlineLevel="0" collapsed="false">
      <c r="A1537" s="4" t="n">
        <v>29094</v>
      </c>
      <c r="J1537" s="6" t="e">
        <f aca="false">DATE(LEFT(D1537,4),MID(D1537,5,2),MID(D1537,7,2))</f>
        <v>#VALUE!</v>
      </c>
      <c r="K1537" s="6" t="e">
        <f aca="false">DATE(LEFT(E1537,4),MID(E1537,5,2),MID(E1537,7,2))</f>
        <v>#VALUE!</v>
      </c>
      <c r="L1537" s="7" t="n">
        <v>37203.2998726852</v>
      </c>
      <c r="M1537" s="4" t="str">
        <f aca="false">IF(RIGHT(C1537,8)="Off-Peak","Off-Peak","Peak")</f>
        <v>Peak</v>
      </c>
    </row>
    <row r="1538" customFormat="false" ht="15" hidden="false" customHeight="false" outlineLevel="0" collapsed="false">
      <c r="A1538" s="4" t="n">
        <v>32198</v>
      </c>
      <c r="J1538" s="6" t="e">
        <f aca="false">DATE(LEFT(D1538,4),MID(D1538,5,2),MID(D1538,7,2))</f>
        <v>#VALUE!</v>
      </c>
      <c r="K1538" s="6" t="e">
        <f aca="false">DATE(LEFT(E1538,4),MID(E1538,5,2),MID(E1538,7,2))</f>
        <v>#VALUE!</v>
      </c>
      <c r="L1538" s="7" t="n">
        <v>37203.2998842593</v>
      </c>
      <c r="M1538" s="4" t="str">
        <f aca="false">IF(RIGHT(C1538,8)="Off-Peak","Off-Peak","Peak")</f>
        <v>Peak</v>
      </c>
    </row>
    <row r="1539" customFormat="false" ht="15" hidden="false" customHeight="false" outlineLevel="0" collapsed="false">
      <c r="A1539" s="4" t="n">
        <v>29094</v>
      </c>
      <c r="J1539" s="6" t="e">
        <f aca="false">DATE(LEFT(D1539,4),MID(D1539,5,2),MID(D1539,7,2))</f>
        <v>#VALUE!</v>
      </c>
      <c r="K1539" s="6" t="e">
        <f aca="false">DATE(LEFT(E1539,4),MID(E1539,5,2),MID(E1539,7,2))</f>
        <v>#VALUE!</v>
      </c>
      <c r="L1539" s="7" t="n">
        <v>37203.2999074074</v>
      </c>
      <c r="M1539" s="4" t="str">
        <f aca="false">IF(RIGHT(C1539,8)="Off-Peak","Off-Peak","Peak")</f>
        <v>Peak</v>
      </c>
    </row>
    <row r="1540" customFormat="false" ht="15" hidden="false" customHeight="false" outlineLevel="0" collapsed="false">
      <c r="A1540" s="4" t="n">
        <v>29094</v>
      </c>
      <c r="J1540" s="6" t="e">
        <f aca="false">DATE(LEFT(D1540,4),MID(D1540,5,2),MID(D1540,7,2))</f>
        <v>#VALUE!</v>
      </c>
      <c r="K1540" s="6" t="e">
        <f aca="false">DATE(LEFT(E1540,4),MID(E1540,5,2),MID(E1540,7,2))</f>
        <v>#VALUE!</v>
      </c>
      <c r="L1540" s="7" t="n">
        <v>37203.2999305556</v>
      </c>
      <c r="M1540" s="4" t="str">
        <f aca="false">IF(RIGHT(C1540,8)="Off-Peak","Off-Peak","Peak")</f>
        <v>Peak</v>
      </c>
    </row>
    <row r="1541" customFormat="false" ht="15" hidden="false" customHeight="false" outlineLevel="0" collapsed="false">
      <c r="A1541" s="4" t="n">
        <v>29094</v>
      </c>
      <c r="J1541" s="6" t="e">
        <f aca="false">DATE(LEFT(D1541,4),MID(D1541,5,2),MID(D1541,7,2))</f>
        <v>#VALUE!</v>
      </c>
      <c r="K1541" s="6" t="e">
        <f aca="false">DATE(LEFT(E1541,4),MID(E1541,5,2),MID(E1541,7,2))</f>
        <v>#VALUE!</v>
      </c>
      <c r="L1541" s="7" t="n">
        <v>37203.2999537037</v>
      </c>
      <c r="M1541" s="4" t="str">
        <f aca="false">IF(RIGHT(C1541,8)="Off-Peak","Off-Peak","Peak")</f>
        <v>Peak</v>
      </c>
    </row>
    <row r="1542" customFormat="false" ht="15" hidden="false" customHeight="false" outlineLevel="0" collapsed="false">
      <c r="A1542" s="4" t="n">
        <v>29094</v>
      </c>
      <c r="J1542" s="6" t="e">
        <f aca="false">DATE(LEFT(D1542,4),MID(D1542,5,2),MID(D1542,7,2))</f>
        <v>#VALUE!</v>
      </c>
      <c r="K1542" s="6" t="e">
        <f aca="false">DATE(LEFT(E1542,4),MID(E1542,5,2),MID(E1542,7,2))</f>
        <v>#VALUE!</v>
      </c>
      <c r="L1542" s="7" t="n">
        <v>37203.2999768519</v>
      </c>
      <c r="M1542" s="4" t="str">
        <f aca="false">IF(RIGHT(C1542,8)="Off-Peak","Off-Peak","Peak")</f>
        <v>Peak</v>
      </c>
    </row>
    <row r="1543" customFormat="false" ht="15" hidden="false" customHeight="false" outlineLevel="0" collapsed="false">
      <c r="A1543" s="4" t="n">
        <v>32201</v>
      </c>
      <c r="J1543" s="6" t="e">
        <f aca="false">DATE(LEFT(D1543,4),MID(D1543,5,2),MID(D1543,7,2))</f>
        <v>#VALUE!</v>
      </c>
      <c r="K1543" s="6" t="e">
        <f aca="false">DATE(LEFT(E1543,4),MID(E1543,5,2),MID(E1543,7,2))</f>
        <v>#VALUE!</v>
      </c>
      <c r="L1543" s="7" t="n">
        <v>37203.3</v>
      </c>
      <c r="M1543" s="4" t="str">
        <f aca="false">IF(RIGHT(C1543,8)="Off-Peak","Off-Peak","Peak")</f>
        <v>Peak</v>
      </c>
    </row>
    <row r="1544" customFormat="false" ht="15" hidden="false" customHeight="false" outlineLevel="0" collapsed="false">
      <c r="A1544" s="4" t="n">
        <v>29094</v>
      </c>
      <c r="J1544" s="6" t="e">
        <f aca="false">DATE(LEFT(D1544,4),MID(D1544,5,2),MID(D1544,7,2))</f>
        <v>#VALUE!</v>
      </c>
      <c r="K1544" s="6" t="e">
        <f aca="false">DATE(LEFT(E1544,4),MID(E1544,5,2),MID(E1544,7,2))</f>
        <v>#VALUE!</v>
      </c>
      <c r="L1544" s="7" t="n">
        <v>37203.3</v>
      </c>
      <c r="M1544" s="4" t="str">
        <f aca="false">IF(RIGHT(C1544,8)="Off-Peak","Off-Peak","Peak")</f>
        <v>Peak</v>
      </c>
    </row>
    <row r="1545" customFormat="false" ht="15" hidden="false" customHeight="false" outlineLevel="0" collapsed="false">
      <c r="A1545" s="4" t="n">
        <v>29094</v>
      </c>
      <c r="J1545" s="6" t="e">
        <f aca="false">DATE(LEFT(D1545,4),MID(D1545,5,2),MID(D1545,7,2))</f>
        <v>#VALUE!</v>
      </c>
      <c r="K1545" s="6" t="e">
        <f aca="false">DATE(LEFT(E1545,4),MID(E1545,5,2),MID(E1545,7,2))</f>
        <v>#VALUE!</v>
      </c>
      <c r="L1545" s="7" t="n">
        <v>37203.3000347222</v>
      </c>
      <c r="M1545" s="4" t="str">
        <f aca="false">IF(RIGHT(C1545,8)="Off-Peak","Off-Peak","Peak")</f>
        <v>Peak</v>
      </c>
    </row>
    <row r="1546" customFormat="false" ht="15" hidden="false" customHeight="false" outlineLevel="0" collapsed="false">
      <c r="A1546" s="4" t="n">
        <v>29094</v>
      </c>
      <c r="J1546" s="6" t="e">
        <f aca="false">DATE(LEFT(D1546,4),MID(D1546,5,2),MID(D1546,7,2))</f>
        <v>#VALUE!</v>
      </c>
      <c r="K1546" s="6" t="e">
        <f aca="false">DATE(LEFT(E1546,4),MID(E1546,5,2),MID(E1546,7,2))</f>
        <v>#VALUE!</v>
      </c>
      <c r="L1546" s="7" t="n">
        <v>37203.3000578704</v>
      </c>
      <c r="M1546" s="4" t="str">
        <f aca="false">IF(RIGHT(C1546,8)="Off-Peak","Off-Peak","Peak")</f>
        <v>Peak</v>
      </c>
    </row>
    <row r="1547" customFormat="false" ht="15" hidden="false" customHeight="false" outlineLevel="0" collapsed="false">
      <c r="A1547" s="4" t="n">
        <v>30600</v>
      </c>
      <c r="J1547" s="6" t="e">
        <f aca="false">DATE(LEFT(D1547,4),MID(D1547,5,2),MID(D1547,7,2))</f>
        <v>#VALUE!</v>
      </c>
      <c r="K1547" s="6" t="e">
        <f aca="false">DATE(LEFT(E1547,4),MID(E1547,5,2),MID(E1547,7,2))</f>
        <v>#VALUE!</v>
      </c>
      <c r="L1547" s="7" t="n">
        <v>37203.3001041667</v>
      </c>
      <c r="M1547" s="4" t="str">
        <f aca="false">IF(RIGHT(C1547,8)="Off-Peak","Off-Peak","Peak")</f>
        <v>Peak</v>
      </c>
    </row>
    <row r="1548" customFormat="false" ht="15" hidden="false" customHeight="false" outlineLevel="0" collapsed="false">
      <c r="A1548" s="4" t="n">
        <v>48658</v>
      </c>
      <c r="J1548" s="6" t="e">
        <f aca="false">DATE(LEFT(D1548,4),MID(D1548,5,2),MID(D1548,7,2))</f>
        <v>#VALUE!</v>
      </c>
      <c r="K1548" s="6" t="e">
        <f aca="false">DATE(LEFT(E1548,4),MID(E1548,5,2),MID(E1548,7,2))</f>
        <v>#VALUE!</v>
      </c>
      <c r="L1548" s="7" t="n">
        <v>37203.3001851852</v>
      </c>
      <c r="M1548" s="4" t="str">
        <f aca="false">IF(RIGHT(C1548,8)="Off-Peak","Off-Peak","Peak")</f>
        <v>Peak</v>
      </c>
    </row>
    <row r="1549" customFormat="false" ht="15" hidden="false" customHeight="false" outlineLevel="0" collapsed="false">
      <c r="A1549" s="4" t="n">
        <v>40517</v>
      </c>
      <c r="J1549" s="6" t="e">
        <f aca="false">DATE(LEFT(D1549,4),MID(D1549,5,2),MID(D1549,7,2))</f>
        <v>#VALUE!</v>
      </c>
      <c r="K1549" s="6" t="e">
        <f aca="false">DATE(LEFT(E1549,4),MID(E1549,5,2),MID(E1549,7,2))</f>
        <v>#VALUE!</v>
      </c>
      <c r="L1549" s="7" t="n">
        <v>37203.3003587963</v>
      </c>
      <c r="M1549" s="4" t="str">
        <f aca="false">IF(RIGHT(C1549,8)="Off-Peak","Off-Peak","Peak")</f>
        <v>Peak</v>
      </c>
    </row>
    <row r="1550" customFormat="false" ht="15" hidden="false" customHeight="false" outlineLevel="0" collapsed="false">
      <c r="A1550" s="4" t="n">
        <v>29088</v>
      </c>
      <c r="J1550" s="6" t="e">
        <f aca="false">DATE(LEFT(D1550,4),MID(D1550,5,2),MID(D1550,7,2))</f>
        <v>#VALUE!</v>
      </c>
      <c r="K1550" s="6" t="e">
        <f aca="false">DATE(LEFT(E1550,4),MID(E1550,5,2),MID(E1550,7,2))</f>
        <v>#VALUE!</v>
      </c>
      <c r="L1550" s="7" t="n">
        <v>37203.300625</v>
      </c>
      <c r="M1550" s="4" t="str">
        <f aca="false">IF(RIGHT(C1550,8)="Off-Peak","Off-Peak","Peak")</f>
        <v>Peak</v>
      </c>
    </row>
    <row r="1551" customFormat="false" ht="15" hidden="false" customHeight="false" outlineLevel="0" collapsed="false">
      <c r="A1551" s="4" t="n">
        <v>54532</v>
      </c>
      <c r="J1551" s="6" t="e">
        <f aca="false">DATE(LEFT(D1551,4),MID(D1551,5,2),MID(D1551,7,2))</f>
        <v>#VALUE!</v>
      </c>
      <c r="K1551" s="6" t="e">
        <f aca="false">DATE(LEFT(E1551,4),MID(E1551,5,2),MID(E1551,7,2))</f>
        <v>#VALUE!</v>
      </c>
      <c r="L1551" s="7" t="n">
        <v>37203.300625</v>
      </c>
      <c r="M1551" s="4" t="str">
        <f aca="false">IF(RIGHT(C1551,8)="Off-Peak","Off-Peak","Peak")</f>
        <v>Peak</v>
      </c>
    </row>
    <row r="1552" customFormat="false" ht="15" hidden="false" customHeight="false" outlineLevel="0" collapsed="false">
      <c r="A1552" s="4" t="n">
        <v>29094</v>
      </c>
      <c r="J1552" s="6" t="e">
        <f aca="false">DATE(LEFT(D1552,4),MID(D1552,5,2),MID(D1552,7,2))</f>
        <v>#VALUE!</v>
      </c>
      <c r="K1552" s="6" t="e">
        <f aca="false">DATE(LEFT(E1552,4),MID(E1552,5,2),MID(E1552,7,2))</f>
        <v>#VALUE!</v>
      </c>
      <c r="L1552" s="7" t="n">
        <v>37203.3006944444</v>
      </c>
      <c r="M1552" s="4" t="str">
        <f aca="false">IF(RIGHT(C1552,8)="Off-Peak","Off-Peak","Peak")</f>
        <v>Peak</v>
      </c>
    </row>
    <row r="1553" customFormat="false" ht="15" hidden="false" customHeight="false" outlineLevel="0" collapsed="false">
      <c r="A1553" s="4" t="n">
        <v>29094</v>
      </c>
      <c r="J1553" s="6" t="e">
        <f aca="false">DATE(LEFT(D1553,4),MID(D1553,5,2),MID(D1553,7,2))</f>
        <v>#VALUE!</v>
      </c>
      <c r="K1553" s="6" t="e">
        <f aca="false">DATE(LEFT(E1553,4),MID(E1553,5,2),MID(E1553,7,2))</f>
        <v>#VALUE!</v>
      </c>
      <c r="L1553" s="7" t="n">
        <v>37203.3007638889</v>
      </c>
      <c r="M1553" s="4" t="str">
        <f aca="false">IF(RIGHT(C1553,8)="Off-Peak","Off-Peak","Peak")</f>
        <v>Peak</v>
      </c>
    </row>
    <row r="1554" customFormat="false" ht="15" hidden="false" customHeight="false" outlineLevel="0" collapsed="false">
      <c r="A1554" s="4" t="n">
        <v>29094</v>
      </c>
      <c r="J1554" s="6" t="e">
        <f aca="false">DATE(LEFT(D1554,4),MID(D1554,5,2),MID(D1554,7,2))</f>
        <v>#VALUE!</v>
      </c>
      <c r="K1554" s="6" t="e">
        <f aca="false">DATE(LEFT(E1554,4),MID(E1554,5,2),MID(E1554,7,2))</f>
        <v>#VALUE!</v>
      </c>
      <c r="L1554" s="7" t="n">
        <v>37203.300787037</v>
      </c>
      <c r="M1554" s="4" t="str">
        <f aca="false">IF(RIGHT(C1554,8)="Off-Peak","Off-Peak","Peak")</f>
        <v>Peak</v>
      </c>
    </row>
    <row r="1555" customFormat="false" ht="15" hidden="false" customHeight="false" outlineLevel="0" collapsed="false">
      <c r="A1555" s="4" t="n">
        <v>29094</v>
      </c>
      <c r="J1555" s="6" t="e">
        <f aca="false">DATE(LEFT(D1555,4),MID(D1555,5,2),MID(D1555,7,2))</f>
        <v>#VALUE!</v>
      </c>
      <c r="K1555" s="6" t="e">
        <f aca="false">DATE(LEFT(E1555,4),MID(E1555,5,2),MID(E1555,7,2))</f>
        <v>#VALUE!</v>
      </c>
      <c r="L1555" s="7" t="n">
        <v>37203.3008101852</v>
      </c>
      <c r="M1555" s="4" t="str">
        <f aca="false">IF(RIGHT(C1555,8)="Off-Peak","Off-Peak","Peak")</f>
        <v>Peak</v>
      </c>
    </row>
    <row r="1556" customFormat="false" ht="15" hidden="false" customHeight="false" outlineLevel="0" collapsed="false">
      <c r="A1556" s="4" t="n">
        <v>29094</v>
      </c>
      <c r="J1556" s="6" t="e">
        <f aca="false">DATE(LEFT(D1556,4),MID(D1556,5,2),MID(D1556,7,2))</f>
        <v>#VALUE!</v>
      </c>
      <c r="K1556" s="6" t="e">
        <f aca="false">DATE(LEFT(E1556,4),MID(E1556,5,2),MID(E1556,7,2))</f>
        <v>#VALUE!</v>
      </c>
      <c r="L1556" s="7" t="n">
        <v>37203.3008333333</v>
      </c>
      <c r="M1556" s="4" t="str">
        <f aca="false">IF(RIGHT(C1556,8)="Off-Peak","Off-Peak","Peak")</f>
        <v>Peak</v>
      </c>
    </row>
    <row r="1557" customFormat="false" ht="15" hidden="false" customHeight="false" outlineLevel="0" collapsed="false">
      <c r="A1557" s="4" t="n">
        <v>29094</v>
      </c>
      <c r="J1557" s="6" t="e">
        <f aca="false">DATE(LEFT(D1557,4),MID(D1557,5,2),MID(D1557,7,2))</f>
        <v>#VALUE!</v>
      </c>
      <c r="K1557" s="6" t="e">
        <f aca="false">DATE(LEFT(E1557,4),MID(E1557,5,2),MID(E1557,7,2))</f>
        <v>#VALUE!</v>
      </c>
      <c r="L1557" s="7" t="n">
        <v>37203.3008564815</v>
      </c>
      <c r="M1557" s="4" t="str">
        <f aca="false">IF(RIGHT(C1557,8)="Off-Peak","Off-Peak","Peak")</f>
        <v>Peak</v>
      </c>
    </row>
    <row r="1558" customFormat="false" ht="15" hidden="false" customHeight="false" outlineLevel="0" collapsed="false">
      <c r="A1558" s="4" t="n">
        <v>40515</v>
      </c>
      <c r="J1558" s="6" t="e">
        <f aca="false">DATE(LEFT(D1558,4),MID(D1558,5,2),MID(D1558,7,2))</f>
        <v>#VALUE!</v>
      </c>
      <c r="K1558" s="6" t="e">
        <f aca="false">DATE(LEFT(E1558,4),MID(E1558,5,2),MID(E1558,7,2))</f>
        <v>#VALUE!</v>
      </c>
      <c r="L1558" s="7" t="n">
        <v>37203.3008680556</v>
      </c>
      <c r="M1558" s="4" t="str">
        <f aca="false">IF(RIGHT(C1558,8)="Off-Peak","Off-Peak","Peak")</f>
        <v>Peak</v>
      </c>
    </row>
    <row r="1559" customFormat="false" ht="15" hidden="false" customHeight="false" outlineLevel="0" collapsed="false">
      <c r="A1559" s="4" t="n">
        <v>29094</v>
      </c>
      <c r="J1559" s="6" t="e">
        <f aca="false">DATE(LEFT(D1559,4),MID(D1559,5,2),MID(D1559,7,2))</f>
        <v>#VALUE!</v>
      </c>
      <c r="K1559" s="6" t="e">
        <f aca="false">DATE(LEFT(E1559,4),MID(E1559,5,2),MID(E1559,7,2))</f>
        <v>#VALUE!</v>
      </c>
      <c r="L1559" s="7" t="n">
        <v>37203.3008912037</v>
      </c>
      <c r="M1559" s="4" t="str">
        <f aca="false">IF(RIGHT(C1559,8)="Off-Peak","Off-Peak","Peak")</f>
        <v>Peak</v>
      </c>
    </row>
    <row r="1560" customFormat="false" ht="15" hidden="false" customHeight="false" outlineLevel="0" collapsed="false">
      <c r="A1560" s="4" t="n">
        <v>45293</v>
      </c>
      <c r="J1560" s="6" t="e">
        <f aca="false">DATE(LEFT(D1560,4),MID(D1560,5,2),MID(D1560,7,2))</f>
        <v>#VALUE!</v>
      </c>
      <c r="K1560" s="6" t="e">
        <f aca="false">DATE(LEFT(E1560,4),MID(E1560,5,2),MID(E1560,7,2))</f>
        <v>#VALUE!</v>
      </c>
      <c r="L1560" s="7" t="n">
        <v>37203.301087963</v>
      </c>
      <c r="M1560" s="4" t="str">
        <f aca="false">IF(RIGHT(C1560,8)="Off-Peak","Off-Peak","Peak")</f>
        <v>Peak</v>
      </c>
    </row>
    <row r="1561" customFormat="false" ht="15" hidden="false" customHeight="false" outlineLevel="0" collapsed="false">
      <c r="A1561" s="4" t="n">
        <v>45293</v>
      </c>
      <c r="J1561" s="6" t="e">
        <f aca="false">DATE(LEFT(D1561,4),MID(D1561,5,2),MID(D1561,7,2))</f>
        <v>#VALUE!</v>
      </c>
      <c r="K1561" s="6" t="e">
        <f aca="false">DATE(LEFT(E1561,4),MID(E1561,5,2),MID(E1561,7,2))</f>
        <v>#VALUE!</v>
      </c>
      <c r="L1561" s="7" t="n">
        <v>37203.301087963</v>
      </c>
      <c r="M1561" s="4" t="str">
        <f aca="false">IF(RIGHT(C1561,8)="Off-Peak","Off-Peak","Peak")</f>
        <v>Peak</v>
      </c>
    </row>
    <row r="1562" customFormat="false" ht="15" hidden="false" customHeight="false" outlineLevel="0" collapsed="false">
      <c r="A1562" s="4" t="n">
        <v>29094</v>
      </c>
      <c r="J1562" s="6" t="e">
        <f aca="false">DATE(LEFT(D1562,4),MID(D1562,5,2),MID(D1562,7,2))</f>
        <v>#VALUE!</v>
      </c>
      <c r="K1562" s="6" t="e">
        <f aca="false">DATE(LEFT(E1562,4),MID(E1562,5,2),MID(E1562,7,2))</f>
        <v>#VALUE!</v>
      </c>
      <c r="L1562" s="7" t="n">
        <v>37203.3011226852</v>
      </c>
      <c r="M1562" s="4" t="str">
        <f aca="false">IF(RIGHT(C1562,8)="Off-Peak","Off-Peak","Peak")</f>
        <v>Peak</v>
      </c>
    </row>
    <row r="1563" customFormat="false" ht="15" hidden="false" customHeight="false" outlineLevel="0" collapsed="false">
      <c r="A1563" s="4" t="n">
        <v>30608</v>
      </c>
      <c r="J1563" s="6" t="e">
        <f aca="false">DATE(LEFT(D1563,4),MID(D1563,5,2),MID(D1563,7,2))</f>
        <v>#VALUE!</v>
      </c>
      <c r="K1563" s="6" t="e">
        <f aca="false">DATE(LEFT(E1563,4),MID(E1563,5,2),MID(E1563,7,2))</f>
        <v>#VALUE!</v>
      </c>
      <c r="L1563" s="7" t="n">
        <v>37203.3011342593</v>
      </c>
      <c r="M1563" s="4" t="str">
        <f aca="false">IF(RIGHT(C1563,8)="Off-Peak","Off-Peak","Peak")</f>
        <v>Peak</v>
      </c>
    </row>
    <row r="1564" customFormat="false" ht="15" hidden="false" customHeight="false" outlineLevel="0" collapsed="false">
      <c r="A1564" s="4" t="n">
        <v>40725</v>
      </c>
      <c r="J1564" s="6" t="e">
        <f aca="false">DATE(LEFT(D1564,4),MID(D1564,5,2),MID(D1564,7,2))</f>
        <v>#VALUE!</v>
      </c>
      <c r="K1564" s="6" t="e">
        <f aca="false">DATE(LEFT(E1564,4),MID(E1564,5,2),MID(E1564,7,2))</f>
        <v>#VALUE!</v>
      </c>
      <c r="L1564" s="7" t="n">
        <v>37203.3011805556</v>
      </c>
      <c r="M1564" s="4" t="str">
        <f aca="false">IF(RIGHT(C1564,8)="Off-Peak","Off-Peak","Peak")</f>
        <v>Peak</v>
      </c>
    </row>
    <row r="1565" customFormat="false" ht="15" hidden="false" customHeight="false" outlineLevel="0" collapsed="false">
      <c r="A1565" s="4" t="n">
        <v>54532</v>
      </c>
      <c r="J1565" s="6" t="e">
        <f aca="false">DATE(LEFT(D1565,4),MID(D1565,5,2),MID(D1565,7,2))</f>
        <v>#VALUE!</v>
      </c>
      <c r="K1565" s="6" t="e">
        <f aca="false">DATE(LEFT(E1565,4),MID(E1565,5,2),MID(E1565,7,2))</f>
        <v>#VALUE!</v>
      </c>
      <c r="L1565" s="7" t="n">
        <v>37203.3012384259</v>
      </c>
      <c r="M1565" s="4" t="str">
        <f aca="false">IF(RIGHT(C1565,8)="Off-Peak","Off-Peak","Peak")</f>
        <v>Peak</v>
      </c>
    </row>
    <row r="1566" customFormat="false" ht="15" hidden="false" customHeight="false" outlineLevel="0" collapsed="false">
      <c r="A1566" s="4" t="n">
        <v>54532</v>
      </c>
      <c r="J1566" s="6" t="e">
        <f aca="false">DATE(LEFT(D1566,4),MID(D1566,5,2),MID(D1566,7,2))</f>
        <v>#VALUE!</v>
      </c>
      <c r="K1566" s="6" t="e">
        <f aca="false">DATE(LEFT(E1566,4),MID(E1566,5,2),MID(E1566,7,2))</f>
        <v>#VALUE!</v>
      </c>
      <c r="L1566" s="7" t="n">
        <v>37203.3012384259</v>
      </c>
      <c r="M1566" s="4" t="str">
        <f aca="false">IF(RIGHT(C1566,8)="Off-Peak","Off-Peak","Peak")</f>
        <v>Peak</v>
      </c>
    </row>
    <row r="1567" customFormat="false" ht="15" hidden="false" customHeight="false" outlineLevel="0" collapsed="false">
      <c r="A1567" s="4" t="n">
        <v>54532</v>
      </c>
      <c r="J1567" s="6" t="e">
        <f aca="false">DATE(LEFT(D1567,4),MID(D1567,5,2),MID(D1567,7,2))</f>
        <v>#VALUE!</v>
      </c>
      <c r="K1567" s="6" t="e">
        <f aca="false">DATE(LEFT(E1567,4),MID(E1567,5,2),MID(E1567,7,2))</f>
        <v>#VALUE!</v>
      </c>
      <c r="L1567" s="7" t="n">
        <v>37203.3012615741</v>
      </c>
      <c r="M1567" s="4" t="str">
        <f aca="false">IF(RIGHT(C1567,8)="Off-Peak","Off-Peak","Peak")</f>
        <v>Peak</v>
      </c>
    </row>
    <row r="1568" customFormat="false" ht="15" hidden="false" customHeight="false" outlineLevel="0" collapsed="false">
      <c r="A1568" s="4" t="n">
        <v>54532</v>
      </c>
      <c r="J1568" s="6" t="e">
        <f aca="false">DATE(LEFT(D1568,4),MID(D1568,5,2),MID(D1568,7,2))</f>
        <v>#VALUE!</v>
      </c>
      <c r="K1568" s="6" t="e">
        <f aca="false">DATE(LEFT(E1568,4),MID(E1568,5,2),MID(E1568,7,2))</f>
        <v>#VALUE!</v>
      </c>
      <c r="L1568" s="7" t="n">
        <v>37203.3012962963</v>
      </c>
      <c r="M1568" s="4" t="str">
        <f aca="false">IF(RIGHT(C1568,8)="Off-Peak","Off-Peak","Peak")</f>
        <v>Peak</v>
      </c>
    </row>
    <row r="1569" customFormat="false" ht="15" hidden="false" customHeight="false" outlineLevel="0" collapsed="false">
      <c r="A1569" s="4" t="n">
        <v>33033</v>
      </c>
      <c r="J1569" s="6" t="e">
        <f aca="false">DATE(LEFT(D1569,4),MID(D1569,5,2),MID(D1569,7,2))</f>
        <v>#VALUE!</v>
      </c>
      <c r="K1569" s="6" t="e">
        <f aca="false">DATE(LEFT(E1569,4),MID(E1569,5,2),MID(E1569,7,2))</f>
        <v>#VALUE!</v>
      </c>
      <c r="L1569" s="7" t="n">
        <v>37203.3013773148</v>
      </c>
      <c r="M1569" s="4" t="str">
        <f aca="false">IF(RIGHT(C1569,8)="Off-Peak","Off-Peak","Peak")</f>
        <v>Peak</v>
      </c>
    </row>
    <row r="1570" customFormat="false" ht="15" hidden="false" customHeight="false" outlineLevel="0" collapsed="false">
      <c r="A1570" s="4" t="n">
        <v>44857</v>
      </c>
      <c r="J1570" s="6" t="e">
        <f aca="false">DATE(LEFT(D1570,4),MID(D1570,5,2),MID(D1570,7,2))</f>
        <v>#VALUE!</v>
      </c>
      <c r="K1570" s="6" t="e">
        <f aca="false">DATE(LEFT(E1570,4),MID(E1570,5,2),MID(E1570,7,2))</f>
        <v>#VALUE!</v>
      </c>
      <c r="L1570" s="7" t="n">
        <v>37203.301412037</v>
      </c>
      <c r="M1570" s="4" t="str">
        <f aca="false">IF(RIGHT(C1570,8)="Off-Peak","Off-Peak","Peak")</f>
        <v>Peak</v>
      </c>
    </row>
    <row r="1571" customFormat="false" ht="15" hidden="false" customHeight="false" outlineLevel="0" collapsed="false">
      <c r="A1571" s="4" t="n">
        <v>33033</v>
      </c>
      <c r="J1571" s="6" t="e">
        <f aca="false">DATE(LEFT(D1571,4),MID(D1571,5,2),MID(D1571,7,2))</f>
        <v>#VALUE!</v>
      </c>
      <c r="K1571" s="6" t="e">
        <f aca="false">DATE(LEFT(E1571,4),MID(E1571,5,2),MID(E1571,7,2))</f>
        <v>#VALUE!</v>
      </c>
      <c r="L1571" s="7" t="n">
        <v>37203.3014930556</v>
      </c>
      <c r="M1571" s="4" t="str">
        <f aca="false">IF(RIGHT(C1571,8)="Off-Peak","Off-Peak","Peak")</f>
        <v>Peak</v>
      </c>
    </row>
    <row r="1572" customFormat="false" ht="15" hidden="false" customHeight="false" outlineLevel="0" collapsed="false">
      <c r="A1572" s="4" t="n">
        <v>29088</v>
      </c>
      <c r="J1572" s="6" t="e">
        <f aca="false">DATE(LEFT(D1572,4),MID(D1572,5,2),MID(D1572,7,2))</f>
        <v>#VALUE!</v>
      </c>
      <c r="K1572" s="6" t="e">
        <f aca="false">DATE(LEFT(E1572,4),MID(E1572,5,2),MID(E1572,7,2))</f>
        <v>#VALUE!</v>
      </c>
      <c r="L1572" s="7" t="n">
        <v>37203.3015740741</v>
      </c>
      <c r="M1572" s="4" t="str">
        <f aca="false">IF(RIGHT(C1572,8)="Off-Peak","Off-Peak","Peak")</f>
        <v>Peak</v>
      </c>
    </row>
    <row r="1573" customFormat="false" ht="15" hidden="false" customHeight="false" outlineLevel="0" collapsed="false">
      <c r="A1573" s="4" t="n">
        <v>29088</v>
      </c>
      <c r="J1573" s="6" t="e">
        <f aca="false">DATE(LEFT(D1573,4),MID(D1573,5,2),MID(D1573,7,2))</f>
        <v>#VALUE!</v>
      </c>
      <c r="K1573" s="6" t="e">
        <f aca="false">DATE(LEFT(E1573,4),MID(E1573,5,2),MID(E1573,7,2))</f>
        <v>#VALUE!</v>
      </c>
      <c r="L1573" s="7" t="n">
        <v>37203.3015856482</v>
      </c>
      <c r="M1573" s="4" t="str">
        <f aca="false">IF(RIGHT(C1573,8)="Off-Peak","Off-Peak","Peak")</f>
        <v>Peak</v>
      </c>
    </row>
    <row r="1574" customFormat="false" ht="15" hidden="false" customHeight="false" outlineLevel="0" collapsed="false">
      <c r="A1574" s="4" t="n">
        <v>29088</v>
      </c>
      <c r="J1574" s="6" t="e">
        <f aca="false">DATE(LEFT(D1574,4),MID(D1574,5,2),MID(D1574,7,2))</f>
        <v>#VALUE!</v>
      </c>
      <c r="K1574" s="6" t="e">
        <f aca="false">DATE(LEFT(E1574,4),MID(E1574,5,2),MID(E1574,7,2))</f>
        <v>#VALUE!</v>
      </c>
      <c r="L1574" s="7" t="n">
        <v>37203.3016666667</v>
      </c>
      <c r="M1574" s="4" t="str">
        <f aca="false">IF(RIGHT(C1574,8)="Off-Peak","Off-Peak","Peak")</f>
        <v>Peak</v>
      </c>
    </row>
    <row r="1575" customFormat="false" ht="15" hidden="false" customHeight="false" outlineLevel="0" collapsed="false">
      <c r="A1575" s="4" t="n">
        <v>30608</v>
      </c>
      <c r="J1575" s="6" t="e">
        <f aca="false">DATE(LEFT(D1575,4),MID(D1575,5,2),MID(D1575,7,2))</f>
        <v>#VALUE!</v>
      </c>
      <c r="K1575" s="6" t="e">
        <f aca="false">DATE(LEFT(E1575,4),MID(E1575,5,2),MID(E1575,7,2))</f>
        <v>#VALUE!</v>
      </c>
      <c r="L1575" s="7" t="n">
        <v>37203.3016898148</v>
      </c>
      <c r="M1575" s="4" t="str">
        <f aca="false">IF(RIGHT(C1575,8)="Off-Peak","Off-Peak","Peak")</f>
        <v>Peak</v>
      </c>
    </row>
    <row r="1576" customFormat="false" ht="15" hidden="false" customHeight="false" outlineLevel="0" collapsed="false">
      <c r="A1576" s="4" t="n">
        <v>29088</v>
      </c>
      <c r="J1576" s="6" t="e">
        <f aca="false">DATE(LEFT(D1576,4),MID(D1576,5,2),MID(D1576,7,2))</f>
        <v>#VALUE!</v>
      </c>
      <c r="K1576" s="6" t="e">
        <f aca="false">DATE(LEFT(E1576,4),MID(E1576,5,2),MID(E1576,7,2))</f>
        <v>#VALUE!</v>
      </c>
      <c r="L1576" s="7" t="n">
        <v>37203.3017708333</v>
      </c>
      <c r="M1576" s="4" t="str">
        <f aca="false">IF(RIGHT(C1576,8)="Off-Peak","Off-Peak","Peak")</f>
        <v>Peak</v>
      </c>
    </row>
    <row r="1577" customFormat="false" ht="15" hidden="false" customHeight="false" outlineLevel="0" collapsed="false">
      <c r="A1577" s="4" t="n">
        <v>29088</v>
      </c>
      <c r="J1577" s="6" t="e">
        <f aca="false">DATE(LEFT(D1577,4),MID(D1577,5,2),MID(D1577,7,2))</f>
        <v>#VALUE!</v>
      </c>
      <c r="K1577" s="6" t="e">
        <f aca="false">DATE(LEFT(E1577,4),MID(E1577,5,2),MID(E1577,7,2))</f>
        <v>#VALUE!</v>
      </c>
      <c r="L1577" s="7" t="n">
        <v>37203.3017708333</v>
      </c>
      <c r="M1577" s="4" t="str">
        <f aca="false">IF(RIGHT(C1577,8)="Off-Peak","Off-Peak","Peak")</f>
        <v>Peak</v>
      </c>
    </row>
    <row r="1578" customFormat="false" ht="15" hidden="false" customHeight="false" outlineLevel="0" collapsed="false">
      <c r="A1578" s="4" t="n">
        <v>29088</v>
      </c>
      <c r="J1578" s="6" t="e">
        <f aca="false">DATE(LEFT(D1578,4),MID(D1578,5,2),MID(D1578,7,2))</f>
        <v>#VALUE!</v>
      </c>
      <c r="K1578" s="6" t="e">
        <f aca="false">DATE(LEFT(E1578,4),MID(E1578,5,2),MID(E1578,7,2))</f>
        <v>#VALUE!</v>
      </c>
      <c r="L1578" s="7" t="n">
        <v>37203.3017708333</v>
      </c>
      <c r="M1578" s="4" t="str">
        <f aca="false">IF(RIGHT(C1578,8)="Off-Peak","Off-Peak","Peak")</f>
        <v>Peak</v>
      </c>
    </row>
    <row r="1579" customFormat="false" ht="15" hidden="false" customHeight="false" outlineLevel="0" collapsed="false">
      <c r="A1579" s="4" t="n">
        <v>26117</v>
      </c>
      <c r="J1579" s="6" t="e">
        <f aca="false">DATE(LEFT(D1579,4),MID(D1579,5,2),MID(D1579,7,2))</f>
        <v>#VALUE!</v>
      </c>
      <c r="K1579" s="6" t="e">
        <f aca="false">DATE(LEFT(E1579,4),MID(E1579,5,2),MID(E1579,7,2))</f>
        <v>#VALUE!</v>
      </c>
      <c r="L1579" s="7" t="n">
        <v>37203.3018055556</v>
      </c>
      <c r="M1579" s="4" t="str">
        <f aca="false">IF(RIGHT(C1579,8)="Off-Peak","Off-Peak","Peak")</f>
        <v>Peak</v>
      </c>
    </row>
    <row r="1580" customFormat="false" ht="15" hidden="false" customHeight="false" outlineLevel="0" collapsed="false">
      <c r="A1580" s="4" t="n">
        <v>44945</v>
      </c>
      <c r="J1580" s="6" t="e">
        <f aca="false">DATE(LEFT(D1580,4),MID(D1580,5,2),MID(D1580,7,2))</f>
        <v>#VALUE!</v>
      </c>
      <c r="K1580" s="6" t="e">
        <f aca="false">DATE(LEFT(E1580,4),MID(E1580,5,2),MID(E1580,7,2))</f>
        <v>#VALUE!</v>
      </c>
      <c r="L1580" s="7" t="n">
        <v>37203.3018518519</v>
      </c>
      <c r="M1580" s="4" t="str">
        <f aca="false">IF(RIGHT(C1580,8)="Off-Peak","Off-Peak","Peak")</f>
        <v>Peak</v>
      </c>
    </row>
    <row r="1581" customFormat="false" ht="15" hidden="false" customHeight="false" outlineLevel="0" collapsed="false">
      <c r="A1581" s="4" t="n">
        <v>30608</v>
      </c>
      <c r="J1581" s="6" t="e">
        <f aca="false">DATE(LEFT(D1581,4),MID(D1581,5,2),MID(D1581,7,2))</f>
        <v>#VALUE!</v>
      </c>
      <c r="K1581" s="6" t="e">
        <f aca="false">DATE(LEFT(E1581,4),MID(E1581,5,2),MID(E1581,7,2))</f>
        <v>#VALUE!</v>
      </c>
      <c r="L1581" s="7" t="n">
        <v>37203.3023263889</v>
      </c>
      <c r="M1581" s="4" t="str">
        <f aca="false">IF(RIGHT(C1581,8)="Off-Peak","Off-Peak","Peak")</f>
        <v>Peak</v>
      </c>
    </row>
    <row r="1582" customFormat="false" ht="15" hidden="false" customHeight="false" outlineLevel="0" collapsed="false">
      <c r="A1582" s="4" t="n">
        <v>61763</v>
      </c>
      <c r="J1582" s="6" t="e">
        <f aca="false">DATE(LEFT(D1582,4),MID(D1582,5,2),MID(D1582,7,2))</f>
        <v>#VALUE!</v>
      </c>
      <c r="K1582" s="6" t="e">
        <f aca="false">DATE(LEFT(E1582,4),MID(E1582,5,2),MID(E1582,7,2))</f>
        <v>#VALUE!</v>
      </c>
      <c r="L1582" s="7" t="n">
        <v>37203.3025</v>
      </c>
      <c r="M1582" s="4" t="str">
        <f aca="false">IF(RIGHT(C1582,8)="Off-Peak","Off-Peak","Peak")</f>
        <v>Peak</v>
      </c>
    </row>
    <row r="1583" customFormat="false" ht="15" hidden="false" customHeight="false" outlineLevel="0" collapsed="false">
      <c r="A1583" s="4" t="n">
        <v>33033</v>
      </c>
      <c r="J1583" s="6" t="e">
        <f aca="false">DATE(LEFT(D1583,4),MID(D1583,5,2),MID(D1583,7,2))</f>
        <v>#VALUE!</v>
      </c>
      <c r="K1583" s="6" t="e">
        <f aca="false">DATE(LEFT(E1583,4),MID(E1583,5,2),MID(E1583,7,2))</f>
        <v>#VALUE!</v>
      </c>
      <c r="L1583" s="7" t="n">
        <v>37203.3026967593</v>
      </c>
      <c r="M1583" s="4" t="str">
        <f aca="false">IF(RIGHT(C1583,8)="Off-Peak","Off-Peak","Peak")</f>
        <v>Peak</v>
      </c>
    </row>
    <row r="1584" customFormat="false" ht="15" hidden="false" customHeight="false" outlineLevel="0" collapsed="false">
      <c r="A1584" s="4" t="n">
        <v>52661</v>
      </c>
      <c r="J1584" s="6" t="e">
        <f aca="false">DATE(LEFT(D1584,4),MID(D1584,5,2),MID(D1584,7,2))</f>
        <v>#VALUE!</v>
      </c>
      <c r="K1584" s="6" t="e">
        <f aca="false">DATE(LEFT(E1584,4),MID(E1584,5,2),MID(E1584,7,2))</f>
        <v>#VALUE!</v>
      </c>
      <c r="L1584" s="7" t="n">
        <v>37203.3027314815</v>
      </c>
      <c r="M1584" s="4" t="str">
        <f aca="false">IF(RIGHT(C1584,8)="Off-Peak","Off-Peak","Peak")</f>
        <v>Peak</v>
      </c>
    </row>
    <row r="1585" customFormat="false" ht="15" hidden="false" customHeight="false" outlineLevel="0" collapsed="false">
      <c r="A1585" s="4" t="n">
        <v>61779</v>
      </c>
      <c r="J1585" s="6" t="e">
        <f aca="false">DATE(LEFT(D1585,4),MID(D1585,5,2),MID(D1585,7,2))</f>
        <v>#VALUE!</v>
      </c>
      <c r="K1585" s="6" t="e">
        <f aca="false">DATE(LEFT(E1585,4),MID(E1585,5,2),MID(E1585,7,2))</f>
        <v>#VALUE!</v>
      </c>
      <c r="L1585" s="7" t="n">
        <v>37203.3028240741</v>
      </c>
      <c r="M1585" s="4" t="str">
        <f aca="false">IF(RIGHT(C1585,8)="Off-Peak","Off-Peak","Peak")</f>
        <v>Peak</v>
      </c>
    </row>
    <row r="1586" customFormat="false" ht="15" hidden="false" customHeight="false" outlineLevel="0" collapsed="false">
      <c r="A1586" s="4" t="n">
        <v>29069</v>
      </c>
      <c r="J1586" s="6" t="e">
        <f aca="false">DATE(LEFT(D1586,4),MID(D1586,5,2),MID(D1586,7,2))</f>
        <v>#VALUE!</v>
      </c>
      <c r="K1586" s="6" t="e">
        <f aca="false">DATE(LEFT(E1586,4),MID(E1586,5,2),MID(E1586,7,2))</f>
        <v>#VALUE!</v>
      </c>
      <c r="L1586" s="7" t="n">
        <v>37203.3031944444</v>
      </c>
      <c r="M1586" s="4" t="str">
        <f aca="false">IF(RIGHT(C1586,8)="Off-Peak","Off-Peak","Peak")</f>
        <v>Peak</v>
      </c>
    </row>
    <row r="1587" customFormat="false" ht="15" hidden="false" customHeight="false" outlineLevel="0" collapsed="false">
      <c r="A1587" s="4" t="n">
        <v>33309</v>
      </c>
      <c r="J1587" s="6" t="e">
        <f aca="false">DATE(LEFT(D1587,4),MID(D1587,5,2),MID(D1587,7,2))</f>
        <v>#VALUE!</v>
      </c>
      <c r="K1587" s="6" t="e">
        <f aca="false">DATE(LEFT(E1587,4),MID(E1587,5,2),MID(E1587,7,2))</f>
        <v>#VALUE!</v>
      </c>
      <c r="L1587" s="7" t="n">
        <v>37203.3032986111</v>
      </c>
      <c r="M1587" s="4" t="str">
        <f aca="false">IF(RIGHT(C1587,8)="Off-Peak","Off-Peak","Peak")</f>
        <v>Peak</v>
      </c>
    </row>
    <row r="1588" customFormat="false" ht="15" hidden="false" customHeight="false" outlineLevel="0" collapsed="false">
      <c r="A1588" s="4" t="n">
        <v>29069</v>
      </c>
      <c r="J1588" s="6" t="e">
        <f aca="false">DATE(LEFT(D1588,4),MID(D1588,5,2),MID(D1588,7,2))</f>
        <v>#VALUE!</v>
      </c>
      <c r="K1588" s="6" t="e">
        <f aca="false">DATE(LEFT(E1588,4),MID(E1588,5,2),MID(E1588,7,2))</f>
        <v>#VALUE!</v>
      </c>
      <c r="L1588" s="7" t="n">
        <v>37203.3033217593</v>
      </c>
      <c r="M1588" s="4" t="str">
        <f aca="false">IF(RIGHT(C1588,8)="Off-Peak","Off-Peak","Peak")</f>
        <v>Peak</v>
      </c>
    </row>
    <row r="1589" customFormat="false" ht="15" hidden="false" customHeight="false" outlineLevel="0" collapsed="false">
      <c r="A1589" s="4" t="n">
        <v>29069</v>
      </c>
      <c r="J1589" s="6" t="e">
        <f aca="false">DATE(LEFT(D1589,4),MID(D1589,5,2),MID(D1589,7,2))</f>
        <v>#VALUE!</v>
      </c>
      <c r="K1589" s="6" t="e">
        <f aca="false">DATE(LEFT(E1589,4),MID(E1589,5,2),MID(E1589,7,2))</f>
        <v>#VALUE!</v>
      </c>
      <c r="L1589" s="7" t="n">
        <v>37203.3035416667</v>
      </c>
      <c r="M1589" s="4" t="str">
        <f aca="false">IF(RIGHT(C1589,8)="Off-Peak","Off-Peak","Peak")</f>
        <v>Peak</v>
      </c>
    </row>
    <row r="1590" customFormat="false" ht="15" hidden="false" customHeight="false" outlineLevel="0" collapsed="false">
      <c r="A1590" s="4" t="n">
        <v>52661</v>
      </c>
      <c r="J1590" s="6" t="e">
        <f aca="false">DATE(LEFT(D1590,4),MID(D1590,5,2),MID(D1590,7,2))</f>
        <v>#VALUE!</v>
      </c>
      <c r="K1590" s="6" t="e">
        <f aca="false">DATE(LEFT(E1590,4),MID(E1590,5,2),MID(E1590,7,2))</f>
        <v>#VALUE!</v>
      </c>
      <c r="L1590" s="7" t="n">
        <v>37203.3035532407</v>
      </c>
      <c r="M1590" s="4" t="str">
        <f aca="false">IF(RIGHT(C1590,8)="Off-Peak","Off-Peak","Peak")</f>
        <v>Peak</v>
      </c>
    </row>
    <row r="1591" customFormat="false" ht="15" hidden="false" customHeight="false" outlineLevel="0" collapsed="false">
      <c r="A1591" s="4" t="n">
        <v>33309</v>
      </c>
      <c r="J1591" s="6" t="e">
        <f aca="false">DATE(LEFT(D1591,4),MID(D1591,5,2),MID(D1591,7,2))</f>
        <v>#VALUE!</v>
      </c>
      <c r="K1591" s="6" t="e">
        <f aca="false">DATE(LEFT(E1591,4),MID(E1591,5,2),MID(E1591,7,2))</f>
        <v>#VALUE!</v>
      </c>
      <c r="L1591" s="7" t="n">
        <v>37203.3035648148</v>
      </c>
      <c r="M1591" s="4" t="str">
        <f aca="false">IF(RIGHT(C1591,8)="Off-Peak","Off-Peak","Peak")</f>
        <v>Peak</v>
      </c>
    </row>
    <row r="1592" customFormat="false" ht="15" hidden="false" customHeight="false" outlineLevel="0" collapsed="false">
      <c r="A1592" s="4" t="n">
        <v>33033</v>
      </c>
      <c r="J1592" s="6" t="e">
        <f aca="false">DATE(LEFT(D1592,4),MID(D1592,5,2),MID(D1592,7,2))</f>
        <v>#VALUE!</v>
      </c>
      <c r="K1592" s="6" t="e">
        <f aca="false">DATE(LEFT(E1592,4),MID(E1592,5,2),MID(E1592,7,2))</f>
        <v>#VALUE!</v>
      </c>
      <c r="L1592" s="7" t="n">
        <v>37203.3043287037</v>
      </c>
      <c r="M1592" s="4" t="str">
        <f aca="false">IF(RIGHT(C1592,8)="Off-Peak","Off-Peak","Peak")</f>
        <v>Peak</v>
      </c>
    </row>
    <row r="1593" customFormat="false" ht="15" hidden="false" customHeight="false" outlineLevel="0" collapsed="false">
      <c r="A1593" s="4" t="n">
        <v>29082</v>
      </c>
      <c r="J1593" s="6" t="e">
        <f aca="false">DATE(LEFT(D1593,4),MID(D1593,5,2),MID(D1593,7,2))</f>
        <v>#VALUE!</v>
      </c>
      <c r="K1593" s="6" t="e">
        <f aca="false">DATE(LEFT(E1593,4),MID(E1593,5,2),MID(E1593,7,2))</f>
        <v>#VALUE!</v>
      </c>
      <c r="L1593" s="7" t="n">
        <v>37203.3044791667</v>
      </c>
      <c r="M1593" s="4" t="str">
        <f aca="false">IF(RIGHT(C1593,8)="Off-Peak","Off-Peak","Peak")</f>
        <v>Peak</v>
      </c>
    </row>
    <row r="1594" customFormat="false" ht="15" hidden="false" customHeight="false" outlineLevel="0" collapsed="false">
      <c r="A1594" s="4" t="n">
        <v>33288</v>
      </c>
      <c r="J1594" s="6" t="e">
        <f aca="false">DATE(LEFT(D1594,4),MID(D1594,5,2),MID(D1594,7,2))</f>
        <v>#VALUE!</v>
      </c>
      <c r="K1594" s="6" t="e">
        <f aca="false">DATE(LEFT(E1594,4),MID(E1594,5,2),MID(E1594,7,2))</f>
        <v>#VALUE!</v>
      </c>
      <c r="L1594" s="7" t="n">
        <v>37203.3053009259</v>
      </c>
      <c r="M1594" s="4" t="str">
        <f aca="false">IF(RIGHT(C1594,8)="Off-Peak","Off-Peak","Peak")</f>
        <v>Peak</v>
      </c>
    </row>
    <row r="1595" customFormat="false" ht="15" hidden="false" customHeight="false" outlineLevel="0" collapsed="false">
      <c r="A1595" s="4" t="n">
        <v>45293</v>
      </c>
      <c r="J1595" s="6" t="e">
        <f aca="false">DATE(LEFT(D1595,4),MID(D1595,5,2),MID(D1595,7,2))</f>
        <v>#VALUE!</v>
      </c>
      <c r="K1595" s="6" t="e">
        <f aca="false">DATE(LEFT(E1595,4),MID(E1595,5,2),MID(E1595,7,2))</f>
        <v>#VALUE!</v>
      </c>
      <c r="L1595" s="7" t="n">
        <v>37203.3053009259</v>
      </c>
      <c r="M1595" s="4" t="str">
        <f aca="false">IF(RIGHT(C1595,8)="Off-Peak","Off-Peak","Peak")</f>
        <v>Peak</v>
      </c>
    </row>
    <row r="1596" customFormat="false" ht="15" hidden="false" customHeight="false" outlineLevel="0" collapsed="false">
      <c r="A1596" s="4" t="n">
        <v>45293</v>
      </c>
      <c r="J1596" s="6" t="e">
        <f aca="false">DATE(LEFT(D1596,4),MID(D1596,5,2),MID(D1596,7,2))</f>
        <v>#VALUE!</v>
      </c>
      <c r="K1596" s="6" t="e">
        <f aca="false">DATE(LEFT(E1596,4),MID(E1596,5,2),MID(E1596,7,2))</f>
        <v>#VALUE!</v>
      </c>
      <c r="L1596" s="7" t="n">
        <v>37203.3053009259</v>
      </c>
      <c r="M1596" s="4" t="str">
        <f aca="false">IF(RIGHT(C1596,8)="Off-Peak","Off-Peak","Peak")</f>
        <v>Peak</v>
      </c>
    </row>
    <row r="1597" customFormat="false" ht="15" hidden="false" customHeight="false" outlineLevel="0" collapsed="false">
      <c r="A1597" s="4" t="n">
        <v>33309</v>
      </c>
      <c r="J1597" s="6" t="e">
        <f aca="false">DATE(LEFT(D1597,4),MID(D1597,5,2),MID(D1597,7,2))</f>
        <v>#VALUE!</v>
      </c>
      <c r="K1597" s="6" t="e">
        <f aca="false">DATE(LEFT(E1597,4),MID(E1597,5,2),MID(E1597,7,2))</f>
        <v>#VALUE!</v>
      </c>
      <c r="L1597" s="7" t="n">
        <v>37203.3053009259</v>
      </c>
      <c r="M1597" s="4" t="str">
        <f aca="false">IF(RIGHT(C1597,8)="Off-Peak","Off-Peak","Peak")</f>
        <v>Peak</v>
      </c>
    </row>
    <row r="1598" customFormat="false" ht="15" hidden="false" customHeight="false" outlineLevel="0" collapsed="false">
      <c r="A1598" s="4" t="n">
        <v>45273</v>
      </c>
      <c r="J1598" s="6" t="e">
        <f aca="false">DATE(LEFT(D1598,4),MID(D1598,5,2),MID(D1598,7,2))</f>
        <v>#VALUE!</v>
      </c>
      <c r="K1598" s="6" t="e">
        <f aca="false">DATE(LEFT(E1598,4),MID(E1598,5,2),MID(E1598,7,2))</f>
        <v>#VALUE!</v>
      </c>
      <c r="L1598" s="7" t="n">
        <v>37203.3057407407</v>
      </c>
      <c r="M1598" s="4" t="str">
        <f aca="false">IF(RIGHT(C1598,8)="Off-Peak","Off-Peak","Peak")</f>
        <v>Peak</v>
      </c>
    </row>
    <row r="1599" customFormat="false" ht="15" hidden="false" customHeight="false" outlineLevel="0" collapsed="false">
      <c r="A1599" s="4" t="n">
        <v>45273</v>
      </c>
      <c r="J1599" s="6" t="e">
        <f aca="false">DATE(LEFT(D1599,4),MID(D1599,5,2),MID(D1599,7,2))</f>
        <v>#VALUE!</v>
      </c>
      <c r="K1599" s="6" t="e">
        <f aca="false">DATE(LEFT(E1599,4),MID(E1599,5,2),MID(E1599,7,2))</f>
        <v>#VALUE!</v>
      </c>
      <c r="L1599" s="7" t="n">
        <v>37203.3057407407</v>
      </c>
      <c r="M1599" s="4" t="str">
        <f aca="false">IF(RIGHT(C1599,8)="Off-Peak","Off-Peak","Peak")</f>
        <v>Peak</v>
      </c>
    </row>
    <row r="1600" customFormat="false" ht="15" hidden="false" customHeight="false" outlineLevel="0" collapsed="false">
      <c r="A1600" s="4" t="n">
        <v>33032</v>
      </c>
      <c r="J1600" s="6" t="e">
        <f aca="false">DATE(LEFT(D1600,4),MID(D1600,5,2),MID(D1600,7,2))</f>
        <v>#VALUE!</v>
      </c>
      <c r="K1600" s="6" t="e">
        <f aca="false">DATE(LEFT(E1600,4),MID(E1600,5,2),MID(E1600,7,2))</f>
        <v>#VALUE!</v>
      </c>
      <c r="L1600" s="7" t="n">
        <v>37203.305787037</v>
      </c>
      <c r="M1600" s="4" t="str">
        <f aca="false">IF(RIGHT(C1600,8)="Off-Peak","Off-Peak","Peak")</f>
        <v>Peak</v>
      </c>
    </row>
    <row r="1601" customFormat="false" ht="15" hidden="false" customHeight="false" outlineLevel="0" collapsed="false">
      <c r="A1601" s="4" t="n">
        <v>33032</v>
      </c>
      <c r="J1601" s="6" t="e">
        <f aca="false">DATE(LEFT(D1601,4),MID(D1601,5,2),MID(D1601,7,2))</f>
        <v>#VALUE!</v>
      </c>
      <c r="K1601" s="6" t="e">
        <f aca="false">DATE(LEFT(E1601,4),MID(E1601,5,2),MID(E1601,7,2))</f>
        <v>#VALUE!</v>
      </c>
      <c r="L1601" s="7" t="n">
        <v>37203.305787037</v>
      </c>
      <c r="M1601" s="4" t="str">
        <f aca="false">IF(RIGHT(C1601,8)="Off-Peak","Off-Peak","Peak")</f>
        <v>Peak</v>
      </c>
    </row>
    <row r="1602" customFormat="false" ht="15" hidden="false" customHeight="false" outlineLevel="0" collapsed="false">
      <c r="A1602" s="4" t="n">
        <v>30188</v>
      </c>
      <c r="J1602" s="6" t="e">
        <f aca="false">DATE(LEFT(D1602,4),MID(D1602,5,2),MID(D1602,7,2))</f>
        <v>#VALUE!</v>
      </c>
      <c r="K1602" s="6" t="e">
        <f aca="false">DATE(LEFT(E1602,4),MID(E1602,5,2),MID(E1602,7,2))</f>
        <v>#VALUE!</v>
      </c>
      <c r="L1602" s="7" t="n">
        <v>37203.3057986111</v>
      </c>
      <c r="M1602" s="4" t="str">
        <f aca="false">IF(RIGHT(C1602,8)="Off-Peak","Off-Peak","Peak")</f>
        <v>Peak</v>
      </c>
    </row>
    <row r="1603" customFormat="false" ht="15" hidden="false" customHeight="false" outlineLevel="0" collapsed="false">
      <c r="A1603" s="4" t="n">
        <v>33032</v>
      </c>
      <c r="J1603" s="6" t="e">
        <f aca="false">DATE(LEFT(D1603,4),MID(D1603,5,2),MID(D1603,7,2))</f>
        <v>#VALUE!</v>
      </c>
      <c r="K1603" s="6" t="e">
        <f aca="false">DATE(LEFT(E1603,4),MID(E1603,5,2),MID(E1603,7,2))</f>
        <v>#VALUE!</v>
      </c>
      <c r="L1603" s="7" t="n">
        <v>37203.3061574074</v>
      </c>
      <c r="M1603" s="4" t="str">
        <f aca="false">IF(RIGHT(C1603,8)="Off-Peak","Off-Peak","Peak")</f>
        <v>Peak</v>
      </c>
    </row>
    <row r="1604" customFormat="false" ht="15" hidden="false" customHeight="false" outlineLevel="0" collapsed="false">
      <c r="A1604" s="4" t="n">
        <v>33032</v>
      </c>
      <c r="J1604" s="6" t="e">
        <f aca="false">DATE(LEFT(D1604,4),MID(D1604,5,2),MID(D1604,7,2))</f>
        <v>#VALUE!</v>
      </c>
      <c r="K1604" s="6" t="e">
        <f aca="false">DATE(LEFT(E1604,4),MID(E1604,5,2),MID(E1604,7,2))</f>
        <v>#VALUE!</v>
      </c>
      <c r="L1604" s="7" t="n">
        <v>37203.3061574074</v>
      </c>
      <c r="M1604" s="4" t="str">
        <f aca="false">IF(RIGHT(C1604,8)="Off-Peak","Off-Peak","Peak")</f>
        <v>Peak</v>
      </c>
    </row>
    <row r="1605" customFormat="false" ht="15" hidden="false" customHeight="false" outlineLevel="0" collapsed="false">
      <c r="A1605" s="4" t="n">
        <v>33032</v>
      </c>
      <c r="J1605" s="6" t="e">
        <f aca="false">DATE(LEFT(D1605,4),MID(D1605,5,2),MID(D1605,7,2))</f>
        <v>#VALUE!</v>
      </c>
      <c r="K1605" s="6" t="e">
        <f aca="false">DATE(LEFT(E1605,4),MID(E1605,5,2),MID(E1605,7,2))</f>
        <v>#VALUE!</v>
      </c>
      <c r="L1605" s="7" t="n">
        <v>37203.3061805556</v>
      </c>
      <c r="M1605" s="4" t="str">
        <f aca="false">IF(RIGHT(C1605,8)="Off-Peak","Off-Peak","Peak")</f>
        <v>Peak</v>
      </c>
    </row>
    <row r="1606" customFormat="false" ht="15" hidden="false" customHeight="false" outlineLevel="0" collapsed="false">
      <c r="A1606" s="4" t="n">
        <v>33035</v>
      </c>
      <c r="J1606" s="6" t="e">
        <f aca="false">DATE(LEFT(D1606,4),MID(D1606,5,2),MID(D1606,7,2))</f>
        <v>#VALUE!</v>
      </c>
      <c r="K1606" s="6" t="e">
        <f aca="false">DATE(LEFT(E1606,4),MID(E1606,5,2),MID(E1606,7,2))</f>
        <v>#VALUE!</v>
      </c>
      <c r="L1606" s="7" t="n">
        <v>37203.3066435185</v>
      </c>
      <c r="M1606" s="4" t="str">
        <f aca="false">IF(RIGHT(C1606,8)="Off-Peak","Off-Peak","Peak")</f>
        <v>Peak</v>
      </c>
    </row>
    <row r="1607" customFormat="false" ht="15" hidden="false" customHeight="false" outlineLevel="0" collapsed="false">
      <c r="A1607" s="4" t="n">
        <v>52661</v>
      </c>
      <c r="J1607" s="6" t="e">
        <f aca="false">DATE(LEFT(D1607,4),MID(D1607,5,2),MID(D1607,7,2))</f>
        <v>#VALUE!</v>
      </c>
      <c r="K1607" s="6" t="e">
        <f aca="false">DATE(LEFT(E1607,4),MID(E1607,5,2),MID(E1607,7,2))</f>
        <v>#VALUE!</v>
      </c>
      <c r="L1607" s="7" t="n">
        <v>37203.3067708333</v>
      </c>
      <c r="M1607" s="4" t="str">
        <f aca="false">IF(RIGHT(C1607,8)="Off-Peak","Off-Peak","Peak")</f>
        <v>Peak</v>
      </c>
    </row>
    <row r="1608" customFormat="false" ht="15" hidden="false" customHeight="false" outlineLevel="0" collapsed="false">
      <c r="A1608" s="4" t="n">
        <v>33032</v>
      </c>
      <c r="J1608" s="6" t="e">
        <f aca="false">DATE(LEFT(D1608,4),MID(D1608,5,2),MID(D1608,7,2))</f>
        <v>#VALUE!</v>
      </c>
      <c r="K1608" s="6" t="e">
        <f aca="false">DATE(LEFT(E1608,4),MID(E1608,5,2),MID(E1608,7,2))</f>
        <v>#VALUE!</v>
      </c>
      <c r="L1608" s="7" t="n">
        <v>37203.3069444444</v>
      </c>
      <c r="M1608" s="4" t="str">
        <f aca="false">IF(RIGHT(C1608,8)="Off-Peak","Off-Peak","Peak")</f>
        <v>Peak</v>
      </c>
    </row>
    <row r="1609" customFormat="false" ht="15" hidden="false" customHeight="false" outlineLevel="0" collapsed="false">
      <c r="A1609" s="4" t="n">
        <v>33032</v>
      </c>
      <c r="J1609" s="6" t="e">
        <f aca="false">DATE(LEFT(D1609,4),MID(D1609,5,2),MID(D1609,7,2))</f>
        <v>#VALUE!</v>
      </c>
      <c r="K1609" s="6" t="e">
        <f aca="false">DATE(LEFT(E1609,4),MID(E1609,5,2),MID(E1609,7,2))</f>
        <v>#VALUE!</v>
      </c>
      <c r="L1609" s="7" t="n">
        <v>37203.3069444444</v>
      </c>
      <c r="M1609" s="4" t="str">
        <f aca="false">IF(RIGHT(C1609,8)="Off-Peak","Off-Peak","Peak")</f>
        <v>Peak</v>
      </c>
    </row>
    <row r="1610" customFormat="false" ht="15" hidden="false" customHeight="false" outlineLevel="0" collapsed="false">
      <c r="A1610" s="4" t="n">
        <v>33303</v>
      </c>
      <c r="J1610" s="6" t="e">
        <f aca="false">DATE(LEFT(D1610,4),MID(D1610,5,2),MID(D1610,7,2))</f>
        <v>#VALUE!</v>
      </c>
      <c r="K1610" s="6" t="e">
        <f aca="false">DATE(LEFT(E1610,4),MID(E1610,5,2),MID(E1610,7,2))</f>
        <v>#VALUE!</v>
      </c>
      <c r="L1610" s="7" t="n">
        <v>37203.3072106482</v>
      </c>
      <c r="M1610" s="4" t="str">
        <f aca="false">IF(RIGHT(C1610,8)="Off-Peak","Off-Peak","Peak")</f>
        <v>Peak</v>
      </c>
    </row>
    <row r="1611" customFormat="false" ht="15" hidden="false" customHeight="false" outlineLevel="0" collapsed="false">
      <c r="A1611" s="4" t="n">
        <v>32227</v>
      </c>
      <c r="J1611" s="6" t="e">
        <f aca="false">DATE(LEFT(D1611,4),MID(D1611,5,2),MID(D1611,7,2))</f>
        <v>#VALUE!</v>
      </c>
      <c r="K1611" s="6" t="e">
        <f aca="false">DATE(LEFT(E1611,4),MID(E1611,5,2),MID(E1611,7,2))</f>
        <v>#VALUE!</v>
      </c>
      <c r="L1611" s="7" t="n">
        <v>37203.3075694444</v>
      </c>
      <c r="M1611" s="4" t="str">
        <f aca="false">IF(RIGHT(C1611,8)="Off-Peak","Off-Peak","Peak")</f>
        <v>Peak</v>
      </c>
    </row>
    <row r="1612" customFormat="false" ht="15" hidden="false" customHeight="false" outlineLevel="0" collapsed="false">
      <c r="A1612" s="4" t="n">
        <v>59654</v>
      </c>
      <c r="J1612" s="6" t="e">
        <f aca="false">DATE(LEFT(D1612,4),MID(D1612,5,2),MID(D1612,7,2))</f>
        <v>#VALUE!</v>
      </c>
      <c r="K1612" s="6" t="e">
        <f aca="false">DATE(LEFT(E1612,4),MID(E1612,5,2),MID(E1612,7,2))</f>
        <v>#VALUE!</v>
      </c>
      <c r="L1612" s="7" t="n">
        <v>37203.3079050926</v>
      </c>
      <c r="M1612" s="4" t="str">
        <f aca="false">IF(RIGHT(C1612,8)="Off-Peak","Off-Peak","Peak")</f>
        <v>Peak</v>
      </c>
    </row>
    <row r="1613" customFormat="false" ht="15" hidden="false" customHeight="false" outlineLevel="0" collapsed="false">
      <c r="A1613" s="4" t="n">
        <v>54532</v>
      </c>
      <c r="J1613" s="6" t="e">
        <f aca="false">DATE(LEFT(D1613,4),MID(D1613,5,2),MID(D1613,7,2))</f>
        <v>#VALUE!</v>
      </c>
      <c r="K1613" s="6" t="e">
        <f aca="false">DATE(LEFT(E1613,4),MID(E1613,5,2),MID(E1613,7,2))</f>
        <v>#VALUE!</v>
      </c>
      <c r="L1613" s="7" t="n">
        <v>37203.3090393519</v>
      </c>
      <c r="M1613" s="4" t="str">
        <f aca="false">IF(RIGHT(C1613,8)="Off-Peak","Off-Peak","Peak")</f>
        <v>Peak</v>
      </c>
    </row>
    <row r="1614" customFormat="false" ht="15" hidden="false" customHeight="false" outlineLevel="0" collapsed="false">
      <c r="A1614" s="4" t="n">
        <v>54532</v>
      </c>
      <c r="J1614" s="6" t="e">
        <f aca="false">DATE(LEFT(D1614,4),MID(D1614,5,2),MID(D1614,7,2))</f>
        <v>#VALUE!</v>
      </c>
      <c r="K1614" s="6" t="e">
        <f aca="false">DATE(LEFT(E1614,4),MID(E1614,5,2),MID(E1614,7,2))</f>
        <v>#VALUE!</v>
      </c>
      <c r="L1614" s="7" t="n">
        <v>37203.3090740741</v>
      </c>
      <c r="M1614" s="4" t="str">
        <f aca="false">IF(RIGHT(C1614,8)="Off-Peak","Off-Peak","Peak")</f>
        <v>Peak</v>
      </c>
    </row>
    <row r="1615" customFormat="false" ht="15" hidden="false" customHeight="false" outlineLevel="0" collapsed="false">
      <c r="A1615" s="4" t="n">
        <v>54532</v>
      </c>
      <c r="J1615" s="6" t="e">
        <f aca="false">DATE(LEFT(D1615,4),MID(D1615,5,2),MID(D1615,7,2))</f>
        <v>#VALUE!</v>
      </c>
      <c r="K1615" s="6" t="e">
        <f aca="false">DATE(LEFT(E1615,4),MID(E1615,5,2),MID(E1615,7,2))</f>
        <v>#VALUE!</v>
      </c>
      <c r="L1615" s="7" t="n">
        <v>37203.3090740741</v>
      </c>
      <c r="M1615" s="4" t="str">
        <f aca="false">IF(RIGHT(C1615,8)="Off-Peak","Off-Peak","Peak")</f>
        <v>Peak</v>
      </c>
    </row>
    <row r="1616" customFormat="false" ht="15" hidden="false" customHeight="false" outlineLevel="0" collapsed="false">
      <c r="A1616" s="4" t="n">
        <v>59694</v>
      </c>
      <c r="J1616" s="6" t="e">
        <f aca="false">DATE(LEFT(D1616,4),MID(D1616,5,2),MID(D1616,7,2))</f>
        <v>#VALUE!</v>
      </c>
      <c r="K1616" s="6" t="e">
        <f aca="false">DATE(LEFT(E1616,4),MID(E1616,5,2),MID(E1616,7,2))</f>
        <v>#VALUE!</v>
      </c>
      <c r="L1616" s="7" t="n">
        <v>37203.311087963</v>
      </c>
      <c r="M1616" s="4" t="str">
        <f aca="false">IF(RIGHT(C1616,8)="Off-Peak","Off-Peak","Peak")</f>
        <v>Peak</v>
      </c>
    </row>
    <row r="1617" customFormat="false" ht="15" hidden="false" customHeight="false" outlineLevel="0" collapsed="false">
      <c r="A1617" s="4" t="n">
        <v>26117</v>
      </c>
      <c r="J1617" s="6" t="e">
        <f aca="false">DATE(LEFT(D1617,4),MID(D1617,5,2),MID(D1617,7,2))</f>
        <v>#VALUE!</v>
      </c>
      <c r="K1617" s="6" t="e">
        <f aca="false">DATE(LEFT(E1617,4),MID(E1617,5,2),MID(E1617,7,2))</f>
        <v>#VALUE!</v>
      </c>
      <c r="L1617" s="7" t="n">
        <v>37203.3113310185</v>
      </c>
      <c r="M1617" s="4" t="str">
        <f aca="false">IF(RIGHT(C1617,8)="Off-Peak","Off-Peak","Peak")</f>
        <v>Peak</v>
      </c>
    </row>
    <row r="1618" customFormat="false" ht="15" hidden="false" customHeight="false" outlineLevel="0" collapsed="false">
      <c r="A1618" s="4" t="n">
        <v>36470</v>
      </c>
      <c r="J1618" s="6" t="e">
        <f aca="false">DATE(LEFT(D1618,4),MID(D1618,5,2),MID(D1618,7,2))</f>
        <v>#VALUE!</v>
      </c>
      <c r="K1618" s="6" t="e">
        <f aca="false">DATE(LEFT(E1618,4),MID(E1618,5,2),MID(E1618,7,2))</f>
        <v>#VALUE!</v>
      </c>
      <c r="L1618" s="7" t="n">
        <v>37203.3116203704</v>
      </c>
      <c r="M1618" s="4" t="str">
        <f aca="false">IF(RIGHT(C1618,8)="Off-Peak","Off-Peak","Peak")</f>
        <v>Peak</v>
      </c>
    </row>
    <row r="1619" customFormat="false" ht="15" hidden="false" customHeight="false" outlineLevel="0" collapsed="false">
      <c r="A1619" s="4" t="n">
        <v>36470</v>
      </c>
      <c r="J1619" s="6" t="e">
        <f aca="false">DATE(LEFT(D1619,4),MID(D1619,5,2),MID(D1619,7,2))</f>
        <v>#VALUE!</v>
      </c>
      <c r="K1619" s="6" t="e">
        <f aca="false">DATE(LEFT(E1619,4),MID(E1619,5,2),MID(E1619,7,2))</f>
        <v>#VALUE!</v>
      </c>
      <c r="L1619" s="7" t="n">
        <v>37203.3118171296</v>
      </c>
      <c r="M1619" s="4" t="str">
        <f aca="false">IF(RIGHT(C1619,8)="Off-Peak","Off-Peak","Peak")</f>
        <v>Peak</v>
      </c>
    </row>
    <row r="1620" customFormat="false" ht="15" hidden="false" customHeight="false" outlineLevel="0" collapsed="false">
      <c r="A1620" s="4" t="n">
        <v>30608</v>
      </c>
      <c r="J1620" s="6" t="e">
        <f aca="false">DATE(LEFT(D1620,4),MID(D1620,5,2),MID(D1620,7,2))</f>
        <v>#VALUE!</v>
      </c>
      <c r="K1620" s="6" t="e">
        <f aca="false">DATE(LEFT(E1620,4),MID(E1620,5,2),MID(E1620,7,2))</f>
        <v>#VALUE!</v>
      </c>
      <c r="L1620" s="7" t="n">
        <v>37203.3126851852</v>
      </c>
      <c r="M1620" s="4" t="str">
        <f aca="false">IF(RIGHT(C1620,8)="Off-Peak","Off-Peak","Peak")</f>
        <v>Peak</v>
      </c>
    </row>
    <row r="1621" customFormat="false" ht="15" hidden="false" customHeight="false" outlineLevel="0" collapsed="false">
      <c r="A1621" s="4" t="n">
        <v>45273</v>
      </c>
      <c r="J1621" s="6" t="e">
        <f aca="false">DATE(LEFT(D1621,4),MID(D1621,5,2),MID(D1621,7,2))</f>
        <v>#VALUE!</v>
      </c>
      <c r="K1621" s="6" t="e">
        <f aca="false">DATE(LEFT(E1621,4),MID(E1621,5,2),MID(E1621,7,2))</f>
        <v>#VALUE!</v>
      </c>
      <c r="L1621" s="7" t="n">
        <v>37203.3127430556</v>
      </c>
      <c r="M1621" s="4" t="str">
        <f aca="false">IF(RIGHT(C1621,8)="Off-Peak","Off-Peak","Peak")</f>
        <v>Peak</v>
      </c>
    </row>
    <row r="1622" customFormat="false" ht="15" hidden="false" customHeight="false" outlineLevel="0" collapsed="false">
      <c r="A1622" s="4" t="n">
        <v>45273</v>
      </c>
      <c r="J1622" s="6" t="e">
        <f aca="false">DATE(LEFT(D1622,4),MID(D1622,5,2),MID(D1622,7,2))</f>
        <v>#VALUE!</v>
      </c>
      <c r="K1622" s="6" t="e">
        <f aca="false">DATE(LEFT(E1622,4),MID(E1622,5,2),MID(E1622,7,2))</f>
        <v>#VALUE!</v>
      </c>
      <c r="L1622" s="7" t="n">
        <v>37203.3127430556</v>
      </c>
      <c r="M1622" s="4" t="str">
        <f aca="false">IF(RIGHT(C1622,8)="Off-Peak","Off-Peak","Peak")</f>
        <v>Peak</v>
      </c>
    </row>
    <row r="1623" customFormat="false" ht="15" hidden="false" customHeight="false" outlineLevel="0" collapsed="false">
      <c r="A1623" s="4" t="n">
        <v>30608</v>
      </c>
      <c r="J1623" s="6" t="e">
        <f aca="false">DATE(LEFT(D1623,4),MID(D1623,5,2),MID(D1623,7,2))</f>
        <v>#VALUE!</v>
      </c>
      <c r="K1623" s="6" t="e">
        <f aca="false">DATE(LEFT(E1623,4),MID(E1623,5,2),MID(E1623,7,2))</f>
        <v>#VALUE!</v>
      </c>
      <c r="L1623" s="7" t="n">
        <v>37203.3138657407</v>
      </c>
      <c r="M1623" s="4" t="str">
        <f aca="false">IF(RIGHT(C1623,8)="Off-Peak","Off-Peak","Peak")</f>
        <v>Peak</v>
      </c>
    </row>
    <row r="1624" customFormat="false" ht="15" hidden="false" customHeight="false" outlineLevel="0" collapsed="false">
      <c r="A1624" s="4" t="n">
        <v>45219</v>
      </c>
      <c r="J1624" s="6" t="e">
        <f aca="false">DATE(LEFT(D1624,4),MID(D1624,5,2),MID(D1624,7,2))</f>
        <v>#VALUE!</v>
      </c>
      <c r="K1624" s="6" t="e">
        <f aca="false">DATE(LEFT(E1624,4),MID(E1624,5,2),MID(E1624,7,2))</f>
        <v>#VALUE!</v>
      </c>
      <c r="L1624" s="7" t="n">
        <v>37203.3143287037</v>
      </c>
      <c r="M1624" s="4" t="str">
        <f aca="false">IF(RIGHT(C1624,8)="Off-Peak","Off-Peak","Peak")</f>
        <v>Peak</v>
      </c>
    </row>
    <row r="1625" customFormat="false" ht="15" hidden="false" customHeight="false" outlineLevel="0" collapsed="false">
      <c r="A1625" s="4" t="n">
        <v>40519</v>
      </c>
      <c r="J1625" s="6" t="e">
        <f aca="false">DATE(LEFT(D1625,4),MID(D1625,5,2),MID(D1625,7,2))</f>
        <v>#VALUE!</v>
      </c>
      <c r="K1625" s="6" t="e">
        <f aca="false">DATE(LEFT(E1625,4),MID(E1625,5,2),MID(E1625,7,2))</f>
        <v>#VALUE!</v>
      </c>
      <c r="L1625" s="7" t="n">
        <v>37203.3146875</v>
      </c>
      <c r="M1625" s="4" t="str">
        <f aca="false">IF(RIGHT(C1625,8)="Off-Peak","Off-Peak","Peak")</f>
        <v>Peak</v>
      </c>
    </row>
    <row r="1626" customFormat="false" ht="15" hidden="false" customHeight="false" outlineLevel="0" collapsed="false">
      <c r="A1626" s="4" t="n">
        <v>54532</v>
      </c>
      <c r="J1626" s="6" t="e">
        <f aca="false">DATE(LEFT(D1626,4),MID(D1626,5,2),MID(D1626,7,2))</f>
        <v>#VALUE!</v>
      </c>
      <c r="K1626" s="6" t="e">
        <f aca="false">DATE(LEFT(E1626,4),MID(E1626,5,2),MID(E1626,7,2))</f>
        <v>#VALUE!</v>
      </c>
      <c r="L1626" s="7" t="n">
        <v>37203.314849537</v>
      </c>
      <c r="M1626" s="4" t="str">
        <f aca="false">IF(RIGHT(C1626,8)="Off-Peak","Off-Peak","Peak")</f>
        <v>Peak</v>
      </c>
    </row>
    <row r="1627" customFormat="false" ht="15" hidden="false" customHeight="false" outlineLevel="0" collapsed="false">
      <c r="A1627" s="4" t="n">
        <v>54532</v>
      </c>
      <c r="J1627" s="6" t="e">
        <f aca="false">DATE(LEFT(D1627,4),MID(D1627,5,2),MID(D1627,7,2))</f>
        <v>#VALUE!</v>
      </c>
      <c r="K1627" s="6" t="e">
        <f aca="false">DATE(LEFT(E1627,4),MID(E1627,5,2),MID(E1627,7,2))</f>
        <v>#VALUE!</v>
      </c>
      <c r="L1627" s="7" t="n">
        <v>37203.3148611111</v>
      </c>
      <c r="M1627" s="4" t="str">
        <f aca="false">IF(RIGHT(C1627,8)="Off-Peak","Off-Peak","Peak")</f>
        <v>Peak</v>
      </c>
    </row>
    <row r="1628" customFormat="false" ht="15" hidden="false" customHeight="false" outlineLevel="0" collapsed="false">
      <c r="A1628" s="4" t="n">
        <v>26117</v>
      </c>
      <c r="J1628" s="6" t="e">
        <f aca="false">DATE(LEFT(D1628,4),MID(D1628,5,2),MID(D1628,7,2))</f>
        <v>#VALUE!</v>
      </c>
      <c r="K1628" s="6" t="e">
        <f aca="false">DATE(LEFT(E1628,4),MID(E1628,5,2),MID(E1628,7,2))</f>
        <v>#VALUE!</v>
      </c>
      <c r="L1628" s="7" t="n">
        <v>37203.3148726852</v>
      </c>
      <c r="M1628" s="4" t="str">
        <f aca="false">IF(RIGHT(C1628,8)="Off-Peak","Off-Peak","Peak")</f>
        <v>Peak</v>
      </c>
    </row>
    <row r="1629" customFormat="false" ht="15" hidden="false" customHeight="false" outlineLevel="0" collapsed="false">
      <c r="A1629" s="4" t="n">
        <v>61949</v>
      </c>
      <c r="J1629" s="6" t="e">
        <f aca="false">DATE(LEFT(D1629,4),MID(D1629,5,2),MID(D1629,7,2))</f>
        <v>#VALUE!</v>
      </c>
      <c r="K1629" s="6" t="e">
        <f aca="false">DATE(LEFT(E1629,4),MID(E1629,5,2),MID(E1629,7,2))</f>
        <v>#VALUE!</v>
      </c>
      <c r="L1629" s="7" t="n">
        <v>37203.3149768519</v>
      </c>
      <c r="M1629" s="4" t="str">
        <f aca="false">IF(RIGHT(C1629,8)="Off-Peak","Off-Peak","Peak")</f>
        <v>Peak</v>
      </c>
    </row>
    <row r="1630" customFormat="false" ht="15" hidden="false" customHeight="false" outlineLevel="0" collapsed="false">
      <c r="A1630" s="4" t="n">
        <v>26117</v>
      </c>
      <c r="J1630" s="6" t="e">
        <f aca="false">DATE(LEFT(D1630,4),MID(D1630,5,2),MID(D1630,7,2))</f>
        <v>#VALUE!</v>
      </c>
      <c r="K1630" s="6" t="e">
        <f aca="false">DATE(LEFT(E1630,4),MID(E1630,5,2),MID(E1630,7,2))</f>
        <v>#VALUE!</v>
      </c>
      <c r="L1630" s="7" t="n">
        <v>37203.3149884259</v>
      </c>
      <c r="M1630" s="4" t="str">
        <f aca="false">IF(RIGHT(C1630,8)="Off-Peak","Off-Peak","Peak")</f>
        <v>Peak</v>
      </c>
    </row>
    <row r="1631" customFormat="false" ht="15" hidden="false" customHeight="false" outlineLevel="0" collapsed="false">
      <c r="A1631" s="4" t="n">
        <v>45219</v>
      </c>
      <c r="J1631" s="6" t="e">
        <f aca="false">DATE(LEFT(D1631,4),MID(D1631,5,2),MID(D1631,7,2))</f>
        <v>#VALUE!</v>
      </c>
      <c r="K1631" s="6" t="e">
        <f aca="false">DATE(LEFT(E1631,4),MID(E1631,5,2),MID(E1631,7,2))</f>
        <v>#VALUE!</v>
      </c>
      <c r="L1631" s="7" t="n">
        <v>37203.3152777778</v>
      </c>
      <c r="M1631" s="4" t="str">
        <f aca="false">IF(RIGHT(C1631,8)="Off-Peak","Off-Peak","Peak")</f>
        <v>Peak</v>
      </c>
    </row>
    <row r="1632" customFormat="false" ht="15" hidden="false" customHeight="false" outlineLevel="0" collapsed="false">
      <c r="A1632" s="4" t="n">
        <v>45293</v>
      </c>
      <c r="J1632" s="6" t="e">
        <f aca="false">DATE(LEFT(D1632,4),MID(D1632,5,2),MID(D1632,7,2))</f>
        <v>#VALUE!</v>
      </c>
      <c r="K1632" s="6" t="e">
        <f aca="false">DATE(LEFT(E1632,4),MID(E1632,5,2),MID(E1632,7,2))</f>
        <v>#VALUE!</v>
      </c>
      <c r="L1632" s="7" t="n">
        <v>37203.3153472222</v>
      </c>
      <c r="M1632" s="4" t="str">
        <f aca="false">IF(RIGHT(C1632,8)="Off-Peak","Off-Peak","Peak")</f>
        <v>Peak</v>
      </c>
    </row>
    <row r="1633" customFormat="false" ht="15" hidden="false" customHeight="false" outlineLevel="0" collapsed="false">
      <c r="A1633" s="4" t="n">
        <v>45293</v>
      </c>
      <c r="J1633" s="6" t="e">
        <f aca="false">DATE(LEFT(D1633,4),MID(D1633,5,2),MID(D1633,7,2))</f>
        <v>#VALUE!</v>
      </c>
      <c r="K1633" s="6" t="e">
        <f aca="false">DATE(LEFT(E1633,4),MID(E1633,5,2),MID(E1633,7,2))</f>
        <v>#VALUE!</v>
      </c>
      <c r="L1633" s="7" t="n">
        <v>37203.3153472222</v>
      </c>
      <c r="M1633" s="4" t="str">
        <f aca="false">IF(RIGHT(C1633,8)="Off-Peak","Off-Peak","Peak")</f>
        <v>Peak</v>
      </c>
    </row>
    <row r="1634" customFormat="false" ht="15" hidden="false" customHeight="false" outlineLevel="0" collapsed="false">
      <c r="A1634" s="4" t="n">
        <v>45293</v>
      </c>
      <c r="J1634" s="6" t="e">
        <f aca="false">DATE(LEFT(D1634,4),MID(D1634,5,2),MID(D1634,7,2))</f>
        <v>#VALUE!</v>
      </c>
      <c r="K1634" s="6" t="e">
        <f aca="false">DATE(LEFT(E1634,4),MID(E1634,5,2),MID(E1634,7,2))</f>
        <v>#VALUE!</v>
      </c>
      <c r="L1634" s="7" t="n">
        <v>37203.315787037</v>
      </c>
      <c r="M1634" s="4" t="str">
        <f aca="false">IF(RIGHT(C1634,8)="Off-Peak","Off-Peak","Peak")</f>
        <v>Peak</v>
      </c>
    </row>
    <row r="1635" customFormat="false" ht="15" hidden="false" customHeight="false" outlineLevel="0" collapsed="false">
      <c r="A1635" s="4" t="n">
        <v>45293</v>
      </c>
      <c r="J1635" s="6" t="e">
        <f aca="false">DATE(LEFT(D1635,4),MID(D1635,5,2),MID(D1635,7,2))</f>
        <v>#VALUE!</v>
      </c>
      <c r="K1635" s="6" t="e">
        <f aca="false">DATE(LEFT(E1635,4),MID(E1635,5,2),MID(E1635,7,2))</f>
        <v>#VALUE!</v>
      </c>
      <c r="L1635" s="7" t="n">
        <v>37203.3157986111</v>
      </c>
      <c r="M1635" s="4" t="str">
        <f aca="false">IF(RIGHT(C1635,8)="Off-Peak","Off-Peak","Peak")</f>
        <v>Peak</v>
      </c>
    </row>
    <row r="1636" customFormat="false" ht="15" hidden="false" customHeight="false" outlineLevel="0" collapsed="false">
      <c r="A1636" s="4" t="n">
        <v>33032</v>
      </c>
      <c r="J1636" s="6" t="e">
        <f aca="false">DATE(LEFT(D1636,4),MID(D1636,5,2),MID(D1636,7,2))</f>
        <v>#VALUE!</v>
      </c>
      <c r="K1636" s="6" t="e">
        <f aca="false">DATE(LEFT(E1636,4),MID(E1636,5,2),MID(E1636,7,2))</f>
        <v>#VALUE!</v>
      </c>
      <c r="L1636" s="7" t="n">
        <v>37203.3164930556</v>
      </c>
      <c r="M1636" s="4" t="str">
        <f aca="false">IF(RIGHT(C1636,8)="Off-Peak","Off-Peak","Peak")</f>
        <v>Peak</v>
      </c>
    </row>
    <row r="1637" customFormat="false" ht="15" hidden="false" customHeight="false" outlineLevel="0" collapsed="false">
      <c r="A1637" s="4" t="n">
        <v>33033</v>
      </c>
      <c r="J1637" s="6" t="e">
        <f aca="false">DATE(LEFT(D1637,4),MID(D1637,5,2),MID(D1637,7,2))</f>
        <v>#VALUE!</v>
      </c>
      <c r="K1637" s="6" t="e">
        <f aca="false">DATE(LEFT(E1637,4),MID(E1637,5,2),MID(E1637,7,2))</f>
        <v>#VALUE!</v>
      </c>
      <c r="L1637" s="7" t="n">
        <v>37203.316875</v>
      </c>
      <c r="M1637" s="4" t="str">
        <f aca="false">IF(RIGHT(C1637,8)="Off-Peak","Off-Peak","Peak")</f>
        <v>Peak</v>
      </c>
    </row>
    <row r="1638" customFormat="false" ht="15" hidden="false" customHeight="false" outlineLevel="0" collapsed="false">
      <c r="A1638" s="4" t="n">
        <v>30594</v>
      </c>
      <c r="J1638" s="6" t="e">
        <f aca="false">DATE(LEFT(D1638,4),MID(D1638,5,2),MID(D1638,7,2))</f>
        <v>#VALUE!</v>
      </c>
      <c r="K1638" s="6" t="e">
        <f aca="false">DATE(LEFT(E1638,4),MID(E1638,5,2),MID(E1638,7,2))</f>
        <v>#VALUE!</v>
      </c>
      <c r="L1638" s="7" t="n">
        <v>37203.3169675926</v>
      </c>
      <c r="M1638" s="4" t="str">
        <f aca="false">IF(RIGHT(C1638,8)="Off-Peak","Off-Peak","Peak")</f>
        <v>Peak</v>
      </c>
    </row>
    <row r="1639" customFormat="false" ht="15" hidden="false" customHeight="false" outlineLevel="0" collapsed="false">
      <c r="A1639" s="4" t="n">
        <v>30594</v>
      </c>
      <c r="J1639" s="6" t="e">
        <f aca="false">DATE(LEFT(D1639,4),MID(D1639,5,2),MID(D1639,7,2))</f>
        <v>#VALUE!</v>
      </c>
      <c r="K1639" s="6" t="e">
        <f aca="false">DATE(LEFT(E1639,4),MID(E1639,5,2),MID(E1639,7,2))</f>
        <v>#VALUE!</v>
      </c>
      <c r="L1639" s="7" t="n">
        <v>37203.3169675926</v>
      </c>
      <c r="M1639" s="4" t="str">
        <f aca="false">IF(RIGHT(C1639,8)="Off-Peak","Off-Peak","Peak")</f>
        <v>Peak</v>
      </c>
    </row>
    <row r="1640" customFormat="false" ht="15" hidden="false" customHeight="false" outlineLevel="0" collapsed="false">
      <c r="A1640" s="4" t="n">
        <v>33032</v>
      </c>
      <c r="J1640" s="6" t="e">
        <f aca="false">DATE(LEFT(D1640,4),MID(D1640,5,2),MID(D1640,7,2))</f>
        <v>#VALUE!</v>
      </c>
      <c r="K1640" s="6" t="e">
        <f aca="false">DATE(LEFT(E1640,4),MID(E1640,5,2),MID(E1640,7,2))</f>
        <v>#VALUE!</v>
      </c>
      <c r="L1640" s="7" t="n">
        <v>37203.3184722222</v>
      </c>
      <c r="M1640" s="4" t="str">
        <f aca="false">IF(RIGHT(C1640,8)="Off-Peak","Off-Peak","Peak")</f>
        <v>Peak</v>
      </c>
    </row>
    <row r="1641" customFormat="false" ht="15" hidden="false" customHeight="false" outlineLevel="0" collapsed="false">
      <c r="A1641" s="4" t="n">
        <v>33032</v>
      </c>
      <c r="J1641" s="6" t="e">
        <f aca="false">DATE(LEFT(D1641,4),MID(D1641,5,2),MID(D1641,7,2))</f>
        <v>#VALUE!</v>
      </c>
      <c r="K1641" s="6" t="e">
        <f aca="false">DATE(LEFT(E1641,4),MID(E1641,5,2),MID(E1641,7,2))</f>
        <v>#VALUE!</v>
      </c>
      <c r="L1641" s="7" t="n">
        <v>37203.3184722222</v>
      </c>
      <c r="M1641" s="4" t="str">
        <f aca="false">IF(RIGHT(C1641,8)="Off-Peak","Off-Peak","Peak")</f>
        <v>Peak</v>
      </c>
    </row>
    <row r="1642" customFormat="false" ht="15" hidden="false" customHeight="false" outlineLevel="0" collapsed="false">
      <c r="A1642" s="4" t="n">
        <v>45293</v>
      </c>
      <c r="J1642" s="6" t="e">
        <f aca="false">DATE(LEFT(D1642,4),MID(D1642,5,2),MID(D1642,7,2))</f>
        <v>#VALUE!</v>
      </c>
      <c r="K1642" s="6" t="e">
        <f aca="false">DATE(LEFT(E1642,4),MID(E1642,5,2),MID(E1642,7,2))</f>
        <v>#VALUE!</v>
      </c>
      <c r="L1642" s="7" t="n">
        <v>37203.3191550926</v>
      </c>
      <c r="M1642" s="4" t="str">
        <f aca="false">IF(RIGHT(C1642,8)="Off-Peak","Off-Peak","Peak")</f>
        <v>Peak</v>
      </c>
    </row>
    <row r="1643" customFormat="false" ht="15" hidden="false" customHeight="false" outlineLevel="0" collapsed="false">
      <c r="A1643" s="4" t="n">
        <v>45293</v>
      </c>
      <c r="J1643" s="6" t="e">
        <f aca="false">DATE(LEFT(D1643,4),MID(D1643,5,2),MID(D1643,7,2))</f>
        <v>#VALUE!</v>
      </c>
      <c r="K1643" s="6" t="e">
        <f aca="false">DATE(LEFT(E1643,4),MID(E1643,5,2),MID(E1643,7,2))</f>
        <v>#VALUE!</v>
      </c>
      <c r="L1643" s="7" t="n">
        <v>37203.3191550926</v>
      </c>
      <c r="M1643" s="4" t="str">
        <f aca="false">IF(RIGHT(C1643,8)="Off-Peak","Off-Peak","Peak")</f>
        <v>Peak</v>
      </c>
    </row>
    <row r="1644" customFormat="false" ht="15" hidden="false" customHeight="false" outlineLevel="0" collapsed="false">
      <c r="A1644" s="4" t="n">
        <v>33032</v>
      </c>
      <c r="J1644" s="6" t="e">
        <f aca="false">DATE(LEFT(D1644,4),MID(D1644,5,2),MID(D1644,7,2))</f>
        <v>#VALUE!</v>
      </c>
      <c r="K1644" s="6" t="e">
        <f aca="false">DATE(LEFT(E1644,4),MID(E1644,5,2),MID(E1644,7,2))</f>
        <v>#VALUE!</v>
      </c>
      <c r="L1644" s="7" t="n">
        <v>37203.3199652778</v>
      </c>
      <c r="M1644" s="4" t="str">
        <f aca="false">IF(RIGHT(C1644,8)="Off-Peak","Off-Peak","Peak")</f>
        <v>Peak</v>
      </c>
    </row>
    <row r="1645" customFormat="false" ht="15" hidden="false" customHeight="false" outlineLevel="0" collapsed="false">
      <c r="A1645" s="4" t="n">
        <v>26117</v>
      </c>
      <c r="J1645" s="6" t="e">
        <f aca="false">DATE(LEFT(D1645,4),MID(D1645,5,2),MID(D1645,7,2))</f>
        <v>#VALUE!</v>
      </c>
      <c r="K1645" s="6" t="e">
        <f aca="false">DATE(LEFT(E1645,4),MID(E1645,5,2),MID(E1645,7,2))</f>
        <v>#VALUE!</v>
      </c>
      <c r="L1645" s="7" t="n">
        <v>37203.3208564815</v>
      </c>
      <c r="M1645" s="4" t="str">
        <f aca="false">IF(RIGHT(C1645,8)="Off-Peak","Off-Peak","Peak")</f>
        <v>Peak</v>
      </c>
    </row>
    <row r="1646" customFormat="false" ht="15" hidden="false" customHeight="false" outlineLevel="0" collapsed="false">
      <c r="A1646" s="4" t="n">
        <v>45293</v>
      </c>
      <c r="J1646" s="6" t="e">
        <f aca="false">DATE(LEFT(D1646,4),MID(D1646,5,2),MID(D1646,7,2))</f>
        <v>#VALUE!</v>
      </c>
      <c r="K1646" s="6" t="e">
        <f aca="false">DATE(LEFT(E1646,4),MID(E1646,5,2),MID(E1646,7,2))</f>
        <v>#VALUE!</v>
      </c>
      <c r="L1646" s="7" t="n">
        <v>37203.3209722222</v>
      </c>
      <c r="M1646" s="4" t="str">
        <f aca="false">IF(RIGHT(C1646,8)="Off-Peak","Off-Peak","Peak")</f>
        <v>Peak</v>
      </c>
    </row>
    <row r="1647" customFormat="false" ht="15" hidden="false" customHeight="false" outlineLevel="0" collapsed="false">
      <c r="A1647" s="4" t="n">
        <v>45293</v>
      </c>
      <c r="J1647" s="6" t="e">
        <f aca="false">DATE(LEFT(D1647,4),MID(D1647,5,2),MID(D1647,7,2))</f>
        <v>#VALUE!</v>
      </c>
      <c r="K1647" s="6" t="e">
        <f aca="false">DATE(LEFT(E1647,4),MID(E1647,5,2),MID(E1647,7,2))</f>
        <v>#VALUE!</v>
      </c>
      <c r="L1647" s="7" t="n">
        <v>37203.3209722222</v>
      </c>
      <c r="M1647" s="4" t="str">
        <f aca="false">IF(RIGHT(C1647,8)="Off-Peak","Off-Peak","Peak")</f>
        <v>Peak</v>
      </c>
    </row>
    <row r="1648" customFormat="false" ht="15" hidden="false" customHeight="false" outlineLevel="0" collapsed="false">
      <c r="A1648" s="4" t="n">
        <v>34503</v>
      </c>
      <c r="J1648" s="6" t="e">
        <f aca="false">DATE(LEFT(D1648,4),MID(D1648,5,2),MID(D1648,7,2))</f>
        <v>#VALUE!</v>
      </c>
      <c r="K1648" s="6" t="e">
        <f aca="false">DATE(LEFT(E1648,4),MID(E1648,5,2),MID(E1648,7,2))</f>
        <v>#VALUE!</v>
      </c>
      <c r="L1648" s="7" t="n">
        <v>37203.3218518519</v>
      </c>
      <c r="M1648" s="4" t="str">
        <f aca="false">IF(RIGHT(C1648,8)="Off-Peak","Off-Peak","Peak")</f>
        <v>Peak</v>
      </c>
    </row>
    <row r="1649" customFormat="false" ht="15" hidden="false" customHeight="false" outlineLevel="0" collapsed="false">
      <c r="A1649" s="4" t="n">
        <v>45293</v>
      </c>
      <c r="J1649" s="6" t="e">
        <f aca="false">DATE(LEFT(D1649,4),MID(D1649,5,2),MID(D1649,7,2))</f>
        <v>#VALUE!</v>
      </c>
      <c r="K1649" s="6" t="e">
        <f aca="false">DATE(LEFT(E1649,4),MID(E1649,5,2),MID(E1649,7,2))</f>
        <v>#VALUE!</v>
      </c>
      <c r="L1649" s="7" t="n">
        <v>37203.3227430556</v>
      </c>
      <c r="M1649" s="4" t="str">
        <f aca="false">IF(RIGHT(C1649,8)="Off-Peak","Off-Peak","Peak")</f>
        <v>Peak</v>
      </c>
    </row>
    <row r="1650" customFormat="false" ht="15" hidden="false" customHeight="false" outlineLevel="0" collapsed="false">
      <c r="A1650" s="4" t="n">
        <v>45293</v>
      </c>
      <c r="J1650" s="6" t="e">
        <f aca="false">DATE(LEFT(D1650,4),MID(D1650,5,2),MID(D1650,7,2))</f>
        <v>#VALUE!</v>
      </c>
      <c r="K1650" s="6" t="e">
        <f aca="false">DATE(LEFT(E1650,4),MID(E1650,5,2),MID(E1650,7,2))</f>
        <v>#VALUE!</v>
      </c>
      <c r="L1650" s="7" t="n">
        <v>37203.3227430556</v>
      </c>
      <c r="M1650" s="4" t="str">
        <f aca="false">IF(RIGHT(C1650,8)="Off-Peak","Off-Peak","Peak")</f>
        <v>Peak</v>
      </c>
    </row>
    <row r="1651" customFormat="false" ht="15" hidden="false" customHeight="false" outlineLevel="0" collapsed="false">
      <c r="A1651" s="4" t="n">
        <v>45293</v>
      </c>
      <c r="J1651" s="6" t="e">
        <f aca="false">DATE(LEFT(D1651,4),MID(D1651,5,2),MID(D1651,7,2))</f>
        <v>#VALUE!</v>
      </c>
      <c r="K1651" s="6" t="e">
        <f aca="false">DATE(LEFT(E1651,4),MID(E1651,5,2),MID(E1651,7,2))</f>
        <v>#VALUE!</v>
      </c>
      <c r="L1651" s="7" t="n">
        <v>37203.3227430556</v>
      </c>
      <c r="M1651" s="4" t="str">
        <f aca="false">IF(RIGHT(C1651,8)="Off-Peak","Off-Peak","Peak")</f>
        <v>Peak</v>
      </c>
    </row>
    <row r="1652" customFormat="false" ht="15" hidden="false" customHeight="false" outlineLevel="0" collapsed="false">
      <c r="A1652" s="4" t="n">
        <v>45293</v>
      </c>
      <c r="J1652" s="6" t="e">
        <f aca="false">DATE(LEFT(D1652,4),MID(D1652,5,2),MID(D1652,7,2))</f>
        <v>#VALUE!</v>
      </c>
      <c r="K1652" s="6" t="e">
        <f aca="false">DATE(LEFT(E1652,4),MID(E1652,5,2),MID(E1652,7,2))</f>
        <v>#VALUE!</v>
      </c>
      <c r="L1652" s="7" t="n">
        <v>37203.3232291667</v>
      </c>
      <c r="M1652" s="4" t="str">
        <f aca="false">IF(RIGHT(C1652,8)="Off-Peak","Off-Peak","Peak")</f>
        <v>Peak</v>
      </c>
    </row>
    <row r="1653" customFormat="false" ht="15" hidden="false" customHeight="false" outlineLevel="0" collapsed="false">
      <c r="A1653" s="4" t="n">
        <v>45293</v>
      </c>
      <c r="J1653" s="6" t="e">
        <f aca="false">DATE(LEFT(D1653,4),MID(D1653,5,2),MID(D1653,7,2))</f>
        <v>#VALUE!</v>
      </c>
      <c r="K1653" s="6" t="e">
        <f aca="false">DATE(LEFT(E1653,4),MID(E1653,5,2),MID(E1653,7,2))</f>
        <v>#VALUE!</v>
      </c>
      <c r="L1653" s="7" t="n">
        <v>37203.3232291667</v>
      </c>
      <c r="M1653" s="4" t="str">
        <f aca="false">IF(RIGHT(C1653,8)="Off-Peak","Off-Peak","Peak")</f>
        <v>Peak</v>
      </c>
    </row>
    <row r="1654" customFormat="false" ht="15" hidden="false" customHeight="false" outlineLevel="0" collapsed="false">
      <c r="A1654" s="4" t="n">
        <v>45293</v>
      </c>
      <c r="J1654" s="6" t="e">
        <f aca="false">DATE(LEFT(D1654,4),MID(D1654,5,2),MID(D1654,7,2))</f>
        <v>#VALUE!</v>
      </c>
      <c r="K1654" s="6" t="e">
        <f aca="false">DATE(LEFT(E1654,4),MID(E1654,5,2),MID(E1654,7,2))</f>
        <v>#VALUE!</v>
      </c>
      <c r="L1654" s="7" t="n">
        <v>37203.3234259259</v>
      </c>
      <c r="M1654" s="4" t="str">
        <f aca="false">IF(RIGHT(C1654,8)="Off-Peak","Off-Peak","Peak")</f>
        <v>Peak</v>
      </c>
    </row>
    <row r="1655" customFormat="false" ht="15" hidden="false" customHeight="false" outlineLevel="0" collapsed="false">
      <c r="A1655" s="4" t="n">
        <v>45293</v>
      </c>
      <c r="J1655" s="6" t="e">
        <f aca="false">DATE(LEFT(D1655,4),MID(D1655,5,2),MID(D1655,7,2))</f>
        <v>#VALUE!</v>
      </c>
      <c r="K1655" s="6" t="e">
        <f aca="false">DATE(LEFT(E1655,4),MID(E1655,5,2),MID(E1655,7,2))</f>
        <v>#VALUE!</v>
      </c>
      <c r="L1655" s="7" t="n">
        <v>37203.3234259259</v>
      </c>
      <c r="M1655" s="4" t="str">
        <f aca="false">IF(RIGHT(C1655,8)="Off-Peak","Off-Peak","Peak")</f>
        <v>Peak</v>
      </c>
    </row>
    <row r="1656" customFormat="false" ht="15" hidden="false" customHeight="false" outlineLevel="0" collapsed="false">
      <c r="A1656" s="4" t="n">
        <v>30608</v>
      </c>
      <c r="J1656" s="6" t="e">
        <f aca="false">DATE(LEFT(D1656,4),MID(D1656,5,2),MID(D1656,7,2))</f>
        <v>#VALUE!</v>
      </c>
      <c r="K1656" s="6" t="e">
        <f aca="false">DATE(LEFT(E1656,4),MID(E1656,5,2),MID(E1656,7,2))</f>
        <v>#VALUE!</v>
      </c>
      <c r="L1656" s="7" t="n">
        <v>37203.3245601852</v>
      </c>
      <c r="M1656" s="4" t="str">
        <f aca="false">IF(RIGHT(C1656,8)="Off-Peak","Off-Peak","Peak")</f>
        <v>Peak</v>
      </c>
    </row>
    <row r="1657" customFormat="false" ht="15" hidden="false" customHeight="false" outlineLevel="0" collapsed="false">
      <c r="A1657" s="4" t="n">
        <v>41781</v>
      </c>
      <c r="J1657" s="6" t="e">
        <f aca="false">DATE(LEFT(D1657,4),MID(D1657,5,2),MID(D1657,7,2))</f>
        <v>#VALUE!</v>
      </c>
      <c r="K1657" s="6" t="e">
        <f aca="false">DATE(LEFT(E1657,4),MID(E1657,5,2),MID(E1657,7,2))</f>
        <v>#VALUE!</v>
      </c>
      <c r="L1657" s="7" t="n">
        <v>37203.3246875</v>
      </c>
      <c r="M1657" s="4" t="str">
        <f aca="false">IF(RIGHT(C1657,8)="Off-Peak","Off-Peak","Peak")</f>
        <v>Peak</v>
      </c>
    </row>
    <row r="1658" customFormat="false" ht="15" hidden="false" customHeight="false" outlineLevel="0" collapsed="false">
      <c r="A1658" s="4" t="n">
        <v>30608</v>
      </c>
      <c r="J1658" s="6" t="e">
        <f aca="false">DATE(LEFT(D1658,4),MID(D1658,5,2),MID(D1658,7,2))</f>
        <v>#VALUE!</v>
      </c>
      <c r="K1658" s="6" t="e">
        <f aca="false">DATE(LEFT(E1658,4),MID(E1658,5,2),MID(E1658,7,2))</f>
        <v>#VALUE!</v>
      </c>
      <c r="L1658" s="7" t="n">
        <v>37203.3250810185</v>
      </c>
      <c r="M1658" s="4" t="str">
        <f aca="false">IF(RIGHT(C1658,8)="Off-Peak","Off-Peak","Peak")</f>
        <v>Peak</v>
      </c>
    </row>
    <row r="1659" customFormat="false" ht="15" hidden="false" customHeight="false" outlineLevel="0" collapsed="false">
      <c r="A1659" s="4" t="n">
        <v>33033</v>
      </c>
      <c r="J1659" s="6" t="e">
        <f aca="false">DATE(LEFT(D1659,4),MID(D1659,5,2),MID(D1659,7,2))</f>
        <v>#VALUE!</v>
      </c>
      <c r="K1659" s="6" t="e">
        <f aca="false">DATE(LEFT(E1659,4),MID(E1659,5,2),MID(E1659,7,2))</f>
        <v>#VALUE!</v>
      </c>
      <c r="L1659" s="7" t="n">
        <v>37203.325462963</v>
      </c>
      <c r="M1659" s="4" t="str">
        <f aca="false">IF(RIGHT(C1659,8)="Off-Peak","Off-Peak","Peak")</f>
        <v>Peak</v>
      </c>
    </row>
    <row r="1660" customFormat="false" ht="15" hidden="false" customHeight="false" outlineLevel="0" collapsed="false">
      <c r="A1660" s="4" t="n">
        <v>45273</v>
      </c>
      <c r="J1660" s="6" t="e">
        <f aca="false">DATE(LEFT(D1660,4),MID(D1660,5,2),MID(D1660,7,2))</f>
        <v>#VALUE!</v>
      </c>
      <c r="K1660" s="6" t="e">
        <f aca="false">DATE(LEFT(E1660,4),MID(E1660,5,2),MID(E1660,7,2))</f>
        <v>#VALUE!</v>
      </c>
      <c r="L1660" s="7" t="n">
        <v>37203.3260648148</v>
      </c>
      <c r="M1660" s="4" t="str">
        <f aca="false">IF(RIGHT(C1660,8)="Off-Peak","Off-Peak","Peak")</f>
        <v>Peak</v>
      </c>
    </row>
    <row r="1661" customFormat="false" ht="15" hidden="false" customHeight="false" outlineLevel="0" collapsed="false">
      <c r="A1661" s="4" t="n">
        <v>45273</v>
      </c>
      <c r="J1661" s="6" t="e">
        <f aca="false">DATE(LEFT(D1661,4),MID(D1661,5,2),MID(D1661,7,2))</f>
        <v>#VALUE!</v>
      </c>
      <c r="K1661" s="6" t="e">
        <f aca="false">DATE(LEFT(E1661,4),MID(E1661,5,2),MID(E1661,7,2))</f>
        <v>#VALUE!</v>
      </c>
      <c r="L1661" s="7" t="n">
        <v>37203.3260648148</v>
      </c>
      <c r="M1661" s="4" t="str">
        <f aca="false">IF(RIGHT(C1661,8)="Off-Peak","Off-Peak","Peak")</f>
        <v>Peak</v>
      </c>
    </row>
    <row r="1662" customFormat="false" ht="15" hidden="false" customHeight="false" outlineLevel="0" collapsed="false">
      <c r="A1662" s="4" t="n">
        <v>40515</v>
      </c>
      <c r="J1662" s="6" t="e">
        <f aca="false">DATE(LEFT(D1662,4),MID(D1662,5,2),MID(D1662,7,2))</f>
        <v>#VALUE!</v>
      </c>
      <c r="K1662" s="6" t="e">
        <f aca="false">DATE(LEFT(E1662,4),MID(E1662,5,2),MID(E1662,7,2))</f>
        <v>#VALUE!</v>
      </c>
      <c r="L1662" s="7" t="n">
        <v>37203.3261921296</v>
      </c>
      <c r="M1662" s="4" t="str">
        <f aca="false">IF(RIGHT(C1662,8)="Off-Peak","Off-Peak","Peak")</f>
        <v>Peak</v>
      </c>
    </row>
    <row r="1663" customFormat="false" ht="15" hidden="false" customHeight="false" outlineLevel="0" collapsed="false">
      <c r="A1663" s="4" t="n">
        <v>33033</v>
      </c>
      <c r="J1663" s="6" t="e">
        <f aca="false">DATE(LEFT(D1663,4),MID(D1663,5,2),MID(D1663,7,2))</f>
        <v>#VALUE!</v>
      </c>
      <c r="K1663" s="6" t="e">
        <f aca="false">DATE(LEFT(E1663,4),MID(E1663,5,2),MID(E1663,7,2))</f>
        <v>#VALUE!</v>
      </c>
      <c r="L1663" s="7" t="n">
        <v>37203.3285416667</v>
      </c>
      <c r="M1663" s="4" t="str">
        <f aca="false">IF(RIGHT(C1663,8)="Off-Peak","Off-Peak","Peak")</f>
        <v>Peak</v>
      </c>
    </row>
    <row r="1664" customFormat="false" ht="15" hidden="false" customHeight="false" outlineLevel="0" collapsed="false">
      <c r="A1664" s="4" t="n">
        <v>30608</v>
      </c>
      <c r="J1664" s="6" t="e">
        <f aca="false">DATE(LEFT(D1664,4),MID(D1664,5,2),MID(D1664,7,2))</f>
        <v>#VALUE!</v>
      </c>
      <c r="K1664" s="6" t="e">
        <f aca="false">DATE(LEFT(E1664,4),MID(E1664,5,2),MID(E1664,7,2))</f>
        <v>#VALUE!</v>
      </c>
      <c r="L1664" s="7" t="n">
        <v>37203.3325925926</v>
      </c>
      <c r="M1664" s="4" t="str">
        <f aca="false">IF(RIGHT(C1664,8)="Off-Peak","Off-Peak","Peak")</f>
        <v>Peak</v>
      </c>
    </row>
    <row r="1665" customFormat="false" ht="15" hidden="false" customHeight="false" outlineLevel="0" collapsed="false">
      <c r="A1665" s="4" t="n">
        <v>40515</v>
      </c>
      <c r="J1665" s="6" t="e">
        <f aca="false">DATE(LEFT(D1665,4),MID(D1665,5,2),MID(D1665,7,2))</f>
        <v>#VALUE!</v>
      </c>
      <c r="K1665" s="6" t="e">
        <f aca="false">DATE(LEFT(E1665,4),MID(E1665,5,2),MID(E1665,7,2))</f>
        <v>#VALUE!</v>
      </c>
      <c r="L1665" s="7" t="n">
        <v>37203.3332986111</v>
      </c>
      <c r="M1665" s="4" t="str">
        <f aca="false">IF(RIGHT(C1665,8)="Off-Peak","Off-Peak","Peak")</f>
        <v>Peak</v>
      </c>
    </row>
    <row r="1666" customFormat="false" ht="15" hidden="false" customHeight="false" outlineLevel="0" collapsed="false">
      <c r="A1666" s="4" t="n">
        <v>41781</v>
      </c>
      <c r="J1666" s="6" t="e">
        <f aca="false">DATE(LEFT(D1666,4),MID(D1666,5,2),MID(D1666,7,2))</f>
        <v>#VALUE!</v>
      </c>
      <c r="K1666" s="6" t="e">
        <f aca="false">DATE(LEFT(E1666,4),MID(E1666,5,2),MID(E1666,7,2))</f>
        <v>#VALUE!</v>
      </c>
      <c r="L1666" s="7" t="n">
        <v>37203.3345601852</v>
      </c>
      <c r="M1666" s="4" t="str">
        <f aca="false">IF(RIGHT(C1666,8)="Off-Peak","Off-Peak","Peak")</f>
        <v>Peak</v>
      </c>
    </row>
    <row r="1667" customFormat="false" ht="15" hidden="false" customHeight="false" outlineLevel="0" collapsed="false">
      <c r="A1667" s="4" t="n">
        <v>33033</v>
      </c>
      <c r="J1667" s="6" t="e">
        <f aca="false">DATE(LEFT(D1667,4),MID(D1667,5,2),MID(D1667,7,2))</f>
        <v>#VALUE!</v>
      </c>
      <c r="K1667" s="6" t="e">
        <f aca="false">DATE(LEFT(E1667,4),MID(E1667,5,2),MID(E1667,7,2))</f>
        <v>#VALUE!</v>
      </c>
      <c r="L1667" s="7" t="n">
        <v>37203.3392476852</v>
      </c>
      <c r="M1667" s="4" t="str">
        <f aca="false">IF(RIGHT(C1667,8)="Off-Peak","Off-Peak","Peak")</f>
        <v>Peak</v>
      </c>
    </row>
    <row r="1668" customFormat="false" ht="15" hidden="false" customHeight="false" outlineLevel="0" collapsed="false">
      <c r="A1668" s="4" t="n">
        <v>45295</v>
      </c>
      <c r="J1668" s="6" t="e">
        <f aca="false">DATE(LEFT(D1668,4),MID(D1668,5,2),MID(D1668,7,2))</f>
        <v>#VALUE!</v>
      </c>
      <c r="K1668" s="6" t="e">
        <f aca="false">DATE(LEFT(E1668,4),MID(E1668,5,2),MID(E1668,7,2))</f>
        <v>#VALUE!</v>
      </c>
      <c r="L1668" s="7" t="n">
        <v>37203.3399652778</v>
      </c>
      <c r="M1668" s="4" t="str">
        <f aca="false">IF(RIGHT(C1668,8)="Off-Peak","Off-Peak","Peak")</f>
        <v>Peak</v>
      </c>
    </row>
    <row r="1669" customFormat="false" ht="15" hidden="false" customHeight="false" outlineLevel="0" collapsed="false">
      <c r="A1669" s="4" t="n">
        <v>45295</v>
      </c>
      <c r="J1669" s="6" t="e">
        <f aca="false">DATE(LEFT(D1669,4),MID(D1669,5,2),MID(D1669,7,2))</f>
        <v>#VALUE!</v>
      </c>
      <c r="K1669" s="6" t="e">
        <f aca="false">DATE(LEFT(E1669,4),MID(E1669,5,2),MID(E1669,7,2))</f>
        <v>#VALUE!</v>
      </c>
      <c r="L1669" s="7" t="n">
        <v>37203.3399652778</v>
      </c>
      <c r="M1669" s="4" t="str">
        <f aca="false">IF(RIGHT(C1669,8)="Off-Peak","Off-Peak","Peak")</f>
        <v>Peak</v>
      </c>
    </row>
    <row r="1670" customFormat="false" ht="15" hidden="false" customHeight="false" outlineLevel="0" collapsed="false">
      <c r="A1670" s="4" t="n">
        <v>45295</v>
      </c>
      <c r="J1670" s="6" t="e">
        <f aca="false">DATE(LEFT(D1670,4),MID(D1670,5,2),MID(D1670,7,2))</f>
        <v>#VALUE!</v>
      </c>
      <c r="K1670" s="6" t="e">
        <f aca="false">DATE(LEFT(E1670,4),MID(E1670,5,2),MID(E1670,7,2))</f>
        <v>#VALUE!</v>
      </c>
      <c r="L1670" s="7" t="n">
        <v>37203.3399652778</v>
      </c>
      <c r="M1670" s="4" t="str">
        <f aca="false">IF(RIGHT(C1670,8)="Off-Peak","Off-Peak","Peak")</f>
        <v>Peak</v>
      </c>
    </row>
    <row r="1671" customFormat="false" ht="15" hidden="false" customHeight="false" outlineLevel="0" collapsed="false">
      <c r="A1671" s="4" t="n">
        <v>34503</v>
      </c>
      <c r="J1671" s="6" t="e">
        <f aca="false">DATE(LEFT(D1671,4),MID(D1671,5,2),MID(D1671,7,2))</f>
        <v>#VALUE!</v>
      </c>
      <c r="K1671" s="6" t="e">
        <f aca="false">DATE(LEFT(E1671,4),MID(E1671,5,2),MID(E1671,7,2))</f>
        <v>#VALUE!</v>
      </c>
      <c r="L1671" s="7" t="n">
        <v>37203.3414351852</v>
      </c>
      <c r="M1671" s="4" t="str">
        <f aca="false">IF(RIGHT(C1671,8)="Off-Peak","Off-Peak","Peak")</f>
        <v>Peak</v>
      </c>
    </row>
    <row r="1672" customFormat="false" ht="15" hidden="false" customHeight="false" outlineLevel="0" collapsed="false">
      <c r="A1672" s="4" t="n">
        <v>60997</v>
      </c>
      <c r="J1672" s="6" t="e">
        <f aca="false">DATE(LEFT(D1672,4),MID(D1672,5,2),MID(D1672,7,2))</f>
        <v>#VALUE!</v>
      </c>
      <c r="K1672" s="6" t="e">
        <f aca="false">DATE(LEFT(E1672,4),MID(E1672,5,2),MID(E1672,7,2))</f>
        <v>#VALUE!</v>
      </c>
      <c r="L1672" s="7" t="n">
        <v>37203.3417361111</v>
      </c>
      <c r="M1672" s="4" t="str">
        <f aca="false">IF(RIGHT(C1672,8)="Off-Peak","Off-Peak","Peak")</f>
        <v>Peak</v>
      </c>
    </row>
    <row r="1673" customFormat="false" ht="15" hidden="false" customHeight="false" outlineLevel="0" collapsed="false">
      <c r="A1673" s="4" t="n">
        <v>30594</v>
      </c>
      <c r="J1673" s="6" t="e">
        <f aca="false">DATE(LEFT(D1673,4),MID(D1673,5,2),MID(D1673,7,2))</f>
        <v>#VALUE!</v>
      </c>
      <c r="K1673" s="6" t="e">
        <f aca="false">DATE(LEFT(E1673,4),MID(E1673,5,2),MID(E1673,7,2))</f>
        <v>#VALUE!</v>
      </c>
      <c r="L1673" s="7" t="n">
        <v>37203.3422800926</v>
      </c>
      <c r="M1673" s="4" t="str">
        <f aca="false">IF(RIGHT(C1673,8)="Off-Peak","Off-Peak","Peak")</f>
        <v>Peak</v>
      </c>
    </row>
    <row r="1674" customFormat="false" ht="15" hidden="false" customHeight="false" outlineLevel="0" collapsed="false">
      <c r="A1674" s="4" t="n">
        <v>33302</v>
      </c>
      <c r="J1674" s="6" t="e">
        <f aca="false">DATE(LEFT(D1674,4),MID(D1674,5,2),MID(D1674,7,2))</f>
        <v>#VALUE!</v>
      </c>
      <c r="K1674" s="6" t="e">
        <f aca="false">DATE(LEFT(E1674,4),MID(E1674,5,2),MID(E1674,7,2))</f>
        <v>#VALUE!</v>
      </c>
      <c r="L1674" s="7" t="n">
        <v>37203.3434259259</v>
      </c>
      <c r="M1674" s="4" t="str">
        <f aca="false">IF(RIGHT(C1674,8)="Off-Peak","Off-Peak","Peak")</f>
        <v>Peak</v>
      </c>
    </row>
    <row r="1675" customFormat="false" ht="15" hidden="false" customHeight="false" outlineLevel="0" collapsed="false">
      <c r="A1675" s="4" t="n">
        <v>29082</v>
      </c>
      <c r="J1675" s="6" t="e">
        <f aca="false">DATE(LEFT(D1675,4),MID(D1675,5,2),MID(D1675,7,2))</f>
        <v>#VALUE!</v>
      </c>
      <c r="K1675" s="6" t="e">
        <f aca="false">DATE(LEFT(E1675,4),MID(E1675,5,2),MID(E1675,7,2))</f>
        <v>#VALUE!</v>
      </c>
      <c r="L1675" s="7" t="n">
        <v>37203.345150463</v>
      </c>
      <c r="M1675" s="4" t="str">
        <f aca="false">IF(RIGHT(C1675,8)="Off-Peak","Off-Peak","Peak")</f>
        <v>Peak</v>
      </c>
    </row>
    <row r="1676" customFormat="false" ht="15" hidden="false" customHeight="false" outlineLevel="0" collapsed="false">
      <c r="A1676" s="4" t="n">
        <v>29082</v>
      </c>
      <c r="J1676" s="6" t="e">
        <f aca="false">DATE(LEFT(D1676,4),MID(D1676,5,2),MID(D1676,7,2))</f>
        <v>#VALUE!</v>
      </c>
      <c r="K1676" s="6" t="e">
        <f aca="false">DATE(LEFT(E1676,4),MID(E1676,5,2),MID(E1676,7,2))</f>
        <v>#VALUE!</v>
      </c>
      <c r="L1676" s="7" t="n">
        <v>37203.345150463</v>
      </c>
      <c r="M1676" s="4" t="str">
        <f aca="false">IF(RIGHT(C1676,8)="Off-Peak","Off-Peak","Peak")</f>
        <v>Peak</v>
      </c>
    </row>
    <row r="1677" customFormat="false" ht="15" hidden="false" customHeight="false" outlineLevel="0" collapsed="false">
      <c r="A1677" s="4" t="n">
        <v>36470</v>
      </c>
      <c r="J1677" s="6" t="e">
        <f aca="false">DATE(LEFT(D1677,4),MID(D1677,5,2),MID(D1677,7,2))</f>
        <v>#VALUE!</v>
      </c>
      <c r="K1677" s="6" t="e">
        <f aca="false">DATE(LEFT(E1677,4),MID(E1677,5,2),MID(E1677,7,2))</f>
        <v>#VALUE!</v>
      </c>
      <c r="L1677" s="7" t="n">
        <v>37203.3452777778</v>
      </c>
      <c r="M1677" s="4" t="str">
        <f aca="false">IF(RIGHT(C1677,8)="Off-Peak","Off-Peak","Peak")</f>
        <v>Peak</v>
      </c>
    </row>
    <row r="1678" customFormat="false" ht="15" hidden="false" customHeight="false" outlineLevel="0" collapsed="false">
      <c r="A1678" s="4" t="n">
        <v>32249</v>
      </c>
      <c r="J1678" s="6" t="e">
        <f aca="false">DATE(LEFT(D1678,4),MID(D1678,5,2),MID(D1678,7,2))</f>
        <v>#VALUE!</v>
      </c>
      <c r="K1678" s="6" t="e">
        <f aca="false">DATE(LEFT(E1678,4),MID(E1678,5,2),MID(E1678,7,2))</f>
        <v>#VALUE!</v>
      </c>
      <c r="L1678" s="7" t="n">
        <v>37203.3457060185</v>
      </c>
      <c r="M1678" s="4" t="str">
        <f aca="false">IF(RIGHT(C1678,8)="Off-Peak","Off-Peak","Peak")</f>
        <v>Peak</v>
      </c>
    </row>
    <row r="1679" customFormat="false" ht="15" hidden="false" customHeight="false" outlineLevel="0" collapsed="false">
      <c r="A1679" s="4" t="n">
        <v>26117</v>
      </c>
      <c r="J1679" s="6" t="e">
        <f aca="false">DATE(LEFT(D1679,4),MID(D1679,5,2),MID(D1679,7,2))</f>
        <v>#VALUE!</v>
      </c>
      <c r="K1679" s="6" t="e">
        <f aca="false">DATE(LEFT(E1679,4),MID(E1679,5,2),MID(E1679,7,2))</f>
        <v>#VALUE!</v>
      </c>
      <c r="L1679" s="7" t="n">
        <v>37203.3461111111</v>
      </c>
      <c r="M1679" s="4" t="str">
        <f aca="false">IF(RIGHT(C1679,8)="Off-Peak","Off-Peak","Peak")</f>
        <v>Peak</v>
      </c>
    </row>
    <row r="1680" customFormat="false" ht="15" hidden="false" customHeight="false" outlineLevel="0" collapsed="false">
      <c r="A1680" s="4" t="n">
        <v>60997</v>
      </c>
      <c r="J1680" s="6" t="e">
        <f aca="false">DATE(LEFT(D1680,4),MID(D1680,5,2),MID(D1680,7,2))</f>
        <v>#VALUE!</v>
      </c>
      <c r="K1680" s="6" t="e">
        <f aca="false">DATE(LEFT(E1680,4),MID(E1680,5,2),MID(E1680,7,2))</f>
        <v>#VALUE!</v>
      </c>
      <c r="L1680" s="7" t="n">
        <v>37203.3461805556</v>
      </c>
      <c r="M1680" s="4" t="str">
        <f aca="false">IF(RIGHT(C1680,8)="Off-Peak","Off-Peak","Peak")</f>
        <v>Peak</v>
      </c>
    </row>
    <row r="1681" customFormat="false" ht="15" hidden="false" customHeight="false" outlineLevel="0" collapsed="false">
      <c r="A1681" s="4" t="n">
        <v>33032</v>
      </c>
      <c r="J1681" s="6" t="e">
        <f aca="false">DATE(LEFT(D1681,4),MID(D1681,5,2),MID(D1681,7,2))</f>
        <v>#VALUE!</v>
      </c>
      <c r="K1681" s="6" t="e">
        <f aca="false">DATE(LEFT(E1681,4),MID(E1681,5,2),MID(E1681,7,2))</f>
        <v>#VALUE!</v>
      </c>
      <c r="L1681" s="7" t="n">
        <v>37203.3462152778</v>
      </c>
      <c r="M1681" s="4" t="str">
        <f aca="false">IF(RIGHT(C1681,8)="Off-Peak","Off-Peak","Peak")</f>
        <v>Peak</v>
      </c>
    </row>
    <row r="1682" customFormat="false" ht="15" hidden="false" customHeight="false" outlineLevel="0" collapsed="false">
      <c r="A1682" s="4" t="n">
        <v>30594</v>
      </c>
      <c r="J1682" s="6" t="e">
        <f aca="false">DATE(LEFT(D1682,4),MID(D1682,5,2),MID(D1682,7,2))</f>
        <v>#VALUE!</v>
      </c>
      <c r="K1682" s="6" t="e">
        <f aca="false">DATE(LEFT(E1682,4),MID(E1682,5,2),MID(E1682,7,2))</f>
        <v>#VALUE!</v>
      </c>
      <c r="L1682" s="7" t="n">
        <v>37203.3467476852</v>
      </c>
      <c r="M1682" s="4" t="str">
        <f aca="false">IF(RIGHT(C1682,8)="Off-Peak","Off-Peak","Peak")</f>
        <v>Peak</v>
      </c>
    </row>
    <row r="1683" customFormat="false" ht="15" hidden="false" customHeight="false" outlineLevel="0" collapsed="false">
      <c r="A1683" s="4" t="n">
        <v>51126</v>
      </c>
      <c r="J1683" s="6" t="e">
        <f aca="false">DATE(LEFT(D1683,4),MID(D1683,5,2),MID(D1683,7,2))</f>
        <v>#VALUE!</v>
      </c>
      <c r="K1683" s="6" t="e">
        <f aca="false">DATE(LEFT(E1683,4),MID(E1683,5,2),MID(E1683,7,2))</f>
        <v>#VALUE!</v>
      </c>
      <c r="L1683" s="7" t="n">
        <v>37203.3467824074</v>
      </c>
      <c r="M1683" s="4" t="str">
        <f aca="false">IF(RIGHT(C1683,8)="Off-Peak","Off-Peak","Peak")</f>
        <v>Peak</v>
      </c>
    </row>
    <row r="1684" customFormat="false" ht="15" hidden="false" customHeight="false" outlineLevel="0" collapsed="false">
      <c r="A1684" s="4" t="n">
        <v>30608</v>
      </c>
      <c r="J1684" s="6" t="e">
        <f aca="false">DATE(LEFT(D1684,4),MID(D1684,5,2),MID(D1684,7,2))</f>
        <v>#VALUE!</v>
      </c>
      <c r="K1684" s="6" t="e">
        <f aca="false">DATE(LEFT(E1684,4),MID(E1684,5,2),MID(E1684,7,2))</f>
        <v>#VALUE!</v>
      </c>
      <c r="L1684" s="7" t="n">
        <v>37203.347337963</v>
      </c>
      <c r="M1684" s="4" t="str">
        <f aca="false">IF(RIGHT(C1684,8)="Off-Peak","Off-Peak","Peak")</f>
        <v>Peak</v>
      </c>
    </row>
    <row r="1685" customFormat="false" ht="15" hidden="false" customHeight="false" outlineLevel="0" collapsed="false">
      <c r="A1685" s="4" t="n">
        <v>32227</v>
      </c>
      <c r="J1685" s="6" t="e">
        <f aca="false">DATE(LEFT(D1685,4),MID(D1685,5,2),MID(D1685,7,2))</f>
        <v>#VALUE!</v>
      </c>
      <c r="K1685" s="6" t="e">
        <f aca="false">DATE(LEFT(E1685,4),MID(E1685,5,2),MID(E1685,7,2))</f>
        <v>#VALUE!</v>
      </c>
      <c r="L1685" s="7" t="n">
        <v>37203.3473611111</v>
      </c>
      <c r="M1685" s="4" t="str">
        <f aca="false">IF(RIGHT(C1685,8)="Off-Peak","Off-Peak","Peak")</f>
        <v>Peak</v>
      </c>
    </row>
    <row r="1686" customFormat="false" ht="15" hidden="false" customHeight="false" outlineLevel="0" collapsed="false">
      <c r="A1686" s="4" t="n">
        <v>40515</v>
      </c>
      <c r="J1686" s="6" t="e">
        <f aca="false">DATE(LEFT(D1686,4),MID(D1686,5,2),MID(D1686,7,2))</f>
        <v>#VALUE!</v>
      </c>
      <c r="K1686" s="6" t="e">
        <f aca="false">DATE(LEFT(E1686,4),MID(E1686,5,2),MID(E1686,7,2))</f>
        <v>#VALUE!</v>
      </c>
      <c r="L1686" s="7" t="n">
        <v>37203.347974537</v>
      </c>
      <c r="M1686" s="4" t="str">
        <f aca="false">IF(RIGHT(C1686,8)="Off-Peak","Off-Peak","Peak")</f>
        <v>Peak</v>
      </c>
    </row>
    <row r="1687" customFormat="false" ht="15" hidden="false" customHeight="false" outlineLevel="0" collapsed="false">
      <c r="A1687" s="4" t="n">
        <v>61779</v>
      </c>
      <c r="J1687" s="6" t="e">
        <f aca="false">DATE(LEFT(D1687,4),MID(D1687,5,2),MID(D1687,7,2))</f>
        <v>#VALUE!</v>
      </c>
      <c r="K1687" s="6" t="e">
        <f aca="false">DATE(LEFT(E1687,4),MID(E1687,5,2),MID(E1687,7,2))</f>
        <v>#VALUE!</v>
      </c>
      <c r="L1687" s="7" t="n">
        <v>37203.3487615741</v>
      </c>
      <c r="M1687" s="4" t="str">
        <f aca="false">IF(RIGHT(C1687,8)="Off-Peak","Off-Peak","Peak")</f>
        <v>Peak</v>
      </c>
    </row>
    <row r="1688" customFormat="false" ht="15" hidden="false" customHeight="false" outlineLevel="0" collapsed="false">
      <c r="A1688" s="4" t="n">
        <v>45295</v>
      </c>
      <c r="J1688" s="6" t="e">
        <f aca="false">DATE(LEFT(D1688,4),MID(D1688,5,2),MID(D1688,7,2))</f>
        <v>#VALUE!</v>
      </c>
      <c r="K1688" s="6" t="e">
        <f aca="false">DATE(LEFT(E1688,4),MID(E1688,5,2),MID(E1688,7,2))</f>
        <v>#VALUE!</v>
      </c>
      <c r="L1688" s="7" t="n">
        <v>37203.348912037</v>
      </c>
      <c r="M1688" s="4" t="str">
        <f aca="false">IF(RIGHT(C1688,8)="Off-Peak","Off-Peak","Peak")</f>
        <v>Peak</v>
      </c>
    </row>
    <row r="1689" customFormat="false" ht="15" hidden="false" customHeight="false" outlineLevel="0" collapsed="false">
      <c r="A1689" s="4" t="n">
        <v>45295</v>
      </c>
      <c r="J1689" s="6" t="e">
        <f aca="false">DATE(LEFT(D1689,4),MID(D1689,5,2),MID(D1689,7,2))</f>
        <v>#VALUE!</v>
      </c>
      <c r="K1689" s="6" t="e">
        <f aca="false">DATE(LEFT(E1689,4),MID(E1689,5,2),MID(E1689,7,2))</f>
        <v>#VALUE!</v>
      </c>
      <c r="L1689" s="7" t="n">
        <v>37203.348912037</v>
      </c>
      <c r="M1689" s="4" t="str">
        <f aca="false">IF(RIGHT(C1689,8)="Off-Peak","Off-Peak","Peak")</f>
        <v>Peak</v>
      </c>
    </row>
    <row r="1690" customFormat="false" ht="15" hidden="false" customHeight="false" outlineLevel="0" collapsed="false">
      <c r="A1690" s="4" t="n">
        <v>41781</v>
      </c>
      <c r="J1690" s="6" t="e">
        <f aca="false">DATE(LEFT(D1690,4),MID(D1690,5,2),MID(D1690,7,2))</f>
        <v>#VALUE!</v>
      </c>
      <c r="K1690" s="6" t="e">
        <f aca="false">DATE(LEFT(E1690,4),MID(E1690,5,2),MID(E1690,7,2))</f>
        <v>#VALUE!</v>
      </c>
      <c r="L1690" s="7" t="n">
        <v>37203.3495949074</v>
      </c>
      <c r="M1690" s="4" t="str">
        <f aca="false">IF(RIGHT(C1690,8)="Off-Peak","Off-Peak","Peak")</f>
        <v>Peak</v>
      </c>
    </row>
    <row r="1691" customFormat="false" ht="15" hidden="false" customHeight="false" outlineLevel="0" collapsed="false">
      <c r="A1691" s="4" t="n">
        <v>46036</v>
      </c>
      <c r="J1691" s="6" t="e">
        <f aca="false">DATE(LEFT(D1691,4),MID(D1691,5,2),MID(D1691,7,2))</f>
        <v>#VALUE!</v>
      </c>
      <c r="K1691" s="6" t="e">
        <f aca="false">DATE(LEFT(E1691,4),MID(E1691,5,2),MID(E1691,7,2))</f>
        <v>#VALUE!</v>
      </c>
      <c r="L1691" s="7" t="n">
        <v>37203.3499074074</v>
      </c>
      <c r="M1691" s="4" t="str">
        <f aca="false">IF(RIGHT(C1691,8)="Off-Peak","Off-Peak","Peak")</f>
        <v>Peak</v>
      </c>
    </row>
    <row r="1692" customFormat="false" ht="15" hidden="false" customHeight="false" outlineLevel="0" collapsed="false">
      <c r="A1692" s="4" t="n">
        <v>33302</v>
      </c>
      <c r="J1692" s="6" t="e">
        <f aca="false">DATE(LEFT(D1692,4),MID(D1692,5,2),MID(D1692,7,2))</f>
        <v>#VALUE!</v>
      </c>
      <c r="K1692" s="6" t="e">
        <f aca="false">DATE(LEFT(E1692,4),MID(E1692,5,2),MID(E1692,7,2))</f>
        <v>#VALUE!</v>
      </c>
      <c r="L1692" s="7" t="n">
        <v>37203.3502662037</v>
      </c>
      <c r="M1692" s="4" t="str">
        <f aca="false">IF(RIGHT(C1692,8)="Off-Peak","Off-Peak","Peak")</f>
        <v>Peak</v>
      </c>
    </row>
    <row r="1693" customFormat="false" ht="15" hidden="false" customHeight="false" outlineLevel="0" collapsed="false">
      <c r="A1693" s="4" t="n">
        <v>33302</v>
      </c>
      <c r="J1693" s="6" t="e">
        <f aca="false">DATE(LEFT(D1693,4),MID(D1693,5,2),MID(D1693,7,2))</f>
        <v>#VALUE!</v>
      </c>
      <c r="K1693" s="6" t="e">
        <f aca="false">DATE(LEFT(E1693,4),MID(E1693,5,2),MID(E1693,7,2))</f>
        <v>#VALUE!</v>
      </c>
      <c r="L1693" s="7" t="n">
        <v>37203.3502662037</v>
      </c>
      <c r="M1693" s="4" t="str">
        <f aca="false">IF(RIGHT(C1693,8)="Off-Peak","Off-Peak","Peak")</f>
        <v>Peak</v>
      </c>
    </row>
    <row r="1694" customFormat="false" ht="15" hidden="false" customHeight="false" outlineLevel="0" collapsed="false">
      <c r="A1694" s="4" t="n">
        <v>33288</v>
      </c>
      <c r="J1694" s="6" t="e">
        <f aca="false">DATE(LEFT(D1694,4),MID(D1694,5,2),MID(D1694,7,2))</f>
        <v>#VALUE!</v>
      </c>
      <c r="K1694" s="6" t="e">
        <f aca="false">DATE(LEFT(E1694,4),MID(E1694,5,2),MID(E1694,7,2))</f>
        <v>#VALUE!</v>
      </c>
      <c r="L1694" s="7" t="n">
        <v>37203.3504050926</v>
      </c>
      <c r="M1694" s="4" t="str">
        <f aca="false">IF(RIGHT(C1694,8)="Off-Peak","Off-Peak","Peak")</f>
        <v>Peak</v>
      </c>
    </row>
    <row r="1695" customFormat="false" ht="15" hidden="false" customHeight="false" outlineLevel="0" collapsed="false">
      <c r="A1695" s="4" t="n">
        <v>29069</v>
      </c>
      <c r="J1695" s="6" t="e">
        <f aca="false">DATE(LEFT(D1695,4),MID(D1695,5,2),MID(D1695,7,2))</f>
        <v>#VALUE!</v>
      </c>
      <c r="K1695" s="6" t="e">
        <f aca="false">DATE(LEFT(E1695,4),MID(E1695,5,2),MID(E1695,7,2))</f>
        <v>#VALUE!</v>
      </c>
      <c r="L1695" s="7" t="n">
        <v>37203.3504976852</v>
      </c>
      <c r="M1695" s="4" t="str">
        <f aca="false">IF(RIGHT(C1695,8)="Off-Peak","Off-Peak","Peak")</f>
        <v>Peak</v>
      </c>
    </row>
    <row r="1696" customFormat="false" ht="15" hidden="false" customHeight="false" outlineLevel="0" collapsed="false">
      <c r="A1696" s="4" t="n">
        <v>33302</v>
      </c>
      <c r="J1696" s="6" t="e">
        <f aca="false">DATE(LEFT(D1696,4),MID(D1696,5,2),MID(D1696,7,2))</f>
        <v>#VALUE!</v>
      </c>
      <c r="K1696" s="6" t="e">
        <f aca="false">DATE(LEFT(E1696,4),MID(E1696,5,2),MID(E1696,7,2))</f>
        <v>#VALUE!</v>
      </c>
      <c r="L1696" s="7" t="n">
        <v>37203.3509143519</v>
      </c>
      <c r="M1696" s="4" t="str">
        <f aca="false">IF(RIGHT(C1696,8)="Off-Peak","Off-Peak","Peak")</f>
        <v>Peak</v>
      </c>
    </row>
    <row r="1697" customFormat="false" ht="15" hidden="false" customHeight="false" outlineLevel="0" collapsed="false">
      <c r="A1697" s="4" t="n">
        <v>33302</v>
      </c>
      <c r="J1697" s="6" t="e">
        <f aca="false">DATE(LEFT(D1697,4),MID(D1697,5,2),MID(D1697,7,2))</f>
        <v>#VALUE!</v>
      </c>
      <c r="K1697" s="6" t="e">
        <f aca="false">DATE(LEFT(E1697,4),MID(E1697,5,2),MID(E1697,7,2))</f>
        <v>#VALUE!</v>
      </c>
      <c r="L1697" s="7" t="n">
        <v>37203.3509143519</v>
      </c>
      <c r="M1697" s="4" t="str">
        <f aca="false">IF(RIGHT(C1697,8)="Off-Peak","Off-Peak","Peak")</f>
        <v>Peak</v>
      </c>
    </row>
    <row r="1698" customFormat="false" ht="15" hidden="false" customHeight="false" outlineLevel="0" collapsed="false">
      <c r="A1698" s="4" t="n">
        <v>61791</v>
      </c>
      <c r="J1698" s="6" t="e">
        <f aca="false">DATE(LEFT(D1698,4),MID(D1698,5,2),MID(D1698,7,2))</f>
        <v>#VALUE!</v>
      </c>
      <c r="K1698" s="6" t="e">
        <f aca="false">DATE(LEFT(E1698,4),MID(E1698,5,2),MID(E1698,7,2))</f>
        <v>#VALUE!</v>
      </c>
      <c r="L1698" s="7" t="n">
        <v>37203.3511921296</v>
      </c>
      <c r="M1698" s="4" t="str">
        <f aca="false">IF(RIGHT(C1698,8)="Off-Peak","Off-Peak","Peak")</f>
        <v>Peak</v>
      </c>
    </row>
    <row r="1699" customFormat="false" ht="15" hidden="false" customHeight="false" outlineLevel="0" collapsed="false">
      <c r="A1699" s="4" t="n">
        <v>61791</v>
      </c>
      <c r="J1699" s="6" t="e">
        <f aca="false">DATE(LEFT(D1699,4),MID(D1699,5,2),MID(D1699,7,2))</f>
        <v>#VALUE!</v>
      </c>
      <c r="K1699" s="6" t="e">
        <f aca="false">DATE(LEFT(E1699,4),MID(E1699,5,2),MID(E1699,7,2))</f>
        <v>#VALUE!</v>
      </c>
      <c r="L1699" s="7" t="n">
        <v>37203.3512152778</v>
      </c>
      <c r="M1699" s="4" t="str">
        <f aca="false">IF(RIGHT(C1699,8)="Off-Peak","Off-Peak","Peak")</f>
        <v>Peak</v>
      </c>
    </row>
    <row r="1700" customFormat="false" ht="15" hidden="false" customHeight="false" outlineLevel="0" collapsed="false">
      <c r="A1700" s="4" t="n">
        <v>61791</v>
      </c>
      <c r="J1700" s="6" t="e">
        <f aca="false">DATE(LEFT(D1700,4),MID(D1700,5,2),MID(D1700,7,2))</f>
        <v>#VALUE!</v>
      </c>
      <c r="K1700" s="6" t="e">
        <f aca="false">DATE(LEFT(E1700,4),MID(E1700,5,2),MID(E1700,7,2))</f>
        <v>#VALUE!</v>
      </c>
      <c r="L1700" s="7" t="n">
        <v>37203.3512384259</v>
      </c>
      <c r="M1700" s="4" t="str">
        <f aca="false">IF(RIGHT(C1700,8)="Off-Peak","Off-Peak","Peak")</f>
        <v>Peak</v>
      </c>
    </row>
    <row r="1701" customFormat="false" ht="15" hidden="false" customHeight="false" outlineLevel="0" collapsed="false">
      <c r="A1701" s="4" t="n">
        <v>30608</v>
      </c>
      <c r="J1701" s="6" t="e">
        <f aca="false">DATE(LEFT(D1701,4),MID(D1701,5,2),MID(D1701,7,2))</f>
        <v>#VALUE!</v>
      </c>
      <c r="K1701" s="6" t="e">
        <f aca="false">DATE(LEFT(E1701,4),MID(E1701,5,2),MID(E1701,7,2))</f>
        <v>#VALUE!</v>
      </c>
      <c r="L1701" s="7" t="n">
        <v>37203.3516666667</v>
      </c>
      <c r="M1701" s="4" t="str">
        <f aca="false">IF(RIGHT(C1701,8)="Off-Peak","Off-Peak","Peak")</f>
        <v>Peak</v>
      </c>
    </row>
    <row r="1702" customFormat="false" ht="15" hidden="false" customHeight="false" outlineLevel="0" collapsed="false">
      <c r="A1702" s="4" t="n">
        <v>30608</v>
      </c>
      <c r="J1702" s="6" t="e">
        <f aca="false">DATE(LEFT(D1702,4),MID(D1702,5,2),MID(D1702,7,2))</f>
        <v>#VALUE!</v>
      </c>
      <c r="K1702" s="6" t="e">
        <f aca="false">DATE(LEFT(E1702,4),MID(E1702,5,2),MID(E1702,7,2))</f>
        <v>#VALUE!</v>
      </c>
      <c r="L1702" s="7" t="n">
        <v>37203.351712963</v>
      </c>
      <c r="M1702" s="4" t="str">
        <f aca="false">IF(RIGHT(C1702,8)="Off-Peak","Off-Peak","Peak")</f>
        <v>Peak</v>
      </c>
    </row>
    <row r="1703" customFormat="false" ht="15" hidden="false" customHeight="false" outlineLevel="0" collapsed="false">
      <c r="A1703" s="4" t="n">
        <v>61587</v>
      </c>
      <c r="J1703" s="6" t="e">
        <f aca="false">DATE(LEFT(D1703,4),MID(D1703,5,2),MID(D1703,7,2))</f>
        <v>#VALUE!</v>
      </c>
      <c r="K1703" s="6" t="e">
        <f aca="false">DATE(LEFT(E1703,4),MID(E1703,5,2),MID(E1703,7,2))</f>
        <v>#VALUE!</v>
      </c>
      <c r="L1703" s="7" t="n">
        <v>37203.3517708333</v>
      </c>
      <c r="M1703" s="4" t="str">
        <f aca="false">IF(RIGHT(C1703,8)="Off-Peak","Off-Peak","Peak")</f>
        <v>Peak</v>
      </c>
    </row>
    <row r="1704" customFormat="false" ht="15" hidden="false" customHeight="false" outlineLevel="0" collapsed="false">
      <c r="A1704" s="4" t="n">
        <v>30608</v>
      </c>
      <c r="J1704" s="6" t="e">
        <f aca="false">DATE(LEFT(D1704,4),MID(D1704,5,2),MID(D1704,7,2))</f>
        <v>#VALUE!</v>
      </c>
      <c r="K1704" s="6" t="e">
        <f aca="false">DATE(LEFT(E1704,4),MID(E1704,5,2),MID(E1704,7,2))</f>
        <v>#VALUE!</v>
      </c>
      <c r="L1704" s="7" t="n">
        <v>37203.3523148148</v>
      </c>
      <c r="M1704" s="4" t="str">
        <f aca="false">IF(RIGHT(C1704,8)="Off-Peak","Off-Peak","Peak")</f>
        <v>Peak</v>
      </c>
    </row>
    <row r="1705" customFormat="false" ht="15" hidden="false" customHeight="false" outlineLevel="0" collapsed="false">
      <c r="A1705" s="4" t="n">
        <v>46036</v>
      </c>
      <c r="J1705" s="6" t="e">
        <f aca="false">DATE(LEFT(D1705,4),MID(D1705,5,2),MID(D1705,7,2))</f>
        <v>#VALUE!</v>
      </c>
      <c r="K1705" s="6" t="e">
        <f aca="false">DATE(LEFT(E1705,4),MID(E1705,5,2),MID(E1705,7,2))</f>
        <v>#VALUE!</v>
      </c>
      <c r="L1705" s="7" t="n">
        <v>37203.3525231482</v>
      </c>
      <c r="M1705" s="4" t="str">
        <f aca="false">IF(RIGHT(C1705,8)="Off-Peak","Off-Peak","Peak")</f>
        <v>Peak</v>
      </c>
    </row>
    <row r="1706" customFormat="false" ht="15" hidden="false" customHeight="false" outlineLevel="0" collapsed="false">
      <c r="A1706" s="4" t="n">
        <v>46036</v>
      </c>
      <c r="J1706" s="6" t="e">
        <f aca="false">DATE(LEFT(D1706,4),MID(D1706,5,2),MID(D1706,7,2))</f>
        <v>#VALUE!</v>
      </c>
      <c r="K1706" s="6" t="e">
        <f aca="false">DATE(LEFT(E1706,4),MID(E1706,5,2),MID(E1706,7,2))</f>
        <v>#VALUE!</v>
      </c>
      <c r="L1706" s="7" t="n">
        <v>37203.3525231482</v>
      </c>
      <c r="M1706" s="4" t="str">
        <f aca="false">IF(RIGHT(C1706,8)="Off-Peak","Off-Peak","Peak")</f>
        <v>Peak</v>
      </c>
    </row>
    <row r="1707" customFormat="false" ht="15" hidden="false" customHeight="false" outlineLevel="0" collapsed="false">
      <c r="A1707" s="4" t="n">
        <v>32198</v>
      </c>
      <c r="J1707" s="6" t="e">
        <f aca="false">DATE(LEFT(D1707,4),MID(D1707,5,2),MID(D1707,7,2))</f>
        <v>#VALUE!</v>
      </c>
      <c r="K1707" s="6" t="e">
        <f aca="false">DATE(LEFT(E1707,4),MID(E1707,5,2),MID(E1707,7,2))</f>
        <v>#VALUE!</v>
      </c>
      <c r="L1707" s="7" t="n">
        <v>37203.3525925926</v>
      </c>
      <c r="M1707" s="4" t="str">
        <f aca="false">IF(RIGHT(C1707,8)="Off-Peak","Off-Peak","Peak")</f>
        <v>Peak</v>
      </c>
    </row>
    <row r="1708" customFormat="false" ht="15" hidden="false" customHeight="false" outlineLevel="0" collapsed="false">
      <c r="A1708" s="4" t="n">
        <v>32198</v>
      </c>
      <c r="J1708" s="6" t="e">
        <f aca="false">DATE(LEFT(D1708,4),MID(D1708,5,2),MID(D1708,7,2))</f>
        <v>#VALUE!</v>
      </c>
      <c r="K1708" s="6" t="e">
        <f aca="false">DATE(LEFT(E1708,4),MID(E1708,5,2),MID(E1708,7,2))</f>
        <v>#VALUE!</v>
      </c>
      <c r="L1708" s="7" t="n">
        <v>37203.352662037</v>
      </c>
      <c r="M1708" s="4" t="str">
        <f aca="false">IF(RIGHT(C1708,8)="Off-Peak","Off-Peak","Peak")</f>
        <v>Peak</v>
      </c>
    </row>
    <row r="1709" customFormat="false" ht="15" hidden="false" customHeight="false" outlineLevel="0" collapsed="false">
      <c r="A1709" s="4" t="n">
        <v>25667</v>
      </c>
      <c r="J1709" s="6" t="e">
        <f aca="false">DATE(LEFT(D1709,4),MID(D1709,5,2),MID(D1709,7,2))</f>
        <v>#VALUE!</v>
      </c>
      <c r="K1709" s="6" t="e">
        <f aca="false">DATE(LEFT(E1709,4),MID(E1709,5,2),MID(E1709,7,2))</f>
        <v>#VALUE!</v>
      </c>
      <c r="L1709" s="7" t="n">
        <v>37203.3526851852</v>
      </c>
      <c r="M1709" s="4" t="str">
        <f aca="false">IF(RIGHT(C1709,8)="Off-Peak","Off-Peak","Peak")</f>
        <v>Peak</v>
      </c>
    </row>
    <row r="1710" customFormat="false" ht="15" hidden="false" customHeight="false" outlineLevel="0" collapsed="false">
      <c r="A1710" s="4" t="n">
        <v>25667</v>
      </c>
      <c r="J1710" s="6" t="e">
        <f aca="false">DATE(LEFT(D1710,4),MID(D1710,5,2),MID(D1710,7,2))</f>
        <v>#VALUE!</v>
      </c>
      <c r="K1710" s="6" t="e">
        <f aca="false">DATE(LEFT(E1710,4),MID(E1710,5,2),MID(E1710,7,2))</f>
        <v>#VALUE!</v>
      </c>
      <c r="L1710" s="7" t="n">
        <v>37203.3527662037</v>
      </c>
      <c r="M1710" s="4" t="str">
        <f aca="false">IF(RIGHT(C1710,8)="Off-Peak","Off-Peak","Peak")</f>
        <v>Peak</v>
      </c>
    </row>
    <row r="1711" customFormat="false" ht="15" hidden="false" customHeight="false" outlineLevel="0" collapsed="false">
      <c r="A1711" s="4" t="n">
        <v>33302</v>
      </c>
      <c r="J1711" s="6" t="e">
        <f aca="false">DATE(LEFT(D1711,4),MID(D1711,5,2),MID(D1711,7,2))</f>
        <v>#VALUE!</v>
      </c>
      <c r="K1711" s="6" t="e">
        <f aca="false">DATE(LEFT(E1711,4),MID(E1711,5,2),MID(E1711,7,2))</f>
        <v>#VALUE!</v>
      </c>
      <c r="L1711" s="7" t="n">
        <v>37203.3527777778</v>
      </c>
      <c r="M1711" s="4" t="str">
        <f aca="false">IF(RIGHT(C1711,8)="Off-Peak","Off-Peak","Peak")</f>
        <v>Peak</v>
      </c>
    </row>
    <row r="1712" customFormat="false" ht="15" hidden="false" customHeight="false" outlineLevel="0" collapsed="false">
      <c r="A1712" s="4" t="n">
        <v>33302</v>
      </c>
      <c r="J1712" s="6" t="e">
        <f aca="false">DATE(LEFT(D1712,4),MID(D1712,5,2),MID(D1712,7,2))</f>
        <v>#VALUE!</v>
      </c>
      <c r="K1712" s="6" t="e">
        <f aca="false">DATE(LEFT(E1712,4),MID(E1712,5,2),MID(E1712,7,2))</f>
        <v>#VALUE!</v>
      </c>
      <c r="L1712" s="7" t="n">
        <v>37203.3527777778</v>
      </c>
      <c r="M1712" s="4" t="str">
        <f aca="false">IF(RIGHT(C1712,8)="Off-Peak","Off-Peak","Peak")</f>
        <v>Peak</v>
      </c>
    </row>
    <row r="1713" customFormat="false" ht="15" hidden="false" customHeight="false" outlineLevel="0" collapsed="false">
      <c r="A1713" s="4" t="n">
        <v>30608</v>
      </c>
      <c r="J1713" s="6" t="e">
        <f aca="false">DATE(LEFT(D1713,4),MID(D1713,5,2),MID(D1713,7,2))</f>
        <v>#VALUE!</v>
      </c>
      <c r="K1713" s="6" t="e">
        <f aca="false">DATE(LEFT(E1713,4),MID(E1713,5,2),MID(E1713,7,2))</f>
        <v>#VALUE!</v>
      </c>
      <c r="L1713" s="7" t="n">
        <v>37203.3529282407</v>
      </c>
      <c r="M1713" s="4" t="str">
        <f aca="false">IF(RIGHT(C1713,8)="Off-Peak","Off-Peak","Peak")</f>
        <v>Peak</v>
      </c>
    </row>
    <row r="1714" customFormat="false" ht="15" hidden="false" customHeight="false" outlineLevel="0" collapsed="false">
      <c r="A1714" s="4" t="n">
        <v>48660</v>
      </c>
      <c r="J1714" s="6" t="e">
        <f aca="false">DATE(LEFT(D1714,4),MID(D1714,5,2),MID(D1714,7,2))</f>
        <v>#VALUE!</v>
      </c>
      <c r="K1714" s="6" t="e">
        <f aca="false">DATE(LEFT(E1714,4),MID(E1714,5,2),MID(E1714,7,2))</f>
        <v>#VALUE!</v>
      </c>
      <c r="L1714" s="7" t="n">
        <v>37203.3532291667</v>
      </c>
      <c r="M1714" s="4" t="str">
        <f aca="false">IF(RIGHT(C1714,8)="Off-Peak","Off-Peak","Peak")</f>
        <v>Peak</v>
      </c>
    </row>
    <row r="1715" customFormat="false" ht="15" hidden="false" customHeight="false" outlineLevel="0" collapsed="false">
      <c r="A1715" s="4" t="n">
        <v>30608</v>
      </c>
      <c r="J1715" s="6" t="e">
        <f aca="false">DATE(LEFT(D1715,4),MID(D1715,5,2),MID(D1715,7,2))</f>
        <v>#VALUE!</v>
      </c>
      <c r="K1715" s="6" t="e">
        <f aca="false">DATE(LEFT(E1715,4),MID(E1715,5,2),MID(E1715,7,2))</f>
        <v>#VALUE!</v>
      </c>
      <c r="L1715" s="7" t="n">
        <v>37203.3532407407</v>
      </c>
      <c r="M1715" s="4" t="str">
        <f aca="false">IF(RIGHT(C1715,8)="Off-Peak","Off-Peak","Peak")</f>
        <v>Peak</v>
      </c>
    </row>
    <row r="1716" customFormat="false" ht="15" hidden="false" customHeight="false" outlineLevel="0" collapsed="false">
      <c r="A1716" s="4" t="n">
        <v>61593</v>
      </c>
      <c r="J1716" s="6" t="e">
        <f aca="false">DATE(LEFT(D1716,4),MID(D1716,5,2),MID(D1716,7,2))</f>
        <v>#VALUE!</v>
      </c>
      <c r="K1716" s="6" t="e">
        <f aca="false">DATE(LEFT(E1716,4),MID(E1716,5,2),MID(E1716,7,2))</f>
        <v>#VALUE!</v>
      </c>
      <c r="L1716" s="7" t="n">
        <v>37203.3532986111</v>
      </c>
      <c r="M1716" s="4" t="str">
        <f aca="false">IF(RIGHT(C1716,8)="Off-Peak","Off-Peak","Peak")</f>
        <v>Peak</v>
      </c>
    </row>
    <row r="1717" customFormat="false" ht="15" hidden="false" customHeight="false" outlineLevel="0" collapsed="false">
      <c r="A1717" s="4" t="n">
        <v>48662</v>
      </c>
      <c r="J1717" s="6" t="e">
        <f aca="false">DATE(LEFT(D1717,4),MID(D1717,5,2),MID(D1717,7,2))</f>
        <v>#VALUE!</v>
      </c>
      <c r="K1717" s="6" t="e">
        <f aca="false">DATE(LEFT(E1717,4),MID(E1717,5,2),MID(E1717,7,2))</f>
        <v>#VALUE!</v>
      </c>
      <c r="L1717" s="7" t="n">
        <v>37203.3532986111</v>
      </c>
      <c r="M1717" s="4" t="str">
        <f aca="false">IF(RIGHT(C1717,8)="Off-Peak","Off-Peak","Peak")</f>
        <v>Peak</v>
      </c>
    </row>
    <row r="1718" customFormat="false" ht="15" hidden="false" customHeight="false" outlineLevel="0" collapsed="false">
      <c r="A1718" s="4" t="n">
        <v>48664</v>
      </c>
      <c r="J1718" s="6" t="e">
        <f aca="false">DATE(LEFT(D1718,4),MID(D1718,5,2),MID(D1718,7,2))</f>
        <v>#VALUE!</v>
      </c>
      <c r="K1718" s="6" t="e">
        <f aca="false">DATE(LEFT(E1718,4),MID(E1718,5,2),MID(E1718,7,2))</f>
        <v>#VALUE!</v>
      </c>
      <c r="L1718" s="7" t="n">
        <v>37203.3533449074</v>
      </c>
      <c r="M1718" s="4" t="str">
        <f aca="false">IF(RIGHT(C1718,8)="Off-Peak","Off-Peak","Peak")</f>
        <v>Peak</v>
      </c>
    </row>
    <row r="1719" customFormat="false" ht="15" hidden="false" customHeight="false" outlineLevel="0" collapsed="false">
      <c r="A1719" s="4" t="n">
        <v>30608</v>
      </c>
      <c r="J1719" s="6" t="e">
        <f aca="false">DATE(LEFT(D1719,4),MID(D1719,5,2),MID(D1719,7,2))</f>
        <v>#VALUE!</v>
      </c>
      <c r="K1719" s="6" t="e">
        <f aca="false">DATE(LEFT(E1719,4),MID(E1719,5,2),MID(E1719,7,2))</f>
        <v>#VALUE!</v>
      </c>
      <c r="L1719" s="7" t="n">
        <v>37203.3533796296</v>
      </c>
      <c r="M1719" s="4" t="str">
        <f aca="false">IF(RIGHT(C1719,8)="Off-Peak","Off-Peak","Peak")</f>
        <v>Peak</v>
      </c>
    </row>
    <row r="1720" customFormat="false" ht="15" hidden="false" customHeight="false" outlineLevel="0" collapsed="false">
      <c r="A1720" s="4" t="n">
        <v>48660</v>
      </c>
      <c r="J1720" s="6" t="e">
        <f aca="false">DATE(LEFT(D1720,4),MID(D1720,5,2),MID(D1720,7,2))</f>
        <v>#VALUE!</v>
      </c>
      <c r="K1720" s="6" t="e">
        <f aca="false">DATE(LEFT(E1720,4),MID(E1720,5,2),MID(E1720,7,2))</f>
        <v>#VALUE!</v>
      </c>
      <c r="L1720" s="7" t="n">
        <v>37203.3534375</v>
      </c>
      <c r="M1720" s="4" t="str">
        <f aca="false">IF(RIGHT(C1720,8)="Off-Peak","Off-Peak","Peak")</f>
        <v>Peak</v>
      </c>
    </row>
    <row r="1721" customFormat="false" ht="15" hidden="false" customHeight="false" outlineLevel="0" collapsed="false">
      <c r="A1721" s="4" t="n">
        <v>33033</v>
      </c>
      <c r="J1721" s="6" t="e">
        <f aca="false">DATE(LEFT(D1721,4),MID(D1721,5,2),MID(D1721,7,2))</f>
        <v>#VALUE!</v>
      </c>
      <c r="K1721" s="6" t="e">
        <f aca="false">DATE(LEFT(E1721,4),MID(E1721,5,2),MID(E1721,7,2))</f>
        <v>#VALUE!</v>
      </c>
      <c r="L1721" s="7" t="n">
        <v>37203.3536574074</v>
      </c>
      <c r="M1721" s="4" t="str">
        <f aca="false">IF(RIGHT(C1721,8)="Off-Peak","Off-Peak","Peak")</f>
        <v>Peak</v>
      </c>
    </row>
    <row r="1722" customFormat="false" ht="15" hidden="false" customHeight="false" outlineLevel="0" collapsed="false">
      <c r="A1722" s="4" t="n">
        <v>61593</v>
      </c>
      <c r="J1722" s="6" t="e">
        <f aca="false">DATE(LEFT(D1722,4),MID(D1722,5,2),MID(D1722,7,2))</f>
        <v>#VALUE!</v>
      </c>
      <c r="K1722" s="6" t="e">
        <f aca="false">DATE(LEFT(E1722,4),MID(E1722,5,2),MID(E1722,7,2))</f>
        <v>#VALUE!</v>
      </c>
      <c r="L1722" s="7" t="n">
        <v>37203.3537152778</v>
      </c>
      <c r="M1722" s="4" t="str">
        <f aca="false">IF(RIGHT(C1722,8)="Off-Peak","Off-Peak","Peak")</f>
        <v>Peak</v>
      </c>
    </row>
    <row r="1723" customFormat="false" ht="15" hidden="false" customHeight="false" outlineLevel="0" collapsed="false">
      <c r="A1723" s="4" t="n">
        <v>40927</v>
      </c>
      <c r="J1723" s="6" t="e">
        <f aca="false">DATE(LEFT(D1723,4),MID(D1723,5,2),MID(D1723,7,2))</f>
        <v>#VALUE!</v>
      </c>
      <c r="K1723" s="6" t="e">
        <f aca="false">DATE(LEFT(E1723,4),MID(E1723,5,2),MID(E1723,7,2))</f>
        <v>#VALUE!</v>
      </c>
      <c r="L1723" s="7" t="n">
        <v>37203.3542708333</v>
      </c>
      <c r="M1723" s="4" t="str">
        <f aca="false">IF(RIGHT(C1723,8)="Off-Peak","Off-Peak","Peak")</f>
        <v>Peak</v>
      </c>
    </row>
    <row r="1724" customFormat="false" ht="15" hidden="false" customHeight="false" outlineLevel="0" collapsed="false">
      <c r="A1724" s="4" t="n">
        <v>33302</v>
      </c>
      <c r="J1724" s="6" t="e">
        <f aca="false">DATE(LEFT(D1724,4),MID(D1724,5,2),MID(D1724,7,2))</f>
        <v>#VALUE!</v>
      </c>
      <c r="K1724" s="6" t="e">
        <f aca="false">DATE(LEFT(E1724,4),MID(E1724,5,2),MID(E1724,7,2))</f>
        <v>#VALUE!</v>
      </c>
      <c r="L1724" s="7" t="n">
        <v>37203.3549537037</v>
      </c>
      <c r="M1724" s="4" t="str">
        <f aca="false">IF(RIGHT(C1724,8)="Off-Peak","Off-Peak","Peak")</f>
        <v>Peak</v>
      </c>
    </row>
    <row r="1725" customFormat="false" ht="15" hidden="false" customHeight="false" outlineLevel="0" collapsed="false">
      <c r="A1725" s="4" t="n">
        <v>33302</v>
      </c>
      <c r="J1725" s="6" t="e">
        <f aca="false">DATE(LEFT(D1725,4),MID(D1725,5,2),MID(D1725,7,2))</f>
        <v>#VALUE!</v>
      </c>
      <c r="K1725" s="6" t="e">
        <f aca="false">DATE(LEFT(E1725,4),MID(E1725,5,2),MID(E1725,7,2))</f>
        <v>#VALUE!</v>
      </c>
      <c r="L1725" s="7" t="n">
        <v>37203.3549537037</v>
      </c>
      <c r="M1725" s="4" t="str">
        <f aca="false">IF(RIGHT(C1725,8)="Off-Peak","Off-Peak","Peak")</f>
        <v>Peak</v>
      </c>
    </row>
    <row r="1726" customFormat="false" ht="15" hidden="false" customHeight="false" outlineLevel="0" collapsed="false">
      <c r="A1726" s="4" t="n">
        <v>33302</v>
      </c>
      <c r="J1726" s="6" t="e">
        <f aca="false">DATE(LEFT(D1726,4),MID(D1726,5,2),MID(D1726,7,2))</f>
        <v>#VALUE!</v>
      </c>
      <c r="K1726" s="6" t="e">
        <f aca="false">DATE(LEFT(E1726,4),MID(E1726,5,2),MID(E1726,7,2))</f>
        <v>#VALUE!</v>
      </c>
      <c r="L1726" s="7" t="n">
        <v>37203.3552893519</v>
      </c>
      <c r="M1726" s="4" t="str">
        <f aca="false">IF(RIGHT(C1726,8)="Off-Peak","Off-Peak","Peak")</f>
        <v>Peak</v>
      </c>
    </row>
    <row r="1727" customFormat="false" ht="15" hidden="false" customHeight="false" outlineLevel="0" collapsed="false">
      <c r="A1727" s="4" t="n">
        <v>33302</v>
      </c>
      <c r="J1727" s="6" t="e">
        <f aca="false">DATE(LEFT(D1727,4),MID(D1727,5,2),MID(D1727,7,2))</f>
        <v>#VALUE!</v>
      </c>
      <c r="K1727" s="6" t="e">
        <f aca="false">DATE(LEFT(E1727,4),MID(E1727,5,2),MID(E1727,7,2))</f>
        <v>#VALUE!</v>
      </c>
      <c r="L1727" s="7" t="n">
        <v>37203.3552893519</v>
      </c>
      <c r="M1727" s="4" t="str">
        <f aca="false">IF(RIGHT(C1727,8)="Off-Peak","Off-Peak","Peak")</f>
        <v>Peak</v>
      </c>
    </row>
    <row r="1728" customFormat="false" ht="15" hidden="false" customHeight="false" outlineLevel="0" collapsed="false">
      <c r="A1728" s="4" t="n">
        <v>61587</v>
      </c>
      <c r="J1728" s="6" t="e">
        <f aca="false">DATE(LEFT(D1728,4),MID(D1728,5,2),MID(D1728,7,2))</f>
        <v>#VALUE!</v>
      </c>
      <c r="K1728" s="6" t="e">
        <f aca="false">DATE(LEFT(E1728,4),MID(E1728,5,2),MID(E1728,7,2))</f>
        <v>#VALUE!</v>
      </c>
      <c r="L1728" s="7" t="n">
        <v>37203.3555671296</v>
      </c>
      <c r="M1728" s="4" t="str">
        <f aca="false">IF(RIGHT(C1728,8)="Off-Peak","Off-Peak","Peak")</f>
        <v>Peak</v>
      </c>
    </row>
    <row r="1729" customFormat="false" ht="15" hidden="false" customHeight="false" outlineLevel="0" collapsed="false">
      <c r="A1729" s="4" t="n">
        <v>61791</v>
      </c>
      <c r="J1729" s="6" t="e">
        <f aca="false">DATE(LEFT(D1729,4),MID(D1729,5,2),MID(D1729,7,2))</f>
        <v>#VALUE!</v>
      </c>
      <c r="K1729" s="6" t="e">
        <f aca="false">DATE(LEFT(E1729,4),MID(E1729,5,2),MID(E1729,7,2))</f>
        <v>#VALUE!</v>
      </c>
      <c r="L1729" s="7" t="n">
        <v>37203.356712963</v>
      </c>
      <c r="M1729" s="4" t="str">
        <f aca="false">IF(RIGHT(C1729,8)="Off-Peak","Off-Peak","Peak")</f>
        <v>Peak</v>
      </c>
    </row>
    <row r="1730" customFormat="false" ht="15" hidden="false" customHeight="false" outlineLevel="0" collapsed="false">
      <c r="A1730" s="4" t="n">
        <v>33302</v>
      </c>
      <c r="J1730" s="6" t="e">
        <f aca="false">DATE(LEFT(D1730,4),MID(D1730,5,2),MID(D1730,7,2))</f>
        <v>#VALUE!</v>
      </c>
      <c r="K1730" s="6" t="e">
        <f aca="false">DATE(LEFT(E1730,4),MID(E1730,5,2),MID(E1730,7,2))</f>
        <v>#VALUE!</v>
      </c>
      <c r="L1730" s="7" t="n">
        <v>37203.3578819444</v>
      </c>
      <c r="M1730" s="4" t="str">
        <f aca="false">IF(RIGHT(C1730,8)="Off-Peak","Off-Peak","Peak")</f>
        <v>Peak</v>
      </c>
    </row>
    <row r="1731" customFormat="false" ht="15" hidden="false" customHeight="false" outlineLevel="0" collapsed="false">
      <c r="A1731" s="4" t="n">
        <v>33302</v>
      </c>
      <c r="J1731" s="6" t="e">
        <f aca="false">DATE(LEFT(D1731,4),MID(D1731,5,2),MID(D1731,7,2))</f>
        <v>#VALUE!</v>
      </c>
      <c r="K1731" s="6" t="e">
        <f aca="false">DATE(LEFT(E1731,4),MID(E1731,5,2),MID(E1731,7,2))</f>
        <v>#VALUE!</v>
      </c>
      <c r="L1731" s="7" t="n">
        <v>37203.3578819444</v>
      </c>
      <c r="M1731" s="4" t="str">
        <f aca="false">IF(RIGHT(C1731,8)="Off-Peak","Off-Peak","Peak")</f>
        <v>Peak</v>
      </c>
    </row>
    <row r="1732" customFormat="false" ht="15" hidden="false" customHeight="false" outlineLevel="0" collapsed="false">
      <c r="A1732" s="4" t="n">
        <v>61593</v>
      </c>
      <c r="J1732" s="6" t="e">
        <f aca="false">DATE(LEFT(D1732,4),MID(D1732,5,2),MID(D1732,7,2))</f>
        <v>#VALUE!</v>
      </c>
      <c r="K1732" s="6" t="e">
        <f aca="false">DATE(LEFT(E1732,4),MID(E1732,5,2),MID(E1732,7,2))</f>
        <v>#VALUE!</v>
      </c>
      <c r="L1732" s="7" t="n">
        <v>37203.3580208333</v>
      </c>
      <c r="M1732" s="4" t="str">
        <f aca="false">IF(RIGHT(C1732,8)="Off-Peak","Off-Peak","Peak")</f>
        <v>Peak</v>
      </c>
    </row>
    <row r="1733" customFormat="false" ht="15" hidden="false" customHeight="false" outlineLevel="0" collapsed="false">
      <c r="A1733" s="4" t="n">
        <v>61593</v>
      </c>
      <c r="J1733" s="6" t="e">
        <f aca="false">DATE(LEFT(D1733,4),MID(D1733,5,2),MID(D1733,7,2))</f>
        <v>#VALUE!</v>
      </c>
      <c r="K1733" s="6" t="e">
        <f aca="false">DATE(LEFT(E1733,4),MID(E1733,5,2),MID(E1733,7,2))</f>
        <v>#VALUE!</v>
      </c>
      <c r="L1733" s="7" t="n">
        <v>37203.3580208333</v>
      </c>
      <c r="M1733" s="4" t="str">
        <f aca="false">IF(RIGHT(C1733,8)="Off-Peak","Off-Peak","Peak")</f>
        <v>Peak</v>
      </c>
    </row>
    <row r="1734" customFormat="false" ht="15" hidden="false" customHeight="false" outlineLevel="0" collapsed="false">
      <c r="A1734" s="4" t="n">
        <v>26117</v>
      </c>
      <c r="J1734" s="6" t="e">
        <f aca="false">DATE(LEFT(D1734,4),MID(D1734,5,2),MID(D1734,7,2))</f>
        <v>#VALUE!</v>
      </c>
      <c r="K1734" s="6" t="e">
        <f aca="false">DATE(LEFT(E1734,4),MID(E1734,5,2),MID(E1734,7,2))</f>
        <v>#VALUE!</v>
      </c>
      <c r="L1734" s="7" t="n">
        <v>37203.3583333333</v>
      </c>
      <c r="M1734" s="4" t="str">
        <f aca="false">IF(RIGHT(C1734,8)="Off-Peak","Off-Peak","Peak")</f>
        <v>Peak</v>
      </c>
    </row>
    <row r="1735" customFormat="false" ht="15" hidden="false" customHeight="false" outlineLevel="0" collapsed="false">
      <c r="A1735" s="4" t="n">
        <v>26117</v>
      </c>
      <c r="J1735" s="6" t="e">
        <f aca="false">DATE(LEFT(D1735,4),MID(D1735,5,2),MID(D1735,7,2))</f>
        <v>#VALUE!</v>
      </c>
      <c r="K1735" s="6" t="e">
        <f aca="false">DATE(LEFT(E1735,4),MID(E1735,5,2),MID(E1735,7,2))</f>
        <v>#VALUE!</v>
      </c>
      <c r="L1735" s="7" t="n">
        <v>37203.3583333333</v>
      </c>
      <c r="M1735" s="4" t="str">
        <f aca="false">IF(RIGHT(C1735,8)="Off-Peak","Off-Peak","Peak")</f>
        <v>Peak</v>
      </c>
    </row>
    <row r="1736" customFormat="false" ht="15" hidden="false" customHeight="false" outlineLevel="0" collapsed="false">
      <c r="A1736" s="4" t="n">
        <v>40517</v>
      </c>
      <c r="J1736" s="6" t="e">
        <f aca="false">DATE(LEFT(D1736,4),MID(D1736,5,2),MID(D1736,7,2))</f>
        <v>#VALUE!</v>
      </c>
      <c r="K1736" s="6" t="e">
        <f aca="false">DATE(LEFT(E1736,4),MID(E1736,5,2),MID(E1736,7,2))</f>
        <v>#VALUE!</v>
      </c>
      <c r="L1736" s="7" t="n">
        <v>37203.3583912037</v>
      </c>
      <c r="M1736" s="4" t="str">
        <f aca="false">IF(RIGHT(C1736,8)="Off-Peak","Off-Peak","Peak")</f>
        <v>Peak</v>
      </c>
    </row>
    <row r="1737" customFormat="false" ht="15" hidden="false" customHeight="false" outlineLevel="0" collapsed="false">
      <c r="A1737" s="4" t="n">
        <v>40517</v>
      </c>
      <c r="J1737" s="6" t="e">
        <f aca="false">DATE(LEFT(D1737,4),MID(D1737,5,2),MID(D1737,7,2))</f>
        <v>#VALUE!</v>
      </c>
      <c r="K1737" s="6" t="e">
        <f aca="false">DATE(LEFT(E1737,4),MID(E1737,5,2),MID(E1737,7,2))</f>
        <v>#VALUE!</v>
      </c>
      <c r="L1737" s="7" t="n">
        <v>37203.3585300926</v>
      </c>
      <c r="M1737" s="4" t="str">
        <f aca="false">IF(RIGHT(C1737,8)="Off-Peak","Off-Peak","Peak")</f>
        <v>Peak</v>
      </c>
    </row>
    <row r="1738" customFormat="false" ht="15" hidden="false" customHeight="false" outlineLevel="0" collapsed="false">
      <c r="A1738" s="4" t="n">
        <v>32219</v>
      </c>
      <c r="J1738" s="6" t="e">
        <f aca="false">DATE(LEFT(D1738,4),MID(D1738,5,2),MID(D1738,7,2))</f>
        <v>#VALUE!</v>
      </c>
      <c r="K1738" s="6" t="e">
        <f aca="false">DATE(LEFT(E1738,4),MID(E1738,5,2),MID(E1738,7,2))</f>
        <v>#VALUE!</v>
      </c>
      <c r="L1738" s="7" t="n">
        <v>37203.3586342593</v>
      </c>
      <c r="M1738" s="4" t="str">
        <f aca="false">IF(RIGHT(C1738,8)="Off-Peak","Off-Peak","Peak")</f>
        <v>Peak</v>
      </c>
    </row>
    <row r="1739" customFormat="false" ht="15" hidden="false" customHeight="false" outlineLevel="0" collapsed="false">
      <c r="A1739" s="4" t="n">
        <v>32219</v>
      </c>
      <c r="J1739" s="6" t="e">
        <f aca="false">DATE(LEFT(D1739,4),MID(D1739,5,2),MID(D1739,7,2))</f>
        <v>#VALUE!</v>
      </c>
      <c r="K1739" s="6" t="e">
        <f aca="false">DATE(LEFT(E1739,4),MID(E1739,5,2),MID(E1739,7,2))</f>
        <v>#VALUE!</v>
      </c>
      <c r="L1739" s="7" t="n">
        <v>37203.3592708333</v>
      </c>
      <c r="M1739" s="4" t="str">
        <f aca="false">IF(RIGHT(C1739,8)="Off-Peak","Off-Peak","Peak")</f>
        <v>Peak</v>
      </c>
    </row>
    <row r="1740" customFormat="false" ht="15" hidden="false" customHeight="false" outlineLevel="0" collapsed="false">
      <c r="A1740" s="4" t="n">
        <v>32219</v>
      </c>
      <c r="J1740" s="6" t="e">
        <f aca="false">DATE(LEFT(D1740,4),MID(D1740,5,2),MID(D1740,7,2))</f>
        <v>#VALUE!</v>
      </c>
      <c r="K1740" s="6" t="e">
        <f aca="false">DATE(LEFT(E1740,4),MID(E1740,5,2),MID(E1740,7,2))</f>
        <v>#VALUE!</v>
      </c>
      <c r="L1740" s="7" t="n">
        <v>37203.3592708333</v>
      </c>
      <c r="M1740" s="4" t="str">
        <f aca="false">IF(RIGHT(C1740,8)="Off-Peak","Off-Peak","Peak")</f>
        <v>Peak</v>
      </c>
    </row>
    <row r="1741" customFormat="false" ht="15" hidden="false" customHeight="false" outlineLevel="0" collapsed="false">
      <c r="A1741" s="4" t="n">
        <v>52933</v>
      </c>
      <c r="J1741" s="6" t="e">
        <f aca="false">DATE(LEFT(D1741,4),MID(D1741,5,2),MID(D1741,7,2))</f>
        <v>#VALUE!</v>
      </c>
      <c r="K1741" s="6" t="e">
        <f aca="false">DATE(LEFT(E1741,4),MID(E1741,5,2),MID(E1741,7,2))</f>
        <v>#VALUE!</v>
      </c>
      <c r="L1741" s="7" t="n">
        <v>37203.3593518519</v>
      </c>
      <c r="M1741" s="4" t="str">
        <f aca="false">IF(RIGHT(C1741,8)="Off-Peak","Off-Peak","Peak")</f>
        <v>Peak</v>
      </c>
    </row>
    <row r="1742" customFormat="false" ht="15" hidden="false" customHeight="false" outlineLevel="0" collapsed="false">
      <c r="A1742" s="4" t="n">
        <v>33302</v>
      </c>
      <c r="J1742" s="6" t="e">
        <f aca="false">DATE(LEFT(D1742,4),MID(D1742,5,2),MID(D1742,7,2))</f>
        <v>#VALUE!</v>
      </c>
      <c r="K1742" s="6" t="e">
        <f aca="false">DATE(LEFT(E1742,4),MID(E1742,5,2),MID(E1742,7,2))</f>
        <v>#VALUE!</v>
      </c>
      <c r="L1742" s="7" t="n">
        <v>37203.3603009259</v>
      </c>
      <c r="M1742" s="4" t="str">
        <f aca="false">IF(RIGHT(C1742,8)="Off-Peak","Off-Peak","Peak")</f>
        <v>Peak</v>
      </c>
    </row>
    <row r="1743" customFormat="false" ht="15" hidden="false" customHeight="false" outlineLevel="0" collapsed="false">
      <c r="A1743" s="4" t="n">
        <v>33302</v>
      </c>
      <c r="J1743" s="6" t="e">
        <f aca="false">DATE(LEFT(D1743,4),MID(D1743,5,2),MID(D1743,7,2))</f>
        <v>#VALUE!</v>
      </c>
      <c r="K1743" s="6" t="e">
        <f aca="false">DATE(LEFT(E1743,4),MID(E1743,5,2),MID(E1743,7,2))</f>
        <v>#VALUE!</v>
      </c>
      <c r="L1743" s="7" t="n">
        <v>37203.3603009259</v>
      </c>
      <c r="M1743" s="4" t="str">
        <f aca="false">IF(RIGHT(C1743,8)="Off-Peak","Off-Peak","Peak")</f>
        <v>Peak</v>
      </c>
    </row>
    <row r="1744" customFormat="false" ht="15" hidden="false" customHeight="false" outlineLevel="0" collapsed="false">
      <c r="A1744" s="4" t="n">
        <v>46018</v>
      </c>
      <c r="J1744" s="6" t="e">
        <f aca="false">DATE(LEFT(D1744,4),MID(D1744,5,2),MID(D1744,7,2))</f>
        <v>#VALUE!</v>
      </c>
      <c r="K1744" s="6" t="e">
        <f aca="false">DATE(LEFT(E1744,4),MID(E1744,5,2),MID(E1744,7,2))</f>
        <v>#VALUE!</v>
      </c>
      <c r="L1744" s="7" t="n">
        <v>37203.3603703704</v>
      </c>
      <c r="M1744" s="4" t="str">
        <f aca="false">IF(RIGHT(C1744,8)="Off-Peak","Off-Peak","Peak")</f>
        <v>Peak</v>
      </c>
    </row>
    <row r="1745" customFormat="false" ht="15" hidden="false" customHeight="false" outlineLevel="0" collapsed="false">
      <c r="A1745" s="4" t="n">
        <v>29069</v>
      </c>
      <c r="J1745" s="6" t="e">
        <f aca="false">DATE(LEFT(D1745,4),MID(D1745,5,2),MID(D1745,7,2))</f>
        <v>#VALUE!</v>
      </c>
      <c r="K1745" s="6" t="e">
        <f aca="false">DATE(LEFT(E1745,4),MID(E1745,5,2),MID(E1745,7,2))</f>
        <v>#VALUE!</v>
      </c>
      <c r="L1745" s="7" t="n">
        <v>37203.3610185185</v>
      </c>
      <c r="M1745" s="4" t="str">
        <f aca="false">IF(RIGHT(C1745,8)="Off-Peak","Off-Peak","Peak")</f>
        <v>Peak</v>
      </c>
    </row>
    <row r="1746" customFormat="false" ht="15" hidden="false" customHeight="false" outlineLevel="0" collapsed="false">
      <c r="A1746" s="4" t="n">
        <v>51074</v>
      </c>
      <c r="J1746" s="6" t="e">
        <f aca="false">DATE(LEFT(D1746,4),MID(D1746,5,2),MID(D1746,7,2))</f>
        <v>#VALUE!</v>
      </c>
      <c r="K1746" s="6" t="e">
        <f aca="false">DATE(LEFT(E1746,4),MID(E1746,5,2),MID(E1746,7,2))</f>
        <v>#VALUE!</v>
      </c>
      <c r="L1746" s="7" t="n">
        <v>37203.3620601852</v>
      </c>
      <c r="M1746" s="4" t="str">
        <f aca="false">IF(RIGHT(C1746,8)="Off-Peak","Off-Peak","Peak")</f>
        <v>Peak</v>
      </c>
    </row>
    <row r="1747" customFormat="false" ht="15" hidden="false" customHeight="false" outlineLevel="0" collapsed="false">
      <c r="A1747" s="4" t="n">
        <v>30608</v>
      </c>
      <c r="J1747" s="6" t="e">
        <f aca="false">DATE(LEFT(D1747,4),MID(D1747,5,2),MID(D1747,7,2))</f>
        <v>#VALUE!</v>
      </c>
      <c r="K1747" s="6" t="e">
        <f aca="false">DATE(LEFT(E1747,4),MID(E1747,5,2),MID(E1747,7,2))</f>
        <v>#VALUE!</v>
      </c>
      <c r="L1747" s="7" t="n">
        <v>37203.3621527778</v>
      </c>
      <c r="M1747" s="4" t="str">
        <f aca="false">IF(RIGHT(C1747,8)="Off-Peak","Off-Peak","Peak")</f>
        <v>Peak</v>
      </c>
    </row>
    <row r="1748" customFormat="false" ht="15" hidden="false" customHeight="false" outlineLevel="0" collapsed="false">
      <c r="A1748" s="4" t="n">
        <v>61593</v>
      </c>
      <c r="J1748" s="6" t="e">
        <f aca="false">DATE(LEFT(D1748,4),MID(D1748,5,2),MID(D1748,7,2))</f>
        <v>#VALUE!</v>
      </c>
      <c r="K1748" s="6" t="e">
        <f aca="false">DATE(LEFT(E1748,4),MID(E1748,5,2),MID(E1748,7,2))</f>
        <v>#VALUE!</v>
      </c>
      <c r="L1748" s="7" t="n">
        <v>37203.3629513889</v>
      </c>
      <c r="M1748" s="4" t="str">
        <f aca="false">IF(RIGHT(C1748,8)="Off-Peak","Off-Peak","Peak")</f>
        <v>Peak</v>
      </c>
    </row>
    <row r="1749" customFormat="false" ht="15" hidden="false" customHeight="false" outlineLevel="0" collapsed="false">
      <c r="A1749" s="4" t="n">
        <v>45295</v>
      </c>
      <c r="J1749" s="6" t="e">
        <f aca="false">DATE(LEFT(D1749,4),MID(D1749,5,2),MID(D1749,7,2))</f>
        <v>#VALUE!</v>
      </c>
      <c r="K1749" s="6" t="e">
        <f aca="false">DATE(LEFT(E1749,4),MID(E1749,5,2),MID(E1749,7,2))</f>
        <v>#VALUE!</v>
      </c>
      <c r="L1749" s="7" t="n">
        <v>37203.3630787037</v>
      </c>
      <c r="M1749" s="4" t="str">
        <f aca="false">IF(RIGHT(C1749,8)="Off-Peak","Off-Peak","Peak")</f>
        <v>Peak</v>
      </c>
    </row>
    <row r="1750" customFormat="false" ht="15" hidden="false" customHeight="false" outlineLevel="0" collapsed="false">
      <c r="A1750" s="4" t="n">
        <v>45295</v>
      </c>
      <c r="J1750" s="6" t="e">
        <f aca="false">DATE(LEFT(D1750,4),MID(D1750,5,2),MID(D1750,7,2))</f>
        <v>#VALUE!</v>
      </c>
      <c r="K1750" s="6" t="e">
        <f aca="false">DATE(LEFT(E1750,4),MID(E1750,5,2),MID(E1750,7,2))</f>
        <v>#VALUE!</v>
      </c>
      <c r="L1750" s="7" t="n">
        <v>37203.3630787037</v>
      </c>
      <c r="M1750" s="4" t="str">
        <f aca="false">IF(RIGHT(C1750,8)="Off-Peak","Off-Peak","Peak")</f>
        <v>Peak</v>
      </c>
    </row>
    <row r="1751" customFormat="false" ht="15" hidden="false" customHeight="false" outlineLevel="0" collapsed="false">
      <c r="A1751" s="4" t="n">
        <v>40927</v>
      </c>
      <c r="J1751" s="6" t="e">
        <f aca="false">DATE(LEFT(D1751,4),MID(D1751,5,2),MID(D1751,7,2))</f>
        <v>#VALUE!</v>
      </c>
      <c r="K1751" s="6" t="e">
        <f aca="false">DATE(LEFT(E1751,4),MID(E1751,5,2),MID(E1751,7,2))</f>
        <v>#VALUE!</v>
      </c>
      <c r="L1751" s="7" t="n">
        <v>37203.3631018519</v>
      </c>
      <c r="M1751" s="4" t="str">
        <f aca="false">IF(RIGHT(C1751,8)="Off-Peak","Off-Peak","Peak")</f>
        <v>Peak</v>
      </c>
    </row>
    <row r="1752" customFormat="false" ht="15" hidden="false" customHeight="false" outlineLevel="0" collapsed="false">
      <c r="A1752" s="4" t="n">
        <v>40927</v>
      </c>
      <c r="J1752" s="6" t="e">
        <f aca="false">DATE(LEFT(D1752,4),MID(D1752,5,2),MID(D1752,7,2))</f>
        <v>#VALUE!</v>
      </c>
      <c r="K1752" s="6" t="e">
        <f aca="false">DATE(LEFT(E1752,4),MID(E1752,5,2),MID(E1752,7,2))</f>
        <v>#VALUE!</v>
      </c>
      <c r="L1752" s="7" t="n">
        <v>37203.3631828704</v>
      </c>
      <c r="M1752" s="4" t="str">
        <f aca="false">IF(RIGHT(C1752,8)="Off-Peak","Off-Peak","Peak")</f>
        <v>Peak</v>
      </c>
    </row>
    <row r="1753" customFormat="false" ht="15" hidden="false" customHeight="false" outlineLevel="0" collapsed="false">
      <c r="A1753" s="4" t="n">
        <v>55262</v>
      </c>
      <c r="J1753" s="6" t="e">
        <f aca="false">DATE(LEFT(D1753,4),MID(D1753,5,2),MID(D1753,7,2))</f>
        <v>#VALUE!</v>
      </c>
      <c r="K1753" s="6" t="e">
        <f aca="false">DATE(LEFT(E1753,4),MID(E1753,5,2),MID(E1753,7,2))</f>
        <v>#VALUE!</v>
      </c>
      <c r="L1753" s="7" t="n">
        <v>37203.3633333333</v>
      </c>
      <c r="M1753" s="4" t="str">
        <f aca="false">IF(RIGHT(C1753,8)="Off-Peak","Off-Peak","Peak")</f>
        <v>Peak</v>
      </c>
    </row>
    <row r="1754" customFormat="false" ht="15" hidden="false" customHeight="false" outlineLevel="0" collapsed="false">
      <c r="A1754" s="4" t="n">
        <v>33033</v>
      </c>
      <c r="J1754" s="6" t="e">
        <f aca="false">DATE(LEFT(D1754,4),MID(D1754,5,2),MID(D1754,7,2))</f>
        <v>#VALUE!</v>
      </c>
      <c r="K1754" s="6" t="e">
        <f aca="false">DATE(LEFT(E1754,4),MID(E1754,5,2),MID(E1754,7,2))</f>
        <v>#VALUE!</v>
      </c>
      <c r="L1754" s="7" t="n">
        <v>37203.3634490741</v>
      </c>
      <c r="M1754" s="4" t="str">
        <f aca="false">IF(RIGHT(C1754,8)="Off-Peak","Off-Peak","Peak")</f>
        <v>Peak</v>
      </c>
    </row>
    <row r="1755" customFormat="false" ht="15" hidden="false" customHeight="false" outlineLevel="0" collapsed="false">
      <c r="A1755" s="4" t="n">
        <v>48648</v>
      </c>
      <c r="J1755" s="6" t="e">
        <f aca="false">DATE(LEFT(D1755,4),MID(D1755,5,2),MID(D1755,7,2))</f>
        <v>#VALUE!</v>
      </c>
      <c r="K1755" s="6" t="e">
        <f aca="false">DATE(LEFT(E1755,4),MID(E1755,5,2),MID(E1755,7,2))</f>
        <v>#VALUE!</v>
      </c>
      <c r="L1755" s="7" t="n">
        <v>37203.3635069444</v>
      </c>
      <c r="M1755" s="4" t="str">
        <f aca="false">IF(RIGHT(C1755,8)="Off-Peak","Off-Peak","Peak")</f>
        <v>Peak</v>
      </c>
    </row>
    <row r="1756" customFormat="false" ht="15" hidden="false" customHeight="false" outlineLevel="0" collapsed="false">
      <c r="A1756" s="4" t="n">
        <v>33302</v>
      </c>
      <c r="J1756" s="6" t="e">
        <f aca="false">DATE(LEFT(D1756,4),MID(D1756,5,2),MID(D1756,7,2))</f>
        <v>#VALUE!</v>
      </c>
      <c r="K1756" s="6" t="e">
        <f aca="false">DATE(LEFT(E1756,4),MID(E1756,5,2),MID(E1756,7,2))</f>
        <v>#VALUE!</v>
      </c>
      <c r="L1756" s="7" t="n">
        <v>37203.3643518519</v>
      </c>
      <c r="M1756" s="4" t="str">
        <f aca="false">IF(RIGHT(C1756,8)="Off-Peak","Off-Peak","Peak")</f>
        <v>Peak</v>
      </c>
    </row>
    <row r="1757" customFormat="false" ht="15" hidden="false" customHeight="false" outlineLevel="0" collapsed="false">
      <c r="A1757" s="4" t="n">
        <v>33302</v>
      </c>
      <c r="J1757" s="6" t="e">
        <f aca="false">DATE(LEFT(D1757,4),MID(D1757,5,2),MID(D1757,7,2))</f>
        <v>#VALUE!</v>
      </c>
      <c r="K1757" s="6" t="e">
        <f aca="false">DATE(LEFT(E1757,4),MID(E1757,5,2),MID(E1757,7,2))</f>
        <v>#VALUE!</v>
      </c>
      <c r="L1757" s="7" t="n">
        <v>37203.3643518519</v>
      </c>
      <c r="M1757" s="4" t="str">
        <f aca="false">IF(RIGHT(C1757,8)="Off-Peak","Off-Peak","Peak")</f>
        <v>Peak</v>
      </c>
    </row>
    <row r="1758" customFormat="false" ht="15" hidden="false" customHeight="false" outlineLevel="0" collapsed="false">
      <c r="A1758" s="4" t="n">
        <v>45295</v>
      </c>
      <c r="J1758" s="6" t="e">
        <f aca="false">DATE(LEFT(D1758,4),MID(D1758,5,2),MID(D1758,7,2))</f>
        <v>#VALUE!</v>
      </c>
      <c r="K1758" s="6" t="e">
        <f aca="false">DATE(LEFT(E1758,4),MID(E1758,5,2),MID(E1758,7,2))</f>
        <v>#VALUE!</v>
      </c>
      <c r="L1758" s="7" t="n">
        <v>37203.365162037</v>
      </c>
      <c r="M1758" s="4" t="str">
        <f aca="false">IF(RIGHT(C1758,8)="Off-Peak","Off-Peak","Peak")</f>
        <v>Peak</v>
      </c>
    </row>
    <row r="1759" customFormat="false" ht="15" hidden="false" customHeight="false" outlineLevel="0" collapsed="false">
      <c r="A1759" s="4" t="n">
        <v>45295</v>
      </c>
      <c r="J1759" s="6" t="e">
        <f aca="false">DATE(LEFT(D1759,4),MID(D1759,5,2),MID(D1759,7,2))</f>
        <v>#VALUE!</v>
      </c>
      <c r="K1759" s="6" t="e">
        <f aca="false">DATE(LEFT(E1759,4),MID(E1759,5,2),MID(E1759,7,2))</f>
        <v>#VALUE!</v>
      </c>
      <c r="L1759" s="7" t="n">
        <v>37203.365162037</v>
      </c>
      <c r="M1759" s="4" t="str">
        <f aca="false">IF(RIGHT(C1759,8)="Off-Peak","Off-Peak","Peak")</f>
        <v>Peak</v>
      </c>
    </row>
    <row r="1760" customFormat="false" ht="15" hidden="false" customHeight="false" outlineLevel="0" collapsed="false">
      <c r="A1760" s="4" t="n">
        <v>33302</v>
      </c>
      <c r="J1760" s="6" t="e">
        <f aca="false">DATE(LEFT(D1760,4),MID(D1760,5,2),MID(D1760,7,2))</f>
        <v>#VALUE!</v>
      </c>
      <c r="K1760" s="6" t="e">
        <f aca="false">DATE(LEFT(E1760,4),MID(E1760,5,2),MID(E1760,7,2))</f>
        <v>#VALUE!</v>
      </c>
      <c r="L1760" s="7" t="n">
        <v>37203.3656481481</v>
      </c>
      <c r="M1760" s="4" t="str">
        <f aca="false">IF(RIGHT(C1760,8)="Off-Peak","Off-Peak","Peak")</f>
        <v>Peak</v>
      </c>
    </row>
    <row r="1761" customFormat="false" ht="15" hidden="false" customHeight="false" outlineLevel="0" collapsed="false">
      <c r="A1761" s="4" t="n">
        <v>33302</v>
      </c>
      <c r="J1761" s="6" t="e">
        <f aca="false">DATE(LEFT(D1761,4),MID(D1761,5,2),MID(D1761,7,2))</f>
        <v>#VALUE!</v>
      </c>
      <c r="K1761" s="6" t="e">
        <f aca="false">DATE(LEFT(E1761,4),MID(E1761,5,2),MID(E1761,7,2))</f>
        <v>#VALUE!</v>
      </c>
      <c r="L1761" s="7" t="n">
        <v>37203.3656597222</v>
      </c>
      <c r="M1761" s="4" t="str">
        <f aca="false">IF(RIGHT(C1761,8)="Off-Peak","Off-Peak","Peak")</f>
        <v>Peak</v>
      </c>
    </row>
    <row r="1762" customFormat="false" ht="15" hidden="false" customHeight="false" outlineLevel="0" collapsed="false">
      <c r="A1762" s="4" t="n">
        <v>33302</v>
      </c>
      <c r="J1762" s="6" t="e">
        <f aca="false">DATE(LEFT(D1762,4),MID(D1762,5,2),MID(D1762,7,2))</f>
        <v>#VALUE!</v>
      </c>
      <c r="K1762" s="6" t="e">
        <f aca="false">DATE(LEFT(E1762,4),MID(E1762,5,2),MID(E1762,7,2))</f>
        <v>#VALUE!</v>
      </c>
      <c r="L1762" s="7" t="n">
        <v>37203.365787037</v>
      </c>
      <c r="M1762" s="4" t="str">
        <f aca="false">IF(RIGHT(C1762,8)="Off-Peak","Off-Peak","Peak")</f>
        <v>Peak</v>
      </c>
    </row>
    <row r="1763" customFormat="false" ht="15" hidden="false" customHeight="false" outlineLevel="0" collapsed="false">
      <c r="A1763" s="4" t="n">
        <v>33302</v>
      </c>
      <c r="J1763" s="6" t="e">
        <f aca="false">DATE(LEFT(D1763,4),MID(D1763,5,2),MID(D1763,7,2))</f>
        <v>#VALUE!</v>
      </c>
      <c r="K1763" s="6" t="e">
        <f aca="false">DATE(LEFT(E1763,4),MID(E1763,5,2),MID(E1763,7,2))</f>
        <v>#VALUE!</v>
      </c>
      <c r="L1763" s="7" t="n">
        <v>37203.3657986111</v>
      </c>
      <c r="M1763" s="4" t="str">
        <f aca="false">IF(RIGHT(C1763,8)="Off-Peak","Off-Peak","Peak")</f>
        <v>Peak</v>
      </c>
    </row>
    <row r="1764" customFormat="false" ht="15" hidden="false" customHeight="false" outlineLevel="0" collapsed="false">
      <c r="A1764" s="4" t="n">
        <v>63626</v>
      </c>
      <c r="J1764" s="6" t="e">
        <f aca="false">DATE(LEFT(D1764,4),MID(D1764,5,2),MID(D1764,7,2))</f>
        <v>#VALUE!</v>
      </c>
      <c r="K1764" s="6" t="e">
        <f aca="false">DATE(LEFT(E1764,4),MID(E1764,5,2),MID(E1764,7,2))</f>
        <v>#VALUE!</v>
      </c>
      <c r="L1764" s="7" t="n">
        <v>37203.3665509259</v>
      </c>
      <c r="M1764" s="4" t="str">
        <f aca="false">IF(RIGHT(C1764,8)="Off-Peak","Off-Peak","Peak")</f>
        <v>Peak</v>
      </c>
    </row>
    <row r="1765" customFormat="false" ht="15" hidden="false" customHeight="false" outlineLevel="0" collapsed="false">
      <c r="A1765" s="4" t="n">
        <v>30600</v>
      </c>
      <c r="J1765" s="6" t="e">
        <f aca="false">DATE(LEFT(D1765,4),MID(D1765,5,2),MID(D1765,7,2))</f>
        <v>#VALUE!</v>
      </c>
      <c r="K1765" s="6" t="e">
        <f aca="false">DATE(LEFT(E1765,4),MID(E1765,5,2),MID(E1765,7,2))</f>
        <v>#VALUE!</v>
      </c>
      <c r="L1765" s="7" t="n">
        <v>37203.3678935185</v>
      </c>
      <c r="M1765" s="4" t="str">
        <f aca="false">IF(RIGHT(C1765,8)="Off-Peak","Off-Peak","Peak")</f>
        <v>Peak</v>
      </c>
    </row>
    <row r="1766" customFormat="false" ht="15" hidden="false" customHeight="false" outlineLevel="0" collapsed="false">
      <c r="A1766" s="4" t="n">
        <v>61613</v>
      </c>
      <c r="J1766" s="6" t="e">
        <f aca="false">DATE(LEFT(D1766,4),MID(D1766,5,2),MID(D1766,7,2))</f>
        <v>#VALUE!</v>
      </c>
      <c r="K1766" s="6" t="e">
        <f aca="false">DATE(LEFT(E1766,4),MID(E1766,5,2),MID(E1766,7,2))</f>
        <v>#VALUE!</v>
      </c>
      <c r="L1766" s="7" t="n">
        <v>37203.3685532407</v>
      </c>
      <c r="M1766" s="4" t="str">
        <f aca="false">IF(RIGHT(C1766,8)="Off-Peak","Off-Peak","Peak")</f>
        <v>Peak</v>
      </c>
    </row>
    <row r="1767" customFormat="false" ht="15" hidden="false" customHeight="false" outlineLevel="0" collapsed="false">
      <c r="A1767" s="4" t="n">
        <v>32230</v>
      </c>
      <c r="J1767" s="6" t="e">
        <f aca="false">DATE(LEFT(D1767,4),MID(D1767,5,2),MID(D1767,7,2))</f>
        <v>#VALUE!</v>
      </c>
      <c r="K1767" s="6" t="e">
        <f aca="false">DATE(LEFT(E1767,4),MID(E1767,5,2),MID(E1767,7,2))</f>
        <v>#VALUE!</v>
      </c>
      <c r="L1767" s="7" t="n">
        <v>37203.3697106482</v>
      </c>
      <c r="M1767" s="4" t="str">
        <f aca="false">IF(RIGHT(C1767,8)="Off-Peak","Off-Peak","Peak")</f>
        <v>Peak</v>
      </c>
    </row>
    <row r="1768" customFormat="false" ht="15" hidden="false" customHeight="false" outlineLevel="0" collapsed="false">
      <c r="A1768" s="4" t="n">
        <v>51084</v>
      </c>
      <c r="J1768" s="6" t="e">
        <f aca="false">DATE(LEFT(D1768,4),MID(D1768,5,2),MID(D1768,7,2))</f>
        <v>#VALUE!</v>
      </c>
      <c r="K1768" s="6" t="e">
        <f aca="false">DATE(LEFT(E1768,4),MID(E1768,5,2),MID(E1768,7,2))</f>
        <v>#VALUE!</v>
      </c>
      <c r="L1768" s="7" t="n">
        <v>37203.3701736111</v>
      </c>
      <c r="M1768" s="4" t="str">
        <f aca="false">IF(RIGHT(C1768,8)="Off-Peak","Off-Peak","Peak")</f>
        <v>Peak</v>
      </c>
    </row>
    <row r="1769" customFormat="false" ht="15" hidden="false" customHeight="false" outlineLevel="0" collapsed="false">
      <c r="A1769" s="4" t="n">
        <v>48492</v>
      </c>
      <c r="J1769" s="6" t="e">
        <f aca="false">DATE(LEFT(D1769,4),MID(D1769,5,2),MID(D1769,7,2))</f>
        <v>#VALUE!</v>
      </c>
      <c r="K1769" s="6" t="e">
        <f aca="false">DATE(LEFT(E1769,4),MID(E1769,5,2),MID(E1769,7,2))</f>
        <v>#VALUE!</v>
      </c>
      <c r="L1769" s="7" t="n">
        <v>37203.3707523148</v>
      </c>
      <c r="M1769" s="4" t="str">
        <f aca="false">IF(RIGHT(C1769,8)="Off-Peak","Off-Peak","Peak")</f>
        <v>Peak</v>
      </c>
    </row>
    <row r="1770" customFormat="false" ht="15" hidden="false" customHeight="false" outlineLevel="0" collapsed="false">
      <c r="A1770" s="4" t="n">
        <v>40927</v>
      </c>
      <c r="J1770" s="6" t="e">
        <f aca="false">DATE(LEFT(D1770,4),MID(D1770,5,2),MID(D1770,7,2))</f>
        <v>#VALUE!</v>
      </c>
      <c r="K1770" s="6" t="e">
        <f aca="false">DATE(LEFT(E1770,4),MID(E1770,5,2),MID(E1770,7,2))</f>
        <v>#VALUE!</v>
      </c>
      <c r="L1770" s="7" t="n">
        <v>37203.3708217593</v>
      </c>
      <c r="M1770" s="4" t="str">
        <f aca="false">IF(RIGHT(C1770,8)="Off-Peak","Off-Peak","Peak")</f>
        <v>Peak</v>
      </c>
    </row>
    <row r="1771" customFormat="false" ht="15" hidden="false" customHeight="false" outlineLevel="0" collapsed="false">
      <c r="A1771" s="4" t="n">
        <v>34503</v>
      </c>
      <c r="J1771" s="6" t="e">
        <f aca="false">DATE(LEFT(D1771,4),MID(D1771,5,2),MID(D1771,7,2))</f>
        <v>#VALUE!</v>
      </c>
      <c r="K1771" s="6" t="e">
        <f aca="false">DATE(LEFT(E1771,4),MID(E1771,5,2),MID(E1771,7,2))</f>
        <v>#VALUE!</v>
      </c>
      <c r="L1771" s="7" t="n">
        <v>37203.3708796296</v>
      </c>
      <c r="M1771" s="4" t="str">
        <f aca="false">IF(RIGHT(C1771,8)="Off-Peak","Off-Peak","Peak")</f>
        <v>Peak</v>
      </c>
    </row>
    <row r="1772" customFormat="false" ht="15" hidden="false" customHeight="false" outlineLevel="0" collapsed="false">
      <c r="A1772" s="4" t="n">
        <v>55262</v>
      </c>
      <c r="J1772" s="6" t="e">
        <f aca="false">DATE(LEFT(D1772,4),MID(D1772,5,2),MID(D1772,7,2))</f>
        <v>#VALUE!</v>
      </c>
      <c r="K1772" s="6" t="e">
        <f aca="false">DATE(LEFT(E1772,4),MID(E1772,5,2),MID(E1772,7,2))</f>
        <v>#VALUE!</v>
      </c>
      <c r="L1772" s="7" t="n">
        <v>37203.37125</v>
      </c>
      <c r="M1772" s="4" t="str">
        <f aca="false">IF(RIGHT(C1772,8)="Off-Peak","Off-Peak","Peak")</f>
        <v>Peak</v>
      </c>
    </row>
    <row r="1773" customFormat="false" ht="15" hidden="false" customHeight="false" outlineLevel="0" collapsed="false">
      <c r="A1773" s="4" t="n">
        <v>30608</v>
      </c>
      <c r="J1773" s="6" t="e">
        <f aca="false">DATE(LEFT(D1773,4),MID(D1773,5,2),MID(D1773,7,2))</f>
        <v>#VALUE!</v>
      </c>
      <c r="K1773" s="6" t="e">
        <f aca="false">DATE(LEFT(E1773,4),MID(E1773,5,2),MID(E1773,7,2))</f>
        <v>#VALUE!</v>
      </c>
      <c r="L1773" s="7" t="n">
        <v>37203.3713773148</v>
      </c>
      <c r="M1773" s="4" t="str">
        <f aca="false">IF(RIGHT(C1773,8)="Off-Peak","Off-Peak","Peak")</f>
        <v>Peak</v>
      </c>
    </row>
    <row r="1774" customFormat="false" ht="15" hidden="false" customHeight="false" outlineLevel="0" collapsed="false">
      <c r="A1774" s="4" t="n">
        <v>61791</v>
      </c>
      <c r="J1774" s="6" t="e">
        <f aca="false">DATE(LEFT(D1774,4),MID(D1774,5,2),MID(D1774,7,2))</f>
        <v>#VALUE!</v>
      </c>
      <c r="K1774" s="6" t="e">
        <f aca="false">DATE(LEFT(E1774,4),MID(E1774,5,2),MID(E1774,7,2))</f>
        <v>#VALUE!</v>
      </c>
      <c r="L1774" s="7" t="n">
        <v>37203.3714351852</v>
      </c>
      <c r="M1774" s="4" t="str">
        <f aca="false">IF(RIGHT(C1774,8)="Off-Peak","Off-Peak","Peak")</f>
        <v>Peak</v>
      </c>
    </row>
    <row r="1775" customFormat="false" ht="15" hidden="false" customHeight="false" outlineLevel="0" collapsed="false">
      <c r="A1775" s="4" t="n">
        <v>33288</v>
      </c>
      <c r="J1775" s="6" t="e">
        <f aca="false">DATE(LEFT(D1775,4),MID(D1775,5,2),MID(D1775,7,2))</f>
        <v>#VALUE!</v>
      </c>
      <c r="K1775" s="6" t="e">
        <f aca="false">DATE(LEFT(E1775,4),MID(E1775,5,2),MID(E1775,7,2))</f>
        <v>#VALUE!</v>
      </c>
      <c r="L1775" s="7" t="n">
        <v>37203.3714351852</v>
      </c>
      <c r="M1775" s="4" t="str">
        <f aca="false">IF(RIGHT(C1775,8)="Off-Peak","Off-Peak","Peak")</f>
        <v>Peak</v>
      </c>
    </row>
    <row r="1776" customFormat="false" ht="15" hidden="false" customHeight="false" outlineLevel="0" collapsed="false">
      <c r="A1776" s="4" t="n">
        <v>33288</v>
      </c>
      <c r="J1776" s="6" t="e">
        <f aca="false">DATE(LEFT(D1776,4),MID(D1776,5,2),MID(D1776,7,2))</f>
        <v>#VALUE!</v>
      </c>
      <c r="K1776" s="6" t="e">
        <f aca="false">DATE(LEFT(E1776,4),MID(E1776,5,2),MID(E1776,7,2))</f>
        <v>#VALUE!</v>
      </c>
      <c r="L1776" s="7" t="n">
        <v>37203.3714351852</v>
      </c>
      <c r="M1776" s="4" t="str">
        <f aca="false">IF(RIGHT(C1776,8)="Off-Peak","Off-Peak","Peak")</f>
        <v>Peak</v>
      </c>
    </row>
    <row r="1777" customFormat="false" ht="15" hidden="false" customHeight="false" outlineLevel="0" collapsed="false">
      <c r="A1777" s="4" t="n">
        <v>33288</v>
      </c>
      <c r="J1777" s="6" t="e">
        <f aca="false">DATE(LEFT(D1777,4),MID(D1777,5,2),MID(D1777,7,2))</f>
        <v>#VALUE!</v>
      </c>
      <c r="K1777" s="6" t="e">
        <f aca="false">DATE(LEFT(E1777,4),MID(E1777,5,2),MID(E1777,7,2))</f>
        <v>#VALUE!</v>
      </c>
      <c r="L1777" s="7" t="n">
        <v>37203.3718518519</v>
      </c>
      <c r="M1777" s="4" t="str">
        <f aca="false">IF(RIGHT(C1777,8)="Off-Peak","Off-Peak","Peak")</f>
        <v>Peak</v>
      </c>
    </row>
    <row r="1778" customFormat="false" ht="15" hidden="false" customHeight="false" outlineLevel="0" collapsed="false">
      <c r="A1778" s="4" t="n">
        <v>61593</v>
      </c>
      <c r="J1778" s="6" t="e">
        <f aca="false">DATE(LEFT(D1778,4),MID(D1778,5,2),MID(D1778,7,2))</f>
        <v>#VALUE!</v>
      </c>
      <c r="K1778" s="6" t="e">
        <f aca="false">DATE(LEFT(E1778,4),MID(E1778,5,2),MID(E1778,7,2))</f>
        <v>#VALUE!</v>
      </c>
      <c r="L1778" s="7" t="n">
        <v>37203.3721759259</v>
      </c>
      <c r="M1778" s="4" t="str">
        <f aca="false">IF(RIGHT(C1778,8)="Off-Peak","Off-Peak","Peak")</f>
        <v>Peak</v>
      </c>
    </row>
    <row r="1779" customFormat="false" ht="15" hidden="false" customHeight="false" outlineLevel="0" collapsed="false">
      <c r="A1779" s="4" t="n">
        <v>33302</v>
      </c>
      <c r="J1779" s="6" t="e">
        <f aca="false">DATE(LEFT(D1779,4),MID(D1779,5,2),MID(D1779,7,2))</f>
        <v>#VALUE!</v>
      </c>
      <c r="K1779" s="6" t="e">
        <f aca="false">DATE(LEFT(E1779,4),MID(E1779,5,2),MID(E1779,7,2))</f>
        <v>#VALUE!</v>
      </c>
      <c r="L1779" s="7" t="n">
        <v>37203.3723726852</v>
      </c>
      <c r="M1779" s="4" t="str">
        <f aca="false">IF(RIGHT(C1779,8)="Off-Peak","Off-Peak","Peak")</f>
        <v>Peak</v>
      </c>
    </row>
    <row r="1780" customFormat="false" ht="15" hidden="false" customHeight="false" outlineLevel="0" collapsed="false">
      <c r="A1780" s="4" t="n">
        <v>33302</v>
      </c>
      <c r="J1780" s="6" t="e">
        <f aca="false">DATE(LEFT(D1780,4),MID(D1780,5,2),MID(D1780,7,2))</f>
        <v>#VALUE!</v>
      </c>
      <c r="K1780" s="6" t="e">
        <f aca="false">DATE(LEFT(E1780,4),MID(E1780,5,2),MID(E1780,7,2))</f>
        <v>#VALUE!</v>
      </c>
      <c r="L1780" s="7" t="n">
        <v>37203.3724768519</v>
      </c>
      <c r="M1780" s="4" t="str">
        <f aca="false">IF(RIGHT(C1780,8)="Off-Peak","Off-Peak","Peak")</f>
        <v>Peak</v>
      </c>
    </row>
    <row r="1781" customFormat="false" ht="15" hidden="false" customHeight="false" outlineLevel="0" collapsed="false">
      <c r="A1781" s="4" t="n">
        <v>33302</v>
      </c>
      <c r="J1781" s="6" t="e">
        <f aca="false">DATE(LEFT(D1781,4),MID(D1781,5,2),MID(D1781,7,2))</f>
        <v>#VALUE!</v>
      </c>
      <c r="K1781" s="6" t="e">
        <f aca="false">DATE(LEFT(E1781,4),MID(E1781,5,2),MID(E1781,7,2))</f>
        <v>#VALUE!</v>
      </c>
      <c r="L1781" s="7" t="n">
        <v>37203.3725462963</v>
      </c>
      <c r="M1781" s="4" t="str">
        <f aca="false">IF(RIGHT(C1781,8)="Off-Peak","Off-Peak","Peak")</f>
        <v>Peak</v>
      </c>
    </row>
    <row r="1782" customFormat="false" ht="15" hidden="false" customHeight="false" outlineLevel="0" collapsed="false">
      <c r="A1782" s="4" t="n">
        <v>48648</v>
      </c>
      <c r="J1782" s="6" t="e">
        <f aca="false">DATE(LEFT(D1782,4),MID(D1782,5,2),MID(D1782,7,2))</f>
        <v>#VALUE!</v>
      </c>
      <c r="K1782" s="6" t="e">
        <f aca="false">DATE(LEFT(E1782,4),MID(E1782,5,2),MID(E1782,7,2))</f>
        <v>#VALUE!</v>
      </c>
      <c r="L1782" s="7" t="n">
        <v>37203.3726388889</v>
      </c>
      <c r="M1782" s="4" t="str">
        <f aca="false">IF(RIGHT(C1782,8)="Off-Peak","Off-Peak","Peak")</f>
        <v>Peak</v>
      </c>
    </row>
    <row r="1783" customFormat="false" ht="15" hidden="false" customHeight="false" outlineLevel="0" collapsed="false">
      <c r="A1783" s="4" t="n">
        <v>33302</v>
      </c>
      <c r="J1783" s="6" t="e">
        <f aca="false">DATE(LEFT(D1783,4),MID(D1783,5,2),MID(D1783,7,2))</f>
        <v>#VALUE!</v>
      </c>
      <c r="K1783" s="6" t="e">
        <f aca="false">DATE(LEFT(E1783,4),MID(E1783,5,2),MID(E1783,7,2))</f>
        <v>#VALUE!</v>
      </c>
      <c r="L1783" s="7" t="n">
        <v>37203.372650463</v>
      </c>
      <c r="M1783" s="4" t="str">
        <f aca="false">IF(RIGHT(C1783,8)="Off-Peak","Off-Peak","Peak")</f>
        <v>Peak</v>
      </c>
    </row>
    <row r="1784" customFormat="false" ht="15" hidden="false" customHeight="false" outlineLevel="0" collapsed="false">
      <c r="A1784" s="4" t="n">
        <v>34503</v>
      </c>
      <c r="J1784" s="6" t="e">
        <f aca="false">DATE(LEFT(D1784,4),MID(D1784,5,2),MID(D1784,7,2))</f>
        <v>#VALUE!</v>
      </c>
      <c r="K1784" s="6" t="e">
        <f aca="false">DATE(LEFT(E1784,4),MID(E1784,5,2),MID(E1784,7,2))</f>
        <v>#VALUE!</v>
      </c>
      <c r="L1784" s="7" t="n">
        <v>37203.3728935185</v>
      </c>
      <c r="M1784" s="4" t="str">
        <f aca="false">IF(RIGHT(C1784,8)="Off-Peak","Off-Peak","Peak")</f>
        <v>Peak</v>
      </c>
    </row>
    <row r="1785" customFormat="false" ht="15" hidden="false" customHeight="false" outlineLevel="0" collapsed="false">
      <c r="A1785" s="4" t="n">
        <v>33288</v>
      </c>
      <c r="J1785" s="6" t="e">
        <f aca="false">DATE(LEFT(D1785,4),MID(D1785,5,2),MID(D1785,7,2))</f>
        <v>#VALUE!</v>
      </c>
      <c r="K1785" s="6" t="e">
        <f aca="false">DATE(LEFT(E1785,4),MID(E1785,5,2),MID(E1785,7,2))</f>
        <v>#VALUE!</v>
      </c>
      <c r="L1785" s="7" t="n">
        <v>37203.3730902778</v>
      </c>
      <c r="M1785" s="4" t="str">
        <f aca="false">IF(RIGHT(C1785,8)="Off-Peak","Off-Peak","Peak")</f>
        <v>Peak</v>
      </c>
    </row>
    <row r="1786" customFormat="false" ht="15" hidden="false" customHeight="false" outlineLevel="0" collapsed="false">
      <c r="A1786" s="4" t="n">
        <v>33288</v>
      </c>
      <c r="J1786" s="6" t="e">
        <f aca="false">DATE(LEFT(D1786,4),MID(D1786,5,2),MID(D1786,7,2))</f>
        <v>#VALUE!</v>
      </c>
      <c r="K1786" s="6" t="e">
        <f aca="false">DATE(LEFT(E1786,4),MID(E1786,5,2),MID(E1786,7,2))</f>
        <v>#VALUE!</v>
      </c>
      <c r="L1786" s="7" t="n">
        <v>37203.3730902778</v>
      </c>
      <c r="M1786" s="4" t="str">
        <f aca="false">IF(RIGHT(C1786,8)="Off-Peak","Off-Peak","Peak")</f>
        <v>Peak</v>
      </c>
    </row>
    <row r="1787" customFormat="false" ht="15" hidden="false" customHeight="false" outlineLevel="0" collapsed="false">
      <c r="A1787" s="4" t="n">
        <v>32219</v>
      </c>
      <c r="J1787" s="6" t="e">
        <f aca="false">DATE(LEFT(D1787,4),MID(D1787,5,2),MID(D1787,7,2))</f>
        <v>#VALUE!</v>
      </c>
      <c r="K1787" s="6" t="e">
        <f aca="false">DATE(LEFT(E1787,4),MID(E1787,5,2),MID(E1787,7,2))</f>
        <v>#VALUE!</v>
      </c>
      <c r="L1787" s="7" t="n">
        <v>37203.3735763889</v>
      </c>
      <c r="M1787" s="4" t="str">
        <f aca="false">IF(RIGHT(C1787,8)="Off-Peak","Off-Peak","Peak")</f>
        <v>Peak</v>
      </c>
    </row>
    <row r="1788" customFormat="false" ht="15" hidden="false" customHeight="false" outlineLevel="0" collapsed="false">
      <c r="A1788" s="4" t="n">
        <v>40517</v>
      </c>
      <c r="J1788" s="6" t="e">
        <f aca="false">DATE(LEFT(D1788,4),MID(D1788,5,2),MID(D1788,7,2))</f>
        <v>#VALUE!</v>
      </c>
      <c r="K1788" s="6" t="e">
        <f aca="false">DATE(LEFT(E1788,4),MID(E1788,5,2),MID(E1788,7,2))</f>
        <v>#VALUE!</v>
      </c>
      <c r="L1788" s="7" t="n">
        <v>37203.3738541667</v>
      </c>
      <c r="M1788" s="4" t="str">
        <f aca="false">IF(RIGHT(C1788,8)="Off-Peak","Off-Peak","Peak")</f>
        <v>Peak</v>
      </c>
    </row>
    <row r="1789" customFormat="false" ht="15" hidden="false" customHeight="false" outlineLevel="0" collapsed="false">
      <c r="A1789" s="4" t="n">
        <v>40927</v>
      </c>
      <c r="J1789" s="6" t="e">
        <f aca="false">DATE(LEFT(D1789,4),MID(D1789,5,2),MID(D1789,7,2))</f>
        <v>#VALUE!</v>
      </c>
      <c r="K1789" s="6" t="e">
        <f aca="false">DATE(LEFT(E1789,4),MID(E1789,5,2),MID(E1789,7,2))</f>
        <v>#VALUE!</v>
      </c>
      <c r="L1789" s="7" t="n">
        <v>37203.3743865741</v>
      </c>
      <c r="M1789" s="4" t="str">
        <f aca="false">IF(RIGHT(C1789,8)="Off-Peak","Off-Peak","Peak")</f>
        <v>Peak</v>
      </c>
    </row>
    <row r="1790" customFormat="false" ht="15" hidden="false" customHeight="false" outlineLevel="0" collapsed="false">
      <c r="A1790" s="4" t="n">
        <v>61593</v>
      </c>
      <c r="J1790" s="6" t="e">
        <f aca="false">DATE(LEFT(D1790,4),MID(D1790,5,2),MID(D1790,7,2))</f>
        <v>#VALUE!</v>
      </c>
      <c r="K1790" s="6" t="e">
        <f aca="false">DATE(LEFT(E1790,4),MID(E1790,5,2),MID(E1790,7,2))</f>
        <v>#VALUE!</v>
      </c>
      <c r="L1790" s="7" t="n">
        <v>37203.3744212963</v>
      </c>
      <c r="M1790" s="4" t="str">
        <f aca="false">IF(RIGHT(C1790,8)="Off-Peak","Off-Peak","Peak")</f>
        <v>Peak</v>
      </c>
    </row>
    <row r="1791" customFormat="false" ht="15" hidden="false" customHeight="false" outlineLevel="0" collapsed="false">
      <c r="A1791" s="4" t="n">
        <v>29072</v>
      </c>
      <c r="J1791" s="6" t="e">
        <f aca="false">DATE(LEFT(D1791,4),MID(D1791,5,2),MID(D1791,7,2))</f>
        <v>#VALUE!</v>
      </c>
      <c r="K1791" s="6" t="e">
        <f aca="false">DATE(LEFT(E1791,4),MID(E1791,5,2),MID(E1791,7,2))</f>
        <v>#VALUE!</v>
      </c>
      <c r="L1791" s="7" t="n">
        <v>37203.3744444444</v>
      </c>
      <c r="M1791" s="4" t="str">
        <f aca="false">IF(RIGHT(C1791,8)="Off-Peak","Off-Peak","Peak")</f>
        <v>Peak</v>
      </c>
    </row>
    <row r="1792" customFormat="false" ht="15" hidden="false" customHeight="false" outlineLevel="0" collapsed="false">
      <c r="A1792" s="4" t="n">
        <v>29073</v>
      </c>
      <c r="J1792" s="6" t="e">
        <f aca="false">DATE(LEFT(D1792,4),MID(D1792,5,2),MID(D1792,7,2))</f>
        <v>#VALUE!</v>
      </c>
      <c r="K1792" s="6" t="e">
        <f aca="false">DATE(LEFT(E1792,4),MID(E1792,5,2),MID(E1792,7,2))</f>
        <v>#VALUE!</v>
      </c>
      <c r="L1792" s="7" t="n">
        <v>37203.3744791667</v>
      </c>
      <c r="M1792" s="4" t="str">
        <f aca="false">IF(RIGHT(C1792,8)="Off-Peak","Off-Peak","Peak")</f>
        <v>Peak</v>
      </c>
    </row>
    <row r="1793" customFormat="false" ht="15" hidden="false" customHeight="false" outlineLevel="0" collapsed="false">
      <c r="A1793" s="4" t="n">
        <v>61593</v>
      </c>
      <c r="J1793" s="6" t="e">
        <f aca="false">DATE(LEFT(D1793,4),MID(D1793,5,2),MID(D1793,7,2))</f>
        <v>#VALUE!</v>
      </c>
      <c r="K1793" s="6" t="e">
        <f aca="false">DATE(LEFT(E1793,4),MID(E1793,5,2),MID(E1793,7,2))</f>
        <v>#VALUE!</v>
      </c>
      <c r="L1793" s="7" t="n">
        <v>37203.3746412037</v>
      </c>
      <c r="M1793" s="4" t="str">
        <f aca="false">IF(RIGHT(C1793,8)="Off-Peak","Off-Peak","Peak")</f>
        <v>Peak</v>
      </c>
    </row>
    <row r="1794" customFormat="false" ht="15" hidden="false" customHeight="false" outlineLevel="0" collapsed="false">
      <c r="A1794" s="4" t="n">
        <v>51126</v>
      </c>
      <c r="J1794" s="6" t="e">
        <f aca="false">DATE(LEFT(D1794,4),MID(D1794,5,2),MID(D1794,7,2))</f>
        <v>#VALUE!</v>
      </c>
      <c r="K1794" s="6" t="e">
        <f aca="false">DATE(LEFT(E1794,4),MID(E1794,5,2),MID(E1794,7,2))</f>
        <v>#VALUE!</v>
      </c>
      <c r="L1794" s="7" t="n">
        <v>37203.3747106481</v>
      </c>
      <c r="M1794" s="4" t="str">
        <f aca="false">IF(RIGHT(C1794,8)="Off-Peak","Off-Peak","Peak")</f>
        <v>Peak</v>
      </c>
    </row>
    <row r="1795" customFormat="false" ht="15" hidden="false" customHeight="false" outlineLevel="0" collapsed="false">
      <c r="A1795" s="4" t="n">
        <v>61593</v>
      </c>
      <c r="J1795" s="6" t="e">
        <f aca="false">DATE(LEFT(D1795,4),MID(D1795,5,2),MID(D1795,7,2))</f>
        <v>#VALUE!</v>
      </c>
      <c r="K1795" s="6" t="e">
        <f aca="false">DATE(LEFT(E1795,4),MID(E1795,5,2),MID(E1795,7,2))</f>
        <v>#VALUE!</v>
      </c>
      <c r="L1795" s="7" t="n">
        <v>37203.3747106481</v>
      </c>
      <c r="M1795" s="4" t="str">
        <f aca="false">IF(RIGHT(C1795,8)="Off-Peak","Off-Peak","Peak")</f>
        <v>Peak</v>
      </c>
    </row>
    <row r="1796" customFormat="false" ht="15" hidden="false" customHeight="false" outlineLevel="0" collapsed="false">
      <c r="A1796" s="4" t="n">
        <v>33302</v>
      </c>
      <c r="J1796" s="6" t="e">
        <f aca="false">DATE(LEFT(D1796,4),MID(D1796,5,2),MID(D1796,7,2))</f>
        <v>#VALUE!</v>
      </c>
      <c r="K1796" s="6" t="e">
        <f aca="false">DATE(LEFT(E1796,4),MID(E1796,5,2),MID(E1796,7,2))</f>
        <v>#VALUE!</v>
      </c>
      <c r="L1796" s="7" t="n">
        <v>37203.3748842593</v>
      </c>
      <c r="M1796" s="4" t="str">
        <f aca="false">IF(RIGHT(C1796,8)="Off-Peak","Off-Peak","Peak")</f>
        <v>Peak</v>
      </c>
    </row>
    <row r="1797" customFormat="false" ht="15" hidden="false" customHeight="false" outlineLevel="0" collapsed="false">
      <c r="A1797" s="4" t="n">
        <v>33302</v>
      </c>
      <c r="J1797" s="6" t="e">
        <f aca="false">DATE(LEFT(D1797,4),MID(D1797,5,2),MID(D1797,7,2))</f>
        <v>#VALUE!</v>
      </c>
      <c r="K1797" s="6" t="e">
        <f aca="false">DATE(LEFT(E1797,4),MID(E1797,5,2),MID(E1797,7,2))</f>
        <v>#VALUE!</v>
      </c>
      <c r="L1797" s="7" t="n">
        <v>37203.3748842593</v>
      </c>
      <c r="M1797" s="4" t="str">
        <f aca="false">IF(RIGHT(C1797,8)="Off-Peak","Off-Peak","Peak")</f>
        <v>Peak</v>
      </c>
    </row>
    <row r="1798" customFormat="false" ht="15" hidden="false" customHeight="false" outlineLevel="0" collapsed="false">
      <c r="A1798" s="4" t="n">
        <v>51114</v>
      </c>
      <c r="J1798" s="6" t="e">
        <f aca="false">DATE(LEFT(D1798,4),MID(D1798,5,2),MID(D1798,7,2))</f>
        <v>#VALUE!</v>
      </c>
      <c r="K1798" s="6" t="e">
        <f aca="false">DATE(LEFT(E1798,4),MID(E1798,5,2),MID(E1798,7,2))</f>
        <v>#VALUE!</v>
      </c>
      <c r="L1798" s="7" t="n">
        <v>37203.3749652778</v>
      </c>
      <c r="M1798" s="4" t="str">
        <f aca="false">IF(RIGHT(C1798,8)="Off-Peak","Off-Peak","Peak")</f>
        <v>Peak</v>
      </c>
    </row>
    <row r="1799" customFormat="false" ht="15" hidden="false" customHeight="false" outlineLevel="0" collapsed="false">
      <c r="A1799" s="4" t="n">
        <v>51118</v>
      </c>
      <c r="J1799" s="6" t="e">
        <f aca="false">DATE(LEFT(D1799,4),MID(D1799,5,2),MID(D1799,7,2))</f>
        <v>#VALUE!</v>
      </c>
      <c r="K1799" s="6" t="e">
        <f aca="false">DATE(LEFT(E1799,4),MID(E1799,5,2),MID(E1799,7,2))</f>
        <v>#VALUE!</v>
      </c>
      <c r="L1799" s="7" t="n">
        <v>37203.3751388889</v>
      </c>
      <c r="M1799" s="4" t="str">
        <f aca="false">IF(RIGHT(C1799,8)="Off-Peak","Off-Peak","Peak")</f>
        <v>Peak</v>
      </c>
    </row>
    <row r="1800" customFormat="false" ht="15" hidden="false" customHeight="false" outlineLevel="0" collapsed="false">
      <c r="A1800" s="4" t="n">
        <v>29073</v>
      </c>
      <c r="J1800" s="6" t="e">
        <f aca="false">DATE(LEFT(D1800,4),MID(D1800,5,2),MID(D1800,7,2))</f>
        <v>#VALUE!</v>
      </c>
      <c r="K1800" s="6" t="e">
        <f aca="false">DATE(LEFT(E1800,4),MID(E1800,5,2),MID(E1800,7,2))</f>
        <v>#VALUE!</v>
      </c>
      <c r="L1800" s="7" t="n">
        <v>37203.3753125</v>
      </c>
      <c r="M1800" s="4" t="str">
        <f aca="false">IF(RIGHT(C1800,8)="Off-Peak","Off-Peak","Peak")</f>
        <v>Peak</v>
      </c>
    </row>
    <row r="1801" customFormat="false" ht="15" hidden="false" customHeight="false" outlineLevel="0" collapsed="false">
      <c r="A1801" s="4" t="n">
        <v>29072</v>
      </c>
      <c r="J1801" s="6" t="e">
        <f aca="false">DATE(LEFT(D1801,4),MID(D1801,5,2),MID(D1801,7,2))</f>
        <v>#VALUE!</v>
      </c>
      <c r="K1801" s="6" t="e">
        <f aca="false">DATE(LEFT(E1801,4),MID(E1801,5,2),MID(E1801,7,2))</f>
        <v>#VALUE!</v>
      </c>
      <c r="L1801" s="7" t="n">
        <v>37203.3753703704</v>
      </c>
      <c r="M1801" s="4" t="str">
        <f aca="false">IF(RIGHT(C1801,8)="Off-Peak","Off-Peak","Peak")</f>
        <v>Peak</v>
      </c>
    </row>
    <row r="1802" customFormat="false" ht="15" hidden="false" customHeight="false" outlineLevel="0" collapsed="false">
      <c r="A1802" s="4" t="n">
        <v>61593</v>
      </c>
      <c r="J1802" s="6" t="e">
        <f aca="false">DATE(LEFT(D1802,4),MID(D1802,5,2),MID(D1802,7,2))</f>
        <v>#VALUE!</v>
      </c>
      <c r="K1802" s="6" t="e">
        <f aca="false">DATE(LEFT(E1802,4),MID(E1802,5,2),MID(E1802,7,2))</f>
        <v>#VALUE!</v>
      </c>
      <c r="L1802" s="7" t="n">
        <v>37203.3754398148</v>
      </c>
      <c r="M1802" s="4" t="str">
        <f aca="false">IF(RIGHT(C1802,8)="Off-Peak","Off-Peak","Peak")</f>
        <v>Peak</v>
      </c>
    </row>
    <row r="1803" customFormat="false" ht="15" hidden="false" customHeight="false" outlineLevel="0" collapsed="false">
      <c r="A1803" s="4" t="n">
        <v>40927</v>
      </c>
      <c r="J1803" s="6" t="e">
        <f aca="false">DATE(LEFT(D1803,4),MID(D1803,5,2),MID(D1803,7,2))</f>
        <v>#VALUE!</v>
      </c>
      <c r="K1803" s="6" t="e">
        <f aca="false">DATE(LEFT(E1803,4),MID(E1803,5,2),MID(E1803,7,2))</f>
        <v>#VALUE!</v>
      </c>
      <c r="L1803" s="7" t="n">
        <v>37203.3757523148</v>
      </c>
      <c r="M1803" s="4" t="str">
        <f aca="false">IF(RIGHT(C1803,8)="Off-Peak","Off-Peak","Peak")</f>
        <v>Peak</v>
      </c>
    </row>
    <row r="1804" customFormat="false" ht="15" hidden="false" customHeight="false" outlineLevel="0" collapsed="false">
      <c r="A1804" s="4" t="n">
        <v>61593</v>
      </c>
      <c r="J1804" s="6" t="e">
        <f aca="false">DATE(LEFT(D1804,4),MID(D1804,5,2),MID(D1804,7,2))</f>
        <v>#VALUE!</v>
      </c>
      <c r="K1804" s="6" t="e">
        <f aca="false">DATE(LEFT(E1804,4),MID(E1804,5,2),MID(E1804,7,2))</f>
        <v>#VALUE!</v>
      </c>
      <c r="L1804" s="7" t="n">
        <v>37203.375787037</v>
      </c>
      <c r="M1804" s="4" t="str">
        <f aca="false">IF(RIGHT(C1804,8)="Off-Peak","Off-Peak","Peak")</f>
        <v>Peak</v>
      </c>
    </row>
    <row r="1805" customFormat="false" ht="15" hidden="false" customHeight="false" outlineLevel="0" collapsed="false">
      <c r="A1805" s="4" t="n">
        <v>44762</v>
      </c>
      <c r="J1805" s="6" t="e">
        <f aca="false">DATE(LEFT(D1805,4),MID(D1805,5,2),MID(D1805,7,2))</f>
        <v>#VALUE!</v>
      </c>
      <c r="K1805" s="6" t="e">
        <f aca="false">DATE(LEFT(E1805,4),MID(E1805,5,2),MID(E1805,7,2))</f>
        <v>#VALUE!</v>
      </c>
      <c r="L1805" s="7" t="n">
        <v>37203.3758912037</v>
      </c>
      <c r="M1805" s="4" t="str">
        <f aca="false">IF(RIGHT(C1805,8)="Off-Peak","Off-Peak","Peak")</f>
        <v>Peak</v>
      </c>
    </row>
    <row r="1806" customFormat="false" ht="15" hidden="false" customHeight="false" outlineLevel="0" collapsed="false">
      <c r="A1806" s="4" t="n">
        <v>61793</v>
      </c>
      <c r="J1806" s="6" t="e">
        <f aca="false">DATE(LEFT(D1806,4),MID(D1806,5,2),MID(D1806,7,2))</f>
        <v>#VALUE!</v>
      </c>
      <c r="K1806" s="6" t="e">
        <f aca="false">DATE(LEFT(E1806,4),MID(E1806,5,2),MID(E1806,7,2))</f>
        <v>#VALUE!</v>
      </c>
      <c r="L1806" s="7" t="n">
        <v>37203.3773263889</v>
      </c>
      <c r="M1806" s="4" t="str">
        <f aca="false">IF(RIGHT(C1806,8)="Off-Peak","Off-Peak","Peak")</f>
        <v>Peak</v>
      </c>
    </row>
    <row r="1807" customFormat="false" ht="15" hidden="false" customHeight="false" outlineLevel="0" collapsed="false">
      <c r="A1807" s="4" t="n">
        <v>61793</v>
      </c>
      <c r="J1807" s="6" t="e">
        <f aca="false">DATE(LEFT(D1807,4),MID(D1807,5,2),MID(D1807,7,2))</f>
        <v>#VALUE!</v>
      </c>
      <c r="K1807" s="6" t="e">
        <f aca="false">DATE(LEFT(E1807,4),MID(E1807,5,2),MID(E1807,7,2))</f>
        <v>#VALUE!</v>
      </c>
      <c r="L1807" s="7" t="n">
        <v>37203.3773611111</v>
      </c>
      <c r="M1807" s="4" t="str">
        <f aca="false">IF(RIGHT(C1807,8)="Off-Peak","Off-Peak","Peak")</f>
        <v>Peak</v>
      </c>
    </row>
    <row r="1808" customFormat="false" ht="15" hidden="false" customHeight="false" outlineLevel="0" collapsed="false">
      <c r="A1808" s="4" t="n">
        <v>61793</v>
      </c>
      <c r="J1808" s="6" t="e">
        <f aca="false">DATE(LEFT(D1808,4),MID(D1808,5,2),MID(D1808,7,2))</f>
        <v>#VALUE!</v>
      </c>
      <c r="K1808" s="6" t="e">
        <f aca="false">DATE(LEFT(E1808,4),MID(E1808,5,2),MID(E1808,7,2))</f>
        <v>#VALUE!</v>
      </c>
      <c r="L1808" s="7" t="n">
        <v>37203.3774074074</v>
      </c>
      <c r="M1808" s="4" t="str">
        <f aca="false">IF(RIGHT(C1808,8)="Off-Peak","Off-Peak","Peak")</f>
        <v>Peak</v>
      </c>
    </row>
    <row r="1809" customFormat="false" ht="15" hidden="false" customHeight="false" outlineLevel="0" collapsed="false">
      <c r="A1809" s="4" t="n">
        <v>29063</v>
      </c>
      <c r="J1809" s="6" t="e">
        <f aca="false">DATE(LEFT(D1809,4),MID(D1809,5,2),MID(D1809,7,2))</f>
        <v>#VALUE!</v>
      </c>
      <c r="K1809" s="6" t="e">
        <f aca="false">DATE(LEFT(E1809,4),MID(E1809,5,2),MID(E1809,7,2))</f>
        <v>#VALUE!</v>
      </c>
      <c r="L1809" s="7" t="n">
        <v>37203.3774652778</v>
      </c>
      <c r="M1809" s="4" t="str">
        <f aca="false">IF(RIGHT(C1809,8)="Off-Peak","Off-Peak","Peak")</f>
        <v>Peak</v>
      </c>
    </row>
    <row r="1810" customFormat="false" ht="15" hidden="false" customHeight="false" outlineLevel="0" collapsed="false">
      <c r="A1810" s="4" t="n">
        <v>29063</v>
      </c>
      <c r="J1810" s="6" t="e">
        <f aca="false">DATE(LEFT(D1810,4),MID(D1810,5,2),MID(D1810,7,2))</f>
        <v>#VALUE!</v>
      </c>
      <c r="K1810" s="6" t="e">
        <f aca="false">DATE(LEFT(E1810,4),MID(E1810,5,2),MID(E1810,7,2))</f>
        <v>#VALUE!</v>
      </c>
      <c r="L1810" s="7" t="n">
        <v>37203.3774652778</v>
      </c>
      <c r="M1810" s="4" t="str">
        <f aca="false">IF(RIGHT(C1810,8)="Off-Peak","Off-Peak","Peak")</f>
        <v>Peak</v>
      </c>
    </row>
    <row r="1811" customFormat="false" ht="15" hidden="false" customHeight="false" outlineLevel="0" collapsed="false">
      <c r="A1811" s="4" t="n">
        <v>29085</v>
      </c>
      <c r="J1811" s="6" t="e">
        <f aca="false">DATE(LEFT(D1811,4),MID(D1811,5,2),MID(D1811,7,2))</f>
        <v>#VALUE!</v>
      </c>
      <c r="K1811" s="6" t="e">
        <f aca="false">DATE(LEFT(E1811,4),MID(E1811,5,2),MID(E1811,7,2))</f>
        <v>#VALUE!</v>
      </c>
      <c r="L1811" s="7" t="n">
        <v>37203.377650463</v>
      </c>
      <c r="M1811" s="4" t="str">
        <f aca="false">IF(RIGHT(C1811,8)="Off-Peak","Off-Peak","Peak")</f>
        <v>Peak</v>
      </c>
    </row>
    <row r="1812" customFormat="false" ht="15" hidden="false" customHeight="false" outlineLevel="0" collapsed="false">
      <c r="A1812" s="4" t="n">
        <v>29070</v>
      </c>
      <c r="J1812" s="6" t="e">
        <f aca="false">DATE(LEFT(D1812,4),MID(D1812,5,2),MID(D1812,7,2))</f>
        <v>#VALUE!</v>
      </c>
      <c r="K1812" s="6" t="e">
        <f aca="false">DATE(LEFT(E1812,4),MID(E1812,5,2),MID(E1812,7,2))</f>
        <v>#VALUE!</v>
      </c>
      <c r="L1812" s="7" t="n">
        <v>37203.3776967593</v>
      </c>
      <c r="M1812" s="4" t="str">
        <f aca="false">IF(RIGHT(C1812,8)="Off-Peak","Off-Peak","Peak")</f>
        <v>Peak</v>
      </c>
    </row>
    <row r="1813" customFormat="false" ht="15" hidden="false" customHeight="false" outlineLevel="0" collapsed="false">
      <c r="A1813" s="4" t="n">
        <v>29070</v>
      </c>
      <c r="J1813" s="6" t="e">
        <f aca="false">DATE(LEFT(D1813,4),MID(D1813,5,2),MID(D1813,7,2))</f>
        <v>#VALUE!</v>
      </c>
      <c r="K1813" s="6" t="e">
        <f aca="false">DATE(LEFT(E1813,4),MID(E1813,5,2),MID(E1813,7,2))</f>
        <v>#VALUE!</v>
      </c>
      <c r="L1813" s="7" t="n">
        <v>37203.3776967593</v>
      </c>
      <c r="M1813" s="4" t="str">
        <f aca="false">IF(RIGHT(C1813,8)="Off-Peak","Off-Peak","Peak")</f>
        <v>Peak</v>
      </c>
    </row>
    <row r="1814" customFormat="false" ht="15" hidden="false" customHeight="false" outlineLevel="0" collapsed="false">
      <c r="A1814" s="4" t="n">
        <v>30614</v>
      </c>
      <c r="J1814" s="6" t="e">
        <f aca="false">DATE(LEFT(D1814,4),MID(D1814,5,2),MID(D1814,7,2))</f>
        <v>#VALUE!</v>
      </c>
      <c r="K1814" s="6" t="e">
        <f aca="false">DATE(LEFT(E1814,4),MID(E1814,5,2),MID(E1814,7,2))</f>
        <v>#VALUE!</v>
      </c>
      <c r="L1814" s="7" t="n">
        <v>37203.3778356482</v>
      </c>
      <c r="M1814" s="4" t="str">
        <f aca="false">IF(RIGHT(C1814,8)="Off-Peak","Off-Peak","Peak")</f>
        <v>Peak</v>
      </c>
    </row>
    <row r="1815" customFormat="false" ht="15" hidden="false" customHeight="false" outlineLevel="0" collapsed="false">
      <c r="A1815" s="4" t="n">
        <v>29085</v>
      </c>
      <c r="J1815" s="6" t="e">
        <f aca="false">DATE(LEFT(D1815,4),MID(D1815,5,2),MID(D1815,7,2))</f>
        <v>#VALUE!</v>
      </c>
      <c r="K1815" s="6" t="e">
        <f aca="false">DATE(LEFT(E1815,4),MID(E1815,5,2),MID(E1815,7,2))</f>
        <v>#VALUE!</v>
      </c>
      <c r="L1815" s="7" t="n">
        <v>37203.3779282407</v>
      </c>
      <c r="M1815" s="4" t="str">
        <f aca="false">IF(RIGHT(C1815,8)="Off-Peak","Off-Peak","Peak")</f>
        <v>Peak</v>
      </c>
    </row>
    <row r="1816" customFormat="false" ht="15" hidden="false" customHeight="false" outlineLevel="0" collapsed="false">
      <c r="A1816" s="4" t="n">
        <v>30614</v>
      </c>
      <c r="J1816" s="6" t="e">
        <f aca="false">DATE(LEFT(D1816,4),MID(D1816,5,2),MID(D1816,7,2))</f>
        <v>#VALUE!</v>
      </c>
      <c r="K1816" s="6" t="e">
        <f aca="false">DATE(LEFT(E1816,4),MID(E1816,5,2),MID(E1816,7,2))</f>
        <v>#VALUE!</v>
      </c>
      <c r="L1816" s="7" t="n">
        <v>37203.3780092593</v>
      </c>
      <c r="M1816" s="4" t="str">
        <f aca="false">IF(RIGHT(C1816,8)="Off-Peak","Off-Peak","Peak")</f>
        <v>Peak</v>
      </c>
    </row>
    <row r="1817" customFormat="false" ht="15" hidden="false" customHeight="false" outlineLevel="0" collapsed="false">
      <c r="A1817" s="4" t="n">
        <v>30614</v>
      </c>
      <c r="J1817" s="6" t="e">
        <f aca="false">DATE(LEFT(D1817,4),MID(D1817,5,2),MID(D1817,7,2))</f>
        <v>#VALUE!</v>
      </c>
      <c r="K1817" s="6" t="e">
        <f aca="false">DATE(LEFT(E1817,4),MID(E1817,5,2),MID(E1817,7,2))</f>
        <v>#VALUE!</v>
      </c>
      <c r="L1817" s="7" t="n">
        <v>37203.3781018519</v>
      </c>
      <c r="M1817" s="4" t="str">
        <f aca="false">IF(RIGHT(C1817,8)="Off-Peak","Off-Peak","Peak")</f>
        <v>Peak</v>
      </c>
    </row>
    <row r="1818" customFormat="false" ht="15" hidden="false" customHeight="false" outlineLevel="0" collapsed="false">
      <c r="A1818" s="4" t="n">
        <v>30614</v>
      </c>
      <c r="J1818" s="6" t="e">
        <f aca="false">DATE(LEFT(D1818,4),MID(D1818,5,2),MID(D1818,7,2))</f>
        <v>#VALUE!</v>
      </c>
      <c r="K1818" s="6" t="e">
        <f aca="false">DATE(LEFT(E1818,4),MID(E1818,5,2),MID(E1818,7,2))</f>
        <v>#VALUE!</v>
      </c>
      <c r="L1818" s="7" t="n">
        <v>37203.3781481482</v>
      </c>
      <c r="M1818" s="4" t="str">
        <f aca="false">IF(RIGHT(C1818,8)="Off-Peak","Off-Peak","Peak")</f>
        <v>Peak</v>
      </c>
    </row>
    <row r="1819" customFormat="false" ht="15" hidden="false" customHeight="false" outlineLevel="0" collapsed="false">
      <c r="A1819" s="4" t="n">
        <v>61793</v>
      </c>
      <c r="J1819" s="6" t="e">
        <f aca="false">DATE(LEFT(D1819,4),MID(D1819,5,2),MID(D1819,7,2))</f>
        <v>#VALUE!</v>
      </c>
      <c r="K1819" s="6" t="e">
        <f aca="false">DATE(LEFT(E1819,4),MID(E1819,5,2),MID(E1819,7,2))</f>
        <v>#VALUE!</v>
      </c>
      <c r="L1819" s="7" t="n">
        <v>37203.3782407407</v>
      </c>
      <c r="M1819" s="4" t="str">
        <f aca="false">IF(RIGHT(C1819,8)="Off-Peak","Off-Peak","Peak")</f>
        <v>Peak</v>
      </c>
    </row>
    <row r="1820" customFormat="false" ht="15" hidden="false" customHeight="false" outlineLevel="0" collapsed="false">
      <c r="A1820" s="4" t="n">
        <v>61793</v>
      </c>
      <c r="J1820" s="6" t="e">
        <f aca="false">DATE(LEFT(D1820,4),MID(D1820,5,2),MID(D1820,7,2))</f>
        <v>#VALUE!</v>
      </c>
      <c r="K1820" s="6" t="e">
        <f aca="false">DATE(LEFT(E1820,4),MID(E1820,5,2),MID(E1820,7,2))</f>
        <v>#VALUE!</v>
      </c>
      <c r="L1820" s="7" t="n">
        <v>37203.3788888889</v>
      </c>
      <c r="M1820" s="4" t="str">
        <f aca="false">IF(RIGHT(C1820,8)="Off-Peak","Off-Peak","Peak")</f>
        <v>Peak</v>
      </c>
    </row>
    <row r="1821" customFormat="false" ht="15" hidden="false" customHeight="false" outlineLevel="0" collapsed="false">
      <c r="A1821" s="4" t="n">
        <v>30614</v>
      </c>
      <c r="J1821" s="6" t="e">
        <f aca="false">DATE(LEFT(D1821,4),MID(D1821,5,2),MID(D1821,7,2))</f>
        <v>#VALUE!</v>
      </c>
      <c r="K1821" s="6" t="e">
        <f aca="false">DATE(LEFT(E1821,4),MID(E1821,5,2),MID(E1821,7,2))</f>
        <v>#VALUE!</v>
      </c>
      <c r="L1821" s="7" t="n">
        <v>37203.3796296296</v>
      </c>
      <c r="M1821" s="4" t="str">
        <f aca="false">IF(RIGHT(C1821,8)="Off-Peak","Off-Peak","Peak")</f>
        <v>Peak</v>
      </c>
    </row>
    <row r="1822" customFormat="false" ht="15" hidden="false" customHeight="false" outlineLevel="0" collapsed="false">
      <c r="A1822" s="4" t="n">
        <v>33309</v>
      </c>
      <c r="J1822" s="6" t="e">
        <f aca="false">DATE(LEFT(D1822,4),MID(D1822,5,2),MID(D1822,7,2))</f>
        <v>#VALUE!</v>
      </c>
      <c r="K1822" s="6" t="e">
        <f aca="false">DATE(LEFT(E1822,4),MID(E1822,5,2),MID(E1822,7,2))</f>
        <v>#VALUE!</v>
      </c>
      <c r="L1822" s="7" t="n">
        <v>37203.3808217593</v>
      </c>
      <c r="M1822" s="4" t="str">
        <f aca="false">IF(RIGHT(C1822,8)="Off-Peak","Off-Peak","Peak")</f>
        <v>Peak</v>
      </c>
    </row>
    <row r="1823" customFormat="false" ht="15" hidden="false" customHeight="false" outlineLevel="0" collapsed="false">
      <c r="A1823" s="4" t="n">
        <v>30608</v>
      </c>
      <c r="J1823" s="6" t="e">
        <f aca="false">DATE(LEFT(D1823,4),MID(D1823,5,2),MID(D1823,7,2))</f>
        <v>#VALUE!</v>
      </c>
      <c r="K1823" s="6" t="e">
        <f aca="false">DATE(LEFT(E1823,4),MID(E1823,5,2),MID(E1823,7,2))</f>
        <v>#VALUE!</v>
      </c>
      <c r="L1823" s="7" t="n">
        <v>37203.3813310185</v>
      </c>
      <c r="M1823" s="4" t="str">
        <f aca="false">IF(RIGHT(C1823,8)="Off-Peak","Off-Peak","Peak")</f>
        <v>Peak</v>
      </c>
    </row>
    <row r="1824" customFormat="false" ht="15" hidden="false" customHeight="false" outlineLevel="0" collapsed="false">
      <c r="A1824" s="4" t="n">
        <v>33288</v>
      </c>
      <c r="J1824" s="6" t="e">
        <f aca="false">DATE(LEFT(D1824,4),MID(D1824,5,2),MID(D1824,7,2))</f>
        <v>#VALUE!</v>
      </c>
      <c r="K1824" s="6" t="e">
        <f aca="false">DATE(LEFT(E1824,4),MID(E1824,5,2),MID(E1824,7,2))</f>
        <v>#VALUE!</v>
      </c>
      <c r="L1824" s="7" t="n">
        <v>37203.3813425926</v>
      </c>
      <c r="M1824" s="4" t="str">
        <f aca="false">IF(RIGHT(C1824,8)="Off-Peak","Off-Peak","Peak")</f>
        <v>Peak</v>
      </c>
    </row>
    <row r="1825" customFormat="false" ht="15" hidden="false" customHeight="false" outlineLevel="0" collapsed="false">
      <c r="A1825" s="4" t="n">
        <v>33288</v>
      </c>
      <c r="J1825" s="6" t="e">
        <f aca="false">DATE(LEFT(D1825,4),MID(D1825,5,2),MID(D1825,7,2))</f>
        <v>#VALUE!</v>
      </c>
      <c r="K1825" s="6" t="e">
        <f aca="false">DATE(LEFT(E1825,4),MID(E1825,5,2),MID(E1825,7,2))</f>
        <v>#VALUE!</v>
      </c>
      <c r="L1825" s="7" t="n">
        <v>37203.3813541667</v>
      </c>
      <c r="M1825" s="4" t="str">
        <f aca="false">IF(RIGHT(C1825,8)="Off-Peak","Off-Peak","Peak")</f>
        <v>Peak</v>
      </c>
    </row>
    <row r="1826" customFormat="false" ht="15" hidden="false" customHeight="false" outlineLevel="0" collapsed="false">
      <c r="A1826" s="4" t="n">
        <v>30614</v>
      </c>
      <c r="J1826" s="6" t="e">
        <f aca="false">DATE(LEFT(D1826,4),MID(D1826,5,2),MID(D1826,7,2))</f>
        <v>#VALUE!</v>
      </c>
      <c r="K1826" s="6" t="e">
        <f aca="false">DATE(LEFT(E1826,4),MID(E1826,5,2),MID(E1826,7,2))</f>
        <v>#VALUE!</v>
      </c>
      <c r="L1826" s="7" t="n">
        <v>37203.3822685185</v>
      </c>
      <c r="M1826" s="4" t="str">
        <f aca="false">IF(RIGHT(C1826,8)="Off-Peak","Off-Peak","Peak")</f>
        <v>Peak</v>
      </c>
    </row>
    <row r="1827" customFormat="false" ht="15" hidden="false" customHeight="false" outlineLevel="0" collapsed="false">
      <c r="A1827" s="4" t="n">
        <v>30614</v>
      </c>
      <c r="J1827" s="6" t="e">
        <f aca="false">DATE(LEFT(D1827,4),MID(D1827,5,2),MID(D1827,7,2))</f>
        <v>#VALUE!</v>
      </c>
      <c r="K1827" s="6" t="e">
        <f aca="false">DATE(LEFT(E1827,4),MID(E1827,5,2),MID(E1827,7,2))</f>
        <v>#VALUE!</v>
      </c>
      <c r="L1827" s="7" t="n">
        <v>37203.3823263889</v>
      </c>
      <c r="M1827" s="4" t="str">
        <f aca="false">IF(RIGHT(C1827,8)="Off-Peak","Off-Peak","Peak")</f>
        <v>Peak</v>
      </c>
    </row>
    <row r="1828" customFormat="false" ht="15" hidden="false" customHeight="false" outlineLevel="0" collapsed="false">
      <c r="A1828" s="4" t="n">
        <v>29072</v>
      </c>
      <c r="J1828" s="6" t="e">
        <f aca="false">DATE(LEFT(D1828,4),MID(D1828,5,2),MID(D1828,7,2))</f>
        <v>#VALUE!</v>
      </c>
      <c r="K1828" s="6" t="e">
        <f aca="false">DATE(LEFT(E1828,4),MID(E1828,5,2),MID(E1828,7,2))</f>
        <v>#VALUE!</v>
      </c>
      <c r="L1828" s="7" t="n">
        <v>37203.3824884259</v>
      </c>
      <c r="M1828" s="4" t="str">
        <f aca="false">IF(RIGHT(C1828,8)="Off-Peak","Off-Peak","Peak")</f>
        <v>Peak</v>
      </c>
    </row>
    <row r="1829" customFormat="false" ht="15" hidden="false" customHeight="false" outlineLevel="0" collapsed="false">
      <c r="A1829" s="4" t="n">
        <v>40725</v>
      </c>
      <c r="J1829" s="6" t="e">
        <f aca="false">DATE(LEFT(D1829,4),MID(D1829,5,2),MID(D1829,7,2))</f>
        <v>#VALUE!</v>
      </c>
      <c r="K1829" s="6" t="e">
        <f aca="false">DATE(LEFT(E1829,4),MID(E1829,5,2),MID(E1829,7,2))</f>
        <v>#VALUE!</v>
      </c>
      <c r="L1829" s="7" t="n">
        <v>37203.3827199074</v>
      </c>
      <c r="M1829" s="4" t="str">
        <f aca="false">IF(RIGHT(C1829,8)="Off-Peak","Off-Peak","Peak")</f>
        <v>Peak</v>
      </c>
    </row>
    <row r="1830" customFormat="false" ht="15" hidden="false" customHeight="false" outlineLevel="0" collapsed="false">
      <c r="A1830" s="4" t="n">
        <v>40725</v>
      </c>
      <c r="J1830" s="6" t="e">
        <f aca="false">DATE(LEFT(D1830,4),MID(D1830,5,2),MID(D1830,7,2))</f>
        <v>#VALUE!</v>
      </c>
      <c r="K1830" s="6" t="e">
        <f aca="false">DATE(LEFT(E1830,4),MID(E1830,5,2),MID(E1830,7,2))</f>
        <v>#VALUE!</v>
      </c>
      <c r="L1830" s="7" t="n">
        <v>37203.3832523148</v>
      </c>
      <c r="M1830" s="4" t="str">
        <f aca="false">IF(RIGHT(C1830,8)="Off-Peak","Off-Peak","Peak")</f>
        <v>Peak</v>
      </c>
    </row>
    <row r="1831" customFormat="false" ht="15" hidden="false" customHeight="false" outlineLevel="0" collapsed="false">
      <c r="A1831" s="4" t="n">
        <v>48648</v>
      </c>
      <c r="J1831" s="6" t="e">
        <f aca="false">DATE(LEFT(D1831,4),MID(D1831,5,2),MID(D1831,7,2))</f>
        <v>#VALUE!</v>
      </c>
      <c r="K1831" s="6" t="e">
        <f aca="false">DATE(LEFT(E1831,4),MID(E1831,5,2),MID(E1831,7,2))</f>
        <v>#VALUE!</v>
      </c>
      <c r="L1831" s="7" t="n">
        <v>37203.3836458333</v>
      </c>
      <c r="M1831" s="4" t="str">
        <f aca="false">IF(RIGHT(C1831,8)="Off-Peak","Off-Peak","Peak")</f>
        <v>Peak</v>
      </c>
    </row>
    <row r="1832" customFormat="false" ht="15" hidden="false" customHeight="false" outlineLevel="0" collapsed="false">
      <c r="A1832" s="4" t="n">
        <v>48648</v>
      </c>
      <c r="J1832" s="6" t="e">
        <f aca="false">DATE(LEFT(D1832,4),MID(D1832,5,2),MID(D1832,7,2))</f>
        <v>#VALUE!</v>
      </c>
      <c r="K1832" s="6" t="e">
        <f aca="false">DATE(LEFT(E1832,4),MID(E1832,5,2),MID(E1832,7,2))</f>
        <v>#VALUE!</v>
      </c>
      <c r="L1832" s="7" t="n">
        <v>37203.3836458333</v>
      </c>
      <c r="M1832" s="4" t="str">
        <f aca="false">IF(RIGHT(C1832,8)="Off-Peak","Off-Peak","Peak")</f>
        <v>Peak</v>
      </c>
    </row>
    <row r="1833" customFormat="false" ht="15" hidden="false" customHeight="false" outlineLevel="0" collapsed="false">
      <c r="A1833" s="4" t="n">
        <v>29622</v>
      </c>
      <c r="J1833" s="6" t="e">
        <f aca="false">DATE(LEFT(D1833,4),MID(D1833,5,2),MID(D1833,7,2))</f>
        <v>#VALUE!</v>
      </c>
      <c r="K1833" s="6" t="e">
        <f aca="false">DATE(LEFT(E1833,4),MID(E1833,5,2),MID(E1833,7,2))</f>
        <v>#VALUE!</v>
      </c>
      <c r="L1833" s="7" t="n">
        <v>37203.3836921296</v>
      </c>
      <c r="M1833" s="4" t="str">
        <f aca="false">IF(RIGHT(C1833,8)="Off-Peak","Off-Peak","Peak")</f>
        <v>Peak</v>
      </c>
    </row>
    <row r="1834" customFormat="false" ht="15" hidden="false" customHeight="false" outlineLevel="0" collapsed="false">
      <c r="A1834" s="4" t="n">
        <v>48508</v>
      </c>
      <c r="J1834" s="6" t="e">
        <f aca="false">DATE(LEFT(D1834,4),MID(D1834,5,2),MID(D1834,7,2))</f>
        <v>#VALUE!</v>
      </c>
      <c r="K1834" s="6" t="e">
        <f aca="false">DATE(LEFT(E1834,4),MID(E1834,5,2),MID(E1834,7,2))</f>
        <v>#VALUE!</v>
      </c>
      <c r="L1834" s="7" t="n">
        <v>37203.3838657407</v>
      </c>
      <c r="M1834" s="4" t="str">
        <f aca="false">IF(RIGHT(C1834,8)="Off-Peak","Off-Peak","Peak")</f>
        <v>Peak</v>
      </c>
    </row>
    <row r="1835" customFormat="false" ht="15" hidden="false" customHeight="false" outlineLevel="0" collapsed="false">
      <c r="A1835" s="4" t="n">
        <v>48506</v>
      </c>
      <c r="J1835" s="6" t="e">
        <f aca="false">DATE(LEFT(D1835,4),MID(D1835,5,2),MID(D1835,7,2))</f>
        <v>#VALUE!</v>
      </c>
      <c r="K1835" s="6" t="e">
        <f aca="false">DATE(LEFT(E1835,4),MID(E1835,5,2),MID(E1835,7,2))</f>
        <v>#VALUE!</v>
      </c>
      <c r="L1835" s="7" t="n">
        <v>37203.3840625</v>
      </c>
      <c r="M1835" s="4" t="str">
        <f aca="false">IF(RIGHT(C1835,8)="Off-Peak","Off-Peak","Peak")</f>
        <v>Peak</v>
      </c>
    </row>
    <row r="1836" customFormat="false" ht="15" hidden="false" customHeight="false" outlineLevel="0" collapsed="false">
      <c r="A1836" s="4" t="n">
        <v>56339</v>
      </c>
      <c r="J1836" s="6" t="e">
        <f aca="false">DATE(LEFT(D1836,4),MID(D1836,5,2),MID(D1836,7,2))</f>
        <v>#VALUE!</v>
      </c>
      <c r="K1836" s="6" t="e">
        <f aca="false">DATE(LEFT(E1836,4),MID(E1836,5,2),MID(E1836,7,2))</f>
        <v>#VALUE!</v>
      </c>
      <c r="L1836" s="7" t="n">
        <v>37203.3851273148</v>
      </c>
      <c r="M1836" s="4" t="str">
        <f aca="false">IF(RIGHT(C1836,8)="Off-Peak","Off-Peak","Peak")</f>
        <v>Peak</v>
      </c>
    </row>
    <row r="1837" customFormat="false" ht="15" hidden="false" customHeight="false" outlineLevel="0" collapsed="false">
      <c r="A1837" s="4" t="n">
        <v>30614</v>
      </c>
      <c r="J1837" s="6" t="e">
        <f aca="false">DATE(LEFT(D1837,4),MID(D1837,5,2),MID(D1837,7,2))</f>
        <v>#VALUE!</v>
      </c>
      <c r="K1837" s="6" t="e">
        <f aca="false">DATE(LEFT(E1837,4),MID(E1837,5,2),MID(E1837,7,2))</f>
        <v>#VALUE!</v>
      </c>
      <c r="L1837" s="7" t="n">
        <v>37203.3854398148</v>
      </c>
      <c r="M1837" s="4" t="str">
        <f aca="false">IF(RIGHT(C1837,8)="Off-Peak","Off-Peak","Peak")</f>
        <v>Peak</v>
      </c>
    </row>
    <row r="1838" customFormat="false" ht="15" hidden="false" customHeight="false" outlineLevel="0" collapsed="false">
      <c r="A1838" s="4" t="n">
        <v>33288</v>
      </c>
      <c r="J1838" s="6" t="e">
        <f aca="false">DATE(LEFT(D1838,4),MID(D1838,5,2),MID(D1838,7,2))</f>
        <v>#VALUE!</v>
      </c>
      <c r="K1838" s="6" t="e">
        <f aca="false">DATE(LEFT(E1838,4),MID(E1838,5,2),MID(E1838,7,2))</f>
        <v>#VALUE!</v>
      </c>
      <c r="L1838" s="7" t="n">
        <v>37203.385625</v>
      </c>
      <c r="M1838" s="4" t="str">
        <f aca="false">IF(RIGHT(C1838,8)="Off-Peak","Off-Peak","Peak")</f>
        <v>Peak</v>
      </c>
    </row>
    <row r="1839" customFormat="false" ht="15" hidden="false" customHeight="false" outlineLevel="0" collapsed="false">
      <c r="A1839" s="4" t="n">
        <v>33288</v>
      </c>
      <c r="J1839" s="6" t="e">
        <f aca="false">DATE(LEFT(D1839,4),MID(D1839,5,2),MID(D1839,7,2))</f>
        <v>#VALUE!</v>
      </c>
      <c r="K1839" s="6" t="e">
        <f aca="false">DATE(LEFT(E1839,4),MID(E1839,5,2),MID(E1839,7,2))</f>
        <v>#VALUE!</v>
      </c>
      <c r="L1839" s="7" t="n">
        <v>37203.3857060185</v>
      </c>
      <c r="M1839" s="4" t="str">
        <f aca="false">IF(RIGHT(C1839,8)="Off-Peak","Off-Peak","Peak")</f>
        <v>Peak</v>
      </c>
    </row>
    <row r="1840" customFormat="false" ht="15" hidden="false" customHeight="false" outlineLevel="0" collapsed="false">
      <c r="A1840" s="4" t="n">
        <v>33288</v>
      </c>
      <c r="J1840" s="6" t="e">
        <f aca="false">DATE(LEFT(D1840,4),MID(D1840,5,2),MID(D1840,7,2))</f>
        <v>#VALUE!</v>
      </c>
      <c r="K1840" s="6" t="e">
        <f aca="false">DATE(LEFT(E1840,4),MID(E1840,5,2),MID(E1840,7,2))</f>
        <v>#VALUE!</v>
      </c>
      <c r="L1840" s="7" t="n">
        <v>37203.3857060185</v>
      </c>
      <c r="M1840" s="4" t="str">
        <f aca="false">IF(RIGHT(C1840,8)="Off-Peak","Off-Peak","Peak")</f>
        <v>Peak</v>
      </c>
    </row>
    <row r="1841" customFormat="false" ht="15" hidden="false" customHeight="false" outlineLevel="0" collapsed="false">
      <c r="A1841" s="4" t="n">
        <v>48648</v>
      </c>
      <c r="J1841" s="6" t="e">
        <f aca="false">DATE(LEFT(D1841,4),MID(D1841,5,2),MID(D1841,7,2))</f>
        <v>#VALUE!</v>
      </c>
      <c r="K1841" s="6" t="e">
        <f aca="false">DATE(LEFT(E1841,4),MID(E1841,5,2),MID(E1841,7,2))</f>
        <v>#VALUE!</v>
      </c>
      <c r="L1841" s="7" t="n">
        <v>37203.3858912037</v>
      </c>
      <c r="M1841" s="4" t="str">
        <f aca="false">IF(RIGHT(C1841,8)="Off-Peak","Off-Peak","Peak")</f>
        <v>Peak</v>
      </c>
    </row>
    <row r="1842" customFormat="false" ht="15" hidden="false" customHeight="false" outlineLevel="0" collapsed="false">
      <c r="A1842" s="4" t="n">
        <v>48506</v>
      </c>
      <c r="J1842" s="6" t="e">
        <f aca="false">DATE(LEFT(D1842,4),MID(D1842,5,2),MID(D1842,7,2))</f>
        <v>#VALUE!</v>
      </c>
      <c r="K1842" s="6" t="e">
        <f aca="false">DATE(LEFT(E1842,4),MID(E1842,5,2),MID(E1842,7,2))</f>
        <v>#VALUE!</v>
      </c>
      <c r="L1842" s="7" t="n">
        <v>37203.3859490741</v>
      </c>
      <c r="M1842" s="4" t="str">
        <f aca="false">IF(RIGHT(C1842,8)="Off-Peak","Off-Peak","Peak")</f>
        <v>Peak</v>
      </c>
    </row>
    <row r="1843" customFormat="false" ht="15" hidden="false" customHeight="false" outlineLevel="0" collapsed="false">
      <c r="A1843" s="4" t="n">
        <v>60993</v>
      </c>
      <c r="J1843" s="6" t="e">
        <f aca="false">DATE(LEFT(D1843,4),MID(D1843,5,2),MID(D1843,7,2))</f>
        <v>#VALUE!</v>
      </c>
      <c r="K1843" s="6" t="e">
        <f aca="false">DATE(LEFT(E1843,4),MID(E1843,5,2),MID(E1843,7,2))</f>
        <v>#VALUE!</v>
      </c>
      <c r="L1843" s="7" t="n">
        <v>37203.3859490741</v>
      </c>
      <c r="M1843" s="4" t="str">
        <f aca="false">IF(RIGHT(C1843,8)="Off-Peak","Off-Peak","Peak")</f>
        <v>Peak</v>
      </c>
    </row>
    <row r="1844" customFormat="false" ht="15" hidden="false" customHeight="false" outlineLevel="0" collapsed="false">
      <c r="A1844" s="4" t="n">
        <v>48508</v>
      </c>
      <c r="J1844" s="6" t="e">
        <f aca="false">DATE(LEFT(D1844,4),MID(D1844,5,2),MID(D1844,7,2))</f>
        <v>#VALUE!</v>
      </c>
      <c r="K1844" s="6" t="e">
        <f aca="false">DATE(LEFT(E1844,4),MID(E1844,5,2),MID(E1844,7,2))</f>
        <v>#VALUE!</v>
      </c>
      <c r="L1844" s="7" t="n">
        <v>37203.3859837963</v>
      </c>
      <c r="M1844" s="4" t="str">
        <f aca="false">IF(RIGHT(C1844,8)="Off-Peak","Off-Peak","Peak")</f>
        <v>Peak</v>
      </c>
    </row>
    <row r="1845" customFormat="false" ht="15" hidden="false" customHeight="false" outlineLevel="0" collapsed="false">
      <c r="A1845" s="4" t="n">
        <v>48510</v>
      </c>
      <c r="J1845" s="6" t="e">
        <f aca="false">DATE(LEFT(D1845,4),MID(D1845,5,2),MID(D1845,7,2))</f>
        <v>#VALUE!</v>
      </c>
      <c r="K1845" s="6" t="e">
        <f aca="false">DATE(LEFT(E1845,4),MID(E1845,5,2),MID(E1845,7,2))</f>
        <v>#VALUE!</v>
      </c>
      <c r="L1845" s="7" t="n">
        <v>37203.3860069444</v>
      </c>
      <c r="M1845" s="4" t="str">
        <f aca="false">IF(RIGHT(C1845,8)="Off-Peak","Off-Peak","Peak")</f>
        <v>Peak</v>
      </c>
    </row>
    <row r="1846" customFormat="false" ht="15" hidden="false" customHeight="false" outlineLevel="0" collapsed="false">
      <c r="A1846" s="4" t="n">
        <v>30170</v>
      </c>
      <c r="J1846" s="6" t="e">
        <f aca="false">DATE(LEFT(D1846,4),MID(D1846,5,2),MID(D1846,7,2))</f>
        <v>#VALUE!</v>
      </c>
      <c r="K1846" s="6" t="e">
        <f aca="false">DATE(LEFT(E1846,4),MID(E1846,5,2),MID(E1846,7,2))</f>
        <v>#VALUE!</v>
      </c>
      <c r="L1846" s="7" t="n">
        <v>37203.3865046296</v>
      </c>
      <c r="M1846" s="4" t="str">
        <f aca="false">IF(RIGHT(C1846,8)="Off-Peak","Off-Peak","Peak")</f>
        <v>Peak</v>
      </c>
    </row>
    <row r="1847" customFormat="false" ht="15" hidden="false" customHeight="false" outlineLevel="0" collapsed="false">
      <c r="A1847" s="4" t="n">
        <v>30614</v>
      </c>
      <c r="J1847" s="6" t="e">
        <f aca="false">DATE(LEFT(D1847,4),MID(D1847,5,2),MID(D1847,7,2))</f>
        <v>#VALUE!</v>
      </c>
      <c r="K1847" s="6" t="e">
        <f aca="false">DATE(LEFT(E1847,4),MID(E1847,5,2),MID(E1847,7,2))</f>
        <v>#VALUE!</v>
      </c>
      <c r="L1847" s="7" t="n">
        <v>37203.3869675926</v>
      </c>
      <c r="M1847" s="4" t="str">
        <f aca="false">IF(RIGHT(C1847,8)="Off-Peak","Off-Peak","Peak")</f>
        <v>Peak</v>
      </c>
    </row>
    <row r="1848" customFormat="false" ht="15" hidden="false" customHeight="false" outlineLevel="0" collapsed="false">
      <c r="A1848" s="4" t="n">
        <v>54532</v>
      </c>
      <c r="J1848" s="6" t="e">
        <f aca="false">DATE(LEFT(D1848,4),MID(D1848,5,2),MID(D1848,7,2))</f>
        <v>#VALUE!</v>
      </c>
      <c r="K1848" s="6" t="e">
        <f aca="false">DATE(LEFT(E1848,4),MID(E1848,5,2),MID(E1848,7,2))</f>
        <v>#VALUE!</v>
      </c>
      <c r="L1848" s="7" t="n">
        <v>37203.3873842593</v>
      </c>
      <c r="M1848" s="4" t="str">
        <f aca="false">IF(RIGHT(C1848,8)="Off-Peak","Off-Peak","Peak")</f>
        <v>Peak</v>
      </c>
    </row>
    <row r="1849" customFormat="false" ht="15" hidden="false" customHeight="false" outlineLevel="0" collapsed="false">
      <c r="A1849" s="4" t="n">
        <v>54532</v>
      </c>
      <c r="J1849" s="6" t="e">
        <f aca="false">DATE(LEFT(D1849,4),MID(D1849,5,2),MID(D1849,7,2))</f>
        <v>#VALUE!</v>
      </c>
      <c r="K1849" s="6" t="e">
        <f aca="false">DATE(LEFT(E1849,4),MID(E1849,5,2),MID(E1849,7,2))</f>
        <v>#VALUE!</v>
      </c>
      <c r="L1849" s="7" t="n">
        <v>37203.3873958333</v>
      </c>
      <c r="M1849" s="4" t="str">
        <f aca="false">IF(RIGHT(C1849,8)="Off-Peak","Off-Peak","Peak")</f>
        <v>Peak</v>
      </c>
    </row>
    <row r="1850" customFormat="false" ht="15" hidden="false" customHeight="false" outlineLevel="0" collapsed="false">
      <c r="A1850" s="4" t="n">
        <v>54532</v>
      </c>
      <c r="J1850" s="6" t="e">
        <f aca="false">DATE(LEFT(D1850,4),MID(D1850,5,2),MID(D1850,7,2))</f>
        <v>#VALUE!</v>
      </c>
      <c r="K1850" s="6" t="e">
        <f aca="false">DATE(LEFT(E1850,4),MID(E1850,5,2),MID(E1850,7,2))</f>
        <v>#VALUE!</v>
      </c>
      <c r="L1850" s="7" t="n">
        <v>37203.3875347222</v>
      </c>
      <c r="M1850" s="4" t="str">
        <f aca="false">IF(RIGHT(C1850,8)="Off-Peak","Off-Peak","Peak")</f>
        <v>Peak</v>
      </c>
    </row>
    <row r="1851" customFormat="false" ht="15" hidden="false" customHeight="false" outlineLevel="0" collapsed="false">
      <c r="A1851" s="4" t="n">
        <v>54532</v>
      </c>
      <c r="J1851" s="6" t="e">
        <f aca="false">DATE(LEFT(D1851,4),MID(D1851,5,2),MID(D1851,7,2))</f>
        <v>#VALUE!</v>
      </c>
      <c r="K1851" s="6" t="e">
        <f aca="false">DATE(LEFT(E1851,4),MID(E1851,5,2),MID(E1851,7,2))</f>
        <v>#VALUE!</v>
      </c>
      <c r="L1851" s="7" t="n">
        <v>37203.3875347222</v>
      </c>
      <c r="M1851" s="4" t="str">
        <f aca="false">IF(RIGHT(C1851,8)="Off-Peak","Off-Peak","Peak")</f>
        <v>Peak</v>
      </c>
    </row>
    <row r="1852" customFormat="false" ht="15" hidden="false" customHeight="false" outlineLevel="0" collapsed="false">
      <c r="A1852" s="4" t="n">
        <v>48510</v>
      </c>
      <c r="J1852" s="6" t="e">
        <f aca="false">DATE(LEFT(D1852,4),MID(D1852,5,2),MID(D1852,7,2))</f>
        <v>#VALUE!</v>
      </c>
      <c r="K1852" s="6" t="e">
        <f aca="false">DATE(LEFT(E1852,4),MID(E1852,5,2),MID(E1852,7,2))</f>
        <v>#VALUE!</v>
      </c>
      <c r="L1852" s="7" t="n">
        <v>37203.3875462963</v>
      </c>
      <c r="M1852" s="4" t="str">
        <f aca="false">IF(RIGHT(C1852,8)="Off-Peak","Off-Peak","Peak")</f>
        <v>Peak</v>
      </c>
    </row>
    <row r="1853" customFormat="false" ht="15" hidden="false" customHeight="false" outlineLevel="0" collapsed="false">
      <c r="A1853" s="4" t="n">
        <v>54532</v>
      </c>
      <c r="J1853" s="6" t="e">
        <f aca="false">DATE(LEFT(D1853,4),MID(D1853,5,2),MID(D1853,7,2))</f>
        <v>#VALUE!</v>
      </c>
      <c r="K1853" s="6" t="e">
        <f aca="false">DATE(LEFT(E1853,4),MID(E1853,5,2),MID(E1853,7,2))</f>
        <v>#VALUE!</v>
      </c>
      <c r="L1853" s="7" t="n">
        <v>37203.3876388889</v>
      </c>
      <c r="M1853" s="4" t="str">
        <f aca="false">IF(RIGHT(C1853,8)="Off-Peak","Off-Peak","Peak")</f>
        <v>Peak</v>
      </c>
    </row>
    <row r="1854" customFormat="false" ht="15" hidden="false" customHeight="false" outlineLevel="0" collapsed="false">
      <c r="A1854" s="4" t="n">
        <v>40927</v>
      </c>
      <c r="J1854" s="6" t="e">
        <f aca="false">DATE(LEFT(D1854,4),MID(D1854,5,2),MID(D1854,7,2))</f>
        <v>#VALUE!</v>
      </c>
      <c r="K1854" s="6" t="e">
        <f aca="false">DATE(LEFT(E1854,4),MID(E1854,5,2),MID(E1854,7,2))</f>
        <v>#VALUE!</v>
      </c>
      <c r="L1854" s="7" t="n">
        <v>37203.3883217593</v>
      </c>
      <c r="M1854" s="4" t="str">
        <f aca="false">IF(RIGHT(C1854,8)="Off-Peak","Off-Peak","Peak")</f>
        <v>Peak</v>
      </c>
    </row>
    <row r="1855" customFormat="false" ht="15" hidden="false" customHeight="false" outlineLevel="0" collapsed="false">
      <c r="A1855" s="4" t="n">
        <v>54532</v>
      </c>
      <c r="J1855" s="6" t="e">
        <f aca="false">DATE(LEFT(D1855,4),MID(D1855,5,2),MID(D1855,7,2))</f>
        <v>#VALUE!</v>
      </c>
      <c r="K1855" s="6" t="e">
        <f aca="false">DATE(LEFT(E1855,4),MID(E1855,5,2),MID(E1855,7,2))</f>
        <v>#VALUE!</v>
      </c>
      <c r="L1855" s="7" t="n">
        <v>37203.3883217593</v>
      </c>
      <c r="M1855" s="4" t="str">
        <f aca="false">IF(RIGHT(C1855,8)="Off-Peak","Off-Peak","Peak")</f>
        <v>Peak</v>
      </c>
    </row>
    <row r="1856" customFormat="false" ht="15" hidden="false" customHeight="false" outlineLevel="0" collapsed="false">
      <c r="A1856" s="4" t="n">
        <v>54532</v>
      </c>
      <c r="J1856" s="6" t="e">
        <f aca="false">DATE(LEFT(D1856,4),MID(D1856,5,2),MID(D1856,7,2))</f>
        <v>#VALUE!</v>
      </c>
      <c r="K1856" s="6" t="e">
        <f aca="false">DATE(LEFT(E1856,4),MID(E1856,5,2),MID(E1856,7,2))</f>
        <v>#VALUE!</v>
      </c>
      <c r="L1856" s="7" t="n">
        <v>37203.3883217593</v>
      </c>
      <c r="M1856" s="4" t="str">
        <f aca="false">IF(RIGHT(C1856,8)="Off-Peak","Off-Peak","Peak")</f>
        <v>Peak</v>
      </c>
    </row>
    <row r="1857" customFormat="false" ht="15" hidden="false" customHeight="false" outlineLevel="0" collapsed="false">
      <c r="A1857" s="4" t="n">
        <v>33302</v>
      </c>
      <c r="J1857" s="6" t="e">
        <f aca="false">DATE(LEFT(D1857,4),MID(D1857,5,2),MID(D1857,7,2))</f>
        <v>#VALUE!</v>
      </c>
      <c r="K1857" s="6" t="e">
        <f aca="false">DATE(LEFT(E1857,4),MID(E1857,5,2),MID(E1857,7,2))</f>
        <v>#VALUE!</v>
      </c>
      <c r="L1857" s="7" t="n">
        <v>37203.3883680556</v>
      </c>
      <c r="M1857" s="4" t="str">
        <f aca="false">IF(RIGHT(C1857,8)="Off-Peak","Off-Peak","Peak")</f>
        <v>Peak</v>
      </c>
    </row>
    <row r="1858" customFormat="false" ht="15" hidden="false" customHeight="false" outlineLevel="0" collapsed="false">
      <c r="A1858" s="4" t="n">
        <v>33302</v>
      </c>
      <c r="J1858" s="6" t="e">
        <f aca="false">DATE(LEFT(D1858,4),MID(D1858,5,2),MID(D1858,7,2))</f>
        <v>#VALUE!</v>
      </c>
      <c r="K1858" s="6" t="e">
        <f aca="false">DATE(LEFT(E1858,4),MID(E1858,5,2),MID(E1858,7,2))</f>
        <v>#VALUE!</v>
      </c>
      <c r="L1858" s="7" t="n">
        <v>37203.3883680556</v>
      </c>
      <c r="M1858" s="4" t="str">
        <f aca="false">IF(RIGHT(C1858,8)="Off-Peak","Off-Peak","Peak")</f>
        <v>Peak</v>
      </c>
    </row>
    <row r="1859" customFormat="false" ht="15" hidden="false" customHeight="false" outlineLevel="0" collapsed="false">
      <c r="A1859" s="4" t="n">
        <v>33302</v>
      </c>
      <c r="J1859" s="6" t="e">
        <f aca="false">DATE(LEFT(D1859,4),MID(D1859,5,2),MID(D1859,7,2))</f>
        <v>#VALUE!</v>
      </c>
      <c r="K1859" s="6" t="e">
        <f aca="false">DATE(LEFT(E1859,4),MID(E1859,5,2),MID(E1859,7,2))</f>
        <v>#VALUE!</v>
      </c>
      <c r="L1859" s="7" t="n">
        <v>37203.3887962963</v>
      </c>
      <c r="M1859" s="4" t="str">
        <f aca="false">IF(RIGHT(C1859,8)="Off-Peak","Off-Peak","Peak")</f>
        <v>Peak</v>
      </c>
    </row>
    <row r="1860" customFormat="false" ht="15" hidden="false" customHeight="false" outlineLevel="0" collapsed="false">
      <c r="A1860" s="4" t="n">
        <v>33302</v>
      </c>
      <c r="J1860" s="6" t="e">
        <f aca="false">DATE(LEFT(D1860,4),MID(D1860,5,2),MID(D1860,7,2))</f>
        <v>#VALUE!</v>
      </c>
      <c r="K1860" s="6" t="e">
        <f aca="false">DATE(LEFT(E1860,4),MID(E1860,5,2),MID(E1860,7,2))</f>
        <v>#VALUE!</v>
      </c>
      <c r="L1860" s="7" t="n">
        <v>37203.3887962963</v>
      </c>
      <c r="M1860" s="4" t="str">
        <f aca="false">IF(RIGHT(C1860,8)="Off-Peak","Off-Peak","Peak")</f>
        <v>Peak</v>
      </c>
    </row>
    <row r="1861" customFormat="false" ht="15" hidden="false" customHeight="false" outlineLevel="0" collapsed="false">
      <c r="A1861" s="4" t="n">
        <v>30614</v>
      </c>
      <c r="J1861" s="6" t="e">
        <f aca="false">DATE(LEFT(D1861,4),MID(D1861,5,2),MID(D1861,7,2))</f>
        <v>#VALUE!</v>
      </c>
      <c r="K1861" s="6" t="e">
        <f aca="false">DATE(LEFT(E1861,4),MID(E1861,5,2),MID(E1861,7,2))</f>
        <v>#VALUE!</v>
      </c>
      <c r="L1861" s="7" t="n">
        <v>37203.390474537</v>
      </c>
      <c r="M1861" s="4" t="str">
        <f aca="false">IF(RIGHT(C1861,8)="Off-Peak","Off-Peak","Peak")</f>
        <v>Peak</v>
      </c>
    </row>
    <row r="1862" customFormat="false" ht="15" hidden="false" customHeight="false" outlineLevel="0" collapsed="false">
      <c r="A1862" s="4" t="n">
        <v>54532</v>
      </c>
      <c r="J1862" s="6" t="e">
        <f aca="false">DATE(LEFT(D1862,4),MID(D1862,5,2),MID(D1862,7,2))</f>
        <v>#VALUE!</v>
      </c>
      <c r="K1862" s="6" t="e">
        <f aca="false">DATE(LEFT(E1862,4),MID(E1862,5,2),MID(E1862,7,2))</f>
        <v>#VALUE!</v>
      </c>
      <c r="L1862" s="7" t="n">
        <v>37203.3905902778</v>
      </c>
      <c r="M1862" s="4" t="str">
        <f aca="false">IF(RIGHT(C1862,8)="Off-Peak","Off-Peak","Peak")</f>
        <v>Peak</v>
      </c>
    </row>
    <row r="1863" customFormat="false" ht="15" hidden="false" customHeight="false" outlineLevel="0" collapsed="false">
      <c r="A1863" s="4" t="n">
        <v>54532</v>
      </c>
      <c r="J1863" s="6" t="e">
        <f aca="false">DATE(LEFT(D1863,4),MID(D1863,5,2),MID(D1863,7,2))</f>
        <v>#VALUE!</v>
      </c>
      <c r="K1863" s="6" t="e">
        <f aca="false">DATE(LEFT(E1863,4),MID(E1863,5,2),MID(E1863,7,2))</f>
        <v>#VALUE!</v>
      </c>
      <c r="L1863" s="7" t="n">
        <v>37203.3905902778</v>
      </c>
      <c r="M1863" s="4" t="str">
        <f aca="false">IF(RIGHT(C1863,8)="Off-Peak","Off-Peak","Peak")</f>
        <v>Peak</v>
      </c>
    </row>
    <row r="1864" customFormat="false" ht="15" hidden="false" customHeight="false" outlineLevel="0" collapsed="false">
      <c r="A1864" s="4" t="n">
        <v>33288</v>
      </c>
      <c r="J1864" s="6" t="e">
        <f aca="false">DATE(LEFT(D1864,4),MID(D1864,5,2),MID(D1864,7,2))</f>
        <v>#VALUE!</v>
      </c>
      <c r="K1864" s="6" t="e">
        <f aca="false">DATE(LEFT(E1864,4),MID(E1864,5,2),MID(E1864,7,2))</f>
        <v>#VALUE!</v>
      </c>
      <c r="L1864" s="7" t="n">
        <v>37203.3907638889</v>
      </c>
      <c r="M1864" s="4" t="str">
        <f aca="false">IF(RIGHT(C1864,8)="Off-Peak","Off-Peak","Peak")</f>
        <v>Peak</v>
      </c>
    </row>
    <row r="1865" customFormat="false" ht="15" hidden="false" customHeight="false" outlineLevel="0" collapsed="false">
      <c r="A1865" s="4" t="n">
        <v>60993</v>
      </c>
      <c r="J1865" s="6" t="e">
        <f aca="false">DATE(LEFT(D1865,4),MID(D1865,5,2),MID(D1865,7,2))</f>
        <v>#VALUE!</v>
      </c>
      <c r="K1865" s="6" t="e">
        <f aca="false">DATE(LEFT(E1865,4),MID(E1865,5,2),MID(E1865,7,2))</f>
        <v>#VALUE!</v>
      </c>
      <c r="L1865" s="7" t="n">
        <v>37203.3907986111</v>
      </c>
      <c r="M1865" s="4" t="str">
        <f aca="false">IF(RIGHT(C1865,8)="Off-Peak","Off-Peak","Peak")</f>
        <v>Peak</v>
      </c>
    </row>
    <row r="1866" customFormat="false" ht="15" hidden="false" customHeight="false" outlineLevel="0" collapsed="false">
      <c r="A1866" s="4" t="n">
        <v>54532</v>
      </c>
      <c r="J1866" s="6" t="e">
        <f aca="false">DATE(LEFT(D1866,4),MID(D1866,5,2),MID(D1866,7,2))</f>
        <v>#VALUE!</v>
      </c>
      <c r="K1866" s="6" t="e">
        <f aca="false">DATE(LEFT(E1866,4),MID(E1866,5,2),MID(E1866,7,2))</f>
        <v>#VALUE!</v>
      </c>
      <c r="L1866" s="7" t="n">
        <v>37203.3920833333</v>
      </c>
      <c r="M1866" s="4" t="str">
        <f aca="false">IF(RIGHT(C1866,8)="Off-Peak","Off-Peak","Peak")</f>
        <v>Peak</v>
      </c>
    </row>
    <row r="1867" customFormat="false" ht="15" hidden="false" customHeight="false" outlineLevel="0" collapsed="false">
      <c r="A1867" s="4" t="n">
        <v>54532</v>
      </c>
      <c r="J1867" s="6" t="e">
        <f aca="false">DATE(LEFT(D1867,4),MID(D1867,5,2),MID(D1867,7,2))</f>
        <v>#VALUE!</v>
      </c>
      <c r="K1867" s="6" t="e">
        <f aca="false">DATE(LEFT(E1867,4),MID(E1867,5,2),MID(E1867,7,2))</f>
        <v>#VALUE!</v>
      </c>
      <c r="L1867" s="7" t="n">
        <v>37203.3920833333</v>
      </c>
      <c r="M1867" s="4" t="str">
        <f aca="false">IF(RIGHT(C1867,8)="Off-Peak","Off-Peak","Peak")</f>
        <v>Peak</v>
      </c>
    </row>
    <row r="1868" customFormat="false" ht="15" hidden="false" customHeight="false" outlineLevel="0" collapsed="false">
      <c r="A1868" s="4" t="n">
        <v>33032</v>
      </c>
      <c r="J1868" s="6" t="e">
        <f aca="false">DATE(LEFT(D1868,4),MID(D1868,5,2),MID(D1868,7,2))</f>
        <v>#VALUE!</v>
      </c>
      <c r="K1868" s="6" t="e">
        <f aca="false">DATE(LEFT(E1868,4),MID(E1868,5,2),MID(E1868,7,2))</f>
        <v>#VALUE!</v>
      </c>
      <c r="L1868" s="7" t="n">
        <v>37203.3923611111</v>
      </c>
      <c r="M1868" s="4" t="str">
        <f aca="false">IF(RIGHT(C1868,8)="Off-Peak","Off-Peak","Peak")</f>
        <v>Peak</v>
      </c>
    </row>
    <row r="1869" customFormat="false" ht="15" hidden="false" customHeight="false" outlineLevel="0" collapsed="false">
      <c r="A1869" s="4" t="n">
        <v>33302</v>
      </c>
      <c r="J1869" s="6" t="e">
        <f aca="false">DATE(LEFT(D1869,4),MID(D1869,5,2),MID(D1869,7,2))</f>
        <v>#VALUE!</v>
      </c>
      <c r="K1869" s="6" t="e">
        <f aca="false">DATE(LEFT(E1869,4),MID(E1869,5,2),MID(E1869,7,2))</f>
        <v>#VALUE!</v>
      </c>
      <c r="L1869" s="7" t="n">
        <v>37203.3927314815</v>
      </c>
      <c r="M1869" s="4" t="str">
        <f aca="false">IF(RIGHT(C1869,8)="Off-Peak","Off-Peak","Peak")</f>
        <v>Peak</v>
      </c>
    </row>
    <row r="1870" customFormat="false" ht="15" hidden="false" customHeight="false" outlineLevel="0" collapsed="false">
      <c r="A1870" s="4" t="n">
        <v>33302</v>
      </c>
      <c r="J1870" s="6" t="e">
        <f aca="false">DATE(LEFT(D1870,4),MID(D1870,5,2),MID(D1870,7,2))</f>
        <v>#VALUE!</v>
      </c>
      <c r="K1870" s="6" t="e">
        <f aca="false">DATE(LEFT(E1870,4),MID(E1870,5,2),MID(E1870,7,2))</f>
        <v>#VALUE!</v>
      </c>
      <c r="L1870" s="7" t="n">
        <v>37203.3927314815</v>
      </c>
      <c r="M1870" s="4" t="str">
        <f aca="false">IF(RIGHT(C1870,8)="Off-Peak","Off-Peak","Peak")</f>
        <v>Peak</v>
      </c>
    </row>
    <row r="1871" customFormat="false" ht="15" hidden="false" customHeight="false" outlineLevel="0" collapsed="false">
      <c r="A1871" s="4" t="n">
        <v>26116</v>
      </c>
      <c r="J1871" s="6" t="e">
        <f aca="false">DATE(LEFT(D1871,4),MID(D1871,5,2),MID(D1871,7,2))</f>
        <v>#VALUE!</v>
      </c>
      <c r="K1871" s="6" t="e">
        <f aca="false">DATE(LEFT(E1871,4),MID(E1871,5,2),MID(E1871,7,2))</f>
        <v>#VALUE!</v>
      </c>
      <c r="L1871" s="7" t="n">
        <v>37203.3940972222</v>
      </c>
      <c r="M1871" s="4" t="str">
        <f aca="false">IF(RIGHT(C1871,8)="Off-Peak","Off-Peak","Peak")</f>
        <v>Peak</v>
      </c>
    </row>
    <row r="1872" customFormat="false" ht="15" hidden="false" customHeight="false" outlineLevel="0" collapsed="false">
      <c r="A1872" s="4" t="n">
        <v>51078</v>
      </c>
      <c r="J1872" s="6" t="e">
        <f aca="false">DATE(LEFT(D1872,4),MID(D1872,5,2),MID(D1872,7,2))</f>
        <v>#VALUE!</v>
      </c>
      <c r="K1872" s="6" t="e">
        <f aca="false">DATE(LEFT(E1872,4),MID(E1872,5,2),MID(E1872,7,2))</f>
        <v>#VALUE!</v>
      </c>
      <c r="L1872" s="7" t="n">
        <v>37203.394849537</v>
      </c>
      <c r="M1872" s="4" t="str">
        <f aca="false">IF(RIGHT(C1872,8)="Off-Peak","Off-Peak","Peak")</f>
        <v>Peak</v>
      </c>
    </row>
    <row r="1873" customFormat="false" ht="15" hidden="false" customHeight="false" outlineLevel="0" collapsed="false">
      <c r="A1873" s="4" t="n">
        <v>30188</v>
      </c>
      <c r="J1873" s="6" t="e">
        <f aca="false">DATE(LEFT(D1873,4),MID(D1873,5,2),MID(D1873,7,2))</f>
        <v>#VALUE!</v>
      </c>
      <c r="K1873" s="6" t="e">
        <f aca="false">DATE(LEFT(E1873,4),MID(E1873,5,2),MID(E1873,7,2))</f>
        <v>#VALUE!</v>
      </c>
      <c r="L1873" s="7" t="n">
        <v>37203.3948726852</v>
      </c>
      <c r="M1873" s="4" t="str">
        <f aca="false">IF(RIGHT(C1873,8)="Off-Peak","Off-Peak","Peak")</f>
        <v>Peak</v>
      </c>
    </row>
    <row r="1874" customFormat="false" ht="15" hidden="false" customHeight="false" outlineLevel="0" collapsed="false">
      <c r="A1874" s="4" t="n">
        <v>33302</v>
      </c>
      <c r="J1874" s="6" t="e">
        <f aca="false">DATE(LEFT(D1874,4),MID(D1874,5,2),MID(D1874,7,2))</f>
        <v>#VALUE!</v>
      </c>
      <c r="K1874" s="6" t="e">
        <f aca="false">DATE(LEFT(E1874,4),MID(E1874,5,2),MID(E1874,7,2))</f>
        <v>#VALUE!</v>
      </c>
      <c r="L1874" s="7" t="n">
        <v>37203.3953703704</v>
      </c>
      <c r="M1874" s="4" t="str">
        <f aca="false">IF(RIGHT(C1874,8)="Off-Peak","Off-Peak","Peak")</f>
        <v>Peak</v>
      </c>
    </row>
    <row r="1875" customFormat="false" ht="15" hidden="false" customHeight="false" outlineLevel="0" collapsed="false">
      <c r="A1875" s="4" t="n">
        <v>33302</v>
      </c>
      <c r="J1875" s="6" t="e">
        <f aca="false">DATE(LEFT(D1875,4),MID(D1875,5,2),MID(D1875,7,2))</f>
        <v>#VALUE!</v>
      </c>
      <c r="K1875" s="6" t="e">
        <f aca="false">DATE(LEFT(E1875,4),MID(E1875,5,2),MID(E1875,7,2))</f>
        <v>#VALUE!</v>
      </c>
      <c r="L1875" s="7" t="n">
        <v>37203.3953703704</v>
      </c>
      <c r="M1875" s="4" t="str">
        <f aca="false">IF(RIGHT(C1875,8)="Off-Peak","Off-Peak","Peak")</f>
        <v>Peak</v>
      </c>
    </row>
    <row r="1876" customFormat="false" ht="15" hidden="false" customHeight="false" outlineLevel="0" collapsed="false">
      <c r="A1876" s="4" t="n">
        <v>36470</v>
      </c>
      <c r="J1876" s="6" t="e">
        <f aca="false">DATE(LEFT(D1876,4),MID(D1876,5,2),MID(D1876,7,2))</f>
        <v>#VALUE!</v>
      </c>
      <c r="K1876" s="6" t="e">
        <f aca="false">DATE(LEFT(E1876,4),MID(E1876,5,2),MID(E1876,7,2))</f>
        <v>#VALUE!</v>
      </c>
      <c r="L1876" s="7" t="n">
        <v>37203.3957986111</v>
      </c>
      <c r="M1876" s="4" t="str">
        <f aca="false">IF(RIGHT(C1876,8)="Off-Peak","Off-Peak","Peak")</f>
        <v>Peak</v>
      </c>
    </row>
    <row r="1877" customFormat="false" ht="15" hidden="false" customHeight="false" outlineLevel="0" collapsed="false">
      <c r="A1877" s="4" t="n">
        <v>30608</v>
      </c>
      <c r="J1877" s="6" t="e">
        <f aca="false">DATE(LEFT(D1877,4),MID(D1877,5,2),MID(D1877,7,2))</f>
        <v>#VALUE!</v>
      </c>
      <c r="K1877" s="6" t="e">
        <f aca="false">DATE(LEFT(E1877,4),MID(E1877,5,2),MID(E1877,7,2))</f>
        <v>#VALUE!</v>
      </c>
      <c r="L1877" s="7" t="n">
        <v>37203.3962384259</v>
      </c>
      <c r="M1877" s="4" t="str">
        <f aca="false">IF(RIGHT(C1877,8)="Off-Peak","Off-Peak","Peak")</f>
        <v>Peak</v>
      </c>
    </row>
    <row r="1878" customFormat="false" ht="15" hidden="false" customHeight="false" outlineLevel="0" collapsed="false">
      <c r="A1878" s="4" t="n">
        <v>30608</v>
      </c>
      <c r="J1878" s="6" t="e">
        <f aca="false">DATE(LEFT(D1878,4),MID(D1878,5,2),MID(D1878,7,2))</f>
        <v>#VALUE!</v>
      </c>
      <c r="K1878" s="6" t="e">
        <f aca="false">DATE(LEFT(E1878,4),MID(E1878,5,2),MID(E1878,7,2))</f>
        <v>#VALUE!</v>
      </c>
      <c r="L1878" s="7" t="n">
        <v>37203.3962384259</v>
      </c>
      <c r="M1878" s="4" t="str">
        <f aca="false">IF(RIGHT(C1878,8)="Off-Peak","Off-Peak","Peak")</f>
        <v>Peak</v>
      </c>
    </row>
    <row r="1879" customFormat="false" ht="15" hidden="false" customHeight="false" outlineLevel="0" collapsed="false">
      <c r="A1879" s="4" t="n">
        <v>30170</v>
      </c>
      <c r="J1879" s="6" t="e">
        <f aca="false">DATE(LEFT(D1879,4),MID(D1879,5,2),MID(D1879,7,2))</f>
        <v>#VALUE!</v>
      </c>
      <c r="K1879" s="6" t="e">
        <f aca="false">DATE(LEFT(E1879,4),MID(E1879,5,2),MID(E1879,7,2))</f>
        <v>#VALUE!</v>
      </c>
      <c r="L1879" s="7" t="n">
        <v>37203.3975578704</v>
      </c>
      <c r="M1879" s="4" t="str">
        <f aca="false">IF(RIGHT(C1879,8)="Off-Peak","Off-Peak","Peak")</f>
        <v>Peak</v>
      </c>
    </row>
    <row r="1880" customFormat="false" ht="15" hidden="false" customHeight="false" outlineLevel="0" collapsed="false">
      <c r="A1880" s="4" t="n">
        <v>30608</v>
      </c>
      <c r="J1880" s="6" t="e">
        <f aca="false">DATE(LEFT(D1880,4),MID(D1880,5,2),MID(D1880,7,2))</f>
        <v>#VALUE!</v>
      </c>
      <c r="K1880" s="6" t="e">
        <f aca="false">DATE(LEFT(E1880,4),MID(E1880,5,2),MID(E1880,7,2))</f>
        <v>#VALUE!</v>
      </c>
      <c r="L1880" s="7" t="n">
        <v>37203.3989467593</v>
      </c>
      <c r="M1880" s="4" t="str">
        <f aca="false">IF(RIGHT(C1880,8)="Off-Peak","Off-Peak","Peak")</f>
        <v>Peak</v>
      </c>
    </row>
    <row r="1881" customFormat="false" ht="15" hidden="false" customHeight="false" outlineLevel="0" collapsed="false">
      <c r="A1881" s="4" t="n">
        <v>32219</v>
      </c>
      <c r="J1881" s="6" t="e">
        <f aca="false">DATE(LEFT(D1881,4),MID(D1881,5,2),MID(D1881,7,2))</f>
        <v>#VALUE!</v>
      </c>
      <c r="K1881" s="6" t="e">
        <f aca="false">DATE(LEFT(E1881,4),MID(E1881,5,2),MID(E1881,7,2))</f>
        <v>#VALUE!</v>
      </c>
      <c r="L1881" s="7" t="n">
        <v>37203.3991435185</v>
      </c>
      <c r="M1881" s="4" t="str">
        <f aca="false">IF(RIGHT(C1881,8)="Off-Peak","Off-Peak","Peak")</f>
        <v>Peak</v>
      </c>
    </row>
    <row r="1882" customFormat="false" ht="15" hidden="false" customHeight="false" outlineLevel="0" collapsed="false">
      <c r="A1882" s="4" t="n">
        <v>32219</v>
      </c>
      <c r="J1882" s="6" t="e">
        <f aca="false">DATE(LEFT(D1882,4),MID(D1882,5,2),MID(D1882,7,2))</f>
        <v>#VALUE!</v>
      </c>
      <c r="K1882" s="6" t="e">
        <f aca="false">DATE(LEFT(E1882,4),MID(E1882,5,2),MID(E1882,7,2))</f>
        <v>#VALUE!</v>
      </c>
      <c r="L1882" s="7" t="n">
        <v>37203.3991435185</v>
      </c>
      <c r="M1882" s="4" t="str">
        <f aca="false">IF(RIGHT(C1882,8)="Off-Peak","Off-Peak","Peak")</f>
        <v>Peak</v>
      </c>
    </row>
    <row r="1883" customFormat="false" ht="15" hidden="false" customHeight="false" outlineLevel="0" collapsed="false">
      <c r="A1883" s="4" t="n">
        <v>33288</v>
      </c>
      <c r="J1883" s="6" t="e">
        <f aca="false">DATE(LEFT(D1883,4),MID(D1883,5,2),MID(D1883,7,2))</f>
        <v>#VALUE!</v>
      </c>
      <c r="K1883" s="6" t="e">
        <f aca="false">DATE(LEFT(E1883,4),MID(E1883,5,2),MID(E1883,7,2))</f>
        <v>#VALUE!</v>
      </c>
      <c r="L1883" s="7" t="n">
        <v>37203.3992013889</v>
      </c>
      <c r="M1883" s="4" t="str">
        <f aca="false">IF(RIGHT(C1883,8)="Off-Peak","Off-Peak","Peak")</f>
        <v>Peak</v>
      </c>
    </row>
    <row r="1884" customFormat="false" ht="15" hidden="false" customHeight="false" outlineLevel="0" collapsed="false">
      <c r="A1884" s="4" t="n">
        <v>33288</v>
      </c>
      <c r="J1884" s="6" t="e">
        <f aca="false">DATE(LEFT(D1884,4),MID(D1884,5,2),MID(D1884,7,2))</f>
        <v>#VALUE!</v>
      </c>
      <c r="K1884" s="6" t="e">
        <f aca="false">DATE(LEFT(E1884,4),MID(E1884,5,2),MID(E1884,7,2))</f>
        <v>#VALUE!</v>
      </c>
      <c r="L1884" s="7" t="n">
        <v>37203.3992013889</v>
      </c>
      <c r="M1884" s="4" t="str">
        <f aca="false">IF(RIGHT(C1884,8)="Off-Peak","Off-Peak","Peak")</f>
        <v>Peak</v>
      </c>
    </row>
    <row r="1885" customFormat="false" ht="15" hidden="false" customHeight="false" outlineLevel="0" collapsed="false">
      <c r="A1885" s="4" t="n">
        <v>32221</v>
      </c>
      <c r="J1885" s="6" t="e">
        <f aca="false">DATE(LEFT(D1885,4),MID(D1885,5,2),MID(D1885,7,2))</f>
        <v>#VALUE!</v>
      </c>
      <c r="K1885" s="6" t="e">
        <f aca="false">DATE(LEFT(E1885,4),MID(E1885,5,2),MID(E1885,7,2))</f>
        <v>#VALUE!</v>
      </c>
      <c r="L1885" s="7" t="n">
        <v>37203.3992939815</v>
      </c>
      <c r="M1885" s="4" t="str">
        <f aca="false">IF(RIGHT(C1885,8)="Off-Peak","Off-Peak","Peak")</f>
        <v>Peak</v>
      </c>
    </row>
    <row r="1886" customFormat="false" ht="15" hidden="false" customHeight="false" outlineLevel="0" collapsed="false">
      <c r="A1886" s="4" t="n">
        <v>33288</v>
      </c>
      <c r="J1886" s="6" t="e">
        <f aca="false">DATE(LEFT(D1886,4),MID(D1886,5,2),MID(D1886,7,2))</f>
        <v>#VALUE!</v>
      </c>
      <c r="K1886" s="6" t="e">
        <f aca="false">DATE(LEFT(E1886,4),MID(E1886,5,2),MID(E1886,7,2))</f>
        <v>#VALUE!</v>
      </c>
      <c r="L1886" s="7" t="n">
        <v>37203.4032638889</v>
      </c>
      <c r="M1886" s="4" t="str">
        <f aca="false">IF(RIGHT(C1886,8)="Off-Peak","Off-Peak","Peak")</f>
        <v>Peak</v>
      </c>
    </row>
    <row r="1887" customFormat="false" ht="15" hidden="false" customHeight="false" outlineLevel="0" collapsed="false">
      <c r="A1887" s="4" t="n">
        <v>51084</v>
      </c>
      <c r="J1887" s="6" t="e">
        <f aca="false">DATE(LEFT(D1887,4),MID(D1887,5,2),MID(D1887,7,2))</f>
        <v>#VALUE!</v>
      </c>
      <c r="K1887" s="6" t="e">
        <f aca="false">DATE(LEFT(E1887,4),MID(E1887,5,2),MID(E1887,7,2))</f>
        <v>#VALUE!</v>
      </c>
      <c r="L1887" s="7" t="n">
        <v>37203.4043287037</v>
      </c>
      <c r="M1887" s="4" t="str">
        <f aca="false">IF(RIGHT(C1887,8)="Off-Peak","Off-Peak","Peak")</f>
        <v>Peak</v>
      </c>
    </row>
    <row r="1888" customFormat="false" ht="15" hidden="false" customHeight="false" outlineLevel="0" collapsed="false">
      <c r="A1888" s="4" t="n">
        <v>45277</v>
      </c>
      <c r="J1888" s="6" t="e">
        <f aca="false">DATE(LEFT(D1888,4),MID(D1888,5,2),MID(D1888,7,2))</f>
        <v>#VALUE!</v>
      </c>
      <c r="K1888" s="6" t="e">
        <f aca="false">DATE(LEFT(E1888,4),MID(E1888,5,2),MID(E1888,7,2))</f>
        <v>#VALUE!</v>
      </c>
      <c r="L1888" s="7" t="n">
        <v>37203.4045138889</v>
      </c>
      <c r="M1888" s="4" t="str">
        <f aca="false">IF(RIGHT(C1888,8)="Off-Peak","Off-Peak","Peak")</f>
        <v>Peak</v>
      </c>
    </row>
    <row r="1889" customFormat="false" ht="15" hidden="false" customHeight="false" outlineLevel="0" collapsed="false">
      <c r="A1889" s="4" t="n">
        <v>45277</v>
      </c>
      <c r="J1889" s="6" t="e">
        <f aca="false">DATE(LEFT(D1889,4),MID(D1889,5,2),MID(D1889,7,2))</f>
        <v>#VALUE!</v>
      </c>
      <c r="K1889" s="6" t="e">
        <f aca="false">DATE(LEFT(E1889,4),MID(E1889,5,2),MID(E1889,7,2))</f>
        <v>#VALUE!</v>
      </c>
      <c r="L1889" s="7" t="n">
        <v>37203.4045717593</v>
      </c>
      <c r="M1889" s="4" t="str">
        <f aca="false">IF(RIGHT(C1889,8)="Off-Peak","Off-Peak","Peak")</f>
        <v>Peak</v>
      </c>
    </row>
    <row r="1890" customFormat="false" ht="15" hidden="false" customHeight="false" outlineLevel="0" collapsed="false">
      <c r="A1890" s="4" t="n">
        <v>36470</v>
      </c>
      <c r="J1890" s="6" t="e">
        <f aca="false">DATE(LEFT(D1890,4),MID(D1890,5,2),MID(D1890,7,2))</f>
        <v>#VALUE!</v>
      </c>
      <c r="K1890" s="6" t="e">
        <f aca="false">DATE(LEFT(E1890,4),MID(E1890,5,2),MID(E1890,7,2))</f>
        <v>#VALUE!</v>
      </c>
      <c r="L1890" s="7" t="n">
        <v>37203.4047800926</v>
      </c>
      <c r="M1890" s="4" t="str">
        <f aca="false">IF(RIGHT(C1890,8)="Off-Peak","Off-Peak","Peak")</f>
        <v>Peak</v>
      </c>
    </row>
    <row r="1891" customFormat="false" ht="15" hidden="false" customHeight="false" outlineLevel="0" collapsed="false">
      <c r="A1891" s="4" t="n">
        <v>40517</v>
      </c>
      <c r="J1891" s="6" t="e">
        <f aca="false">DATE(LEFT(D1891,4),MID(D1891,5,2),MID(D1891,7,2))</f>
        <v>#VALUE!</v>
      </c>
      <c r="K1891" s="6" t="e">
        <f aca="false">DATE(LEFT(E1891,4),MID(E1891,5,2),MID(E1891,7,2))</f>
        <v>#VALUE!</v>
      </c>
      <c r="L1891" s="7" t="n">
        <v>37203.4052777778</v>
      </c>
      <c r="M1891" s="4" t="str">
        <f aca="false">IF(RIGHT(C1891,8)="Off-Peak","Off-Peak","Peak")</f>
        <v>Peak</v>
      </c>
    </row>
    <row r="1892" customFormat="false" ht="15" hidden="false" customHeight="false" outlineLevel="0" collapsed="false">
      <c r="A1892" s="4" t="n">
        <v>40517</v>
      </c>
      <c r="J1892" s="6" t="e">
        <f aca="false">DATE(LEFT(D1892,4),MID(D1892,5,2),MID(D1892,7,2))</f>
        <v>#VALUE!</v>
      </c>
      <c r="K1892" s="6" t="e">
        <f aca="false">DATE(LEFT(E1892,4),MID(E1892,5,2),MID(E1892,7,2))</f>
        <v>#VALUE!</v>
      </c>
      <c r="L1892" s="7" t="n">
        <v>37203.4052777778</v>
      </c>
      <c r="M1892" s="4" t="str">
        <f aca="false">IF(RIGHT(C1892,8)="Off-Peak","Off-Peak","Peak")</f>
        <v>Peak</v>
      </c>
    </row>
    <row r="1893" customFormat="false" ht="15" hidden="false" customHeight="false" outlineLevel="0" collapsed="false">
      <c r="A1893" s="4" t="n">
        <v>56802</v>
      </c>
      <c r="J1893" s="6" t="e">
        <f aca="false">DATE(LEFT(D1893,4),MID(D1893,5,2),MID(D1893,7,2))</f>
        <v>#VALUE!</v>
      </c>
      <c r="K1893" s="6" t="e">
        <f aca="false">DATE(LEFT(E1893,4),MID(E1893,5,2),MID(E1893,7,2))</f>
        <v>#VALUE!</v>
      </c>
      <c r="L1893" s="7" t="n">
        <v>37203.405474537</v>
      </c>
      <c r="M1893" s="4" t="str">
        <f aca="false">IF(RIGHT(C1893,8)="Off-Peak","Off-Peak","Peak")</f>
        <v>Peak</v>
      </c>
    </row>
    <row r="1894" customFormat="false" ht="15" hidden="false" customHeight="false" outlineLevel="0" collapsed="false">
      <c r="A1894" s="4" t="n">
        <v>56802</v>
      </c>
      <c r="J1894" s="6" t="e">
        <f aca="false">DATE(LEFT(D1894,4),MID(D1894,5,2),MID(D1894,7,2))</f>
        <v>#VALUE!</v>
      </c>
      <c r="K1894" s="6" t="e">
        <f aca="false">DATE(LEFT(E1894,4),MID(E1894,5,2),MID(E1894,7,2))</f>
        <v>#VALUE!</v>
      </c>
      <c r="L1894" s="7" t="n">
        <v>37203.4056018519</v>
      </c>
      <c r="M1894" s="4" t="str">
        <f aca="false">IF(RIGHT(C1894,8)="Off-Peak","Off-Peak","Peak")</f>
        <v>Peak</v>
      </c>
    </row>
    <row r="1895" customFormat="false" ht="15" hidden="false" customHeight="false" outlineLevel="0" collapsed="false">
      <c r="A1895" s="4" t="n">
        <v>56802</v>
      </c>
      <c r="J1895" s="6" t="e">
        <f aca="false">DATE(LEFT(D1895,4),MID(D1895,5,2),MID(D1895,7,2))</f>
        <v>#VALUE!</v>
      </c>
      <c r="K1895" s="6" t="e">
        <f aca="false">DATE(LEFT(E1895,4),MID(E1895,5,2),MID(E1895,7,2))</f>
        <v>#VALUE!</v>
      </c>
      <c r="L1895" s="7" t="n">
        <v>37203.4059837963</v>
      </c>
      <c r="M1895" s="4" t="str">
        <f aca="false">IF(RIGHT(C1895,8)="Off-Peak","Off-Peak","Peak")</f>
        <v>Peak</v>
      </c>
    </row>
    <row r="1896" customFormat="false" ht="15" hidden="false" customHeight="false" outlineLevel="0" collapsed="false">
      <c r="A1896" s="4" t="n">
        <v>56802</v>
      </c>
      <c r="J1896" s="6" t="e">
        <f aca="false">DATE(LEFT(D1896,4),MID(D1896,5,2),MID(D1896,7,2))</f>
        <v>#VALUE!</v>
      </c>
      <c r="K1896" s="6" t="e">
        <f aca="false">DATE(LEFT(E1896,4),MID(E1896,5,2),MID(E1896,7,2))</f>
        <v>#VALUE!</v>
      </c>
      <c r="L1896" s="7" t="n">
        <v>37203.4059837963</v>
      </c>
      <c r="M1896" s="4" t="str">
        <f aca="false">IF(RIGHT(C1896,8)="Off-Peak","Off-Peak","Peak")</f>
        <v>Peak</v>
      </c>
    </row>
    <row r="1897" customFormat="false" ht="15" hidden="false" customHeight="false" outlineLevel="0" collapsed="false">
      <c r="A1897" s="4" t="n">
        <v>45297</v>
      </c>
      <c r="J1897" s="6" t="e">
        <f aca="false">DATE(LEFT(D1897,4),MID(D1897,5,2),MID(D1897,7,2))</f>
        <v>#VALUE!</v>
      </c>
      <c r="K1897" s="6" t="e">
        <f aca="false">DATE(LEFT(E1897,4),MID(E1897,5,2),MID(E1897,7,2))</f>
        <v>#VALUE!</v>
      </c>
      <c r="L1897" s="7" t="n">
        <v>37203.4061574074</v>
      </c>
      <c r="M1897" s="4" t="str">
        <f aca="false">IF(RIGHT(C1897,8)="Off-Peak","Off-Peak","Peak")</f>
        <v>Peak</v>
      </c>
    </row>
    <row r="1898" customFormat="false" ht="15" hidden="false" customHeight="false" outlineLevel="0" collapsed="false">
      <c r="A1898" s="4" t="n">
        <v>45297</v>
      </c>
      <c r="J1898" s="6" t="e">
        <f aca="false">DATE(LEFT(D1898,4),MID(D1898,5,2),MID(D1898,7,2))</f>
        <v>#VALUE!</v>
      </c>
      <c r="K1898" s="6" t="e">
        <f aca="false">DATE(LEFT(E1898,4),MID(E1898,5,2),MID(E1898,7,2))</f>
        <v>#VALUE!</v>
      </c>
      <c r="L1898" s="7" t="n">
        <v>37203.4061574074</v>
      </c>
      <c r="M1898" s="4" t="str">
        <f aca="false">IF(RIGHT(C1898,8)="Off-Peak","Off-Peak","Peak")</f>
        <v>Peak</v>
      </c>
    </row>
    <row r="1899" customFormat="false" ht="15" hidden="false" customHeight="false" outlineLevel="0" collapsed="false">
      <c r="A1899" s="4" t="n">
        <v>45277</v>
      </c>
      <c r="J1899" s="6" t="e">
        <f aca="false">DATE(LEFT(D1899,4),MID(D1899,5,2),MID(D1899,7,2))</f>
        <v>#VALUE!</v>
      </c>
      <c r="K1899" s="6" t="e">
        <f aca="false">DATE(LEFT(E1899,4),MID(E1899,5,2),MID(E1899,7,2))</f>
        <v>#VALUE!</v>
      </c>
      <c r="L1899" s="7" t="n">
        <v>37203.4071643519</v>
      </c>
      <c r="M1899" s="4" t="str">
        <f aca="false">IF(RIGHT(C1899,8)="Off-Peak","Off-Peak","Peak")</f>
        <v>Peak</v>
      </c>
    </row>
    <row r="1900" customFormat="false" ht="15" hidden="false" customHeight="false" outlineLevel="0" collapsed="false">
      <c r="A1900" s="4" t="n">
        <v>45277</v>
      </c>
      <c r="J1900" s="6" t="e">
        <f aca="false">DATE(LEFT(D1900,4),MID(D1900,5,2),MID(D1900,7,2))</f>
        <v>#VALUE!</v>
      </c>
      <c r="K1900" s="6" t="e">
        <f aca="false">DATE(LEFT(E1900,4),MID(E1900,5,2),MID(E1900,7,2))</f>
        <v>#VALUE!</v>
      </c>
      <c r="L1900" s="7" t="n">
        <v>37203.4073032407</v>
      </c>
      <c r="M1900" s="4" t="str">
        <f aca="false">IF(RIGHT(C1900,8)="Off-Peak","Off-Peak","Peak")</f>
        <v>Peak</v>
      </c>
    </row>
    <row r="1901" customFormat="false" ht="15" hidden="false" customHeight="false" outlineLevel="0" collapsed="false">
      <c r="A1901" s="4" t="n">
        <v>45277</v>
      </c>
      <c r="J1901" s="6" t="e">
        <f aca="false">DATE(LEFT(D1901,4),MID(D1901,5,2),MID(D1901,7,2))</f>
        <v>#VALUE!</v>
      </c>
      <c r="K1901" s="6" t="e">
        <f aca="false">DATE(LEFT(E1901,4),MID(E1901,5,2),MID(E1901,7,2))</f>
        <v>#VALUE!</v>
      </c>
      <c r="L1901" s="7" t="n">
        <v>37203.4073032407</v>
      </c>
      <c r="M1901" s="4" t="str">
        <f aca="false">IF(RIGHT(C1901,8)="Off-Peak","Off-Peak","Peak")</f>
        <v>Peak</v>
      </c>
    </row>
    <row r="1902" customFormat="false" ht="15" hidden="false" customHeight="false" outlineLevel="0" collapsed="false">
      <c r="A1902" s="4" t="n">
        <v>45277</v>
      </c>
      <c r="J1902" s="6" t="e">
        <f aca="false">DATE(LEFT(D1902,4),MID(D1902,5,2),MID(D1902,7,2))</f>
        <v>#VALUE!</v>
      </c>
      <c r="K1902" s="6" t="e">
        <f aca="false">DATE(LEFT(E1902,4),MID(E1902,5,2),MID(E1902,7,2))</f>
        <v>#VALUE!</v>
      </c>
      <c r="L1902" s="7" t="n">
        <v>37203.4091319444</v>
      </c>
      <c r="M1902" s="4" t="str">
        <f aca="false">IF(RIGHT(C1902,8)="Off-Peak","Off-Peak","Peak")</f>
        <v>Peak</v>
      </c>
    </row>
    <row r="1903" customFormat="false" ht="15" hidden="false" customHeight="false" outlineLevel="0" collapsed="false">
      <c r="A1903" s="4" t="n">
        <v>45277</v>
      </c>
      <c r="J1903" s="6" t="e">
        <f aca="false">DATE(LEFT(D1903,4),MID(D1903,5,2),MID(D1903,7,2))</f>
        <v>#VALUE!</v>
      </c>
      <c r="K1903" s="6" t="e">
        <f aca="false">DATE(LEFT(E1903,4),MID(E1903,5,2),MID(E1903,7,2))</f>
        <v>#VALUE!</v>
      </c>
      <c r="L1903" s="7" t="n">
        <v>37203.4094791667</v>
      </c>
      <c r="M1903" s="4" t="str">
        <f aca="false">IF(RIGHT(C1903,8)="Off-Peak","Off-Peak","Peak")</f>
        <v>Peak</v>
      </c>
    </row>
    <row r="1904" customFormat="false" ht="15" hidden="false" customHeight="false" outlineLevel="0" collapsed="false">
      <c r="A1904" s="4" t="n">
        <v>45277</v>
      </c>
      <c r="J1904" s="6" t="e">
        <f aca="false">DATE(LEFT(D1904,4),MID(D1904,5,2),MID(D1904,7,2))</f>
        <v>#VALUE!</v>
      </c>
      <c r="K1904" s="6" t="e">
        <f aca="false">DATE(LEFT(E1904,4),MID(E1904,5,2),MID(E1904,7,2))</f>
        <v>#VALUE!</v>
      </c>
      <c r="L1904" s="7" t="n">
        <v>37203.4095601852</v>
      </c>
      <c r="M1904" s="4" t="str">
        <f aca="false">IF(RIGHT(C1904,8)="Off-Peak","Off-Peak","Peak")</f>
        <v>Peak</v>
      </c>
    </row>
    <row r="1905" customFormat="false" ht="15" hidden="false" customHeight="false" outlineLevel="0" collapsed="false">
      <c r="A1905" s="4" t="n">
        <v>33302</v>
      </c>
      <c r="J1905" s="6" t="e">
        <f aca="false">DATE(LEFT(D1905,4),MID(D1905,5,2),MID(D1905,7,2))</f>
        <v>#VALUE!</v>
      </c>
      <c r="K1905" s="6" t="e">
        <f aca="false">DATE(LEFT(E1905,4),MID(E1905,5,2),MID(E1905,7,2))</f>
        <v>#VALUE!</v>
      </c>
      <c r="L1905" s="7" t="n">
        <v>37203.4102662037</v>
      </c>
      <c r="M1905" s="4" t="str">
        <f aca="false">IF(RIGHT(C1905,8)="Off-Peak","Off-Peak","Peak")</f>
        <v>Peak</v>
      </c>
    </row>
    <row r="1906" customFormat="false" ht="15" hidden="false" customHeight="false" outlineLevel="0" collapsed="false">
      <c r="A1906" s="4" t="n">
        <v>30614</v>
      </c>
      <c r="J1906" s="6" t="e">
        <f aca="false">DATE(LEFT(D1906,4),MID(D1906,5,2),MID(D1906,7,2))</f>
        <v>#VALUE!</v>
      </c>
      <c r="K1906" s="6" t="e">
        <f aca="false">DATE(LEFT(E1906,4),MID(E1906,5,2),MID(E1906,7,2))</f>
        <v>#VALUE!</v>
      </c>
      <c r="L1906" s="7" t="n">
        <v>37203.4131365741</v>
      </c>
      <c r="M1906" s="4" t="str">
        <f aca="false">IF(RIGHT(C1906,8)="Off-Peak","Off-Peak","Peak")</f>
        <v>Peak</v>
      </c>
    </row>
    <row r="1907" customFormat="false" ht="15" hidden="false" customHeight="false" outlineLevel="0" collapsed="false">
      <c r="A1907" s="4" t="n">
        <v>61793</v>
      </c>
      <c r="J1907" s="6" t="e">
        <f aca="false">DATE(LEFT(D1907,4),MID(D1907,5,2),MID(D1907,7,2))</f>
        <v>#VALUE!</v>
      </c>
      <c r="K1907" s="6" t="e">
        <f aca="false">DATE(LEFT(E1907,4),MID(E1907,5,2),MID(E1907,7,2))</f>
        <v>#VALUE!</v>
      </c>
      <c r="L1907" s="7" t="n">
        <v>37203.4131712963</v>
      </c>
      <c r="M1907" s="4" t="str">
        <f aca="false">IF(RIGHT(C1907,8)="Off-Peak","Off-Peak","Peak")</f>
        <v>Peak</v>
      </c>
    </row>
    <row r="1908" customFormat="false" ht="15" hidden="false" customHeight="false" outlineLevel="0" collapsed="false">
      <c r="A1908" s="4" t="n">
        <v>40927</v>
      </c>
      <c r="J1908" s="6" t="e">
        <f aca="false">DATE(LEFT(D1908,4),MID(D1908,5,2),MID(D1908,7,2))</f>
        <v>#VALUE!</v>
      </c>
      <c r="K1908" s="6" t="e">
        <f aca="false">DATE(LEFT(E1908,4),MID(E1908,5,2),MID(E1908,7,2))</f>
        <v>#VALUE!</v>
      </c>
      <c r="L1908" s="7" t="n">
        <v>37203.4139814815</v>
      </c>
      <c r="M1908" s="4" t="str">
        <f aca="false">IF(RIGHT(C1908,8)="Off-Peak","Off-Peak","Peak")</f>
        <v>Peak</v>
      </c>
    </row>
    <row r="1909" customFormat="false" ht="15" hidden="false" customHeight="false" outlineLevel="0" collapsed="false">
      <c r="A1909" s="4" t="n">
        <v>33032</v>
      </c>
      <c r="J1909" s="6" t="e">
        <f aca="false">DATE(LEFT(D1909,4),MID(D1909,5,2),MID(D1909,7,2))</f>
        <v>#VALUE!</v>
      </c>
      <c r="K1909" s="6" t="e">
        <f aca="false">DATE(LEFT(E1909,4),MID(E1909,5,2),MID(E1909,7,2))</f>
        <v>#VALUE!</v>
      </c>
      <c r="L1909" s="7" t="n">
        <v>37203.4186805556</v>
      </c>
      <c r="M1909" s="4" t="str">
        <f aca="false">IF(RIGHT(C1909,8)="Off-Peak","Off-Peak","Peak")</f>
        <v>Peak</v>
      </c>
    </row>
    <row r="1910" customFormat="false" ht="15" hidden="false" customHeight="false" outlineLevel="0" collapsed="false">
      <c r="A1910" s="4" t="n">
        <v>33032</v>
      </c>
      <c r="J1910" s="6" t="e">
        <f aca="false">DATE(LEFT(D1910,4),MID(D1910,5,2),MID(D1910,7,2))</f>
        <v>#VALUE!</v>
      </c>
      <c r="K1910" s="6" t="e">
        <f aca="false">DATE(LEFT(E1910,4),MID(E1910,5,2),MID(E1910,7,2))</f>
        <v>#VALUE!</v>
      </c>
      <c r="L1910" s="7" t="n">
        <v>37203.4186805556</v>
      </c>
      <c r="M1910" s="4" t="str">
        <f aca="false">IF(RIGHT(C1910,8)="Off-Peak","Off-Peak","Peak")</f>
        <v>Peak</v>
      </c>
    </row>
    <row r="1911" customFormat="false" ht="15" hidden="false" customHeight="false" outlineLevel="0" collapsed="false">
      <c r="A1911" s="4" t="n">
        <v>54532</v>
      </c>
      <c r="J1911" s="6" t="e">
        <f aca="false">DATE(LEFT(D1911,4),MID(D1911,5,2),MID(D1911,7,2))</f>
        <v>#VALUE!</v>
      </c>
      <c r="K1911" s="6" t="e">
        <f aca="false">DATE(LEFT(E1911,4),MID(E1911,5,2),MID(E1911,7,2))</f>
        <v>#VALUE!</v>
      </c>
      <c r="L1911" s="7" t="n">
        <v>37203.4202083333</v>
      </c>
      <c r="M1911" s="4" t="str">
        <f aca="false">IF(RIGHT(C1911,8)="Off-Peak","Off-Peak","Peak")</f>
        <v>Peak</v>
      </c>
    </row>
    <row r="1912" customFormat="false" ht="15" hidden="false" customHeight="false" outlineLevel="0" collapsed="false">
      <c r="A1912" s="4" t="n">
        <v>54532</v>
      </c>
      <c r="J1912" s="6" t="e">
        <f aca="false">DATE(LEFT(D1912,4),MID(D1912,5,2),MID(D1912,7,2))</f>
        <v>#VALUE!</v>
      </c>
      <c r="K1912" s="6" t="e">
        <f aca="false">DATE(LEFT(E1912,4),MID(E1912,5,2),MID(E1912,7,2))</f>
        <v>#VALUE!</v>
      </c>
      <c r="L1912" s="7" t="n">
        <v>37203.4202083333</v>
      </c>
      <c r="M1912" s="4" t="str">
        <f aca="false">IF(RIGHT(C1912,8)="Off-Peak","Off-Peak","Peak")</f>
        <v>Peak</v>
      </c>
    </row>
    <row r="1913" customFormat="false" ht="15" hidden="false" customHeight="false" outlineLevel="0" collapsed="false">
      <c r="A1913" s="4" t="n">
        <v>48510</v>
      </c>
      <c r="J1913" s="6" t="e">
        <f aca="false">DATE(LEFT(D1913,4),MID(D1913,5,2),MID(D1913,7,2))</f>
        <v>#VALUE!</v>
      </c>
      <c r="K1913" s="6" t="e">
        <f aca="false">DATE(LEFT(E1913,4),MID(E1913,5,2),MID(E1913,7,2))</f>
        <v>#VALUE!</v>
      </c>
      <c r="L1913" s="7" t="n">
        <v>37203.4248148148</v>
      </c>
      <c r="M1913" s="4" t="str">
        <f aca="false">IF(RIGHT(C1913,8)="Off-Peak","Off-Peak","Peak")</f>
        <v>Peak</v>
      </c>
    </row>
    <row r="1914" customFormat="false" ht="15" hidden="false" customHeight="false" outlineLevel="0" collapsed="false">
      <c r="A1914" s="4" t="n">
        <v>48510</v>
      </c>
      <c r="J1914" s="6" t="e">
        <f aca="false">DATE(LEFT(D1914,4),MID(D1914,5,2),MID(D1914,7,2))</f>
        <v>#VALUE!</v>
      </c>
      <c r="K1914" s="6" t="e">
        <f aca="false">DATE(LEFT(E1914,4),MID(E1914,5,2),MID(E1914,7,2))</f>
        <v>#VALUE!</v>
      </c>
      <c r="L1914" s="7" t="n">
        <v>37203.4248726852</v>
      </c>
      <c r="M1914" s="4" t="str">
        <f aca="false">IF(RIGHT(C1914,8)="Off-Peak","Off-Peak","Peak")</f>
        <v>Peak</v>
      </c>
    </row>
    <row r="1915" customFormat="false" ht="15" hidden="false" customHeight="false" outlineLevel="0" collapsed="false">
      <c r="A1915" s="4" t="n">
        <v>48508</v>
      </c>
      <c r="J1915" s="6" t="e">
        <f aca="false">DATE(LEFT(D1915,4),MID(D1915,5,2),MID(D1915,7,2))</f>
        <v>#VALUE!</v>
      </c>
      <c r="K1915" s="6" t="e">
        <f aca="false">DATE(LEFT(E1915,4),MID(E1915,5,2),MID(E1915,7,2))</f>
        <v>#VALUE!</v>
      </c>
      <c r="L1915" s="7" t="n">
        <v>37203.4249421296</v>
      </c>
      <c r="M1915" s="4" t="str">
        <f aca="false">IF(RIGHT(C1915,8)="Off-Peak","Off-Peak","Peak")</f>
        <v>Peak</v>
      </c>
    </row>
    <row r="1916" customFormat="false" ht="15" hidden="false" customHeight="false" outlineLevel="0" collapsed="false">
      <c r="A1916" s="4" t="n">
        <v>48508</v>
      </c>
      <c r="J1916" s="6" t="e">
        <f aca="false">DATE(LEFT(D1916,4),MID(D1916,5,2),MID(D1916,7,2))</f>
        <v>#VALUE!</v>
      </c>
      <c r="K1916" s="6" t="e">
        <f aca="false">DATE(LEFT(E1916,4),MID(E1916,5,2),MID(E1916,7,2))</f>
        <v>#VALUE!</v>
      </c>
      <c r="L1916" s="7" t="n">
        <v>37203.4249884259</v>
      </c>
      <c r="M1916" s="4" t="str">
        <f aca="false">IF(RIGHT(C1916,8)="Off-Peak","Off-Peak","Peak")</f>
        <v>Peak</v>
      </c>
    </row>
    <row r="1917" customFormat="false" ht="15" hidden="false" customHeight="false" outlineLevel="0" collapsed="false">
      <c r="A1917" s="4" t="n">
        <v>48510</v>
      </c>
      <c r="J1917" s="6" t="e">
        <f aca="false">DATE(LEFT(D1917,4),MID(D1917,5,2),MID(D1917,7,2))</f>
        <v>#VALUE!</v>
      </c>
      <c r="K1917" s="6" t="e">
        <f aca="false">DATE(LEFT(E1917,4),MID(E1917,5,2),MID(E1917,7,2))</f>
        <v>#VALUE!</v>
      </c>
      <c r="L1917" s="7" t="n">
        <v>37203.4259606482</v>
      </c>
      <c r="M1917" s="4" t="str">
        <f aca="false">IF(RIGHT(C1917,8)="Off-Peak","Off-Peak","Peak")</f>
        <v>Peak</v>
      </c>
    </row>
    <row r="1918" customFormat="false" ht="15" hidden="false" customHeight="false" outlineLevel="0" collapsed="false">
      <c r="A1918" s="4" t="n">
        <v>46022</v>
      </c>
      <c r="J1918" s="6" t="e">
        <f aca="false">DATE(LEFT(D1918,4),MID(D1918,5,2),MID(D1918,7,2))</f>
        <v>#VALUE!</v>
      </c>
      <c r="K1918" s="6" t="e">
        <f aca="false">DATE(LEFT(E1918,4),MID(E1918,5,2),MID(E1918,7,2))</f>
        <v>#VALUE!</v>
      </c>
      <c r="L1918" s="7" t="n">
        <v>37203.4260416667</v>
      </c>
      <c r="M1918" s="4" t="str">
        <f aca="false">IF(RIGHT(C1918,8)="Off-Peak","Off-Peak","Peak")</f>
        <v>Peak</v>
      </c>
    </row>
    <row r="1919" customFormat="false" ht="15" hidden="false" customHeight="false" outlineLevel="0" collapsed="false">
      <c r="A1919" s="4" t="n">
        <v>29067</v>
      </c>
      <c r="J1919" s="6" t="e">
        <f aca="false">DATE(LEFT(D1919,4),MID(D1919,5,2),MID(D1919,7,2))</f>
        <v>#VALUE!</v>
      </c>
      <c r="K1919" s="6" t="e">
        <f aca="false">DATE(LEFT(E1919,4),MID(E1919,5,2),MID(E1919,7,2))</f>
        <v>#VALUE!</v>
      </c>
      <c r="L1919" s="7" t="n">
        <v>37203.4282291667</v>
      </c>
      <c r="M1919" s="4" t="str">
        <f aca="false">IF(RIGHT(C1919,8)="Off-Peak","Off-Peak","Peak")</f>
        <v>Peak</v>
      </c>
    </row>
    <row r="1920" customFormat="false" ht="15" hidden="false" customHeight="false" outlineLevel="0" collapsed="false">
      <c r="A1920" s="4" t="n">
        <v>29067</v>
      </c>
      <c r="J1920" s="6" t="e">
        <f aca="false">DATE(LEFT(D1920,4),MID(D1920,5,2),MID(D1920,7,2))</f>
        <v>#VALUE!</v>
      </c>
      <c r="K1920" s="6" t="e">
        <f aca="false">DATE(LEFT(E1920,4),MID(E1920,5,2),MID(E1920,7,2))</f>
        <v>#VALUE!</v>
      </c>
      <c r="L1920" s="7" t="n">
        <v>37203.4285069444</v>
      </c>
      <c r="M1920" s="4" t="str">
        <f aca="false">IF(RIGHT(C1920,8)="Off-Peak","Off-Peak","Peak")</f>
        <v>Peak</v>
      </c>
    </row>
    <row r="1921" customFormat="false" ht="15" hidden="false" customHeight="false" outlineLevel="0" collapsed="false">
      <c r="A1921" s="4" t="n">
        <v>33297</v>
      </c>
      <c r="J1921" s="6" t="e">
        <f aca="false">DATE(LEFT(D1921,4),MID(D1921,5,2),MID(D1921,7,2))</f>
        <v>#VALUE!</v>
      </c>
      <c r="K1921" s="6" t="e">
        <f aca="false">DATE(LEFT(E1921,4),MID(E1921,5,2),MID(E1921,7,2))</f>
        <v>#VALUE!</v>
      </c>
      <c r="L1921" s="7" t="n">
        <v>37203.42875</v>
      </c>
      <c r="M1921" s="4" t="str">
        <f aca="false">IF(RIGHT(C1921,8)="Off-Peak","Off-Peak","Peak")</f>
        <v>Peak</v>
      </c>
    </row>
    <row r="1922" customFormat="false" ht="15" hidden="false" customHeight="false" outlineLevel="0" collapsed="false">
      <c r="A1922" s="4" t="n">
        <v>29067</v>
      </c>
      <c r="J1922" s="6" t="e">
        <f aca="false">DATE(LEFT(D1922,4),MID(D1922,5,2),MID(D1922,7,2))</f>
        <v>#VALUE!</v>
      </c>
      <c r="K1922" s="6" t="e">
        <f aca="false">DATE(LEFT(E1922,4),MID(E1922,5,2),MID(E1922,7,2))</f>
        <v>#VALUE!</v>
      </c>
      <c r="L1922" s="7" t="n">
        <v>37203.4293402778</v>
      </c>
      <c r="M1922" s="4" t="str">
        <f aca="false">IF(RIGHT(C1922,8)="Off-Peak","Off-Peak","Peak")</f>
        <v>Peak</v>
      </c>
    </row>
    <row r="1923" customFormat="false" ht="15" hidden="false" customHeight="false" outlineLevel="0" collapsed="false">
      <c r="A1923" s="4" t="n">
        <v>33288</v>
      </c>
      <c r="J1923" s="6" t="e">
        <f aca="false">DATE(LEFT(D1923,4),MID(D1923,5,2),MID(D1923,7,2))</f>
        <v>#VALUE!</v>
      </c>
      <c r="K1923" s="6" t="e">
        <f aca="false">DATE(LEFT(E1923,4),MID(E1923,5,2),MID(E1923,7,2))</f>
        <v>#VALUE!</v>
      </c>
      <c r="L1923" s="7" t="n">
        <v>37203.4294444444</v>
      </c>
      <c r="M1923" s="4" t="str">
        <f aca="false">IF(RIGHT(C1923,8)="Off-Peak","Off-Peak","Peak")</f>
        <v>Peak</v>
      </c>
    </row>
    <row r="1924" customFormat="false" ht="15" hidden="false" customHeight="false" outlineLevel="0" collapsed="false">
      <c r="A1924" s="4" t="n">
        <v>33288</v>
      </c>
      <c r="J1924" s="6" t="e">
        <f aca="false">DATE(LEFT(D1924,4),MID(D1924,5,2),MID(D1924,7,2))</f>
        <v>#VALUE!</v>
      </c>
      <c r="K1924" s="6" t="e">
        <f aca="false">DATE(LEFT(E1924,4),MID(E1924,5,2),MID(E1924,7,2))</f>
        <v>#VALUE!</v>
      </c>
      <c r="L1924" s="7" t="n">
        <v>37203.4307175926</v>
      </c>
      <c r="M1924" s="4" t="str">
        <f aca="false">IF(RIGHT(C1924,8)="Off-Peak","Off-Peak","Peak")</f>
        <v>Peak</v>
      </c>
    </row>
    <row r="1925" customFormat="false" ht="15" hidden="false" customHeight="false" outlineLevel="0" collapsed="false">
      <c r="A1925" s="4" t="n">
        <v>29067</v>
      </c>
      <c r="J1925" s="6" t="e">
        <f aca="false">DATE(LEFT(D1925,4),MID(D1925,5,2),MID(D1925,7,2))</f>
        <v>#VALUE!</v>
      </c>
      <c r="K1925" s="6" t="e">
        <f aca="false">DATE(LEFT(E1925,4),MID(E1925,5,2),MID(E1925,7,2))</f>
        <v>#VALUE!</v>
      </c>
      <c r="L1925" s="7" t="n">
        <v>37203.4312384259</v>
      </c>
      <c r="M1925" s="4" t="str">
        <f aca="false">IF(RIGHT(C1925,8)="Off-Peak","Off-Peak","Peak")</f>
        <v>Peak</v>
      </c>
    </row>
    <row r="1926" customFormat="false" ht="15" hidden="false" customHeight="false" outlineLevel="0" collapsed="false">
      <c r="A1926" s="4" t="n">
        <v>45299</v>
      </c>
      <c r="J1926" s="6" t="e">
        <f aca="false">DATE(LEFT(D1926,4),MID(D1926,5,2),MID(D1926,7,2))</f>
        <v>#VALUE!</v>
      </c>
      <c r="K1926" s="6" t="e">
        <f aca="false">DATE(LEFT(E1926,4),MID(E1926,5,2),MID(E1926,7,2))</f>
        <v>#VALUE!</v>
      </c>
      <c r="L1926" s="7" t="n">
        <v>37203.4313541667</v>
      </c>
      <c r="M1926" s="4" t="str">
        <f aca="false">IF(RIGHT(C1926,8)="Off-Peak","Off-Peak","Peak")</f>
        <v>Peak</v>
      </c>
    </row>
    <row r="1927" customFormat="false" ht="15" hidden="false" customHeight="false" outlineLevel="0" collapsed="false">
      <c r="A1927" s="4" t="n">
        <v>45299</v>
      </c>
      <c r="J1927" s="6" t="e">
        <f aca="false">DATE(LEFT(D1927,4),MID(D1927,5,2),MID(D1927,7,2))</f>
        <v>#VALUE!</v>
      </c>
      <c r="K1927" s="6" t="e">
        <f aca="false">DATE(LEFT(E1927,4),MID(E1927,5,2),MID(E1927,7,2))</f>
        <v>#VALUE!</v>
      </c>
      <c r="L1927" s="7" t="n">
        <v>37203.4313541667</v>
      </c>
      <c r="M1927" s="4" t="str">
        <f aca="false">IF(RIGHT(C1927,8)="Off-Peak","Off-Peak","Peak")</f>
        <v>Peak</v>
      </c>
    </row>
    <row r="1928" customFormat="false" ht="15" hidden="false" customHeight="false" outlineLevel="0" collapsed="false">
      <c r="A1928" s="4" t="n">
        <v>45299</v>
      </c>
      <c r="J1928" s="6" t="e">
        <f aca="false">DATE(LEFT(D1928,4),MID(D1928,5,2),MID(D1928,7,2))</f>
        <v>#VALUE!</v>
      </c>
      <c r="K1928" s="6" t="e">
        <f aca="false">DATE(LEFT(E1928,4),MID(E1928,5,2),MID(E1928,7,2))</f>
        <v>#VALUE!</v>
      </c>
      <c r="L1928" s="7" t="n">
        <v>37203.4314236111</v>
      </c>
      <c r="M1928" s="4" t="str">
        <f aca="false">IF(RIGHT(C1928,8)="Off-Peak","Off-Peak","Peak")</f>
        <v>Peak</v>
      </c>
    </row>
    <row r="1929" customFormat="false" ht="15" hidden="false" customHeight="false" outlineLevel="0" collapsed="false">
      <c r="A1929" s="4" t="n">
        <v>45299</v>
      </c>
      <c r="J1929" s="6" t="e">
        <f aca="false">DATE(LEFT(D1929,4),MID(D1929,5,2),MID(D1929,7,2))</f>
        <v>#VALUE!</v>
      </c>
      <c r="K1929" s="6" t="e">
        <f aca="false">DATE(LEFT(E1929,4),MID(E1929,5,2),MID(E1929,7,2))</f>
        <v>#VALUE!</v>
      </c>
      <c r="L1929" s="7" t="n">
        <v>37203.4314236111</v>
      </c>
      <c r="M1929" s="4" t="str">
        <f aca="false">IF(RIGHT(C1929,8)="Off-Peak","Off-Peak","Peak")</f>
        <v>Peak</v>
      </c>
    </row>
    <row r="1930" customFormat="false" ht="15" hidden="false" customHeight="false" outlineLevel="0" collapsed="false">
      <c r="A1930" s="4" t="n">
        <v>29067</v>
      </c>
      <c r="J1930" s="6" t="e">
        <f aca="false">DATE(LEFT(D1930,4),MID(D1930,5,2),MID(D1930,7,2))</f>
        <v>#VALUE!</v>
      </c>
      <c r="K1930" s="6" t="e">
        <f aca="false">DATE(LEFT(E1930,4),MID(E1930,5,2),MID(E1930,7,2))</f>
        <v>#VALUE!</v>
      </c>
      <c r="L1930" s="7" t="n">
        <v>37203.432650463</v>
      </c>
      <c r="M1930" s="4" t="str">
        <f aca="false">IF(RIGHT(C1930,8)="Off-Peak","Off-Peak","Peak")</f>
        <v>Peak</v>
      </c>
    </row>
    <row r="1931" customFormat="false" ht="15" hidden="false" customHeight="false" outlineLevel="0" collapsed="false">
      <c r="A1931" s="4" t="n">
        <v>48668</v>
      </c>
      <c r="J1931" s="6" t="e">
        <f aca="false">DATE(LEFT(D1931,4),MID(D1931,5,2),MID(D1931,7,2))</f>
        <v>#VALUE!</v>
      </c>
      <c r="K1931" s="6" t="e">
        <f aca="false">DATE(LEFT(E1931,4),MID(E1931,5,2),MID(E1931,7,2))</f>
        <v>#VALUE!</v>
      </c>
      <c r="L1931" s="7" t="n">
        <v>37203.4334953704</v>
      </c>
      <c r="M1931" s="4" t="str">
        <f aca="false">IF(RIGHT(C1931,8)="Off-Peak","Off-Peak","Peak")</f>
        <v>Peak</v>
      </c>
    </row>
    <row r="1932" customFormat="false" ht="15" hidden="false" customHeight="false" outlineLevel="0" collapsed="false">
      <c r="A1932" s="4" t="n">
        <v>48668</v>
      </c>
      <c r="J1932" s="6" t="e">
        <f aca="false">DATE(LEFT(D1932,4),MID(D1932,5,2),MID(D1932,7,2))</f>
        <v>#VALUE!</v>
      </c>
      <c r="K1932" s="6" t="e">
        <f aca="false">DATE(LEFT(E1932,4),MID(E1932,5,2),MID(E1932,7,2))</f>
        <v>#VALUE!</v>
      </c>
      <c r="L1932" s="7" t="n">
        <v>37203.4334953704</v>
      </c>
      <c r="M1932" s="4" t="str">
        <f aca="false">IF(RIGHT(C1932,8)="Off-Peak","Off-Peak","Peak")</f>
        <v>Peak</v>
      </c>
    </row>
    <row r="1933" customFormat="false" ht="15" hidden="false" customHeight="false" outlineLevel="0" collapsed="false">
      <c r="A1933" s="4" t="n">
        <v>45279</v>
      </c>
      <c r="J1933" s="6" t="e">
        <f aca="false">DATE(LEFT(D1933,4),MID(D1933,5,2),MID(D1933,7,2))</f>
        <v>#VALUE!</v>
      </c>
      <c r="K1933" s="6" t="e">
        <f aca="false">DATE(LEFT(E1933,4),MID(E1933,5,2),MID(E1933,7,2))</f>
        <v>#VALUE!</v>
      </c>
      <c r="L1933" s="7" t="n">
        <v>37203.4337962963</v>
      </c>
      <c r="M1933" s="4" t="str">
        <f aca="false">IF(RIGHT(C1933,8)="Off-Peak","Off-Peak","Peak")</f>
        <v>Peak</v>
      </c>
    </row>
    <row r="1934" customFormat="false" ht="15" hidden="false" customHeight="false" outlineLevel="0" collapsed="false">
      <c r="A1934" s="4" t="n">
        <v>45279</v>
      </c>
      <c r="J1934" s="6" t="e">
        <f aca="false">DATE(LEFT(D1934,4),MID(D1934,5,2),MID(D1934,7,2))</f>
        <v>#VALUE!</v>
      </c>
      <c r="K1934" s="6" t="e">
        <f aca="false">DATE(LEFT(E1934,4),MID(E1934,5,2),MID(E1934,7,2))</f>
        <v>#VALUE!</v>
      </c>
      <c r="L1934" s="7" t="n">
        <v>37203.4337962963</v>
      </c>
      <c r="M1934" s="4" t="str">
        <f aca="false">IF(RIGHT(C1934,8)="Off-Peak","Off-Peak","Peak")</f>
        <v>Peak</v>
      </c>
    </row>
    <row r="1935" customFormat="false" ht="15" hidden="false" customHeight="false" outlineLevel="0" collapsed="false">
      <c r="A1935" s="4" t="n">
        <v>45299</v>
      </c>
      <c r="J1935" s="6" t="e">
        <f aca="false">DATE(LEFT(D1935,4),MID(D1935,5,2),MID(D1935,7,2))</f>
        <v>#VALUE!</v>
      </c>
      <c r="K1935" s="6" t="e">
        <f aca="false">DATE(LEFT(E1935,4),MID(E1935,5,2),MID(E1935,7,2))</f>
        <v>#VALUE!</v>
      </c>
      <c r="L1935" s="7" t="n">
        <v>37203.4353125</v>
      </c>
      <c r="M1935" s="4" t="str">
        <f aca="false">IF(RIGHT(C1935,8)="Off-Peak","Off-Peak","Peak")</f>
        <v>Peak</v>
      </c>
    </row>
    <row r="1936" customFormat="false" ht="15" hidden="false" customHeight="false" outlineLevel="0" collapsed="false">
      <c r="A1936" s="4" t="n">
        <v>45299</v>
      </c>
      <c r="J1936" s="6" t="e">
        <f aca="false">DATE(LEFT(D1936,4),MID(D1936,5,2),MID(D1936,7,2))</f>
        <v>#VALUE!</v>
      </c>
      <c r="K1936" s="6" t="e">
        <f aca="false">DATE(LEFT(E1936,4),MID(E1936,5,2),MID(E1936,7,2))</f>
        <v>#VALUE!</v>
      </c>
      <c r="L1936" s="7" t="n">
        <v>37203.4353125</v>
      </c>
      <c r="M1936" s="4" t="str">
        <f aca="false">IF(RIGHT(C1936,8)="Off-Peak","Off-Peak","Peak")</f>
        <v>Peak</v>
      </c>
    </row>
    <row r="1937" customFormat="false" ht="15" hidden="false" customHeight="false" outlineLevel="0" collapsed="false">
      <c r="A1937" s="4" t="n">
        <v>45299</v>
      </c>
      <c r="J1937" s="6" t="e">
        <f aca="false">DATE(LEFT(D1937,4),MID(D1937,5,2),MID(D1937,7,2))</f>
        <v>#VALUE!</v>
      </c>
      <c r="K1937" s="6" t="e">
        <f aca="false">DATE(LEFT(E1937,4),MID(E1937,5,2),MID(E1937,7,2))</f>
        <v>#VALUE!</v>
      </c>
      <c r="L1937" s="7" t="n">
        <v>37203.4353240741</v>
      </c>
      <c r="M1937" s="4" t="str">
        <f aca="false">IF(RIGHT(C1937,8)="Off-Peak","Off-Peak","Peak")</f>
        <v>Peak</v>
      </c>
    </row>
    <row r="1938" customFormat="false" ht="15" hidden="false" customHeight="false" outlineLevel="0" collapsed="false">
      <c r="A1938" s="4" t="n">
        <v>46022</v>
      </c>
      <c r="J1938" s="6" t="e">
        <f aca="false">DATE(LEFT(D1938,4),MID(D1938,5,2),MID(D1938,7,2))</f>
        <v>#VALUE!</v>
      </c>
      <c r="K1938" s="6" t="e">
        <f aca="false">DATE(LEFT(E1938,4),MID(E1938,5,2),MID(E1938,7,2))</f>
        <v>#VALUE!</v>
      </c>
      <c r="L1938" s="7" t="n">
        <v>37203.4356365741</v>
      </c>
      <c r="M1938" s="4" t="str">
        <f aca="false">IF(RIGHT(C1938,8)="Off-Peak","Off-Peak","Peak")</f>
        <v>Peak</v>
      </c>
    </row>
    <row r="1939" customFormat="false" ht="15" hidden="false" customHeight="false" outlineLevel="0" collapsed="false">
      <c r="A1939" s="4" t="n">
        <v>45299</v>
      </c>
      <c r="J1939" s="6" t="e">
        <f aca="false">DATE(LEFT(D1939,4),MID(D1939,5,2),MID(D1939,7,2))</f>
        <v>#VALUE!</v>
      </c>
      <c r="K1939" s="6" t="e">
        <f aca="false">DATE(LEFT(E1939,4),MID(E1939,5,2),MID(E1939,7,2))</f>
        <v>#VALUE!</v>
      </c>
      <c r="L1939" s="7" t="n">
        <v>37203.4363078704</v>
      </c>
      <c r="M1939" s="4" t="str">
        <f aca="false">IF(RIGHT(C1939,8)="Off-Peak","Off-Peak","Peak")</f>
        <v>Peak</v>
      </c>
    </row>
    <row r="1940" customFormat="false" ht="15" hidden="false" customHeight="false" outlineLevel="0" collapsed="false">
      <c r="A1940" s="4" t="n">
        <v>45299</v>
      </c>
      <c r="J1940" s="6" t="e">
        <f aca="false">DATE(LEFT(D1940,4),MID(D1940,5,2),MID(D1940,7,2))</f>
        <v>#VALUE!</v>
      </c>
      <c r="K1940" s="6" t="e">
        <f aca="false">DATE(LEFT(E1940,4),MID(E1940,5,2),MID(E1940,7,2))</f>
        <v>#VALUE!</v>
      </c>
      <c r="L1940" s="7" t="n">
        <v>37203.4363078704</v>
      </c>
      <c r="M1940" s="4" t="str">
        <f aca="false">IF(RIGHT(C1940,8)="Off-Peak","Off-Peak","Peak")</f>
        <v>Peak</v>
      </c>
    </row>
    <row r="1941" customFormat="false" ht="15" hidden="false" customHeight="false" outlineLevel="0" collapsed="false">
      <c r="A1941" s="4" t="n">
        <v>26116</v>
      </c>
      <c r="J1941" s="6" t="e">
        <f aca="false">DATE(LEFT(D1941,4),MID(D1941,5,2),MID(D1941,7,2))</f>
        <v>#VALUE!</v>
      </c>
      <c r="K1941" s="6" t="e">
        <f aca="false">DATE(LEFT(E1941,4),MID(E1941,5,2),MID(E1941,7,2))</f>
        <v>#VALUE!</v>
      </c>
      <c r="L1941" s="7" t="n">
        <v>37203.4375462963</v>
      </c>
      <c r="M1941" s="4" t="str">
        <f aca="false">IF(RIGHT(C1941,8)="Off-Peak","Off-Peak","Peak")</f>
        <v>Peak</v>
      </c>
    </row>
    <row r="1942" customFormat="false" ht="15" hidden="false" customHeight="false" outlineLevel="0" collapsed="false">
      <c r="A1942" s="4" t="n">
        <v>26116</v>
      </c>
      <c r="J1942" s="6" t="e">
        <f aca="false">DATE(LEFT(D1942,4),MID(D1942,5,2),MID(D1942,7,2))</f>
        <v>#VALUE!</v>
      </c>
      <c r="K1942" s="6" t="e">
        <f aca="false">DATE(LEFT(E1942,4),MID(E1942,5,2),MID(E1942,7,2))</f>
        <v>#VALUE!</v>
      </c>
      <c r="L1942" s="7" t="n">
        <v>37203.4375925926</v>
      </c>
      <c r="M1942" s="4" t="str">
        <f aca="false">IF(RIGHT(C1942,8)="Off-Peak","Off-Peak","Peak")</f>
        <v>Peak</v>
      </c>
    </row>
    <row r="1943" customFormat="false" ht="15" hidden="false" customHeight="false" outlineLevel="0" collapsed="false">
      <c r="A1943" s="4" t="n">
        <v>37316</v>
      </c>
      <c r="J1943" s="6" t="e">
        <f aca="false">DATE(LEFT(D1943,4),MID(D1943,5,2),MID(D1943,7,2))</f>
        <v>#VALUE!</v>
      </c>
      <c r="K1943" s="6" t="e">
        <f aca="false">DATE(LEFT(E1943,4),MID(E1943,5,2),MID(E1943,7,2))</f>
        <v>#VALUE!</v>
      </c>
      <c r="L1943" s="7" t="n">
        <v>37203.4375925926</v>
      </c>
      <c r="M1943" s="4" t="str">
        <f aca="false">IF(RIGHT(C1943,8)="Off-Peak","Off-Peak","Peak")</f>
        <v>Peak</v>
      </c>
    </row>
    <row r="1944" customFormat="false" ht="15" hidden="false" customHeight="false" outlineLevel="0" collapsed="false">
      <c r="A1944" s="4" t="n">
        <v>46022</v>
      </c>
      <c r="J1944" s="6" t="e">
        <f aca="false">DATE(LEFT(D1944,4),MID(D1944,5,2),MID(D1944,7,2))</f>
        <v>#VALUE!</v>
      </c>
      <c r="K1944" s="6" t="e">
        <f aca="false">DATE(LEFT(E1944,4),MID(E1944,5,2),MID(E1944,7,2))</f>
        <v>#VALUE!</v>
      </c>
      <c r="L1944" s="7" t="n">
        <v>37203.4396064815</v>
      </c>
      <c r="M1944" s="4" t="str">
        <f aca="false">IF(RIGHT(C1944,8)="Off-Peak","Off-Peak","Peak")</f>
        <v>Peak</v>
      </c>
    </row>
    <row r="1945" customFormat="false" ht="15" hidden="false" customHeight="false" outlineLevel="0" collapsed="false">
      <c r="A1945" s="4" t="n">
        <v>46022</v>
      </c>
      <c r="J1945" s="6" t="e">
        <f aca="false">DATE(LEFT(D1945,4),MID(D1945,5,2),MID(D1945,7,2))</f>
        <v>#VALUE!</v>
      </c>
      <c r="K1945" s="6" t="e">
        <f aca="false">DATE(LEFT(E1945,4),MID(E1945,5,2),MID(E1945,7,2))</f>
        <v>#VALUE!</v>
      </c>
      <c r="L1945" s="7" t="n">
        <v>37203.4396064815</v>
      </c>
      <c r="M1945" s="4" t="str">
        <f aca="false">IF(RIGHT(C1945,8)="Off-Peak","Off-Peak","Peak")</f>
        <v>Peak</v>
      </c>
    </row>
    <row r="1946" customFormat="false" ht="15" hidden="false" customHeight="false" outlineLevel="0" collapsed="false">
      <c r="A1946" s="4" t="n">
        <v>30608</v>
      </c>
      <c r="J1946" s="6" t="e">
        <f aca="false">DATE(LEFT(D1946,4),MID(D1946,5,2),MID(D1946,7,2))</f>
        <v>#VALUE!</v>
      </c>
      <c r="K1946" s="6" t="e">
        <f aca="false">DATE(LEFT(E1946,4),MID(E1946,5,2),MID(E1946,7,2))</f>
        <v>#VALUE!</v>
      </c>
      <c r="L1946" s="7" t="n">
        <v>37203.4425115741</v>
      </c>
      <c r="M1946" s="4" t="str">
        <f aca="false">IF(RIGHT(C1946,8)="Off-Peak","Off-Peak","Peak")</f>
        <v>Peak</v>
      </c>
    </row>
    <row r="1947" customFormat="false" ht="15" hidden="false" customHeight="false" outlineLevel="0" collapsed="false">
      <c r="A1947" s="4" t="n">
        <v>45299</v>
      </c>
      <c r="J1947" s="6" t="e">
        <f aca="false">DATE(LEFT(D1947,4),MID(D1947,5,2),MID(D1947,7,2))</f>
        <v>#VALUE!</v>
      </c>
      <c r="K1947" s="6" t="e">
        <f aca="false">DATE(LEFT(E1947,4),MID(E1947,5,2),MID(E1947,7,2))</f>
        <v>#VALUE!</v>
      </c>
      <c r="L1947" s="7" t="n">
        <v>37203.4450694444</v>
      </c>
      <c r="M1947" s="4" t="str">
        <f aca="false">IF(RIGHT(C1947,8)="Off-Peak","Off-Peak","Peak")</f>
        <v>Peak</v>
      </c>
    </row>
    <row r="1948" customFormat="false" ht="15" hidden="false" customHeight="false" outlineLevel="0" collapsed="false">
      <c r="A1948" s="4" t="n">
        <v>45299</v>
      </c>
      <c r="J1948" s="6" t="e">
        <f aca="false">DATE(LEFT(D1948,4),MID(D1948,5,2),MID(D1948,7,2))</f>
        <v>#VALUE!</v>
      </c>
      <c r="K1948" s="6" t="e">
        <f aca="false">DATE(LEFT(E1948,4),MID(E1948,5,2),MID(E1948,7,2))</f>
        <v>#VALUE!</v>
      </c>
      <c r="L1948" s="7" t="n">
        <v>37203.4450810185</v>
      </c>
      <c r="M1948" s="4" t="str">
        <f aca="false">IF(RIGHT(C1948,8)="Off-Peak","Off-Peak","Peak")</f>
        <v>Peak</v>
      </c>
    </row>
    <row r="1949" customFormat="false" ht="15" hidden="false" customHeight="false" outlineLevel="0" collapsed="false">
      <c r="A1949" s="4" t="n">
        <v>60046</v>
      </c>
      <c r="J1949" s="6" t="e">
        <f aca="false">DATE(LEFT(D1949,4),MID(D1949,5,2),MID(D1949,7,2))</f>
        <v>#VALUE!</v>
      </c>
      <c r="K1949" s="6" t="e">
        <f aca="false">DATE(LEFT(E1949,4),MID(E1949,5,2),MID(E1949,7,2))</f>
        <v>#VALUE!</v>
      </c>
      <c r="L1949" s="7" t="n">
        <v>37203.4462268519</v>
      </c>
      <c r="M1949" s="4" t="str">
        <f aca="false">IF(RIGHT(C1949,8)="Off-Peak","Off-Peak","Peak")</f>
        <v>Peak</v>
      </c>
    </row>
    <row r="1950" customFormat="false" ht="15" hidden="false" customHeight="false" outlineLevel="0" collapsed="false">
      <c r="A1950" s="4" t="n">
        <v>45299</v>
      </c>
      <c r="J1950" s="6" t="e">
        <f aca="false">DATE(LEFT(D1950,4),MID(D1950,5,2),MID(D1950,7,2))</f>
        <v>#VALUE!</v>
      </c>
      <c r="K1950" s="6" t="e">
        <f aca="false">DATE(LEFT(E1950,4),MID(E1950,5,2),MID(E1950,7,2))</f>
        <v>#VALUE!</v>
      </c>
      <c r="L1950" s="7" t="n">
        <v>37203.4473032407</v>
      </c>
      <c r="M1950" s="4" t="str">
        <f aca="false">IF(RIGHT(C1950,8)="Off-Peak","Off-Peak","Peak")</f>
        <v>Peak</v>
      </c>
    </row>
    <row r="1951" customFormat="false" ht="15" hidden="false" customHeight="false" outlineLevel="0" collapsed="false">
      <c r="A1951" s="4" t="n">
        <v>45299</v>
      </c>
      <c r="J1951" s="6" t="e">
        <f aca="false">DATE(LEFT(D1951,4),MID(D1951,5,2),MID(D1951,7,2))</f>
        <v>#VALUE!</v>
      </c>
      <c r="K1951" s="6" t="e">
        <f aca="false">DATE(LEFT(E1951,4),MID(E1951,5,2),MID(E1951,7,2))</f>
        <v>#VALUE!</v>
      </c>
      <c r="L1951" s="7" t="n">
        <v>37203.4473032407</v>
      </c>
      <c r="M1951" s="4" t="str">
        <f aca="false">IF(RIGHT(C1951,8)="Off-Peak","Off-Peak","Peak")</f>
        <v>Peak</v>
      </c>
    </row>
    <row r="1952" customFormat="false" ht="15" hidden="false" customHeight="false" outlineLevel="0" collapsed="false">
      <c r="A1952" s="4" t="n">
        <v>56802</v>
      </c>
      <c r="J1952" s="6" t="e">
        <f aca="false">DATE(LEFT(D1952,4),MID(D1952,5,2),MID(D1952,7,2))</f>
        <v>#VALUE!</v>
      </c>
      <c r="K1952" s="6" t="e">
        <f aca="false">DATE(LEFT(E1952,4),MID(E1952,5,2),MID(E1952,7,2))</f>
        <v>#VALUE!</v>
      </c>
      <c r="L1952" s="7" t="n">
        <v>37203.4481365741</v>
      </c>
      <c r="M1952" s="4" t="str">
        <f aca="false">IF(RIGHT(C1952,8)="Off-Peak","Off-Peak","Peak")</f>
        <v>Peak</v>
      </c>
    </row>
    <row r="1953" customFormat="false" ht="15" hidden="false" customHeight="false" outlineLevel="0" collapsed="false">
      <c r="A1953" s="4" t="n">
        <v>56802</v>
      </c>
      <c r="J1953" s="6" t="e">
        <f aca="false">DATE(LEFT(D1953,4),MID(D1953,5,2),MID(D1953,7,2))</f>
        <v>#VALUE!</v>
      </c>
      <c r="K1953" s="6" t="e">
        <f aca="false">DATE(LEFT(E1953,4),MID(E1953,5,2),MID(E1953,7,2))</f>
        <v>#VALUE!</v>
      </c>
      <c r="L1953" s="7" t="n">
        <v>37203.4481365741</v>
      </c>
      <c r="M1953" s="4" t="str">
        <f aca="false">IF(RIGHT(C1953,8)="Off-Peak","Off-Peak","Peak")</f>
        <v>Peak</v>
      </c>
    </row>
    <row r="1954" customFormat="false" ht="15" hidden="false" customHeight="false" outlineLevel="0" collapsed="false">
      <c r="A1954" s="4" t="n">
        <v>46040</v>
      </c>
      <c r="J1954" s="6" t="e">
        <f aca="false">DATE(LEFT(D1954,4),MID(D1954,5,2),MID(D1954,7,2))</f>
        <v>#VALUE!</v>
      </c>
      <c r="K1954" s="6" t="e">
        <f aca="false">DATE(LEFT(E1954,4),MID(E1954,5,2),MID(E1954,7,2))</f>
        <v>#VALUE!</v>
      </c>
      <c r="L1954" s="7" t="n">
        <v>37203.450150463</v>
      </c>
      <c r="M1954" s="4" t="str">
        <f aca="false">IF(RIGHT(C1954,8)="Off-Peak","Off-Peak","Peak")</f>
        <v>Peak</v>
      </c>
    </row>
    <row r="1955" customFormat="false" ht="15" hidden="false" customHeight="false" outlineLevel="0" collapsed="false">
      <c r="A1955" s="4" t="n">
        <v>48494</v>
      </c>
      <c r="J1955" s="6" t="e">
        <f aca="false">DATE(LEFT(D1955,4),MID(D1955,5,2),MID(D1955,7,2))</f>
        <v>#VALUE!</v>
      </c>
      <c r="K1955" s="6" t="e">
        <f aca="false">DATE(LEFT(E1955,4),MID(E1955,5,2),MID(E1955,7,2))</f>
        <v>#VALUE!</v>
      </c>
      <c r="L1955" s="7" t="n">
        <v>37203.4501736111</v>
      </c>
      <c r="M1955" s="4" t="str">
        <f aca="false">IF(RIGHT(C1955,8)="Off-Peak","Off-Peak","Peak")</f>
        <v>Peak</v>
      </c>
    </row>
    <row r="1956" customFormat="false" ht="15" hidden="false" customHeight="false" outlineLevel="0" collapsed="false">
      <c r="A1956" s="4" t="n">
        <v>54532</v>
      </c>
      <c r="J1956" s="6" t="e">
        <f aca="false">DATE(LEFT(D1956,4),MID(D1956,5,2),MID(D1956,7,2))</f>
        <v>#VALUE!</v>
      </c>
      <c r="K1956" s="6" t="e">
        <f aca="false">DATE(LEFT(E1956,4),MID(E1956,5,2),MID(E1956,7,2))</f>
        <v>#VALUE!</v>
      </c>
      <c r="L1956" s="7" t="n">
        <v>37203.4552893519</v>
      </c>
      <c r="M1956" s="4" t="str">
        <f aca="false">IF(RIGHT(C1956,8)="Off-Peak","Off-Peak","Peak")</f>
        <v>Peak</v>
      </c>
    </row>
    <row r="1957" customFormat="false" ht="15" hidden="false" customHeight="false" outlineLevel="0" collapsed="false">
      <c r="A1957" s="4" t="n">
        <v>33302</v>
      </c>
      <c r="J1957" s="6" t="e">
        <f aca="false">DATE(LEFT(D1957,4),MID(D1957,5,2),MID(D1957,7,2))</f>
        <v>#VALUE!</v>
      </c>
      <c r="K1957" s="6" t="e">
        <f aca="false">DATE(LEFT(E1957,4),MID(E1957,5,2),MID(E1957,7,2))</f>
        <v>#VALUE!</v>
      </c>
      <c r="L1957" s="7" t="n">
        <v>37203.4564814815</v>
      </c>
      <c r="M1957" s="4" t="str">
        <f aca="false">IF(RIGHT(C1957,8)="Off-Peak","Off-Peak","Peak")</f>
        <v>Peak</v>
      </c>
    </row>
    <row r="1958" customFormat="false" ht="15" hidden="false" customHeight="false" outlineLevel="0" collapsed="false">
      <c r="A1958" s="4" t="n">
        <v>55274</v>
      </c>
      <c r="J1958" s="6" t="e">
        <f aca="false">DATE(LEFT(D1958,4),MID(D1958,5,2),MID(D1958,7,2))</f>
        <v>#VALUE!</v>
      </c>
      <c r="K1958" s="6" t="e">
        <f aca="false">DATE(LEFT(E1958,4),MID(E1958,5,2),MID(E1958,7,2))</f>
        <v>#VALUE!</v>
      </c>
      <c r="L1958" s="7" t="n">
        <v>37203.4669907407</v>
      </c>
      <c r="M1958" s="4" t="str">
        <f aca="false">IF(RIGHT(C1958,8)="Off-Peak","Off-Peak","Peak")</f>
        <v>Peak</v>
      </c>
    </row>
    <row r="1959" customFormat="false" ht="15" hidden="false" customHeight="false" outlineLevel="0" collapsed="false">
      <c r="A1959" s="4" t="n">
        <v>33288</v>
      </c>
      <c r="J1959" s="6" t="e">
        <f aca="false">DATE(LEFT(D1959,4),MID(D1959,5,2),MID(D1959,7,2))</f>
        <v>#VALUE!</v>
      </c>
      <c r="K1959" s="6" t="e">
        <f aca="false">DATE(LEFT(E1959,4),MID(E1959,5,2),MID(E1959,7,2))</f>
        <v>#VALUE!</v>
      </c>
      <c r="L1959" s="7" t="n">
        <v>37203.4670833333</v>
      </c>
      <c r="M1959" s="4" t="str">
        <f aca="false">IF(RIGHT(C1959,8)="Off-Peak","Off-Peak","Peak")</f>
        <v>Peak</v>
      </c>
    </row>
    <row r="1960" customFormat="false" ht="15" hidden="false" customHeight="false" outlineLevel="0" collapsed="false">
      <c r="A1960" s="4" t="n">
        <v>48506</v>
      </c>
      <c r="J1960" s="6" t="e">
        <f aca="false">DATE(LEFT(D1960,4),MID(D1960,5,2),MID(D1960,7,2))</f>
        <v>#VALUE!</v>
      </c>
      <c r="K1960" s="6" t="e">
        <f aca="false">DATE(LEFT(E1960,4),MID(E1960,5,2),MID(E1960,7,2))</f>
        <v>#VALUE!</v>
      </c>
      <c r="L1960" s="7" t="n">
        <v>37203.467337963</v>
      </c>
      <c r="M1960" s="4" t="str">
        <f aca="false">IF(RIGHT(C1960,8)="Off-Peak","Off-Peak","Peak")</f>
        <v>Peak</v>
      </c>
    </row>
    <row r="1961" customFormat="false" ht="15" hidden="false" customHeight="false" outlineLevel="0" collapsed="false">
      <c r="A1961" s="4" t="n">
        <v>48506</v>
      </c>
      <c r="J1961" s="6" t="e">
        <f aca="false">DATE(LEFT(D1961,4),MID(D1961,5,2),MID(D1961,7,2))</f>
        <v>#VALUE!</v>
      </c>
      <c r="K1961" s="6" t="e">
        <f aca="false">DATE(LEFT(E1961,4),MID(E1961,5,2),MID(E1961,7,2))</f>
        <v>#VALUE!</v>
      </c>
      <c r="L1961" s="7" t="n">
        <v>37203.467337963</v>
      </c>
      <c r="M1961" s="4" t="str">
        <f aca="false">IF(RIGHT(C1961,8)="Off-Peak","Off-Peak","Peak")</f>
        <v>Peak</v>
      </c>
    </row>
    <row r="1962" customFormat="false" ht="15" hidden="false" customHeight="false" outlineLevel="0" collapsed="false">
      <c r="A1962" s="4" t="n">
        <v>46024</v>
      </c>
      <c r="J1962" s="6" t="e">
        <f aca="false">DATE(LEFT(D1962,4),MID(D1962,5,2),MID(D1962,7,2))</f>
        <v>#VALUE!</v>
      </c>
      <c r="K1962" s="6" t="e">
        <f aca="false">DATE(LEFT(E1962,4),MID(E1962,5,2),MID(E1962,7,2))</f>
        <v>#VALUE!</v>
      </c>
      <c r="L1962" s="7" t="n">
        <v>37203.4697453704</v>
      </c>
      <c r="M1962" s="4" t="str">
        <f aca="false">IF(RIGHT(C1962,8)="Off-Peak","Off-Peak","Peak")</f>
        <v>Peak</v>
      </c>
    </row>
    <row r="1963" customFormat="false" ht="15" hidden="false" customHeight="false" outlineLevel="0" collapsed="false">
      <c r="A1963" s="4" t="n">
        <v>30608</v>
      </c>
      <c r="J1963" s="6" t="e">
        <f aca="false">DATE(LEFT(D1963,4),MID(D1963,5,2),MID(D1963,7,2))</f>
        <v>#VALUE!</v>
      </c>
      <c r="K1963" s="6" t="e">
        <f aca="false">DATE(LEFT(E1963,4),MID(E1963,5,2),MID(E1963,7,2))</f>
        <v>#VALUE!</v>
      </c>
      <c r="L1963" s="7" t="n">
        <v>37203.4769907407</v>
      </c>
      <c r="M1963" s="4" t="str">
        <f aca="false">IF(RIGHT(C1963,8)="Off-Peak","Off-Peak","Peak")</f>
        <v>Peak</v>
      </c>
    </row>
    <row r="1964" customFormat="false" ht="15" hidden="false" customHeight="false" outlineLevel="0" collapsed="false">
      <c r="A1964" s="4" t="n">
        <v>33296</v>
      </c>
      <c r="J1964" s="6" t="e">
        <f aca="false">DATE(LEFT(D1964,4),MID(D1964,5,2),MID(D1964,7,2))</f>
        <v>#VALUE!</v>
      </c>
      <c r="K1964" s="6" t="e">
        <f aca="false">DATE(LEFT(E1964,4),MID(E1964,5,2),MID(E1964,7,2))</f>
        <v>#VALUE!</v>
      </c>
      <c r="L1964" s="7" t="n">
        <v>37203.4777662037</v>
      </c>
      <c r="M1964" s="4" t="str">
        <f aca="false">IF(RIGHT(C1964,8)="Off-Peak","Off-Peak","Peak")</f>
        <v>Peak</v>
      </c>
    </row>
    <row r="1965" customFormat="false" ht="15" hidden="false" customHeight="false" outlineLevel="0" collapsed="false">
      <c r="A1965" s="4" t="n">
        <v>33302</v>
      </c>
      <c r="J1965" s="6" t="e">
        <f aca="false">DATE(LEFT(D1965,4),MID(D1965,5,2),MID(D1965,7,2))</f>
        <v>#VALUE!</v>
      </c>
      <c r="K1965" s="6" t="e">
        <f aca="false">DATE(LEFT(E1965,4),MID(E1965,5,2),MID(E1965,7,2))</f>
        <v>#VALUE!</v>
      </c>
      <c r="L1965" s="7" t="n">
        <v>37203.4796064815</v>
      </c>
      <c r="M1965" s="4" t="str">
        <f aca="false">IF(RIGHT(C1965,8)="Off-Peak","Off-Peak","Peak")</f>
        <v>Peak</v>
      </c>
    </row>
    <row r="1966" customFormat="false" ht="15" hidden="false" customHeight="false" outlineLevel="0" collapsed="false">
      <c r="A1966" s="4" t="n">
        <v>33302</v>
      </c>
      <c r="J1966" s="6" t="e">
        <f aca="false">DATE(LEFT(D1966,4),MID(D1966,5,2),MID(D1966,7,2))</f>
        <v>#VALUE!</v>
      </c>
      <c r="K1966" s="6" t="e">
        <f aca="false">DATE(LEFT(E1966,4),MID(E1966,5,2),MID(E1966,7,2))</f>
        <v>#VALUE!</v>
      </c>
      <c r="L1966" s="7" t="n">
        <v>37203.4796064815</v>
      </c>
      <c r="M1966" s="4" t="str">
        <f aca="false">IF(RIGHT(C1966,8)="Off-Peak","Off-Peak","Peak")</f>
        <v>Peak</v>
      </c>
    </row>
    <row r="1967" customFormat="false" ht="15" hidden="false" customHeight="false" outlineLevel="0" collapsed="false">
      <c r="A1967" s="4" t="n">
        <v>56343</v>
      </c>
      <c r="J1967" s="6" t="e">
        <f aca="false">DATE(LEFT(D1967,4),MID(D1967,5,2),MID(D1967,7,2))</f>
        <v>#VALUE!</v>
      </c>
      <c r="K1967" s="6" t="e">
        <f aca="false">DATE(LEFT(E1967,4),MID(E1967,5,2),MID(E1967,7,2))</f>
        <v>#VALUE!</v>
      </c>
      <c r="L1967" s="7" t="n">
        <v>37203.4803819444</v>
      </c>
      <c r="M1967" s="4" t="str">
        <f aca="false">IF(RIGHT(C1967,8)="Off-Peak","Off-Peak","Peak")</f>
        <v>Peak</v>
      </c>
    </row>
    <row r="1968" customFormat="false" ht="15" hidden="false" customHeight="false" outlineLevel="0" collapsed="false">
      <c r="A1968" s="4" t="n">
        <v>32249</v>
      </c>
      <c r="J1968" s="6" t="e">
        <f aca="false">DATE(LEFT(D1968,4),MID(D1968,5,2),MID(D1968,7,2))</f>
        <v>#VALUE!</v>
      </c>
      <c r="K1968" s="6" t="e">
        <f aca="false">DATE(LEFT(E1968,4),MID(E1968,5,2),MID(E1968,7,2))</f>
        <v>#VALUE!</v>
      </c>
      <c r="L1968" s="7" t="n">
        <v>37203.4849768519</v>
      </c>
      <c r="M1968" s="4" t="str">
        <f aca="false">IF(RIGHT(C1968,8)="Off-Peak","Off-Peak","Peak")</f>
        <v>Peak</v>
      </c>
    </row>
    <row r="1969" customFormat="false" ht="15" hidden="false" customHeight="false" outlineLevel="0" collapsed="false">
      <c r="A1969" s="4" t="n">
        <v>32249</v>
      </c>
      <c r="J1969" s="6" t="e">
        <f aca="false">DATE(LEFT(D1969,4),MID(D1969,5,2),MID(D1969,7,2))</f>
        <v>#VALUE!</v>
      </c>
      <c r="K1969" s="6" t="e">
        <f aca="false">DATE(LEFT(E1969,4),MID(E1969,5,2),MID(E1969,7,2))</f>
        <v>#VALUE!</v>
      </c>
      <c r="L1969" s="7" t="n">
        <v>37203.4849884259</v>
      </c>
      <c r="M1969" s="4" t="str">
        <f aca="false">IF(RIGHT(C1969,8)="Off-Peak","Off-Peak","Peak")</f>
        <v>Peak</v>
      </c>
    </row>
    <row r="1970" customFormat="false" ht="15" hidden="false" customHeight="false" outlineLevel="0" collapsed="false">
      <c r="A1970" s="4" t="n">
        <v>32249</v>
      </c>
      <c r="J1970" s="6" t="e">
        <f aca="false">DATE(LEFT(D1970,4),MID(D1970,5,2),MID(D1970,7,2))</f>
        <v>#VALUE!</v>
      </c>
      <c r="K1970" s="6" t="e">
        <f aca="false">DATE(LEFT(E1970,4),MID(E1970,5,2),MID(E1970,7,2))</f>
        <v>#VALUE!</v>
      </c>
      <c r="L1970" s="7" t="n">
        <v>37203.486087963</v>
      </c>
      <c r="M1970" s="4" t="str">
        <f aca="false">IF(RIGHT(C1970,8)="Off-Peak","Off-Peak","Peak")</f>
        <v>Peak</v>
      </c>
    </row>
    <row r="1971" customFormat="false" ht="15" hidden="false" customHeight="false" outlineLevel="0" collapsed="false">
      <c r="A1971" s="4" t="n">
        <v>32249</v>
      </c>
      <c r="J1971" s="6" t="e">
        <f aca="false">DATE(LEFT(D1971,4),MID(D1971,5,2),MID(D1971,7,2))</f>
        <v>#VALUE!</v>
      </c>
      <c r="K1971" s="6" t="e">
        <f aca="false">DATE(LEFT(E1971,4),MID(E1971,5,2),MID(E1971,7,2))</f>
        <v>#VALUE!</v>
      </c>
      <c r="L1971" s="7" t="n">
        <v>37203.486087963</v>
      </c>
      <c r="M1971" s="4" t="str">
        <f aca="false">IF(RIGHT(C1971,8)="Off-Peak","Off-Peak","Peak")</f>
        <v>Peak</v>
      </c>
    </row>
    <row r="1972" customFormat="false" ht="15" hidden="false" customHeight="false" outlineLevel="0" collapsed="false">
      <c r="A1972" s="4" t="n">
        <v>45301</v>
      </c>
      <c r="J1972" s="6" t="e">
        <f aca="false">DATE(LEFT(D1972,4),MID(D1972,5,2),MID(D1972,7,2))</f>
        <v>#VALUE!</v>
      </c>
      <c r="K1972" s="6" t="e">
        <f aca="false">DATE(LEFT(E1972,4),MID(E1972,5,2),MID(E1972,7,2))</f>
        <v>#VALUE!</v>
      </c>
      <c r="L1972" s="7" t="n">
        <v>37203.4897916667</v>
      </c>
      <c r="M1972" s="4" t="str">
        <f aca="false">IF(RIGHT(C1972,8)="Off-Peak","Off-Peak","Peak")</f>
        <v>Peak</v>
      </c>
    </row>
    <row r="1973" customFormat="false" ht="15" hidden="false" customHeight="false" outlineLevel="0" collapsed="false">
      <c r="A1973" s="4" t="n">
        <v>46024</v>
      </c>
      <c r="J1973" s="6" t="e">
        <f aca="false">DATE(LEFT(D1973,4),MID(D1973,5,2),MID(D1973,7,2))</f>
        <v>#VALUE!</v>
      </c>
      <c r="K1973" s="6" t="e">
        <f aca="false">DATE(LEFT(E1973,4),MID(E1973,5,2),MID(E1973,7,2))</f>
        <v>#VALUE!</v>
      </c>
      <c r="L1973" s="7" t="n">
        <v>37203.4902083333</v>
      </c>
      <c r="M1973" s="4" t="str">
        <f aca="false">IF(RIGHT(C1973,8)="Off-Peak","Off-Peak","Peak")</f>
        <v>Peak</v>
      </c>
    </row>
    <row r="1974" customFormat="false" ht="15" hidden="false" customHeight="false" outlineLevel="0" collapsed="false">
      <c r="A1974" s="4" t="n">
        <v>46024</v>
      </c>
      <c r="J1974" s="6" t="e">
        <f aca="false">DATE(LEFT(D1974,4),MID(D1974,5,2),MID(D1974,7,2))</f>
        <v>#VALUE!</v>
      </c>
      <c r="K1974" s="6" t="e">
        <f aca="false">DATE(LEFT(E1974,4),MID(E1974,5,2),MID(E1974,7,2))</f>
        <v>#VALUE!</v>
      </c>
      <c r="L1974" s="7" t="n">
        <v>37203.4902083333</v>
      </c>
      <c r="M1974" s="4" t="str">
        <f aca="false">IF(RIGHT(C1974,8)="Off-Peak","Off-Peak","Peak")</f>
        <v>Peak</v>
      </c>
    </row>
    <row r="1975" customFormat="false" ht="15" hidden="false" customHeight="false" outlineLevel="0" collapsed="false">
      <c r="A1975" s="4" t="n">
        <v>56337</v>
      </c>
      <c r="J1975" s="6" t="e">
        <f aca="false">DATE(LEFT(D1975,4),MID(D1975,5,2),MID(D1975,7,2))</f>
        <v>#VALUE!</v>
      </c>
      <c r="K1975" s="6" t="e">
        <f aca="false">DATE(LEFT(E1975,4),MID(E1975,5,2),MID(E1975,7,2))</f>
        <v>#VALUE!</v>
      </c>
      <c r="L1975" s="7" t="n">
        <v>37203.4917013889</v>
      </c>
      <c r="M1975" s="4" t="str">
        <f aca="false">IF(RIGHT(C1975,8)="Off-Peak","Off-Peak","Peak")</f>
        <v>Peak</v>
      </c>
    </row>
    <row r="1976" customFormat="false" ht="15" hidden="false" customHeight="false" outlineLevel="0" collapsed="false">
      <c r="A1976" s="4" t="n">
        <v>33288</v>
      </c>
      <c r="J1976" s="6" t="e">
        <f aca="false">DATE(LEFT(D1976,4),MID(D1976,5,2),MID(D1976,7,2))</f>
        <v>#VALUE!</v>
      </c>
      <c r="K1976" s="6" t="e">
        <f aca="false">DATE(LEFT(E1976,4),MID(E1976,5,2),MID(E1976,7,2))</f>
        <v>#VALUE!</v>
      </c>
      <c r="L1976" s="7" t="n">
        <v>37203.4952083333</v>
      </c>
      <c r="M1976" s="4" t="str">
        <f aca="false">IF(RIGHT(C1976,8)="Off-Peak","Off-Peak","Peak")</f>
        <v>Peak</v>
      </c>
    </row>
    <row r="1977" customFormat="false" ht="15" hidden="false" customHeight="false" outlineLevel="0" collapsed="false">
      <c r="A1977" s="4" t="n">
        <v>33288</v>
      </c>
      <c r="J1977" s="6" t="e">
        <f aca="false">DATE(LEFT(D1977,4),MID(D1977,5,2),MID(D1977,7,2))</f>
        <v>#VALUE!</v>
      </c>
      <c r="K1977" s="6" t="e">
        <f aca="false">DATE(LEFT(E1977,4),MID(E1977,5,2),MID(E1977,7,2))</f>
        <v>#VALUE!</v>
      </c>
      <c r="L1977" s="7" t="n">
        <v>37203.499212963</v>
      </c>
      <c r="M1977" s="4" t="str">
        <f aca="false">IF(RIGHT(C1977,8)="Off-Peak","Off-Peak","Peak")</f>
        <v>Peak</v>
      </c>
    </row>
    <row r="1978" customFormat="false" ht="15" hidden="false" customHeight="false" outlineLevel="0" collapsed="false">
      <c r="A1978" s="4" t="n">
        <v>56337</v>
      </c>
      <c r="J1978" s="6" t="e">
        <f aca="false">DATE(LEFT(D1978,4),MID(D1978,5,2),MID(D1978,7,2))</f>
        <v>#VALUE!</v>
      </c>
      <c r="K1978" s="6" t="e">
        <f aca="false">DATE(LEFT(E1978,4),MID(E1978,5,2),MID(E1978,7,2))</f>
        <v>#VALUE!</v>
      </c>
      <c r="L1978" s="7" t="n">
        <v>37203.5048611111</v>
      </c>
      <c r="M1978" s="4" t="str">
        <f aca="false">IF(RIGHT(C1978,8)="Off-Peak","Off-Peak","Peak")</f>
        <v>Peak</v>
      </c>
    </row>
    <row r="1979" customFormat="false" ht="15" hidden="false" customHeight="false" outlineLevel="0" collapsed="false">
      <c r="A1979" s="4" t="n">
        <v>56345</v>
      </c>
      <c r="J1979" s="6" t="e">
        <f aca="false">DATE(LEFT(D1979,4),MID(D1979,5,2),MID(D1979,7,2))</f>
        <v>#VALUE!</v>
      </c>
      <c r="K1979" s="6" t="e">
        <f aca="false">DATE(LEFT(E1979,4),MID(E1979,5,2),MID(E1979,7,2))</f>
        <v>#VALUE!</v>
      </c>
      <c r="L1979" s="7" t="n">
        <v>37203.5050462963</v>
      </c>
      <c r="M1979" s="4" t="str">
        <f aca="false">IF(RIGHT(C1979,8)="Off-Peak","Off-Peak","Peak")</f>
        <v>Peak</v>
      </c>
    </row>
    <row r="1980" customFormat="false" ht="15" hidden="false" customHeight="false" outlineLevel="0" collapsed="false">
      <c r="A1980" s="4" t="n">
        <v>48660</v>
      </c>
      <c r="J1980" s="6" t="e">
        <f aca="false">DATE(LEFT(D1980,4),MID(D1980,5,2),MID(D1980,7,2))</f>
        <v>#VALUE!</v>
      </c>
      <c r="K1980" s="6" t="e">
        <f aca="false">DATE(LEFT(E1980,4),MID(E1980,5,2),MID(E1980,7,2))</f>
        <v>#VALUE!</v>
      </c>
      <c r="L1980" s="7" t="n">
        <v>37203.5050694444</v>
      </c>
      <c r="M1980" s="4" t="str">
        <f aca="false">IF(RIGHT(C1980,8)="Off-Peak","Off-Peak","Peak")</f>
        <v>Peak</v>
      </c>
    </row>
    <row r="1981" customFormat="false" ht="15" hidden="false" customHeight="false" outlineLevel="0" collapsed="false">
      <c r="A1981" s="4" t="n">
        <v>36470</v>
      </c>
      <c r="J1981" s="6" t="e">
        <f aca="false">DATE(LEFT(D1981,4),MID(D1981,5,2),MID(D1981,7,2))</f>
        <v>#VALUE!</v>
      </c>
      <c r="K1981" s="6" t="e">
        <f aca="false">DATE(LEFT(E1981,4),MID(E1981,5,2),MID(E1981,7,2))</f>
        <v>#VALUE!</v>
      </c>
      <c r="L1981" s="7" t="n">
        <v>37203.5085532407</v>
      </c>
      <c r="M1981" s="4" t="str">
        <f aca="false">IF(RIGHT(C1981,8)="Off-Peak","Off-Peak","Peak")</f>
        <v>Peak</v>
      </c>
    </row>
    <row r="1982" customFormat="false" ht="15" hidden="false" customHeight="false" outlineLevel="0" collapsed="false">
      <c r="A1982" s="4" t="n">
        <v>36470</v>
      </c>
      <c r="J1982" s="6" t="e">
        <f aca="false">DATE(LEFT(D1982,4),MID(D1982,5,2),MID(D1982,7,2))</f>
        <v>#VALUE!</v>
      </c>
      <c r="K1982" s="6" t="e">
        <f aca="false">DATE(LEFT(E1982,4),MID(E1982,5,2),MID(E1982,7,2))</f>
        <v>#VALUE!</v>
      </c>
      <c r="L1982" s="7" t="n">
        <v>37203.5089467593</v>
      </c>
      <c r="M1982" s="4" t="str">
        <f aca="false">IF(RIGHT(C1982,8)="Off-Peak","Off-Peak","Peak")</f>
        <v>Peak</v>
      </c>
    </row>
    <row r="1983" customFormat="false" ht="15" hidden="false" customHeight="false" outlineLevel="0" collapsed="false">
      <c r="A1983" s="4" t="n">
        <v>36470</v>
      </c>
      <c r="J1983" s="6" t="e">
        <f aca="false">DATE(LEFT(D1983,4),MID(D1983,5,2),MID(D1983,7,2))</f>
        <v>#VALUE!</v>
      </c>
      <c r="K1983" s="6" t="e">
        <f aca="false">DATE(LEFT(E1983,4),MID(E1983,5,2),MID(E1983,7,2))</f>
        <v>#VALUE!</v>
      </c>
      <c r="L1983" s="7" t="n">
        <v>37203.5093171296</v>
      </c>
      <c r="M1983" s="4" t="str">
        <f aca="false">IF(RIGHT(C1983,8)="Off-Peak","Off-Peak","Peak")</f>
        <v>Peak</v>
      </c>
    </row>
    <row r="1984" customFormat="false" ht="15" hidden="false" customHeight="false" outlineLevel="0" collapsed="false">
      <c r="A1984" s="4" t="n">
        <v>61793</v>
      </c>
      <c r="J1984" s="6" t="e">
        <f aca="false">DATE(LEFT(D1984,4),MID(D1984,5,2),MID(D1984,7,2))</f>
        <v>#VALUE!</v>
      </c>
      <c r="K1984" s="6" t="e">
        <f aca="false">DATE(LEFT(E1984,4),MID(E1984,5,2),MID(E1984,7,2))</f>
        <v>#VALUE!</v>
      </c>
      <c r="L1984" s="7" t="n">
        <v>37203.5096990741</v>
      </c>
      <c r="M1984" s="4" t="str">
        <f aca="false">IF(RIGHT(C1984,8)="Off-Peak","Off-Peak","Peak")</f>
        <v>Peak</v>
      </c>
    </row>
    <row r="1985" customFormat="false" ht="15" hidden="false" customHeight="false" outlineLevel="0" collapsed="false">
      <c r="A1985" s="4" t="n">
        <v>61793</v>
      </c>
      <c r="J1985" s="6" t="e">
        <f aca="false">DATE(LEFT(D1985,4),MID(D1985,5,2),MID(D1985,7,2))</f>
        <v>#VALUE!</v>
      </c>
      <c r="K1985" s="6" t="e">
        <f aca="false">DATE(LEFT(E1985,4),MID(E1985,5,2),MID(E1985,7,2))</f>
        <v>#VALUE!</v>
      </c>
      <c r="L1985" s="7" t="n">
        <v>37203.5097685185</v>
      </c>
      <c r="M1985" s="4" t="str">
        <f aca="false">IF(RIGHT(C1985,8)="Off-Peak","Off-Peak","Peak")</f>
        <v>Peak</v>
      </c>
    </row>
    <row r="1986" customFormat="false" ht="15" hidden="false" customHeight="false" outlineLevel="0" collapsed="false">
      <c r="A1986" s="4" t="n">
        <v>61793</v>
      </c>
      <c r="J1986" s="6" t="e">
        <f aca="false">DATE(LEFT(D1986,4),MID(D1986,5,2),MID(D1986,7,2))</f>
        <v>#VALUE!</v>
      </c>
      <c r="K1986" s="6" t="e">
        <f aca="false">DATE(LEFT(E1986,4),MID(E1986,5,2),MID(E1986,7,2))</f>
        <v>#VALUE!</v>
      </c>
      <c r="L1986" s="7" t="n">
        <v>37203.509837963</v>
      </c>
      <c r="M1986" s="4" t="str">
        <f aca="false">IF(RIGHT(C1986,8)="Off-Peak","Off-Peak","Peak")</f>
        <v>Peak</v>
      </c>
    </row>
    <row r="1987" customFormat="false" ht="15" hidden="false" customHeight="false" outlineLevel="0" collapsed="false">
      <c r="A1987" s="4" t="n">
        <v>30614</v>
      </c>
      <c r="J1987" s="6" t="e">
        <f aca="false">DATE(LEFT(D1987,4),MID(D1987,5,2),MID(D1987,7,2))</f>
        <v>#VALUE!</v>
      </c>
      <c r="K1987" s="6" t="e">
        <f aca="false">DATE(LEFT(E1987,4),MID(E1987,5,2),MID(E1987,7,2))</f>
        <v>#VALUE!</v>
      </c>
      <c r="L1987" s="7" t="n">
        <v>37203.5102199074</v>
      </c>
      <c r="M1987" s="4" t="str">
        <f aca="false">IF(RIGHT(C1987,8)="Off-Peak","Off-Peak","Peak")</f>
        <v>Peak</v>
      </c>
    </row>
    <row r="1988" customFormat="false" ht="15" hidden="false" customHeight="false" outlineLevel="0" collapsed="false">
      <c r="A1988" s="4" t="n">
        <v>46026</v>
      </c>
      <c r="J1988" s="6" t="e">
        <f aca="false">DATE(LEFT(D1988,4),MID(D1988,5,2),MID(D1988,7,2))</f>
        <v>#VALUE!</v>
      </c>
      <c r="K1988" s="6" t="e">
        <f aca="false">DATE(LEFT(E1988,4),MID(E1988,5,2),MID(E1988,7,2))</f>
        <v>#VALUE!</v>
      </c>
      <c r="L1988" s="7" t="n">
        <v>37203.5106018519</v>
      </c>
      <c r="M1988" s="4" t="str">
        <f aca="false">IF(RIGHT(C1988,8)="Off-Peak","Off-Peak","Peak")</f>
        <v>Peak</v>
      </c>
    </row>
    <row r="1989" customFormat="false" ht="15" hidden="false" customHeight="false" outlineLevel="0" collapsed="false">
      <c r="A1989" s="4" t="n">
        <v>30614</v>
      </c>
      <c r="J1989" s="6" t="e">
        <f aca="false">DATE(LEFT(D1989,4),MID(D1989,5,2),MID(D1989,7,2))</f>
        <v>#VALUE!</v>
      </c>
      <c r="K1989" s="6" t="e">
        <f aca="false">DATE(LEFT(E1989,4),MID(E1989,5,2),MID(E1989,7,2))</f>
        <v>#VALUE!</v>
      </c>
      <c r="L1989" s="7" t="n">
        <v>37203.5107986111</v>
      </c>
      <c r="M1989" s="4" t="str">
        <f aca="false">IF(RIGHT(C1989,8)="Off-Peak","Off-Peak","Peak")</f>
        <v>Peak</v>
      </c>
    </row>
    <row r="1990" customFormat="false" ht="15" hidden="false" customHeight="false" outlineLevel="0" collapsed="false">
      <c r="A1990" s="4" t="n">
        <v>30608</v>
      </c>
      <c r="J1990" s="6" t="e">
        <f aca="false">DATE(LEFT(D1990,4),MID(D1990,5,2),MID(D1990,7,2))</f>
        <v>#VALUE!</v>
      </c>
      <c r="K1990" s="6" t="e">
        <f aca="false">DATE(LEFT(E1990,4),MID(E1990,5,2),MID(E1990,7,2))</f>
        <v>#VALUE!</v>
      </c>
      <c r="L1990" s="7" t="n">
        <v>37203.5116319444</v>
      </c>
      <c r="M1990" s="4" t="str">
        <f aca="false">IF(RIGHT(C1990,8)="Off-Peak","Off-Peak","Peak")</f>
        <v>Peak</v>
      </c>
    </row>
    <row r="1991" customFormat="false" ht="15" hidden="false" customHeight="false" outlineLevel="0" collapsed="false">
      <c r="A1991" s="4" t="n">
        <v>30171</v>
      </c>
      <c r="J1991" s="6" t="e">
        <f aca="false">DATE(LEFT(D1991,4),MID(D1991,5,2),MID(D1991,7,2))</f>
        <v>#VALUE!</v>
      </c>
      <c r="K1991" s="6" t="e">
        <f aca="false">DATE(LEFT(E1991,4),MID(E1991,5,2),MID(E1991,7,2))</f>
        <v>#VALUE!</v>
      </c>
      <c r="L1991" s="7" t="n">
        <v>37203.5118171296</v>
      </c>
      <c r="M1991" s="4" t="str">
        <f aca="false">IF(RIGHT(C1991,8)="Off-Peak","Off-Peak","Peak")</f>
        <v>Peak</v>
      </c>
    </row>
    <row r="1992" customFormat="false" ht="15" hidden="false" customHeight="false" outlineLevel="0" collapsed="false">
      <c r="A1992" s="4" t="n">
        <v>46026</v>
      </c>
      <c r="J1992" s="6" t="e">
        <f aca="false">DATE(LEFT(D1992,4),MID(D1992,5,2),MID(D1992,7,2))</f>
        <v>#VALUE!</v>
      </c>
      <c r="K1992" s="6" t="e">
        <f aca="false">DATE(LEFT(E1992,4),MID(E1992,5,2),MID(E1992,7,2))</f>
        <v>#VALUE!</v>
      </c>
      <c r="L1992" s="7" t="n">
        <v>37203.5122685185</v>
      </c>
      <c r="M1992" s="4" t="str">
        <f aca="false">IF(RIGHT(C1992,8)="Off-Peak","Off-Peak","Peak")</f>
        <v>Peak</v>
      </c>
    </row>
    <row r="1993" customFormat="false" ht="15" hidden="false" customHeight="false" outlineLevel="0" collapsed="false">
      <c r="A1993" s="4" t="n">
        <v>26119</v>
      </c>
      <c r="J1993" s="6" t="e">
        <f aca="false">DATE(LEFT(D1993,4),MID(D1993,5,2),MID(D1993,7,2))</f>
        <v>#VALUE!</v>
      </c>
      <c r="K1993" s="6" t="e">
        <f aca="false">DATE(LEFT(E1993,4),MID(E1993,5,2),MID(E1993,7,2))</f>
        <v>#VALUE!</v>
      </c>
      <c r="L1993" s="7" t="n">
        <v>37203.5124074074</v>
      </c>
      <c r="M1993" s="4" t="str">
        <f aca="false">IF(RIGHT(C1993,8)="Off-Peak","Off-Peak","Peak")</f>
        <v>Peak</v>
      </c>
    </row>
    <row r="1994" customFormat="false" ht="15" hidden="false" customHeight="false" outlineLevel="0" collapsed="false">
      <c r="A1994" s="4" t="n">
        <v>45303</v>
      </c>
      <c r="J1994" s="6" t="e">
        <f aca="false">DATE(LEFT(D1994,4),MID(D1994,5,2),MID(D1994,7,2))</f>
        <v>#VALUE!</v>
      </c>
      <c r="K1994" s="6" t="e">
        <f aca="false">DATE(LEFT(E1994,4),MID(E1994,5,2),MID(E1994,7,2))</f>
        <v>#VALUE!</v>
      </c>
      <c r="L1994" s="7" t="n">
        <v>37203.5124652778</v>
      </c>
      <c r="M1994" s="4" t="str">
        <f aca="false">IF(RIGHT(C1994,8)="Off-Peak","Off-Peak","Peak")</f>
        <v>Peak</v>
      </c>
    </row>
    <row r="1995" customFormat="false" ht="15" hidden="false" customHeight="false" outlineLevel="0" collapsed="false">
      <c r="A1995" s="4" t="n">
        <v>45303</v>
      </c>
      <c r="J1995" s="6" t="e">
        <f aca="false">DATE(LEFT(D1995,4),MID(D1995,5,2),MID(D1995,7,2))</f>
        <v>#VALUE!</v>
      </c>
      <c r="K1995" s="6" t="e">
        <f aca="false">DATE(LEFT(E1995,4),MID(E1995,5,2),MID(E1995,7,2))</f>
        <v>#VALUE!</v>
      </c>
      <c r="L1995" s="7" t="n">
        <v>37203.5124652778</v>
      </c>
      <c r="M1995" s="4" t="str">
        <f aca="false">IF(RIGHT(C1995,8)="Off-Peak","Off-Peak","Peak")</f>
        <v>Peak</v>
      </c>
    </row>
    <row r="1996" customFormat="false" ht="15" hidden="false" customHeight="false" outlineLevel="0" collapsed="false">
      <c r="A1996" s="4" t="n">
        <v>26119</v>
      </c>
      <c r="J1996" s="6" t="e">
        <f aca="false">DATE(LEFT(D1996,4),MID(D1996,5,2),MID(D1996,7,2))</f>
        <v>#VALUE!</v>
      </c>
      <c r="K1996" s="6" t="e">
        <f aca="false">DATE(LEFT(E1996,4),MID(E1996,5,2),MID(E1996,7,2))</f>
        <v>#VALUE!</v>
      </c>
      <c r="L1996" s="7" t="n">
        <v>37203.5131481482</v>
      </c>
      <c r="M1996" s="4" t="str">
        <f aca="false">IF(RIGHT(C1996,8)="Off-Peak","Off-Peak","Peak")</f>
        <v>Peak</v>
      </c>
    </row>
    <row r="1997" customFormat="false" ht="15" hidden="false" customHeight="false" outlineLevel="0" collapsed="false">
      <c r="A1997" s="4" t="n">
        <v>26119</v>
      </c>
      <c r="J1997" s="6" t="e">
        <f aca="false">DATE(LEFT(D1997,4),MID(D1997,5,2),MID(D1997,7,2))</f>
        <v>#VALUE!</v>
      </c>
      <c r="K1997" s="6" t="e">
        <f aca="false">DATE(LEFT(E1997,4),MID(E1997,5,2),MID(E1997,7,2))</f>
        <v>#VALUE!</v>
      </c>
      <c r="L1997" s="7" t="n">
        <v>37203.5132175926</v>
      </c>
      <c r="M1997" s="4" t="str">
        <f aca="false">IF(RIGHT(C1997,8)="Off-Peak","Off-Peak","Peak")</f>
        <v>Peak</v>
      </c>
    </row>
    <row r="1998" customFormat="false" ht="15" hidden="false" customHeight="false" outlineLevel="0" collapsed="false">
      <c r="A1998" s="4" t="n">
        <v>26117</v>
      </c>
      <c r="J1998" s="6" t="e">
        <f aca="false">DATE(LEFT(D1998,4),MID(D1998,5,2),MID(D1998,7,2))</f>
        <v>#VALUE!</v>
      </c>
      <c r="K1998" s="6" t="e">
        <f aca="false">DATE(LEFT(E1998,4),MID(E1998,5,2),MID(E1998,7,2))</f>
        <v>#VALUE!</v>
      </c>
      <c r="L1998" s="7" t="n">
        <v>37203.5132638889</v>
      </c>
      <c r="M1998" s="4" t="str">
        <f aca="false">IF(RIGHT(C1998,8)="Off-Peak","Off-Peak","Peak")</f>
        <v>Peak</v>
      </c>
    </row>
    <row r="1999" customFormat="false" ht="15" hidden="false" customHeight="false" outlineLevel="0" collapsed="false">
      <c r="A1999" s="4" t="n">
        <v>26119</v>
      </c>
      <c r="J1999" s="6" t="e">
        <f aca="false">DATE(LEFT(D1999,4),MID(D1999,5,2),MID(D1999,7,2))</f>
        <v>#VALUE!</v>
      </c>
      <c r="K1999" s="6" t="e">
        <f aca="false">DATE(LEFT(E1999,4),MID(E1999,5,2),MID(E1999,7,2))</f>
        <v>#VALUE!</v>
      </c>
      <c r="L1999" s="7" t="n">
        <v>37203.5133333333</v>
      </c>
      <c r="M1999" s="4" t="str">
        <f aca="false">IF(RIGHT(C1999,8)="Off-Peak","Off-Peak","Peak")</f>
        <v>Peak</v>
      </c>
    </row>
    <row r="2000" customFormat="false" ht="15" hidden="false" customHeight="false" outlineLevel="0" collapsed="false">
      <c r="A2000" s="4" t="n">
        <v>26117</v>
      </c>
      <c r="J2000" s="6" t="e">
        <f aca="false">DATE(LEFT(D2000,4),MID(D2000,5,2),MID(D2000,7,2))</f>
        <v>#VALUE!</v>
      </c>
      <c r="K2000" s="6" t="e">
        <f aca="false">DATE(LEFT(E2000,4),MID(E2000,5,2),MID(E2000,7,2))</f>
        <v>#VALUE!</v>
      </c>
      <c r="L2000" s="7" t="n">
        <v>37203.5133680556</v>
      </c>
      <c r="M2000" s="4" t="str">
        <f aca="false">IF(RIGHT(C2000,8)="Off-Peak","Off-Peak","Peak")</f>
        <v>Peak</v>
      </c>
    </row>
    <row r="2001" customFormat="false" ht="15" hidden="false" customHeight="false" outlineLevel="0" collapsed="false">
      <c r="A2001" s="4" t="n">
        <v>26119</v>
      </c>
      <c r="J2001" s="6" t="e">
        <f aca="false">DATE(LEFT(D2001,4),MID(D2001,5,2),MID(D2001,7,2))</f>
        <v>#VALUE!</v>
      </c>
      <c r="K2001" s="6" t="e">
        <f aca="false">DATE(LEFT(E2001,4),MID(E2001,5,2),MID(E2001,7,2))</f>
        <v>#VALUE!</v>
      </c>
      <c r="L2001" s="7" t="n">
        <v>37203.5138194444</v>
      </c>
      <c r="M2001" s="4" t="str">
        <f aca="false">IF(RIGHT(C2001,8)="Off-Peak","Off-Peak","Peak")</f>
        <v>Peak</v>
      </c>
    </row>
    <row r="2002" customFormat="false" ht="15" hidden="false" customHeight="false" outlineLevel="0" collapsed="false">
      <c r="A2002" s="4" t="n">
        <v>26117</v>
      </c>
      <c r="J2002" s="6" t="e">
        <f aca="false">DATE(LEFT(D2002,4),MID(D2002,5,2),MID(D2002,7,2))</f>
        <v>#VALUE!</v>
      </c>
      <c r="K2002" s="6" t="e">
        <f aca="false">DATE(LEFT(E2002,4),MID(E2002,5,2),MID(E2002,7,2))</f>
        <v>#VALUE!</v>
      </c>
      <c r="L2002" s="7" t="n">
        <v>37203.5138773148</v>
      </c>
      <c r="M2002" s="4" t="str">
        <f aca="false">IF(RIGHT(C2002,8)="Off-Peak","Off-Peak","Peak")</f>
        <v>Peak</v>
      </c>
    </row>
    <row r="2003" customFormat="false" ht="15" hidden="false" customHeight="false" outlineLevel="0" collapsed="false">
      <c r="A2003" s="4" t="n">
        <v>26119</v>
      </c>
      <c r="J2003" s="6" t="e">
        <f aca="false">DATE(LEFT(D2003,4),MID(D2003,5,2),MID(D2003,7,2))</f>
        <v>#VALUE!</v>
      </c>
      <c r="K2003" s="6" t="e">
        <f aca="false">DATE(LEFT(E2003,4),MID(E2003,5,2),MID(E2003,7,2))</f>
        <v>#VALUE!</v>
      </c>
      <c r="L2003" s="7" t="n">
        <v>37203.5139236111</v>
      </c>
      <c r="M2003" s="4" t="str">
        <f aca="false">IF(RIGHT(C2003,8)="Off-Peak","Off-Peak","Peak")</f>
        <v>Peak</v>
      </c>
    </row>
    <row r="2004" customFormat="false" ht="15" hidden="false" customHeight="false" outlineLevel="0" collapsed="false">
      <c r="A2004" s="4" t="n">
        <v>46026</v>
      </c>
      <c r="J2004" s="6" t="e">
        <f aca="false">DATE(LEFT(D2004,4),MID(D2004,5,2),MID(D2004,7,2))</f>
        <v>#VALUE!</v>
      </c>
      <c r="K2004" s="6" t="e">
        <f aca="false">DATE(LEFT(E2004,4),MID(E2004,5,2),MID(E2004,7,2))</f>
        <v>#VALUE!</v>
      </c>
      <c r="L2004" s="7" t="n">
        <v>37203.5148032407</v>
      </c>
      <c r="M2004" s="4" t="str">
        <f aca="false">IF(RIGHT(C2004,8)="Off-Peak","Off-Peak","Peak")</f>
        <v>Peak</v>
      </c>
    </row>
    <row r="2005" customFormat="false" ht="15" hidden="false" customHeight="false" outlineLevel="0" collapsed="false">
      <c r="A2005" s="4" t="n">
        <v>36470</v>
      </c>
      <c r="J2005" s="6" t="e">
        <f aca="false">DATE(LEFT(D2005,4),MID(D2005,5,2),MID(D2005,7,2))</f>
        <v>#VALUE!</v>
      </c>
      <c r="K2005" s="6" t="e">
        <f aca="false">DATE(LEFT(E2005,4),MID(E2005,5,2),MID(E2005,7,2))</f>
        <v>#VALUE!</v>
      </c>
      <c r="L2005" s="7" t="n">
        <v>37203.5150462963</v>
      </c>
      <c r="M2005" s="4" t="str">
        <f aca="false">IF(RIGHT(C2005,8)="Off-Peak","Off-Peak","Peak")</f>
        <v>Peak</v>
      </c>
    </row>
    <row r="2006" customFormat="false" ht="15" hidden="false" customHeight="false" outlineLevel="0" collapsed="false">
      <c r="A2006" s="4" t="n">
        <v>51084</v>
      </c>
      <c r="J2006" s="6" t="e">
        <f aca="false">DATE(LEFT(D2006,4),MID(D2006,5,2),MID(D2006,7,2))</f>
        <v>#VALUE!</v>
      </c>
      <c r="K2006" s="6" t="e">
        <f aca="false">DATE(LEFT(E2006,4),MID(E2006,5,2),MID(E2006,7,2))</f>
        <v>#VALUE!</v>
      </c>
      <c r="L2006" s="7" t="n">
        <v>37203.5154861111</v>
      </c>
      <c r="M2006" s="4" t="str">
        <f aca="false">IF(RIGHT(C2006,8)="Off-Peak","Off-Peak","Peak")</f>
        <v>Peak</v>
      </c>
    </row>
    <row r="2007" customFormat="false" ht="15" hidden="false" customHeight="false" outlineLevel="0" collapsed="false">
      <c r="A2007" s="4" t="n">
        <v>51062</v>
      </c>
      <c r="J2007" s="6" t="e">
        <f aca="false">DATE(LEFT(D2007,4),MID(D2007,5,2),MID(D2007,7,2))</f>
        <v>#VALUE!</v>
      </c>
      <c r="K2007" s="6" t="e">
        <f aca="false">DATE(LEFT(E2007,4),MID(E2007,5,2),MID(E2007,7,2))</f>
        <v>#VALUE!</v>
      </c>
      <c r="L2007" s="7" t="n">
        <v>37203.5156828704</v>
      </c>
      <c r="M2007" s="4" t="str">
        <f aca="false">IF(RIGHT(C2007,8)="Off-Peak","Off-Peak","Peak")</f>
        <v>Peak</v>
      </c>
    </row>
    <row r="2008" customFormat="false" ht="15" hidden="false" customHeight="false" outlineLevel="0" collapsed="false">
      <c r="A2008" s="4" t="n">
        <v>51112</v>
      </c>
      <c r="J2008" s="6" t="e">
        <f aca="false">DATE(LEFT(D2008,4),MID(D2008,5,2),MID(D2008,7,2))</f>
        <v>#VALUE!</v>
      </c>
      <c r="K2008" s="6" t="e">
        <f aca="false">DATE(LEFT(E2008,4),MID(E2008,5,2),MID(E2008,7,2))</f>
        <v>#VALUE!</v>
      </c>
      <c r="L2008" s="7" t="n">
        <v>37203.5158101852</v>
      </c>
      <c r="M2008" s="4" t="str">
        <f aca="false">IF(RIGHT(C2008,8)="Off-Peak","Off-Peak","Peak")</f>
        <v>Peak</v>
      </c>
    </row>
    <row r="2009" customFormat="false" ht="15" hidden="false" customHeight="false" outlineLevel="0" collapsed="false">
      <c r="A2009" s="4" t="n">
        <v>51112</v>
      </c>
      <c r="J2009" s="6" t="e">
        <f aca="false">DATE(LEFT(D2009,4),MID(D2009,5,2),MID(D2009,7,2))</f>
        <v>#VALUE!</v>
      </c>
      <c r="K2009" s="6" t="e">
        <f aca="false">DATE(LEFT(E2009,4),MID(E2009,5,2),MID(E2009,7,2))</f>
        <v>#VALUE!</v>
      </c>
      <c r="L2009" s="7" t="n">
        <v>37203.5159837963</v>
      </c>
      <c r="M2009" s="4" t="str">
        <f aca="false">IF(RIGHT(C2009,8)="Off-Peak","Off-Peak","Peak")</f>
        <v>Peak</v>
      </c>
    </row>
    <row r="2010" customFormat="false" ht="15" hidden="false" customHeight="false" outlineLevel="0" collapsed="false">
      <c r="A2010" s="4" t="n">
        <v>51062</v>
      </c>
      <c r="J2010" s="6" t="e">
        <f aca="false">DATE(LEFT(D2010,4),MID(D2010,5,2),MID(D2010,7,2))</f>
        <v>#VALUE!</v>
      </c>
      <c r="K2010" s="6" t="e">
        <f aca="false">DATE(LEFT(E2010,4),MID(E2010,5,2),MID(E2010,7,2))</f>
        <v>#VALUE!</v>
      </c>
      <c r="L2010" s="7" t="n">
        <v>37203.5160185185</v>
      </c>
      <c r="M2010" s="4" t="str">
        <f aca="false">IF(RIGHT(C2010,8)="Off-Peak","Off-Peak","Peak")</f>
        <v>Peak</v>
      </c>
    </row>
    <row r="2011" customFormat="false" ht="15" hidden="false" customHeight="false" outlineLevel="0" collapsed="false">
      <c r="A2011" s="4" t="n">
        <v>61793</v>
      </c>
      <c r="J2011" s="6" t="e">
        <f aca="false">DATE(LEFT(D2011,4),MID(D2011,5,2),MID(D2011,7,2))</f>
        <v>#VALUE!</v>
      </c>
      <c r="K2011" s="6" t="e">
        <f aca="false">DATE(LEFT(E2011,4),MID(E2011,5,2),MID(E2011,7,2))</f>
        <v>#VALUE!</v>
      </c>
      <c r="L2011" s="7" t="n">
        <v>37203.5168287037</v>
      </c>
      <c r="M2011" s="4" t="str">
        <f aca="false">IF(RIGHT(C2011,8)="Off-Peak","Off-Peak","Peak")</f>
        <v>Peak</v>
      </c>
    </row>
    <row r="2012" customFormat="false" ht="15" hidden="false" customHeight="false" outlineLevel="0" collapsed="false">
      <c r="A2012" s="4" t="n">
        <v>30614</v>
      </c>
      <c r="J2012" s="6" t="e">
        <f aca="false">DATE(LEFT(D2012,4),MID(D2012,5,2),MID(D2012,7,2))</f>
        <v>#VALUE!</v>
      </c>
      <c r="K2012" s="6" t="e">
        <f aca="false">DATE(LEFT(E2012,4),MID(E2012,5,2),MID(E2012,7,2))</f>
        <v>#VALUE!</v>
      </c>
      <c r="L2012" s="7" t="n">
        <v>37203.5168518519</v>
      </c>
      <c r="M2012" s="4" t="str">
        <f aca="false">IF(RIGHT(C2012,8)="Off-Peak","Off-Peak","Peak")</f>
        <v>Peak</v>
      </c>
    </row>
    <row r="2013" customFormat="false" ht="15" hidden="false" customHeight="false" outlineLevel="0" collapsed="false">
      <c r="A2013" s="4" t="n">
        <v>26119</v>
      </c>
      <c r="J2013" s="6" t="e">
        <f aca="false">DATE(LEFT(D2013,4),MID(D2013,5,2),MID(D2013,7,2))</f>
        <v>#VALUE!</v>
      </c>
      <c r="K2013" s="6" t="e">
        <f aca="false">DATE(LEFT(E2013,4),MID(E2013,5,2),MID(E2013,7,2))</f>
        <v>#VALUE!</v>
      </c>
      <c r="L2013" s="7" t="n">
        <v>37203.5169097222</v>
      </c>
      <c r="M2013" s="4" t="str">
        <f aca="false">IF(RIGHT(C2013,8)="Off-Peak","Off-Peak","Peak")</f>
        <v>Peak</v>
      </c>
    </row>
    <row r="2014" customFormat="false" ht="15" hidden="false" customHeight="false" outlineLevel="0" collapsed="false">
      <c r="A2014" s="4" t="n">
        <v>26119</v>
      </c>
      <c r="J2014" s="6" t="e">
        <f aca="false">DATE(LEFT(D2014,4),MID(D2014,5,2),MID(D2014,7,2))</f>
        <v>#VALUE!</v>
      </c>
      <c r="K2014" s="6" t="e">
        <f aca="false">DATE(LEFT(E2014,4),MID(E2014,5,2),MID(E2014,7,2))</f>
        <v>#VALUE!</v>
      </c>
      <c r="L2014" s="7" t="n">
        <v>37203.5169097222</v>
      </c>
      <c r="M2014" s="4" t="str">
        <f aca="false">IF(RIGHT(C2014,8)="Off-Peak","Off-Peak","Peak")</f>
        <v>Peak</v>
      </c>
    </row>
    <row r="2015" customFormat="false" ht="15" hidden="false" customHeight="false" outlineLevel="0" collapsed="false">
      <c r="A2015" s="4" t="n">
        <v>26119</v>
      </c>
      <c r="J2015" s="6" t="e">
        <f aca="false">DATE(LEFT(D2015,4),MID(D2015,5,2),MID(D2015,7,2))</f>
        <v>#VALUE!</v>
      </c>
      <c r="K2015" s="6" t="e">
        <f aca="false">DATE(LEFT(E2015,4),MID(E2015,5,2),MID(E2015,7,2))</f>
        <v>#VALUE!</v>
      </c>
      <c r="L2015" s="7" t="n">
        <v>37203.5169097222</v>
      </c>
      <c r="M2015" s="4" t="str">
        <f aca="false">IF(RIGHT(C2015,8)="Off-Peak","Off-Peak","Peak")</f>
        <v>Peak</v>
      </c>
    </row>
    <row r="2016" customFormat="false" ht="15" hidden="false" customHeight="false" outlineLevel="0" collapsed="false">
      <c r="A2016" s="4" t="n">
        <v>59694</v>
      </c>
      <c r="J2016" s="6" t="e">
        <f aca="false">DATE(LEFT(D2016,4),MID(D2016,5,2),MID(D2016,7,2))</f>
        <v>#VALUE!</v>
      </c>
      <c r="K2016" s="6" t="e">
        <f aca="false">DATE(LEFT(E2016,4),MID(E2016,5,2),MID(E2016,7,2))</f>
        <v>#VALUE!</v>
      </c>
      <c r="L2016" s="7" t="n">
        <v>37203.5201273148</v>
      </c>
      <c r="M2016" s="4" t="str">
        <f aca="false">IF(RIGHT(C2016,8)="Off-Peak","Off-Peak","Peak")</f>
        <v>Peak</v>
      </c>
    </row>
    <row r="2017" customFormat="false" ht="15" hidden="false" customHeight="false" outlineLevel="0" collapsed="false">
      <c r="A2017" s="4" t="n">
        <v>51122</v>
      </c>
      <c r="J2017" s="6" t="e">
        <f aca="false">DATE(LEFT(D2017,4),MID(D2017,5,2),MID(D2017,7,2))</f>
        <v>#VALUE!</v>
      </c>
      <c r="K2017" s="6" t="e">
        <f aca="false">DATE(LEFT(E2017,4),MID(E2017,5,2),MID(E2017,7,2))</f>
        <v>#VALUE!</v>
      </c>
      <c r="L2017" s="7" t="n">
        <v>37203.521087963</v>
      </c>
      <c r="M2017" s="4" t="str">
        <f aca="false">IF(RIGHT(C2017,8)="Off-Peak","Off-Peak","Peak")</f>
        <v>Peak</v>
      </c>
    </row>
    <row r="2018" customFormat="false" ht="15" hidden="false" customHeight="false" outlineLevel="0" collapsed="false">
      <c r="A2018" s="4" t="n">
        <v>61609</v>
      </c>
      <c r="J2018" s="6" t="e">
        <f aca="false">DATE(LEFT(D2018,4),MID(D2018,5,2),MID(D2018,7,2))</f>
        <v>#VALUE!</v>
      </c>
      <c r="K2018" s="6" t="e">
        <f aca="false">DATE(LEFT(E2018,4),MID(E2018,5,2),MID(E2018,7,2))</f>
        <v>#VALUE!</v>
      </c>
      <c r="L2018" s="7" t="n">
        <v>37203.5217361111</v>
      </c>
      <c r="M2018" s="4" t="str">
        <f aca="false">IF(RIGHT(C2018,8)="Off-Peak","Off-Peak","Peak")</f>
        <v>Peak</v>
      </c>
    </row>
    <row r="2019" customFormat="false" ht="15" hidden="false" customHeight="false" outlineLevel="0" collapsed="false">
      <c r="A2019" s="4" t="n">
        <v>32219</v>
      </c>
      <c r="J2019" s="6" t="e">
        <f aca="false">DATE(LEFT(D2019,4),MID(D2019,5,2),MID(D2019,7,2))</f>
        <v>#VALUE!</v>
      </c>
      <c r="K2019" s="6" t="e">
        <f aca="false">DATE(LEFT(E2019,4),MID(E2019,5,2),MID(E2019,7,2))</f>
        <v>#VALUE!</v>
      </c>
      <c r="L2019" s="7" t="n">
        <v>37203.5226041667</v>
      </c>
      <c r="M2019" s="4" t="str">
        <f aca="false">IF(RIGHT(C2019,8)="Off-Peak","Off-Peak","Peak")</f>
        <v>Peak</v>
      </c>
    </row>
    <row r="2020" customFormat="false" ht="15" hidden="false" customHeight="false" outlineLevel="0" collapsed="false">
      <c r="A2020" s="4" t="n">
        <v>65590</v>
      </c>
      <c r="J2020" s="6" t="e">
        <f aca="false">DATE(LEFT(D2020,4),MID(D2020,5,2),MID(D2020,7,2))</f>
        <v>#VALUE!</v>
      </c>
      <c r="K2020" s="6" t="e">
        <f aca="false">DATE(LEFT(E2020,4),MID(E2020,5,2),MID(E2020,7,2))</f>
        <v>#VALUE!</v>
      </c>
      <c r="L2020" s="7" t="n">
        <v>37203.5248958333</v>
      </c>
      <c r="M2020" s="4" t="str">
        <f aca="false">IF(RIGHT(C2020,8)="Off-Peak","Off-Peak","Peak")</f>
        <v>Peak</v>
      </c>
    </row>
    <row r="2021" customFormat="false" ht="15" hidden="false" customHeight="false" outlineLevel="0" collapsed="false">
      <c r="A2021" s="4" t="n">
        <v>65588</v>
      </c>
      <c r="J2021" s="6" t="e">
        <f aca="false">DATE(LEFT(D2021,4),MID(D2021,5,2),MID(D2021,7,2))</f>
        <v>#VALUE!</v>
      </c>
      <c r="K2021" s="6" t="e">
        <f aca="false">DATE(LEFT(E2021,4),MID(E2021,5,2),MID(E2021,7,2))</f>
        <v>#VALUE!</v>
      </c>
      <c r="L2021" s="7" t="n">
        <v>37203.525625</v>
      </c>
      <c r="M2021" s="4" t="str">
        <f aca="false">IF(RIGHT(C2021,8)="Off-Peak","Off-Peak","Peak")</f>
        <v>Peak</v>
      </c>
    </row>
    <row r="2022" customFormat="false" ht="15" hidden="false" customHeight="false" outlineLevel="0" collapsed="false">
      <c r="A2022" s="4" t="n">
        <v>61793</v>
      </c>
      <c r="J2022" s="6" t="e">
        <f aca="false">DATE(LEFT(D2022,4),MID(D2022,5,2),MID(D2022,7,2))</f>
        <v>#VALUE!</v>
      </c>
      <c r="K2022" s="6" t="e">
        <f aca="false">DATE(LEFT(E2022,4),MID(E2022,5,2),MID(E2022,7,2))</f>
        <v>#VALUE!</v>
      </c>
      <c r="L2022" s="7" t="n">
        <v>37203.526400463</v>
      </c>
      <c r="M2022" s="4" t="str">
        <f aca="false">IF(RIGHT(C2022,8)="Off-Peak","Off-Peak","Peak")</f>
        <v>Peak</v>
      </c>
    </row>
    <row r="2023" customFormat="false" ht="15" hidden="false" customHeight="false" outlineLevel="0" collapsed="false">
      <c r="A2023" s="4" t="n">
        <v>65602</v>
      </c>
      <c r="J2023" s="6" t="e">
        <f aca="false">DATE(LEFT(D2023,4),MID(D2023,5,2),MID(D2023,7,2))</f>
        <v>#VALUE!</v>
      </c>
      <c r="K2023" s="6" t="e">
        <f aca="false">DATE(LEFT(E2023,4),MID(E2023,5,2),MID(E2023,7,2))</f>
        <v>#VALUE!</v>
      </c>
      <c r="L2023" s="7" t="n">
        <v>37203.5266203704</v>
      </c>
      <c r="M2023" s="4" t="str">
        <f aca="false">IF(RIGHT(C2023,8)="Off-Peak","Off-Peak","Peak")</f>
        <v>Peak</v>
      </c>
    </row>
    <row r="2024" customFormat="false" ht="15" hidden="false" customHeight="false" outlineLevel="0" collapsed="false">
      <c r="A2024" s="4" t="n">
        <v>65608</v>
      </c>
      <c r="J2024" s="6" t="e">
        <f aca="false">DATE(LEFT(D2024,4),MID(D2024,5,2),MID(D2024,7,2))</f>
        <v>#VALUE!</v>
      </c>
      <c r="K2024" s="6" t="e">
        <f aca="false">DATE(LEFT(E2024,4),MID(E2024,5,2),MID(E2024,7,2))</f>
        <v>#VALUE!</v>
      </c>
      <c r="L2024" s="7" t="n">
        <v>37203.5269675926</v>
      </c>
      <c r="M2024" s="4" t="str">
        <f aca="false">IF(RIGHT(C2024,8)="Off-Peak","Off-Peak","Peak")</f>
        <v>Peak</v>
      </c>
    </row>
    <row r="2025" customFormat="false" ht="15" hidden="false" customHeight="false" outlineLevel="0" collapsed="false">
      <c r="A2025" s="4" t="n">
        <v>65604</v>
      </c>
      <c r="J2025" s="6" t="e">
        <f aca="false">DATE(LEFT(D2025,4),MID(D2025,5,2),MID(D2025,7,2))</f>
        <v>#VALUE!</v>
      </c>
      <c r="K2025" s="6" t="e">
        <f aca="false">DATE(LEFT(E2025,4),MID(E2025,5,2),MID(E2025,7,2))</f>
        <v>#VALUE!</v>
      </c>
      <c r="L2025" s="7" t="n">
        <v>37203.5275694444</v>
      </c>
      <c r="M2025" s="4" t="str">
        <f aca="false">IF(RIGHT(C2025,8)="Off-Peak","Off-Peak","Peak")</f>
        <v>Peak</v>
      </c>
    </row>
    <row r="2026" customFormat="false" ht="15" hidden="false" customHeight="false" outlineLevel="0" collapsed="false">
      <c r="A2026" s="4" t="n">
        <v>32219</v>
      </c>
      <c r="J2026" s="6" t="e">
        <f aca="false">DATE(LEFT(D2026,4),MID(D2026,5,2),MID(D2026,7,2))</f>
        <v>#VALUE!</v>
      </c>
      <c r="K2026" s="6" t="e">
        <f aca="false">DATE(LEFT(E2026,4),MID(E2026,5,2),MID(E2026,7,2))</f>
        <v>#VALUE!</v>
      </c>
      <c r="L2026" s="7" t="n">
        <v>37203.5275925926</v>
      </c>
      <c r="M2026" s="4" t="str">
        <f aca="false">IF(RIGHT(C2026,8)="Off-Peak","Off-Peak","Peak")</f>
        <v>Peak</v>
      </c>
    </row>
    <row r="2027" customFormat="false" ht="15" hidden="false" customHeight="false" outlineLevel="0" collapsed="false">
      <c r="A2027" s="4" t="n">
        <v>33032</v>
      </c>
      <c r="J2027" s="6" t="e">
        <f aca="false">DATE(LEFT(D2027,4),MID(D2027,5,2),MID(D2027,7,2))</f>
        <v>#VALUE!</v>
      </c>
      <c r="K2027" s="6" t="e">
        <f aca="false">DATE(LEFT(E2027,4),MID(E2027,5,2),MID(E2027,7,2))</f>
        <v>#VALUE!</v>
      </c>
      <c r="L2027" s="7" t="n">
        <v>37203.5280787037</v>
      </c>
      <c r="M2027" s="4" t="str">
        <f aca="false">IF(RIGHT(C2027,8)="Off-Peak","Off-Peak","Peak")</f>
        <v>Peak</v>
      </c>
    </row>
    <row r="2028" customFormat="false" ht="15" hidden="false" customHeight="false" outlineLevel="0" collapsed="false">
      <c r="A2028" s="4" t="n">
        <v>33032</v>
      </c>
      <c r="J2028" s="6" t="e">
        <f aca="false">DATE(LEFT(D2028,4),MID(D2028,5,2),MID(D2028,7,2))</f>
        <v>#VALUE!</v>
      </c>
      <c r="K2028" s="6" t="e">
        <f aca="false">DATE(LEFT(E2028,4),MID(E2028,5,2),MID(E2028,7,2))</f>
        <v>#VALUE!</v>
      </c>
      <c r="L2028" s="7" t="n">
        <v>37203.5280787037</v>
      </c>
      <c r="M2028" s="4" t="str">
        <f aca="false">IF(RIGHT(C2028,8)="Off-Peak","Off-Peak","Peak")</f>
        <v>Peak</v>
      </c>
    </row>
    <row r="2029" customFormat="false" ht="15" hidden="false" customHeight="false" outlineLevel="0" collapsed="false">
      <c r="A2029" s="4" t="n">
        <v>33302</v>
      </c>
      <c r="J2029" s="6" t="e">
        <f aca="false">DATE(LEFT(D2029,4),MID(D2029,5,2),MID(D2029,7,2))</f>
        <v>#VALUE!</v>
      </c>
      <c r="K2029" s="6" t="e">
        <f aca="false">DATE(LEFT(E2029,4),MID(E2029,5,2),MID(E2029,7,2))</f>
        <v>#VALUE!</v>
      </c>
      <c r="L2029" s="7" t="n">
        <v>37203.5281134259</v>
      </c>
      <c r="M2029" s="4" t="str">
        <f aca="false">IF(RIGHT(C2029,8)="Off-Peak","Off-Peak","Peak")</f>
        <v>Peak</v>
      </c>
    </row>
    <row r="2030" customFormat="false" ht="15" hidden="false" customHeight="false" outlineLevel="0" collapsed="false">
      <c r="A2030" s="4" t="n">
        <v>33302</v>
      </c>
      <c r="J2030" s="6" t="e">
        <f aca="false">DATE(LEFT(D2030,4),MID(D2030,5,2),MID(D2030,7,2))</f>
        <v>#VALUE!</v>
      </c>
      <c r="K2030" s="6" t="e">
        <f aca="false">DATE(LEFT(E2030,4),MID(E2030,5,2),MID(E2030,7,2))</f>
        <v>#VALUE!</v>
      </c>
      <c r="L2030" s="7" t="n">
        <v>37203.5281134259</v>
      </c>
      <c r="M2030" s="4" t="str">
        <f aca="false">IF(RIGHT(C2030,8)="Off-Peak","Off-Peak","Peak")</f>
        <v>Peak</v>
      </c>
    </row>
    <row r="2031" customFormat="false" ht="15" hidden="false" customHeight="false" outlineLevel="0" collapsed="false">
      <c r="A2031" s="4" t="n">
        <v>45219</v>
      </c>
      <c r="J2031" s="6" t="e">
        <f aca="false">DATE(LEFT(D2031,4),MID(D2031,5,2),MID(D2031,7,2))</f>
        <v>#VALUE!</v>
      </c>
      <c r="K2031" s="6" t="e">
        <f aca="false">DATE(LEFT(E2031,4),MID(E2031,5,2),MID(E2031,7,2))</f>
        <v>#VALUE!</v>
      </c>
      <c r="L2031" s="7" t="n">
        <v>37203.528599537</v>
      </c>
      <c r="M2031" s="4" t="str">
        <f aca="false">IF(RIGHT(C2031,8)="Off-Peak","Off-Peak","Peak")</f>
        <v>Peak</v>
      </c>
    </row>
    <row r="2032" customFormat="false" ht="15" hidden="false" customHeight="false" outlineLevel="0" collapsed="false">
      <c r="A2032" s="4" t="n">
        <v>40517</v>
      </c>
      <c r="J2032" s="6" t="e">
        <f aca="false">DATE(LEFT(D2032,4),MID(D2032,5,2),MID(D2032,7,2))</f>
        <v>#VALUE!</v>
      </c>
      <c r="K2032" s="6" t="e">
        <f aca="false">DATE(LEFT(E2032,4),MID(E2032,5,2),MID(E2032,7,2))</f>
        <v>#VALUE!</v>
      </c>
      <c r="L2032" s="7" t="n">
        <v>37203.5286342593</v>
      </c>
      <c r="M2032" s="4" t="str">
        <f aca="false">IF(RIGHT(C2032,8)="Off-Peak","Off-Peak","Peak")</f>
        <v>Peak</v>
      </c>
    </row>
    <row r="2033" customFormat="false" ht="15" hidden="false" customHeight="false" outlineLevel="0" collapsed="false">
      <c r="A2033" s="4" t="n">
        <v>59694</v>
      </c>
      <c r="J2033" s="6" t="e">
        <f aca="false">DATE(LEFT(D2033,4),MID(D2033,5,2),MID(D2033,7,2))</f>
        <v>#VALUE!</v>
      </c>
      <c r="K2033" s="6" t="e">
        <f aca="false">DATE(LEFT(E2033,4),MID(E2033,5,2),MID(E2033,7,2))</f>
        <v>#VALUE!</v>
      </c>
      <c r="L2033" s="7" t="n">
        <v>37203.5286689815</v>
      </c>
      <c r="M2033" s="4" t="str">
        <f aca="false">IF(RIGHT(C2033,8)="Off-Peak","Off-Peak","Peak")</f>
        <v>Peak</v>
      </c>
    </row>
    <row r="2034" customFormat="false" ht="15" hidden="false" customHeight="false" outlineLevel="0" collapsed="false">
      <c r="A2034" s="4" t="n">
        <v>40515</v>
      </c>
      <c r="J2034" s="6" t="e">
        <f aca="false">DATE(LEFT(D2034,4),MID(D2034,5,2),MID(D2034,7,2))</f>
        <v>#VALUE!</v>
      </c>
      <c r="K2034" s="6" t="e">
        <f aca="false">DATE(LEFT(E2034,4),MID(E2034,5,2),MID(E2034,7,2))</f>
        <v>#VALUE!</v>
      </c>
      <c r="L2034" s="7" t="n">
        <v>37203.52875</v>
      </c>
      <c r="M2034" s="4" t="str">
        <f aca="false">IF(RIGHT(C2034,8)="Off-Peak","Off-Peak","Peak")</f>
        <v>Peak</v>
      </c>
    </row>
    <row r="2035" customFormat="false" ht="15" hidden="false" customHeight="false" outlineLevel="0" collapsed="false">
      <c r="A2035" s="4" t="n">
        <v>51122</v>
      </c>
      <c r="J2035" s="6" t="e">
        <f aca="false">DATE(LEFT(D2035,4),MID(D2035,5,2),MID(D2035,7,2))</f>
        <v>#VALUE!</v>
      </c>
      <c r="K2035" s="6" t="e">
        <f aca="false">DATE(LEFT(E2035,4),MID(E2035,5,2),MID(E2035,7,2))</f>
        <v>#VALUE!</v>
      </c>
      <c r="L2035" s="7" t="n">
        <v>37203.5287615741</v>
      </c>
      <c r="M2035" s="4" t="str">
        <f aca="false">IF(RIGHT(C2035,8)="Off-Peak","Off-Peak","Peak")</f>
        <v>Peak</v>
      </c>
    </row>
    <row r="2036" customFormat="false" ht="15" hidden="false" customHeight="false" outlineLevel="0" collapsed="false">
      <c r="A2036" s="4" t="n">
        <v>65596</v>
      </c>
      <c r="J2036" s="6" t="e">
        <f aca="false">DATE(LEFT(D2036,4),MID(D2036,5,2),MID(D2036,7,2))</f>
        <v>#VALUE!</v>
      </c>
      <c r="K2036" s="6" t="e">
        <f aca="false">DATE(LEFT(E2036,4),MID(E2036,5,2),MID(E2036,7,2))</f>
        <v>#VALUE!</v>
      </c>
      <c r="L2036" s="7" t="n">
        <v>37203.5290509259</v>
      </c>
      <c r="M2036" s="4" t="str">
        <f aca="false">IF(RIGHT(C2036,8)="Off-Peak","Off-Peak","Peak")</f>
        <v>Peak</v>
      </c>
    </row>
    <row r="2037" customFormat="false" ht="15" hidden="false" customHeight="false" outlineLevel="0" collapsed="false">
      <c r="A2037" s="4" t="n">
        <v>65598</v>
      </c>
      <c r="J2037" s="6" t="e">
        <f aca="false">DATE(LEFT(D2037,4),MID(D2037,5,2),MID(D2037,7,2))</f>
        <v>#VALUE!</v>
      </c>
      <c r="K2037" s="6" t="e">
        <f aca="false">DATE(LEFT(E2037,4),MID(E2037,5,2),MID(E2037,7,2))</f>
        <v>#VALUE!</v>
      </c>
      <c r="L2037" s="7" t="n">
        <v>37203.5290856482</v>
      </c>
      <c r="M2037" s="4" t="str">
        <f aca="false">IF(RIGHT(C2037,8)="Off-Peak","Off-Peak","Peak")</f>
        <v>Peak</v>
      </c>
    </row>
    <row r="2038" customFormat="false" ht="15" hidden="false" customHeight="false" outlineLevel="0" collapsed="false">
      <c r="A2038" s="4" t="n">
        <v>55274</v>
      </c>
      <c r="J2038" s="6" t="e">
        <f aca="false">DATE(LEFT(D2038,4),MID(D2038,5,2),MID(D2038,7,2))</f>
        <v>#VALUE!</v>
      </c>
      <c r="K2038" s="6" t="e">
        <f aca="false">DATE(LEFT(E2038,4),MID(E2038,5,2),MID(E2038,7,2))</f>
        <v>#VALUE!</v>
      </c>
      <c r="L2038" s="7" t="n">
        <v>37203.5292476852</v>
      </c>
      <c r="M2038" s="4" t="str">
        <f aca="false">IF(RIGHT(C2038,8)="Off-Peak","Off-Peak","Peak")</f>
        <v>Peak</v>
      </c>
    </row>
    <row r="2039" customFormat="false" ht="15" hidden="false" customHeight="false" outlineLevel="0" collapsed="false">
      <c r="A2039" s="4" t="n">
        <v>55274</v>
      </c>
      <c r="J2039" s="6" t="e">
        <f aca="false">DATE(LEFT(D2039,4),MID(D2039,5,2),MID(D2039,7,2))</f>
        <v>#VALUE!</v>
      </c>
      <c r="K2039" s="6" t="e">
        <f aca="false">DATE(LEFT(E2039,4),MID(E2039,5,2),MID(E2039,7,2))</f>
        <v>#VALUE!</v>
      </c>
      <c r="L2039" s="7" t="n">
        <v>37203.5292476852</v>
      </c>
      <c r="M2039" s="4" t="str">
        <f aca="false">IF(RIGHT(C2039,8)="Off-Peak","Off-Peak","Peak")</f>
        <v>Peak</v>
      </c>
    </row>
    <row r="2040" customFormat="false" ht="15" hidden="false" customHeight="false" outlineLevel="0" collapsed="false">
      <c r="A2040" s="4" t="n">
        <v>65594</v>
      </c>
      <c r="J2040" s="6" t="e">
        <f aca="false">DATE(LEFT(D2040,4),MID(D2040,5,2),MID(D2040,7,2))</f>
        <v>#VALUE!</v>
      </c>
      <c r="K2040" s="6" t="e">
        <f aca="false">DATE(LEFT(E2040,4),MID(E2040,5,2),MID(E2040,7,2))</f>
        <v>#VALUE!</v>
      </c>
      <c r="L2040" s="7" t="n">
        <v>37203.5319791667</v>
      </c>
      <c r="M2040" s="4" t="str">
        <f aca="false">IF(RIGHT(C2040,8)="Off-Peak","Off-Peak","Peak")</f>
        <v>Peak</v>
      </c>
    </row>
    <row r="2041" customFormat="false" ht="15" hidden="false" customHeight="false" outlineLevel="0" collapsed="false">
      <c r="A2041" s="4" t="n">
        <v>40515</v>
      </c>
      <c r="J2041" s="6" t="e">
        <f aca="false">DATE(LEFT(D2041,4),MID(D2041,5,2),MID(D2041,7,2))</f>
        <v>#VALUE!</v>
      </c>
      <c r="K2041" s="6" t="e">
        <f aca="false">DATE(LEFT(E2041,4),MID(E2041,5,2),MID(E2041,7,2))</f>
        <v>#VALUE!</v>
      </c>
      <c r="L2041" s="7" t="n">
        <v>37203.5362615741</v>
      </c>
      <c r="M2041" s="4" t="str">
        <f aca="false">IF(RIGHT(C2041,8)="Off-Peak","Off-Peak","Peak")</f>
        <v>Peak</v>
      </c>
    </row>
    <row r="2042" customFormat="false" ht="15" hidden="false" customHeight="false" outlineLevel="0" collapsed="false">
      <c r="A2042" s="4" t="n">
        <v>56210</v>
      </c>
      <c r="J2042" s="6" t="e">
        <f aca="false">DATE(LEFT(D2042,4),MID(D2042,5,2),MID(D2042,7,2))</f>
        <v>#VALUE!</v>
      </c>
      <c r="K2042" s="6" t="e">
        <f aca="false">DATE(LEFT(E2042,4),MID(E2042,5,2),MID(E2042,7,2))</f>
        <v>#VALUE!</v>
      </c>
      <c r="L2042" s="7" t="n">
        <v>37203.5365972222</v>
      </c>
      <c r="M2042" s="4" t="str">
        <f aca="false">IF(RIGHT(C2042,8)="Off-Peak","Off-Peak","Peak")</f>
        <v>Peak</v>
      </c>
    </row>
    <row r="2043" customFormat="false" ht="15" hidden="false" customHeight="false" outlineLevel="0" collapsed="false">
      <c r="A2043" s="4" t="n">
        <v>56210</v>
      </c>
      <c r="J2043" s="6" t="e">
        <f aca="false">DATE(LEFT(D2043,4),MID(D2043,5,2),MID(D2043,7,2))</f>
        <v>#VALUE!</v>
      </c>
      <c r="K2043" s="6" t="e">
        <f aca="false">DATE(LEFT(E2043,4),MID(E2043,5,2),MID(E2043,7,2))</f>
        <v>#VALUE!</v>
      </c>
      <c r="L2043" s="7" t="n">
        <v>37203.5365972222</v>
      </c>
      <c r="M2043" s="4" t="str">
        <f aca="false">IF(RIGHT(C2043,8)="Off-Peak","Off-Peak","Peak")</f>
        <v>Peak</v>
      </c>
    </row>
    <row r="2044" customFormat="false" ht="15" hidden="false" customHeight="false" outlineLevel="0" collapsed="false">
      <c r="A2044" s="4" t="n">
        <v>56210</v>
      </c>
      <c r="J2044" s="6" t="e">
        <f aca="false">DATE(LEFT(D2044,4),MID(D2044,5,2),MID(D2044,7,2))</f>
        <v>#VALUE!</v>
      </c>
      <c r="K2044" s="6" t="e">
        <f aca="false">DATE(LEFT(E2044,4),MID(E2044,5,2),MID(E2044,7,2))</f>
        <v>#VALUE!</v>
      </c>
      <c r="L2044" s="7" t="n">
        <v>37203.5369328704</v>
      </c>
      <c r="M2044" s="4" t="str">
        <f aca="false">IF(RIGHT(C2044,8)="Off-Peak","Off-Peak","Peak")</f>
        <v>Peak</v>
      </c>
    </row>
    <row r="2045" customFormat="false" ht="15" hidden="false" customHeight="false" outlineLevel="0" collapsed="false">
      <c r="A2045" s="4" t="n">
        <v>62221</v>
      </c>
      <c r="J2045" s="6" t="e">
        <f aca="false">DATE(LEFT(D2045,4),MID(D2045,5,2),MID(D2045,7,2))</f>
        <v>#VALUE!</v>
      </c>
      <c r="K2045" s="6" t="e">
        <f aca="false">DATE(LEFT(E2045,4),MID(E2045,5,2),MID(E2045,7,2))</f>
        <v>#VALUE!</v>
      </c>
      <c r="L2045" s="7" t="n">
        <v>37203.5373842593</v>
      </c>
      <c r="M2045" s="4" t="str">
        <f aca="false">IF(RIGHT(C2045,8)="Off-Peak","Off-Peak","Peak")</f>
        <v>Peak</v>
      </c>
    </row>
    <row r="2046" customFormat="false" ht="15" hidden="false" customHeight="false" outlineLevel="0" collapsed="false">
      <c r="A2046" s="4" t="n">
        <v>32219</v>
      </c>
      <c r="J2046" s="6" t="e">
        <f aca="false">DATE(LEFT(D2046,4),MID(D2046,5,2),MID(D2046,7,2))</f>
        <v>#VALUE!</v>
      </c>
      <c r="K2046" s="6" t="e">
        <f aca="false">DATE(LEFT(E2046,4),MID(E2046,5,2),MID(E2046,7,2))</f>
        <v>#VALUE!</v>
      </c>
      <c r="L2046" s="7" t="n">
        <v>37203.5377662037</v>
      </c>
      <c r="M2046" s="4" t="str">
        <f aca="false">IF(RIGHT(C2046,8)="Off-Peak","Off-Peak","Peak")</f>
        <v>Peak</v>
      </c>
    </row>
    <row r="2047" customFormat="false" ht="15" hidden="false" customHeight="false" outlineLevel="0" collapsed="false">
      <c r="A2047" s="4" t="n">
        <v>32219</v>
      </c>
      <c r="J2047" s="6" t="e">
        <f aca="false">DATE(LEFT(D2047,4),MID(D2047,5,2),MID(D2047,7,2))</f>
        <v>#VALUE!</v>
      </c>
      <c r="K2047" s="6" t="e">
        <f aca="false">DATE(LEFT(E2047,4),MID(E2047,5,2),MID(E2047,7,2))</f>
        <v>#VALUE!</v>
      </c>
      <c r="L2047" s="7" t="n">
        <v>37203.5407175926</v>
      </c>
      <c r="M2047" s="4" t="str">
        <f aca="false">IF(RIGHT(C2047,8)="Off-Peak","Off-Peak","Peak")</f>
        <v>Peak</v>
      </c>
    </row>
    <row r="2048" customFormat="false" ht="15" hidden="false" customHeight="false" outlineLevel="0" collapsed="false">
      <c r="A2048" s="4" t="n">
        <v>48510</v>
      </c>
      <c r="J2048" s="6" t="e">
        <f aca="false">DATE(LEFT(D2048,4),MID(D2048,5,2),MID(D2048,7,2))</f>
        <v>#VALUE!</v>
      </c>
      <c r="K2048" s="6" t="e">
        <f aca="false">DATE(LEFT(E2048,4),MID(E2048,5,2),MID(E2048,7,2))</f>
        <v>#VALUE!</v>
      </c>
      <c r="L2048" s="7" t="n">
        <v>37203.5435648148</v>
      </c>
      <c r="M2048" s="4" t="str">
        <f aca="false">IF(RIGHT(C2048,8)="Off-Peak","Off-Peak","Peak")</f>
        <v>Peak</v>
      </c>
    </row>
    <row r="2049" customFormat="false" ht="15" hidden="false" customHeight="false" outlineLevel="0" collapsed="false">
      <c r="A2049" s="4" t="n">
        <v>48652</v>
      </c>
      <c r="J2049" s="6" t="e">
        <f aca="false">DATE(LEFT(D2049,4),MID(D2049,5,2),MID(D2049,7,2))</f>
        <v>#VALUE!</v>
      </c>
      <c r="K2049" s="6" t="e">
        <f aca="false">DATE(LEFT(E2049,4),MID(E2049,5,2),MID(E2049,7,2))</f>
        <v>#VALUE!</v>
      </c>
      <c r="L2049" s="7" t="n">
        <v>37203.5435648148</v>
      </c>
      <c r="M2049" s="4" t="str">
        <f aca="false">IF(RIGHT(C2049,8)="Off-Peak","Off-Peak","Peak")</f>
        <v>Peak</v>
      </c>
    </row>
    <row r="2050" customFormat="false" ht="15" hidden="false" customHeight="false" outlineLevel="0" collapsed="false">
      <c r="A2050" s="4" t="n">
        <v>36470</v>
      </c>
      <c r="J2050" s="6" t="e">
        <f aca="false">DATE(LEFT(D2050,4),MID(D2050,5,2),MID(D2050,7,2))</f>
        <v>#VALUE!</v>
      </c>
      <c r="K2050" s="6" t="e">
        <f aca="false">DATE(LEFT(E2050,4),MID(E2050,5,2),MID(E2050,7,2))</f>
        <v>#VALUE!</v>
      </c>
      <c r="L2050" s="7" t="n">
        <v>37203.544212963</v>
      </c>
      <c r="M2050" s="4" t="str">
        <f aca="false">IF(RIGHT(C2050,8)="Off-Peak","Off-Peak","Peak")</f>
        <v>Peak</v>
      </c>
    </row>
    <row r="2051" customFormat="false" ht="15" hidden="false" customHeight="false" outlineLevel="0" collapsed="false">
      <c r="A2051" s="4" t="n">
        <v>48510</v>
      </c>
      <c r="J2051" s="6" t="e">
        <f aca="false">DATE(LEFT(D2051,4),MID(D2051,5,2),MID(D2051,7,2))</f>
        <v>#VALUE!</v>
      </c>
      <c r="K2051" s="6" t="e">
        <f aca="false">DATE(LEFT(E2051,4),MID(E2051,5,2),MID(E2051,7,2))</f>
        <v>#VALUE!</v>
      </c>
      <c r="L2051" s="7" t="n">
        <v>37203.5448032407</v>
      </c>
      <c r="M2051" s="4" t="str">
        <f aca="false">IF(RIGHT(C2051,8)="Off-Peak","Off-Peak","Peak")</f>
        <v>Peak</v>
      </c>
    </row>
    <row r="2052" customFormat="false" ht="15" hidden="false" customHeight="false" outlineLevel="0" collapsed="false">
      <c r="A2052" s="4" t="n">
        <v>48652</v>
      </c>
      <c r="J2052" s="6" t="e">
        <f aca="false">DATE(LEFT(D2052,4),MID(D2052,5,2),MID(D2052,7,2))</f>
        <v>#VALUE!</v>
      </c>
      <c r="K2052" s="6" t="e">
        <f aca="false">DATE(LEFT(E2052,4),MID(E2052,5,2),MID(E2052,7,2))</f>
        <v>#VALUE!</v>
      </c>
      <c r="L2052" s="7" t="n">
        <v>37203.5448032407</v>
      </c>
      <c r="M2052" s="4" t="str">
        <f aca="false">IF(RIGHT(C2052,8)="Off-Peak","Off-Peak","Peak")</f>
        <v>Peak</v>
      </c>
    </row>
    <row r="2053" customFormat="false" ht="15" hidden="false" customHeight="false" outlineLevel="0" collapsed="false">
      <c r="A2053" s="4" t="n">
        <v>56210</v>
      </c>
      <c r="J2053" s="6" t="e">
        <f aca="false">DATE(LEFT(D2053,4),MID(D2053,5,2),MID(D2053,7,2))</f>
        <v>#VALUE!</v>
      </c>
      <c r="K2053" s="6" t="e">
        <f aca="false">DATE(LEFT(E2053,4),MID(E2053,5,2),MID(E2053,7,2))</f>
        <v>#VALUE!</v>
      </c>
      <c r="L2053" s="7" t="n">
        <v>37203.5454050926</v>
      </c>
      <c r="M2053" s="4" t="str">
        <f aca="false">IF(RIGHT(C2053,8)="Off-Peak","Off-Peak","Peak")</f>
        <v>Peak</v>
      </c>
    </row>
    <row r="2054" customFormat="false" ht="15" hidden="false" customHeight="false" outlineLevel="0" collapsed="false">
      <c r="A2054" s="4" t="n">
        <v>56210</v>
      </c>
      <c r="J2054" s="6" t="e">
        <f aca="false">DATE(LEFT(D2054,4),MID(D2054,5,2),MID(D2054,7,2))</f>
        <v>#VALUE!</v>
      </c>
      <c r="K2054" s="6" t="e">
        <f aca="false">DATE(LEFT(E2054,4),MID(E2054,5,2),MID(E2054,7,2))</f>
        <v>#VALUE!</v>
      </c>
      <c r="L2054" s="7" t="n">
        <v>37203.5454050926</v>
      </c>
      <c r="M2054" s="4" t="str">
        <f aca="false">IF(RIGHT(C2054,8)="Off-Peak","Off-Peak","Peak")</f>
        <v>Peak</v>
      </c>
    </row>
    <row r="2055" customFormat="false" ht="15" hidden="false" customHeight="false" outlineLevel="0" collapsed="false">
      <c r="A2055" s="4" t="n">
        <v>33032</v>
      </c>
      <c r="J2055" s="6" t="e">
        <f aca="false">DATE(LEFT(D2055,4),MID(D2055,5,2),MID(D2055,7,2))</f>
        <v>#VALUE!</v>
      </c>
      <c r="K2055" s="6" t="e">
        <f aca="false">DATE(LEFT(E2055,4),MID(E2055,5,2),MID(E2055,7,2))</f>
        <v>#VALUE!</v>
      </c>
      <c r="L2055" s="7" t="n">
        <v>37203.5462847222</v>
      </c>
      <c r="M2055" s="4" t="str">
        <f aca="false">IF(RIGHT(C2055,8)="Off-Peak","Off-Peak","Peak")</f>
        <v>Peak</v>
      </c>
    </row>
    <row r="2056" customFormat="false" ht="15" hidden="false" customHeight="false" outlineLevel="0" collapsed="false">
      <c r="A2056" s="4" t="n">
        <v>33032</v>
      </c>
      <c r="J2056" s="6" t="e">
        <f aca="false">DATE(LEFT(D2056,4),MID(D2056,5,2),MID(D2056,7,2))</f>
        <v>#VALUE!</v>
      </c>
      <c r="K2056" s="6" t="e">
        <f aca="false">DATE(LEFT(E2056,4),MID(E2056,5,2),MID(E2056,7,2))</f>
        <v>#VALUE!</v>
      </c>
      <c r="L2056" s="7" t="n">
        <v>37203.5462847222</v>
      </c>
      <c r="M2056" s="4" t="str">
        <f aca="false">IF(RIGHT(C2056,8)="Off-Peak","Off-Peak","Peak")</f>
        <v>Peak</v>
      </c>
    </row>
    <row r="2057" customFormat="false" ht="15" hidden="false" customHeight="false" outlineLevel="0" collapsed="false">
      <c r="A2057" s="4" t="n">
        <v>45285</v>
      </c>
      <c r="J2057" s="6" t="e">
        <f aca="false">DATE(LEFT(D2057,4),MID(D2057,5,2),MID(D2057,7,2))</f>
        <v>#VALUE!</v>
      </c>
      <c r="K2057" s="6" t="e">
        <f aca="false">DATE(LEFT(E2057,4),MID(E2057,5,2),MID(E2057,7,2))</f>
        <v>#VALUE!</v>
      </c>
      <c r="L2057" s="7" t="n">
        <v>37203.5476851852</v>
      </c>
      <c r="M2057" s="4" t="str">
        <f aca="false">IF(RIGHT(C2057,8)="Off-Peak","Off-Peak","Peak")</f>
        <v>Peak</v>
      </c>
    </row>
    <row r="2058" customFormat="false" ht="15" hidden="false" customHeight="false" outlineLevel="0" collapsed="false">
      <c r="A2058" s="4" t="n">
        <v>45285</v>
      </c>
      <c r="J2058" s="6" t="e">
        <f aca="false">DATE(LEFT(D2058,4),MID(D2058,5,2),MID(D2058,7,2))</f>
        <v>#VALUE!</v>
      </c>
      <c r="K2058" s="6" t="e">
        <f aca="false">DATE(LEFT(E2058,4),MID(E2058,5,2),MID(E2058,7,2))</f>
        <v>#VALUE!</v>
      </c>
      <c r="L2058" s="7" t="n">
        <v>37203.5476851852</v>
      </c>
      <c r="M2058" s="4" t="str">
        <f aca="false">IF(RIGHT(C2058,8)="Off-Peak","Off-Peak","Peak")</f>
        <v>Peak</v>
      </c>
    </row>
    <row r="2059" customFormat="false" ht="15" hidden="false" customHeight="false" outlineLevel="0" collapsed="false">
      <c r="A2059" s="4" t="n">
        <v>45285</v>
      </c>
      <c r="J2059" s="6" t="e">
        <f aca="false">DATE(LEFT(D2059,4),MID(D2059,5,2),MID(D2059,7,2))</f>
        <v>#VALUE!</v>
      </c>
      <c r="K2059" s="6" t="e">
        <f aca="false">DATE(LEFT(E2059,4),MID(E2059,5,2),MID(E2059,7,2))</f>
        <v>#VALUE!</v>
      </c>
      <c r="L2059" s="7" t="n">
        <v>37203.5479513889</v>
      </c>
      <c r="M2059" s="4" t="str">
        <f aca="false">IF(RIGHT(C2059,8)="Off-Peak","Off-Peak","Peak")</f>
        <v>Peak</v>
      </c>
    </row>
    <row r="2060" customFormat="false" ht="15" hidden="false" customHeight="false" outlineLevel="0" collapsed="false">
      <c r="A2060" s="4" t="n">
        <v>45285</v>
      </c>
      <c r="J2060" s="6" t="e">
        <f aca="false">DATE(LEFT(D2060,4),MID(D2060,5,2),MID(D2060,7,2))</f>
        <v>#VALUE!</v>
      </c>
      <c r="K2060" s="6" t="e">
        <f aca="false">DATE(LEFT(E2060,4),MID(E2060,5,2),MID(E2060,7,2))</f>
        <v>#VALUE!</v>
      </c>
      <c r="L2060" s="7" t="n">
        <v>37203.5479513889</v>
      </c>
      <c r="M2060" s="4" t="str">
        <f aca="false">IF(RIGHT(C2060,8)="Off-Peak","Off-Peak","Peak")</f>
        <v>Peak</v>
      </c>
    </row>
    <row r="2061" customFormat="false" ht="15" hidden="false" customHeight="false" outlineLevel="0" collapsed="false">
      <c r="A2061" s="4" t="n">
        <v>61611</v>
      </c>
      <c r="J2061" s="6" t="e">
        <f aca="false">DATE(LEFT(D2061,4),MID(D2061,5,2),MID(D2061,7,2))</f>
        <v>#VALUE!</v>
      </c>
      <c r="K2061" s="6" t="e">
        <f aca="false">DATE(LEFT(E2061,4),MID(E2061,5,2),MID(E2061,7,2))</f>
        <v>#VALUE!</v>
      </c>
      <c r="L2061" s="7" t="n">
        <v>37203.5481134259</v>
      </c>
      <c r="M2061" s="4" t="str">
        <f aca="false">IF(RIGHT(C2061,8)="Off-Peak","Off-Peak","Peak")</f>
        <v>Peak</v>
      </c>
    </row>
    <row r="2062" customFormat="false" ht="15" hidden="false" customHeight="false" outlineLevel="0" collapsed="false">
      <c r="A2062" s="4" t="n">
        <v>45285</v>
      </c>
      <c r="J2062" s="6" t="e">
        <f aca="false">DATE(LEFT(D2062,4),MID(D2062,5,2),MID(D2062,7,2))</f>
        <v>#VALUE!</v>
      </c>
      <c r="K2062" s="6" t="e">
        <f aca="false">DATE(LEFT(E2062,4),MID(E2062,5,2),MID(E2062,7,2))</f>
        <v>#VALUE!</v>
      </c>
      <c r="L2062" s="7" t="n">
        <v>37203.5486342593</v>
      </c>
      <c r="M2062" s="4" t="str">
        <f aca="false">IF(RIGHT(C2062,8)="Off-Peak","Off-Peak","Peak")</f>
        <v>Peak</v>
      </c>
    </row>
    <row r="2063" customFormat="false" ht="15" hidden="false" customHeight="false" outlineLevel="0" collapsed="false">
      <c r="A2063" s="4" t="n">
        <v>45285</v>
      </c>
      <c r="J2063" s="6" t="e">
        <f aca="false">DATE(LEFT(D2063,4),MID(D2063,5,2),MID(D2063,7,2))</f>
        <v>#VALUE!</v>
      </c>
      <c r="K2063" s="6" t="e">
        <f aca="false">DATE(LEFT(E2063,4),MID(E2063,5,2),MID(E2063,7,2))</f>
        <v>#VALUE!</v>
      </c>
      <c r="L2063" s="7" t="n">
        <v>37203.5488888889</v>
      </c>
      <c r="M2063" s="4" t="str">
        <f aca="false">IF(RIGHT(C2063,8)="Off-Peak","Off-Peak","Peak")</f>
        <v>Peak</v>
      </c>
    </row>
    <row r="2064" customFormat="false" ht="15" hidden="false" customHeight="false" outlineLevel="0" collapsed="false">
      <c r="A2064" s="4" t="n">
        <v>56347</v>
      </c>
      <c r="J2064" s="6" t="e">
        <f aca="false">DATE(LEFT(D2064,4),MID(D2064,5,2),MID(D2064,7,2))</f>
        <v>#VALUE!</v>
      </c>
      <c r="K2064" s="6" t="e">
        <f aca="false">DATE(LEFT(E2064,4),MID(E2064,5,2),MID(E2064,7,2))</f>
        <v>#VALUE!</v>
      </c>
      <c r="L2064" s="7" t="n">
        <v>37203.5490509259</v>
      </c>
      <c r="M2064" s="4" t="str">
        <f aca="false">IF(RIGHT(C2064,8)="Off-Peak","Off-Peak","Peak")</f>
        <v>Peak</v>
      </c>
    </row>
    <row r="2065" customFormat="false" ht="15" hidden="false" customHeight="false" outlineLevel="0" collapsed="false">
      <c r="A2065" s="4" t="n">
        <v>56355</v>
      </c>
      <c r="J2065" s="6" t="e">
        <f aca="false">DATE(LEFT(D2065,4),MID(D2065,5,2),MID(D2065,7,2))</f>
        <v>#VALUE!</v>
      </c>
      <c r="K2065" s="6" t="e">
        <f aca="false">DATE(LEFT(E2065,4),MID(E2065,5,2),MID(E2065,7,2))</f>
        <v>#VALUE!</v>
      </c>
      <c r="L2065" s="7" t="n">
        <v>37203.5493634259</v>
      </c>
      <c r="M2065" s="4" t="str">
        <f aca="false">IF(RIGHT(C2065,8)="Off-Peak","Off-Peak","Peak")</f>
        <v>Peak</v>
      </c>
    </row>
    <row r="2066" customFormat="false" ht="15" hidden="false" customHeight="false" outlineLevel="0" collapsed="false">
      <c r="A2066" s="4" t="n">
        <v>56353</v>
      </c>
      <c r="J2066" s="6" t="e">
        <f aca="false">DATE(LEFT(D2066,4),MID(D2066,5,2),MID(D2066,7,2))</f>
        <v>#VALUE!</v>
      </c>
      <c r="K2066" s="6" t="e">
        <f aca="false">DATE(LEFT(E2066,4),MID(E2066,5,2),MID(E2066,7,2))</f>
        <v>#VALUE!</v>
      </c>
      <c r="L2066" s="7" t="n">
        <v>37203.5495601852</v>
      </c>
      <c r="M2066" s="4" t="str">
        <f aca="false">IF(RIGHT(C2066,8)="Off-Peak","Off-Peak","Peak")</f>
        <v>Peak</v>
      </c>
    </row>
    <row r="2067" customFormat="false" ht="15" hidden="false" customHeight="false" outlineLevel="0" collapsed="false">
      <c r="A2067" s="4" t="n">
        <v>45285</v>
      </c>
      <c r="J2067" s="6" t="e">
        <f aca="false">DATE(LEFT(D2067,4),MID(D2067,5,2),MID(D2067,7,2))</f>
        <v>#VALUE!</v>
      </c>
      <c r="K2067" s="6" t="e">
        <f aca="false">DATE(LEFT(E2067,4),MID(E2067,5,2),MID(E2067,7,2))</f>
        <v>#VALUE!</v>
      </c>
      <c r="L2067" s="7" t="n">
        <v>37203.5496759259</v>
      </c>
      <c r="M2067" s="4" t="str">
        <f aca="false">IF(RIGHT(C2067,8)="Off-Peak","Off-Peak","Peak")</f>
        <v>Peak</v>
      </c>
    </row>
    <row r="2068" customFormat="false" ht="15" hidden="false" customHeight="false" outlineLevel="0" collapsed="false">
      <c r="A2068" s="4" t="n">
        <v>61611</v>
      </c>
      <c r="J2068" s="6" t="e">
        <f aca="false">DATE(LEFT(D2068,4),MID(D2068,5,2),MID(D2068,7,2))</f>
        <v>#VALUE!</v>
      </c>
      <c r="K2068" s="6" t="e">
        <f aca="false">DATE(LEFT(E2068,4),MID(E2068,5,2),MID(E2068,7,2))</f>
        <v>#VALUE!</v>
      </c>
      <c r="L2068" s="7" t="n">
        <v>37203.5498263889</v>
      </c>
      <c r="M2068" s="4" t="str">
        <f aca="false">IF(RIGHT(C2068,8)="Off-Peak","Off-Peak","Peak")</f>
        <v>Peak</v>
      </c>
    </row>
    <row r="2069" customFormat="false" ht="15" hidden="false" customHeight="false" outlineLevel="0" collapsed="false">
      <c r="A2069" s="4" t="n">
        <v>61611</v>
      </c>
      <c r="J2069" s="6" t="e">
        <f aca="false">DATE(LEFT(D2069,4),MID(D2069,5,2),MID(D2069,7,2))</f>
        <v>#VALUE!</v>
      </c>
      <c r="K2069" s="6" t="e">
        <f aca="false">DATE(LEFT(E2069,4),MID(E2069,5,2),MID(E2069,7,2))</f>
        <v>#VALUE!</v>
      </c>
      <c r="L2069" s="7" t="n">
        <v>37203.5498611111</v>
      </c>
      <c r="M2069" s="4" t="str">
        <f aca="false">IF(RIGHT(C2069,8)="Off-Peak","Off-Peak","Peak")</f>
        <v>Peak</v>
      </c>
    </row>
    <row r="2070" customFormat="false" ht="15" hidden="false" customHeight="false" outlineLevel="0" collapsed="false">
      <c r="A2070" s="4" t="n">
        <v>45285</v>
      </c>
      <c r="J2070" s="6" t="e">
        <f aca="false">DATE(LEFT(D2070,4),MID(D2070,5,2),MID(D2070,7,2))</f>
        <v>#VALUE!</v>
      </c>
      <c r="K2070" s="6" t="e">
        <f aca="false">DATE(LEFT(E2070,4),MID(E2070,5,2),MID(E2070,7,2))</f>
        <v>#VALUE!</v>
      </c>
      <c r="L2070" s="7" t="n">
        <v>37203.5499074074</v>
      </c>
      <c r="M2070" s="4" t="str">
        <f aca="false">IF(RIGHT(C2070,8)="Off-Peak","Off-Peak","Peak")</f>
        <v>Peak</v>
      </c>
    </row>
    <row r="2071" customFormat="false" ht="15" hidden="false" customHeight="false" outlineLevel="0" collapsed="false">
      <c r="A2071" s="4" t="n">
        <v>46028</v>
      </c>
      <c r="J2071" s="6" t="e">
        <f aca="false">DATE(LEFT(D2071,4),MID(D2071,5,2),MID(D2071,7,2))</f>
        <v>#VALUE!</v>
      </c>
      <c r="K2071" s="6" t="e">
        <f aca="false">DATE(LEFT(E2071,4),MID(E2071,5,2),MID(E2071,7,2))</f>
        <v>#VALUE!</v>
      </c>
      <c r="L2071" s="7" t="n">
        <v>37203.5511921296</v>
      </c>
      <c r="M2071" s="4" t="str">
        <f aca="false">IF(RIGHT(C2071,8)="Off-Peak","Off-Peak","Peak")</f>
        <v>Peak</v>
      </c>
    </row>
    <row r="2072" customFormat="false" ht="15" hidden="false" customHeight="false" outlineLevel="0" collapsed="false">
      <c r="A2072" s="4" t="n">
        <v>45305</v>
      </c>
      <c r="J2072" s="6" t="e">
        <f aca="false">DATE(LEFT(D2072,4),MID(D2072,5,2),MID(D2072,7,2))</f>
        <v>#VALUE!</v>
      </c>
      <c r="K2072" s="6" t="e">
        <f aca="false">DATE(LEFT(E2072,4),MID(E2072,5,2),MID(E2072,7,2))</f>
        <v>#VALUE!</v>
      </c>
      <c r="L2072" s="7" t="n">
        <v>37203.5528240741</v>
      </c>
      <c r="M2072" s="4" t="str">
        <f aca="false">IF(RIGHT(C2072,8)="Off-Peak","Off-Peak","Peak")</f>
        <v>Peak</v>
      </c>
    </row>
    <row r="2073" customFormat="false" ht="15" hidden="false" customHeight="false" outlineLevel="0" collapsed="false">
      <c r="A2073" s="4" t="n">
        <v>45305</v>
      </c>
      <c r="J2073" s="6" t="e">
        <f aca="false">DATE(LEFT(D2073,4),MID(D2073,5,2),MID(D2073,7,2))</f>
        <v>#VALUE!</v>
      </c>
      <c r="K2073" s="6" t="e">
        <f aca="false">DATE(LEFT(E2073,4),MID(E2073,5,2),MID(E2073,7,2))</f>
        <v>#VALUE!</v>
      </c>
      <c r="L2073" s="7" t="n">
        <v>37203.5535763889</v>
      </c>
      <c r="M2073" s="4" t="str">
        <f aca="false">IF(RIGHT(C2073,8)="Off-Peak","Off-Peak","Peak")</f>
        <v>Peak</v>
      </c>
    </row>
    <row r="2074" customFormat="false" ht="15" hidden="false" customHeight="false" outlineLevel="0" collapsed="false">
      <c r="A2074" s="4" t="n">
        <v>45285</v>
      </c>
      <c r="J2074" s="6" t="e">
        <f aca="false">DATE(LEFT(D2074,4),MID(D2074,5,2),MID(D2074,7,2))</f>
        <v>#VALUE!</v>
      </c>
      <c r="K2074" s="6" t="e">
        <f aca="false">DATE(LEFT(E2074,4),MID(E2074,5,2),MID(E2074,7,2))</f>
        <v>#VALUE!</v>
      </c>
      <c r="L2074" s="7" t="n">
        <v>37203.5536574074</v>
      </c>
      <c r="M2074" s="4" t="str">
        <f aca="false">IF(RIGHT(C2074,8)="Off-Peak","Off-Peak","Peak")</f>
        <v>Peak</v>
      </c>
    </row>
    <row r="2075" customFormat="false" ht="15" hidden="false" customHeight="false" outlineLevel="0" collapsed="false">
      <c r="A2075" s="4" t="n">
        <v>45285</v>
      </c>
      <c r="J2075" s="6" t="e">
        <f aca="false">DATE(LEFT(D2075,4),MID(D2075,5,2),MID(D2075,7,2))</f>
        <v>#VALUE!</v>
      </c>
      <c r="K2075" s="6" t="e">
        <f aca="false">DATE(LEFT(E2075,4),MID(E2075,5,2),MID(E2075,7,2))</f>
        <v>#VALUE!</v>
      </c>
      <c r="L2075" s="7" t="n">
        <v>37203.5536574074</v>
      </c>
      <c r="M2075" s="4" t="str">
        <f aca="false">IF(RIGHT(C2075,8)="Off-Peak","Off-Peak","Peak")</f>
        <v>Peak</v>
      </c>
    </row>
    <row r="2076" customFormat="false" ht="15" hidden="false" customHeight="false" outlineLevel="0" collapsed="false">
      <c r="A2076" s="4" t="n">
        <v>45285</v>
      </c>
      <c r="J2076" s="6" t="e">
        <f aca="false">DATE(LEFT(D2076,4),MID(D2076,5,2),MID(D2076,7,2))</f>
        <v>#VALUE!</v>
      </c>
      <c r="K2076" s="6" t="e">
        <f aca="false">DATE(LEFT(E2076,4),MID(E2076,5,2),MID(E2076,7,2))</f>
        <v>#VALUE!</v>
      </c>
      <c r="L2076" s="7" t="n">
        <v>37203.5541087963</v>
      </c>
      <c r="M2076" s="4" t="str">
        <f aca="false">IF(RIGHT(C2076,8)="Off-Peak","Off-Peak","Peak")</f>
        <v>Peak</v>
      </c>
    </row>
    <row r="2077" customFormat="false" ht="15" hidden="false" customHeight="false" outlineLevel="0" collapsed="false">
      <c r="A2077" s="4" t="n">
        <v>45305</v>
      </c>
      <c r="J2077" s="6" t="e">
        <f aca="false">DATE(LEFT(D2077,4),MID(D2077,5,2),MID(D2077,7,2))</f>
        <v>#VALUE!</v>
      </c>
      <c r="K2077" s="6" t="e">
        <f aca="false">DATE(LEFT(E2077,4),MID(E2077,5,2),MID(E2077,7,2))</f>
        <v>#VALUE!</v>
      </c>
      <c r="L2077" s="7" t="n">
        <v>37203.5542708333</v>
      </c>
      <c r="M2077" s="4" t="str">
        <f aca="false">IF(RIGHT(C2077,8)="Off-Peak","Off-Peak","Peak")</f>
        <v>Peak</v>
      </c>
    </row>
    <row r="2078" customFormat="false" ht="15" hidden="false" customHeight="false" outlineLevel="0" collapsed="false">
      <c r="A2078" s="4" t="n">
        <v>45305</v>
      </c>
      <c r="J2078" s="6" t="e">
        <f aca="false">DATE(LEFT(D2078,4),MID(D2078,5,2),MID(D2078,7,2))</f>
        <v>#VALUE!</v>
      </c>
      <c r="K2078" s="6" t="e">
        <f aca="false">DATE(LEFT(E2078,4),MID(E2078,5,2),MID(E2078,7,2))</f>
        <v>#VALUE!</v>
      </c>
      <c r="L2078" s="7" t="n">
        <v>37203.5542708333</v>
      </c>
      <c r="M2078" s="4" t="str">
        <f aca="false">IF(RIGHT(C2078,8)="Off-Peak","Off-Peak","Peak")</f>
        <v>Peak</v>
      </c>
    </row>
    <row r="2079" customFormat="false" ht="15" hidden="false" customHeight="false" outlineLevel="0" collapsed="false">
      <c r="A2079" s="4" t="n">
        <v>45285</v>
      </c>
      <c r="J2079" s="6" t="e">
        <f aca="false">DATE(LEFT(D2079,4),MID(D2079,5,2),MID(D2079,7,2))</f>
        <v>#VALUE!</v>
      </c>
      <c r="K2079" s="6" t="e">
        <f aca="false">DATE(LEFT(E2079,4),MID(E2079,5,2),MID(E2079,7,2))</f>
        <v>#VALUE!</v>
      </c>
      <c r="L2079" s="7" t="n">
        <v>37203.5543981481</v>
      </c>
      <c r="M2079" s="4" t="str">
        <f aca="false">IF(RIGHT(C2079,8)="Off-Peak","Off-Peak","Peak")</f>
        <v>Peak</v>
      </c>
    </row>
    <row r="2080" customFormat="false" ht="15" hidden="false" customHeight="false" outlineLevel="0" collapsed="false">
      <c r="A2080" s="4" t="n">
        <v>45285</v>
      </c>
      <c r="J2080" s="6" t="e">
        <f aca="false">DATE(LEFT(D2080,4),MID(D2080,5,2),MID(D2080,7,2))</f>
        <v>#VALUE!</v>
      </c>
      <c r="K2080" s="6" t="e">
        <f aca="false">DATE(LEFT(E2080,4),MID(E2080,5,2),MID(E2080,7,2))</f>
        <v>#VALUE!</v>
      </c>
      <c r="L2080" s="7" t="n">
        <v>37203.5546875</v>
      </c>
      <c r="M2080" s="4" t="str">
        <f aca="false">IF(RIGHT(C2080,8)="Off-Peak","Off-Peak","Peak")</f>
        <v>Peak</v>
      </c>
    </row>
    <row r="2081" customFormat="false" ht="15" hidden="false" customHeight="false" outlineLevel="0" collapsed="false">
      <c r="A2081" s="4" t="n">
        <v>30608</v>
      </c>
      <c r="J2081" s="6" t="e">
        <f aca="false">DATE(LEFT(D2081,4),MID(D2081,5,2),MID(D2081,7,2))</f>
        <v>#VALUE!</v>
      </c>
      <c r="K2081" s="6" t="e">
        <f aca="false">DATE(LEFT(E2081,4),MID(E2081,5,2),MID(E2081,7,2))</f>
        <v>#VALUE!</v>
      </c>
      <c r="L2081" s="7" t="n">
        <v>37203.5548842593</v>
      </c>
      <c r="M2081" s="4" t="str">
        <f aca="false">IF(RIGHT(C2081,8)="Off-Peak","Off-Peak","Peak")</f>
        <v>Peak</v>
      </c>
    </row>
    <row r="2082" customFormat="false" ht="15" hidden="false" customHeight="false" outlineLevel="0" collapsed="false">
      <c r="A2082" s="4" t="n">
        <v>45305</v>
      </c>
      <c r="J2082" s="6" t="e">
        <f aca="false">DATE(LEFT(D2082,4),MID(D2082,5,2),MID(D2082,7,2))</f>
        <v>#VALUE!</v>
      </c>
      <c r="K2082" s="6" t="e">
        <f aca="false">DATE(LEFT(E2082,4),MID(E2082,5,2),MID(E2082,7,2))</f>
        <v>#VALUE!</v>
      </c>
      <c r="L2082" s="7" t="n">
        <v>37203.5549189815</v>
      </c>
      <c r="M2082" s="4" t="str">
        <f aca="false">IF(RIGHT(C2082,8)="Off-Peak","Off-Peak","Peak")</f>
        <v>Peak</v>
      </c>
    </row>
    <row r="2083" customFormat="false" ht="15" hidden="false" customHeight="false" outlineLevel="0" collapsed="false">
      <c r="A2083" s="4" t="n">
        <v>45305</v>
      </c>
      <c r="J2083" s="6" t="e">
        <f aca="false">DATE(LEFT(D2083,4),MID(D2083,5,2),MID(D2083,7,2))</f>
        <v>#VALUE!</v>
      </c>
      <c r="K2083" s="6" t="e">
        <f aca="false">DATE(LEFT(E2083,4),MID(E2083,5,2),MID(E2083,7,2))</f>
        <v>#VALUE!</v>
      </c>
      <c r="L2083" s="7" t="n">
        <v>37203.5549189815</v>
      </c>
      <c r="M2083" s="4" t="str">
        <f aca="false">IF(RIGHT(C2083,8)="Off-Peak","Off-Peak","Peak")</f>
        <v>Peak</v>
      </c>
    </row>
    <row r="2084" customFormat="false" ht="15" hidden="false" customHeight="false" outlineLevel="0" collapsed="false">
      <c r="A2084" s="4" t="n">
        <v>45285</v>
      </c>
      <c r="J2084" s="6" t="e">
        <f aca="false">DATE(LEFT(D2084,4),MID(D2084,5,2),MID(D2084,7,2))</f>
        <v>#VALUE!</v>
      </c>
      <c r="K2084" s="6" t="e">
        <f aca="false">DATE(LEFT(E2084,4),MID(E2084,5,2),MID(E2084,7,2))</f>
        <v>#VALUE!</v>
      </c>
      <c r="L2084" s="7" t="n">
        <v>37203.5550462963</v>
      </c>
      <c r="M2084" s="4" t="str">
        <f aca="false">IF(RIGHT(C2084,8)="Off-Peak","Off-Peak","Peak")</f>
        <v>Peak</v>
      </c>
    </row>
    <row r="2085" customFormat="false" ht="15" hidden="false" customHeight="false" outlineLevel="0" collapsed="false">
      <c r="A2085" s="4" t="n">
        <v>56355</v>
      </c>
      <c r="J2085" s="6" t="e">
        <f aca="false">DATE(LEFT(D2085,4),MID(D2085,5,2),MID(D2085,7,2))</f>
        <v>#VALUE!</v>
      </c>
      <c r="K2085" s="6" t="e">
        <f aca="false">DATE(LEFT(E2085,4),MID(E2085,5,2),MID(E2085,7,2))</f>
        <v>#VALUE!</v>
      </c>
      <c r="L2085" s="7" t="n">
        <v>37203.5552893519</v>
      </c>
      <c r="M2085" s="4" t="str">
        <f aca="false">IF(RIGHT(C2085,8)="Off-Peak","Off-Peak","Peak")</f>
        <v>Peak</v>
      </c>
    </row>
    <row r="2086" customFormat="false" ht="15" hidden="false" customHeight="false" outlineLevel="0" collapsed="false">
      <c r="A2086" s="4" t="n">
        <v>61611</v>
      </c>
      <c r="J2086" s="6" t="e">
        <f aca="false">DATE(LEFT(D2086,4),MID(D2086,5,2),MID(D2086,7,2))</f>
        <v>#VALUE!</v>
      </c>
      <c r="K2086" s="6" t="e">
        <f aca="false">DATE(LEFT(E2086,4),MID(E2086,5,2),MID(E2086,7,2))</f>
        <v>#VALUE!</v>
      </c>
      <c r="L2086" s="7" t="n">
        <v>37203.5563310185</v>
      </c>
      <c r="M2086" s="4" t="str">
        <f aca="false">IF(RIGHT(C2086,8)="Off-Peak","Off-Peak","Peak")</f>
        <v>Peak</v>
      </c>
    </row>
    <row r="2087" customFormat="false" ht="15" hidden="false" customHeight="false" outlineLevel="0" collapsed="false">
      <c r="A2087" s="4" t="n">
        <v>61611</v>
      </c>
      <c r="J2087" s="6" t="e">
        <f aca="false">DATE(LEFT(D2087,4),MID(D2087,5,2),MID(D2087,7,2))</f>
        <v>#VALUE!</v>
      </c>
      <c r="K2087" s="6" t="e">
        <f aca="false">DATE(LEFT(E2087,4),MID(E2087,5,2),MID(E2087,7,2))</f>
        <v>#VALUE!</v>
      </c>
      <c r="L2087" s="7" t="n">
        <v>37203.5563310185</v>
      </c>
      <c r="M2087" s="4" t="str">
        <f aca="false">IF(RIGHT(C2087,8)="Off-Peak","Off-Peak","Peak")</f>
        <v>Peak</v>
      </c>
    </row>
    <row r="2088" customFormat="false" ht="15" hidden="false" customHeight="false" outlineLevel="0" collapsed="false">
      <c r="A2088" s="4" t="n">
        <v>45285</v>
      </c>
      <c r="J2088" s="6" t="e">
        <f aca="false">DATE(LEFT(D2088,4),MID(D2088,5,2),MID(D2088,7,2))</f>
        <v>#VALUE!</v>
      </c>
      <c r="K2088" s="6" t="e">
        <f aca="false">DATE(LEFT(E2088,4),MID(E2088,5,2),MID(E2088,7,2))</f>
        <v>#VALUE!</v>
      </c>
      <c r="L2088" s="7" t="n">
        <v>37203.5563773148</v>
      </c>
      <c r="M2088" s="4" t="str">
        <f aca="false">IF(RIGHT(C2088,8)="Off-Peak","Off-Peak","Peak")</f>
        <v>Peak</v>
      </c>
    </row>
    <row r="2089" customFormat="false" ht="15" hidden="false" customHeight="false" outlineLevel="0" collapsed="false">
      <c r="A2089" s="4" t="n">
        <v>45285</v>
      </c>
      <c r="J2089" s="6" t="e">
        <f aca="false">DATE(LEFT(D2089,4),MID(D2089,5,2),MID(D2089,7,2))</f>
        <v>#VALUE!</v>
      </c>
      <c r="K2089" s="6" t="e">
        <f aca="false">DATE(LEFT(E2089,4),MID(E2089,5,2),MID(E2089,7,2))</f>
        <v>#VALUE!</v>
      </c>
      <c r="L2089" s="7" t="n">
        <v>37203.5565972222</v>
      </c>
      <c r="M2089" s="4" t="str">
        <f aca="false">IF(RIGHT(C2089,8)="Off-Peak","Off-Peak","Peak")</f>
        <v>Peak</v>
      </c>
    </row>
    <row r="2090" customFormat="false" ht="15" hidden="false" customHeight="false" outlineLevel="0" collapsed="false">
      <c r="A2090" s="4" t="n">
        <v>61611</v>
      </c>
      <c r="J2090" s="6" t="e">
        <f aca="false">DATE(LEFT(D2090,4),MID(D2090,5,2),MID(D2090,7,2))</f>
        <v>#VALUE!</v>
      </c>
      <c r="K2090" s="6" t="e">
        <f aca="false">DATE(LEFT(E2090,4),MID(E2090,5,2),MID(E2090,7,2))</f>
        <v>#VALUE!</v>
      </c>
      <c r="L2090" s="7" t="n">
        <v>37203.5570833333</v>
      </c>
      <c r="M2090" s="4" t="str">
        <f aca="false">IF(RIGHT(C2090,8)="Off-Peak","Off-Peak","Peak")</f>
        <v>Peak</v>
      </c>
    </row>
    <row r="2091" customFormat="false" ht="15" hidden="false" customHeight="false" outlineLevel="0" collapsed="false">
      <c r="A2091" s="4" t="n">
        <v>61611</v>
      </c>
      <c r="J2091" s="6" t="e">
        <f aca="false">DATE(LEFT(D2091,4),MID(D2091,5,2),MID(D2091,7,2))</f>
        <v>#VALUE!</v>
      </c>
      <c r="K2091" s="6" t="e">
        <f aca="false">DATE(LEFT(E2091,4),MID(E2091,5,2),MID(E2091,7,2))</f>
        <v>#VALUE!</v>
      </c>
      <c r="L2091" s="7" t="n">
        <v>37203.5570833333</v>
      </c>
      <c r="M2091" s="4" t="str">
        <f aca="false">IF(RIGHT(C2091,8)="Off-Peak","Off-Peak","Peak")</f>
        <v>Peak</v>
      </c>
    </row>
    <row r="2092" customFormat="false" ht="15" hidden="false" customHeight="false" outlineLevel="0" collapsed="false">
      <c r="A2092" s="4" t="n">
        <v>61609</v>
      </c>
      <c r="J2092" s="6" t="e">
        <f aca="false">DATE(LEFT(D2092,4),MID(D2092,5,2),MID(D2092,7,2))</f>
        <v>#VALUE!</v>
      </c>
      <c r="K2092" s="6" t="e">
        <f aca="false">DATE(LEFT(E2092,4),MID(E2092,5,2),MID(E2092,7,2))</f>
        <v>#VALUE!</v>
      </c>
      <c r="L2092" s="7" t="n">
        <v>37203.5575</v>
      </c>
      <c r="M2092" s="4" t="str">
        <f aca="false">IF(RIGHT(C2092,8)="Off-Peak","Off-Peak","Peak")</f>
        <v>Peak</v>
      </c>
    </row>
    <row r="2093" customFormat="false" ht="15" hidden="false" customHeight="false" outlineLevel="0" collapsed="false">
      <c r="A2093" s="4" t="n">
        <v>56345</v>
      </c>
      <c r="J2093" s="6" t="e">
        <f aca="false">DATE(LEFT(D2093,4),MID(D2093,5,2),MID(D2093,7,2))</f>
        <v>#VALUE!</v>
      </c>
      <c r="K2093" s="6" t="e">
        <f aca="false">DATE(LEFT(E2093,4),MID(E2093,5,2),MID(E2093,7,2))</f>
        <v>#VALUE!</v>
      </c>
      <c r="L2093" s="7" t="n">
        <v>37203.5584375</v>
      </c>
      <c r="M2093" s="4" t="str">
        <f aca="false">IF(RIGHT(C2093,8)="Off-Peak","Off-Peak","Peak")</f>
        <v>Peak</v>
      </c>
    </row>
    <row r="2094" customFormat="false" ht="15" hidden="false" customHeight="false" outlineLevel="0" collapsed="false">
      <c r="A2094" s="4" t="n">
        <v>56333</v>
      </c>
      <c r="J2094" s="6" t="e">
        <f aca="false">DATE(LEFT(D2094,4),MID(D2094,5,2),MID(D2094,7,2))</f>
        <v>#VALUE!</v>
      </c>
      <c r="K2094" s="6" t="e">
        <f aca="false">DATE(LEFT(E2094,4),MID(E2094,5,2),MID(E2094,7,2))</f>
        <v>#VALUE!</v>
      </c>
      <c r="L2094" s="7" t="n">
        <v>37203.5608796296</v>
      </c>
      <c r="M2094" s="4" t="str">
        <f aca="false">IF(RIGHT(C2094,8)="Off-Peak","Off-Peak","Peak")</f>
        <v>Peak</v>
      </c>
    </row>
    <row r="2095" customFormat="false" ht="15" hidden="false" customHeight="false" outlineLevel="0" collapsed="false">
      <c r="A2095" s="4" t="n">
        <v>45285</v>
      </c>
      <c r="J2095" s="6" t="e">
        <f aca="false">DATE(LEFT(D2095,4),MID(D2095,5,2),MID(D2095,7,2))</f>
        <v>#VALUE!</v>
      </c>
      <c r="K2095" s="6" t="e">
        <f aca="false">DATE(LEFT(E2095,4),MID(E2095,5,2),MID(E2095,7,2))</f>
        <v>#VALUE!</v>
      </c>
      <c r="L2095" s="7" t="n">
        <v>37203.5610532407</v>
      </c>
      <c r="M2095" s="4" t="str">
        <f aca="false">IF(RIGHT(C2095,8)="Off-Peak","Off-Peak","Peak")</f>
        <v>Peak</v>
      </c>
    </row>
    <row r="2096" customFormat="false" ht="15" hidden="false" customHeight="false" outlineLevel="0" collapsed="false">
      <c r="A2096" s="4" t="n">
        <v>56353</v>
      </c>
      <c r="J2096" s="6" t="e">
        <f aca="false">DATE(LEFT(D2096,4),MID(D2096,5,2),MID(D2096,7,2))</f>
        <v>#VALUE!</v>
      </c>
      <c r="K2096" s="6" t="e">
        <f aca="false">DATE(LEFT(E2096,4),MID(E2096,5,2),MID(E2096,7,2))</f>
        <v>#VALUE!</v>
      </c>
      <c r="L2096" s="7" t="n">
        <v>37203.5674421296</v>
      </c>
      <c r="M2096" s="4" t="str">
        <f aca="false">IF(RIGHT(C2096,8)="Off-Peak","Off-Peak","Peak")</f>
        <v>Peak</v>
      </c>
    </row>
    <row r="2097" customFormat="false" ht="15" hidden="false" customHeight="false" outlineLevel="0" collapsed="false">
      <c r="A2097" s="4" t="n">
        <v>56210</v>
      </c>
      <c r="J2097" s="6" t="e">
        <f aca="false">DATE(LEFT(D2097,4),MID(D2097,5,2),MID(D2097,7,2))</f>
        <v>#VALUE!</v>
      </c>
      <c r="K2097" s="6" t="e">
        <f aca="false">DATE(LEFT(E2097,4),MID(E2097,5,2),MID(E2097,7,2))</f>
        <v>#VALUE!</v>
      </c>
      <c r="L2097" s="7" t="n">
        <v>37203.5752430556</v>
      </c>
      <c r="M2097" s="4" t="str">
        <f aca="false">IF(RIGHT(C2097,8)="Off-Peak","Off-Peak","Peak")</f>
        <v>Peak</v>
      </c>
    </row>
    <row r="2098" customFormat="false" ht="15" hidden="false" customHeight="false" outlineLevel="0" collapsed="false">
      <c r="A2098" s="4" t="n">
        <v>59662</v>
      </c>
      <c r="J2098" s="6" t="e">
        <f aca="false">DATE(LEFT(D2098,4),MID(D2098,5,2),MID(D2098,7,2))</f>
        <v>#VALUE!</v>
      </c>
      <c r="K2098" s="6" t="e">
        <f aca="false">DATE(LEFT(E2098,4),MID(E2098,5,2),MID(E2098,7,2))</f>
        <v>#VALUE!</v>
      </c>
      <c r="L2098" s="7" t="n">
        <v>37203.5778587963</v>
      </c>
      <c r="M2098" s="4" t="str">
        <f aca="false">IF(RIGHT(C2098,8)="Off-Peak","Off-Peak","Peak")</f>
        <v>Peak</v>
      </c>
    </row>
    <row r="2099" customFormat="false" ht="15" hidden="false" customHeight="false" outlineLevel="0" collapsed="false">
      <c r="A2099" s="4" t="n">
        <v>59666</v>
      </c>
      <c r="J2099" s="6" t="e">
        <f aca="false">DATE(LEFT(D2099,4),MID(D2099,5,2),MID(D2099,7,2))</f>
        <v>#VALUE!</v>
      </c>
      <c r="K2099" s="6" t="e">
        <f aca="false">DATE(LEFT(E2099,4),MID(E2099,5,2),MID(E2099,7,2))</f>
        <v>#VALUE!</v>
      </c>
      <c r="L2099" s="7" t="n">
        <v>37203.577974537</v>
      </c>
      <c r="M2099" s="4" t="str">
        <f aca="false">IF(RIGHT(C2099,8)="Off-Peak","Off-Peak","Peak")</f>
        <v>Peak</v>
      </c>
    </row>
    <row r="2100" customFormat="false" ht="15" hidden="false" customHeight="false" outlineLevel="0" collapsed="false">
      <c r="A2100" s="4" t="n">
        <v>33302</v>
      </c>
      <c r="J2100" s="6" t="e">
        <f aca="false">DATE(LEFT(D2100,4),MID(D2100,5,2),MID(D2100,7,2))</f>
        <v>#VALUE!</v>
      </c>
      <c r="K2100" s="6" t="e">
        <f aca="false">DATE(LEFT(E2100,4),MID(E2100,5,2),MID(E2100,7,2))</f>
        <v>#VALUE!</v>
      </c>
      <c r="L2100" s="7" t="n">
        <v>37203.5830902778</v>
      </c>
      <c r="M2100" s="4" t="str">
        <f aca="false">IF(RIGHT(C2100,8)="Off-Peak","Off-Peak","Peak")</f>
        <v>Peak</v>
      </c>
    </row>
    <row r="2101" customFormat="false" ht="15" hidden="false" customHeight="false" outlineLevel="0" collapsed="false">
      <c r="A2101" s="4" t="n">
        <v>33302</v>
      </c>
      <c r="J2101" s="6" t="e">
        <f aca="false">DATE(LEFT(D2101,4),MID(D2101,5,2),MID(D2101,7,2))</f>
        <v>#VALUE!</v>
      </c>
      <c r="K2101" s="6" t="e">
        <f aca="false">DATE(LEFT(E2101,4),MID(E2101,5,2),MID(E2101,7,2))</f>
        <v>#VALUE!</v>
      </c>
      <c r="L2101" s="7" t="n">
        <v>37203.5831018519</v>
      </c>
      <c r="M2101" s="4" t="str">
        <f aca="false">IF(RIGHT(C2101,8)="Off-Peak","Off-Peak","Peak")</f>
        <v>Peak</v>
      </c>
    </row>
    <row r="2102" customFormat="false" ht="15" hidden="false" customHeight="false" outlineLevel="0" collapsed="false">
      <c r="A2102" s="4" t="n">
        <v>26119</v>
      </c>
      <c r="J2102" s="6" t="e">
        <f aca="false">DATE(LEFT(D2102,4),MID(D2102,5,2),MID(D2102,7,2))</f>
        <v>#VALUE!</v>
      </c>
      <c r="K2102" s="6" t="e">
        <f aca="false">DATE(LEFT(E2102,4),MID(E2102,5,2),MID(E2102,7,2))</f>
        <v>#VALUE!</v>
      </c>
      <c r="L2102" s="7" t="n">
        <v>37203.5842013889</v>
      </c>
      <c r="M2102" s="4" t="str">
        <f aca="false">IF(RIGHT(C2102,8)="Off-Peak","Off-Peak","Peak")</f>
        <v>Peak</v>
      </c>
    </row>
    <row r="2103" customFormat="false" ht="15" hidden="false" customHeight="false" outlineLevel="0" collapsed="false">
      <c r="A2103" s="4" t="n">
        <v>26119</v>
      </c>
      <c r="J2103" s="6" t="e">
        <f aca="false">DATE(LEFT(D2103,4),MID(D2103,5,2),MID(D2103,7,2))</f>
        <v>#VALUE!</v>
      </c>
      <c r="K2103" s="6" t="e">
        <f aca="false">DATE(LEFT(E2103,4),MID(E2103,5,2),MID(E2103,7,2))</f>
        <v>#VALUE!</v>
      </c>
      <c r="L2103" s="7" t="n">
        <v>37203.5842013889</v>
      </c>
      <c r="M2103" s="4" t="str">
        <f aca="false">IF(RIGHT(C2103,8)="Off-Peak","Off-Peak","Peak")</f>
        <v>Peak</v>
      </c>
    </row>
    <row r="2104" customFormat="false" ht="15" hidden="false" customHeight="false" outlineLevel="0" collapsed="false">
      <c r="A2104" s="4" t="n">
        <v>32201</v>
      </c>
      <c r="J2104" s="6" t="e">
        <f aca="false">DATE(LEFT(D2104,4),MID(D2104,5,2),MID(D2104,7,2))</f>
        <v>#VALUE!</v>
      </c>
      <c r="K2104" s="6" t="e">
        <f aca="false">DATE(LEFT(E2104,4),MID(E2104,5,2),MID(E2104,7,2))</f>
        <v>#VALUE!</v>
      </c>
      <c r="L2104" s="7" t="n">
        <v>37203.5885300926</v>
      </c>
      <c r="M2104" s="4" t="str">
        <f aca="false">IF(RIGHT(C2104,8)="Off-Peak","Off-Peak","Peak")</f>
        <v>Peak</v>
      </c>
    </row>
    <row r="2105" customFormat="false" ht="15" hidden="false" customHeight="false" outlineLevel="0" collapsed="false">
      <c r="A2105" s="4" t="n">
        <v>32230</v>
      </c>
      <c r="J2105" s="6" t="e">
        <f aca="false">DATE(LEFT(D2105,4),MID(D2105,5,2),MID(D2105,7,2))</f>
        <v>#VALUE!</v>
      </c>
      <c r="K2105" s="6" t="e">
        <f aca="false">DATE(LEFT(E2105,4),MID(E2105,5,2),MID(E2105,7,2))</f>
        <v>#VALUE!</v>
      </c>
      <c r="L2105" s="7" t="n">
        <v>37203.5885648148</v>
      </c>
      <c r="M2105" s="4" t="str">
        <f aca="false">IF(RIGHT(C2105,8)="Off-Peak","Off-Peak","Peak")</f>
        <v>Peak</v>
      </c>
    </row>
    <row r="2106" customFormat="false" ht="15" hidden="false" customHeight="false" outlineLevel="0" collapsed="false">
      <c r="A2106" s="4" t="n">
        <v>46030</v>
      </c>
      <c r="J2106" s="6" t="e">
        <f aca="false">DATE(LEFT(D2106,4),MID(D2106,5,2),MID(D2106,7,2))</f>
        <v>#VALUE!</v>
      </c>
      <c r="K2106" s="6" t="e">
        <f aca="false">DATE(LEFT(E2106,4),MID(E2106,5,2),MID(E2106,7,2))</f>
        <v>#VALUE!</v>
      </c>
      <c r="L2106" s="7" t="n">
        <v>37203.5895601852</v>
      </c>
      <c r="M2106" s="4" t="str">
        <f aca="false">IF(RIGHT(C2106,8)="Off-Peak","Off-Peak","Peak")</f>
        <v>Peak</v>
      </c>
    </row>
    <row r="2107" customFormat="false" ht="15" hidden="false" customHeight="false" outlineLevel="0" collapsed="false">
      <c r="A2107" s="4" t="n">
        <v>45287</v>
      </c>
      <c r="J2107" s="6" t="e">
        <f aca="false">DATE(LEFT(D2107,4),MID(D2107,5,2),MID(D2107,7,2))</f>
        <v>#VALUE!</v>
      </c>
      <c r="K2107" s="6" t="e">
        <f aca="false">DATE(LEFT(E2107,4),MID(E2107,5,2),MID(E2107,7,2))</f>
        <v>#VALUE!</v>
      </c>
      <c r="L2107" s="7" t="n">
        <v>37203.5906134259</v>
      </c>
      <c r="M2107" s="4" t="str">
        <f aca="false">IF(RIGHT(C2107,8)="Off-Peak","Off-Peak","Peak")</f>
        <v>Peak</v>
      </c>
    </row>
    <row r="2108" customFormat="false" ht="15" hidden="false" customHeight="false" outlineLevel="0" collapsed="false">
      <c r="A2108" s="4" t="n">
        <v>45287</v>
      </c>
      <c r="J2108" s="6" t="e">
        <f aca="false">DATE(LEFT(D2108,4),MID(D2108,5,2),MID(D2108,7,2))</f>
        <v>#VALUE!</v>
      </c>
      <c r="K2108" s="6" t="e">
        <f aca="false">DATE(LEFT(E2108,4),MID(E2108,5,2),MID(E2108,7,2))</f>
        <v>#VALUE!</v>
      </c>
      <c r="L2108" s="7" t="n">
        <v>37203.5906134259</v>
      </c>
      <c r="M2108" s="4" t="str">
        <f aca="false">IF(RIGHT(C2108,8)="Off-Peak","Off-Peak","Peak")</f>
        <v>Peak</v>
      </c>
    </row>
    <row r="2109" customFormat="false" ht="15" hidden="false" customHeight="false" outlineLevel="0" collapsed="false">
      <c r="A2109" s="4" t="n">
        <v>45307</v>
      </c>
      <c r="J2109" s="6" t="e">
        <f aca="false">DATE(LEFT(D2109,4),MID(D2109,5,2),MID(D2109,7,2))</f>
        <v>#VALUE!</v>
      </c>
      <c r="K2109" s="6" t="e">
        <f aca="false">DATE(LEFT(E2109,4),MID(E2109,5,2),MID(E2109,7,2))</f>
        <v>#VALUE!</v>
      </c>
      <c r="L2109" s="7" t="n">
        <v>37203.5942824074</v>
      </c>
      <c r="M2109" s="4" t="str">
        <f aca="false">IF(RIGHT(C2109,8)="Off-Peak","Off-Peak","Peak")</f>
        <v>Peak</v>
      </c>
    </row>
    <row r="2110" customFormat="false" ht="15" hidden="false" customHeight="false" outlineLevel="0" collapsed="false">
      <c r="A2110" s="4" t="n">
        <v>45307</v>
      </c>
      <c r="J2110" s="6" t="e">
        <f aca="false">DATE(LEFT(D2110,4),MID(D2110,5,2),MID(D2110,7,2))</f>
        <v>#VALUE!</v>
      </c>
      <c r="K2110" s="6" t="e">
        <f aca="false">DATE(LEFT(E2110,4),MID(E2110,5,2),MID(E2110,7,2))</f>
        <v>#VALUE!</v>
      </c>
      <c r="L2110" s="7" t="n">
        <v>37203.5942824074</v>
      </c>
      <c r="M2110" s="4" t="str">
        <f aca="false">IF(RIGHT(C2110,8)="Off-Peak","Off-Peak","Peak")</f>
        <v>Peak</v>
      </c>
    </row>
    <row r="2111" customFormat="false" ht="15" hidden="false" customHeight="false" outlineLevel="0" collapsed="false">
      <c r="A2111" s="4" t="n">
        <v>56210</v>
      </c>
      <c r="J2111" s="6" t="e">
        <f aca="false">DATE(LEFT(D2111,4),MID(D2111,5,2),MID(D2111,7,2))</f>
        <v>#VALUE!</v>
      </c>
      <c r="K2111" s="6" t="e">
        <f aca="false">DATE(LEFT(E2111,4),MID(E2111,5,2),MID(E2111,7,2))</f>
        <v>#VALUE!</v>
      </c>
      <c r="L2111" s="7" t="n">
        <v>37203.5961689815</v>
      </c>
      <c r="M2111" s="4" t="str">
        <f aca="false">IF(RIGHT(C2111,8)="Off-Peak","Off-Peak","Peak")</f>
        <v>Peak</v>
      </c>
    </row>
    <row r="2112" customFormat="false" ht="15" hidden="false" customHeight="false" outlineLevel="0" collapsed="false">
      <c r="A2112" s="4" t="n">
        <v>56210</v>
      </c>
      <c r="J2112" s="6" t="e">
        <f aca="false">DATE(LEFT(D2112,4),MID(D2112,5,2),MID(D2112,7,2))</f>
        <v>#VALUE!</v>
      </c>
      <c r="K2112" s="6" t="e">
        <f aca="false">DATE(LEFT(E2112,4),MID(E2112,5,2),MID(E2112,7,2))</f>
        <v>#VALUE!</v>
      </c>
      <c r="L2112" s="7" t="n">
        <v>37203.5961689815</v>
      </c>
      <c r="M2112" s="4" t="str">
        <f aca="false">IF(RIGHT(C2112,8)="Off-Peak","Off-Peak","Peak")</f>
        <v>Peak</v>
      </c>
    </row>
    <row r="2113" customFormat="false" ht="15" hidden="false" customHeight="false" outlineLevel="0" collapsed="false">
      <c r="A2113" s="4" t="n">
        <v>33302</v>
      </c>
      <c r="J2113" s="6" t="e">
        <f aca="false">DATE(LEFT(D2113,4),MID(D2113,5,2),MID(D2113,7,2))</f>
        <v>#VALUE!</v>
      </c>
      <c r="K2113" s="6" t="e">
        <f aca="false">DATE(LEFT(E2113,4),MID(E2113,5,2),MID(E2113,7,2))</f>
        <v>#VALUE!</v>
      </c>
      <c r="L2113" s="7" t="n">
        <v>37203.5975115741</v>
      </c>
      <c r="M2113" s="4" t="str">
        <f aca="false">IF(RIGHT(C2113,8)="Off-Peak","Off-Peak","Peak")</f>
        <v>Peak</v>
      </c>
    </row>
    <row r="2114" customFormat="false" ht="15" hidden="false" customHeight="false" outlineLevel="0" collapsed="false">
      <c r="A2114" s="4" t="n">
        <v>33302</v>
      </c>
      <c r="J2114" s="6" t="e">
        <f aca="false">DATE(LEFT(D2114,4),MID(D2114,5,2),MID(D2114,7,2))</f>
        <v>#VALUE!</v>
      </c>
      <c r="K2114" s="6" t="e">
        <f aca="false">DATE(LEFT(E2114,4),MID(E2114,5,2),MID(E2114,7,2))</f>
        <v>#VALUE!</v>
      </c>
      <c r="L2114" s="7" t="n">
        <v>37203.5975115741</v>
      </c>
      <c r="M2114" s="4" t="str">
        <f aca="false">IF(RIGHT(C2114,8)="Off-Peak","Off-Peak","Peak")</f>
        <v>Peak</v>
      </c>
    </row>
    <row r="2115" customFormat="false" ht="15" hidden="false" customHeight="false" outlineLevel="0" collapsed="false">
      <c r="A2115" s="4" t="n">
        <v>30188</v>
      </c>
      <c r="J2115" s="6" t="e">
        <f aca="false">DATE(LEFT(D2115,4),MID(D2115,5,2),MID(D2115,7,2))</f>
        <v>#VALUE!</v>
      </c>
      <c r="K2115" s="6" t="e">
        <f aca="false">DATE(LEFT(E2115,4),MID(E2115,5,2),MID(E2115,7,2))</f>
        <v>#VALUE!</v>
      </c>
      <c r="L2115" s="7" t="n">
        <v>37203.5985069444</v>
      </c>
      <c r="M2115" s="4" t="str">
        <f aca="false">IF(RIGHT(C2115,8)="Off-Peak","Off-Peak","Peak")</f>
        <v>Peak</v>
      </c>
    </row>
    <row r="2116" customFormat="false" ht="15" hidden="false" customHeight="false" outlineLevel="0" collapsed="false">
      <c r="A2116" s="4" t="n">
        <v>30194</v>
      </c>
      <c r="J2116" s="6" t="e">
        <f aca="false">DATE(LEFT(D2116,4),MID(D2116,5,2),MID(D2116,7,2))</f>
        <v>#VALUE!</v>
      </c>
      <c r="K2116" s="6" t="e">
        <f aca="false">DATE(LEFT(E2116,4),MID(E2116,5,2),MID(E2116,7,2))</f>
        <v>#VALUE!</v>
      </c>
      <c r="L2116" s="7" t="n">
        <v>37203.5988425926</v>
      </c>
      <c r="M2116" s="4" t="str">
        <f aca="false">IF(RIGHT(C2116,8)="Off-Peak","Off-Peak","Peak")</f>
        <v>Peak</v>
      </c>
    </row>
    <row r="2117" customFormat="false" ht="15" hidden="false" customHeight="false" outlineLevel="0" collapsed="false">
      <c r="A2117" s="4" t="n">
        <v>45287</v>
      </c>
      <c r="J2117" s="6" t="e">
        <f aca="false">DATE(LEFT(D2117,4),MID(D2117,5,2),MID(D2117,7,2))</f>
        <v>#VALUE!</v>
      </c>
      <c r="K2117" s="6" t="e">
        <f aca="false">DATE(LEFT(E2117,4),MID(E2117,5,2),MID(E2117,7,2))</f>
        <v>#VALUE!</v>
      </c>
      <c r="L2117" s="7" t="n">
        <v>37203.6009490741</v>
      </c>
      <c r="M2117" s="4" t="str">
        <f aca="false">IF(RIGHT(C2117,8)="Off-Peak","Off-Peak","Peak")</f>
        <v>Peak</v>
      </c>
    </row>
    <row r="2118" customFormat="false" ht="15" hidden="false" customHeight="false" outlineLevel="0" collapsed="false">
      <c r="A2118" s="4" t="n">
        <v>45287</v>
      </c>
      <c r="J2118" s="6" t="e">
        <f aca="false">DATE(LEFT(D2118,4),MID(D2118,5,2),MID(D2118,7,2))</f>
        <v>#VALUE!</v>
      </c>
      <c r="K2118" s="6" t="e">
        <f aca="false">DATE(LEFT(E2118,4),MID(E2118,5,2),MID(E2118,7,2))</f>
        <v>#VALUE!</v>
      </c>
      <c r="L2118" s="7" t="n">
        <v>37203.6009490741</v>
      </c>
      <c r="M2118" s="4" t="str">
        <f aca="false">IF(RIGHT(C2118,8)="Off-Peak","Off-Peak","Peak")</f>
        <v>Peak</v>
      </c>
    </row>
    <row r="2119" customFormat="false" ht="15" hidden="false" customHeight="false" outlineLevel="0" collapsed="false">
      <c r="A2119" s="4" t="n">
        <v>46030</v>
      </c>
      <c r="J2119" s="6" t="e">
        <f aca="false">DATE(LEFT(D2119,4),MID(D2119,5,2),MID(D2119,7,2))</f>
        <v>#VALUE!</v>
      </c>
      <c r="K2119" s="6" t="e">
        <f aca="false">DATE(LEFT(E2119,4),MID(E2119,5,2),MID(E2119,7,2))</f>
        <v>#VALUE!</v>
      </c>
      <c r="L2119" s="7" t="n">
        <v>37203.60125</v>
      </c>
      <c r="M2119" s="4" t="str">
        <f aca="false">IF(RIGHT(C2119,8)="Off-Peak","Off-Peak","Peak")</f>
        <v>Peak</v>
      </c>
    </row>
    <row r="2120" customFormat="false" ht="15" hidden="false" customHeight="false" outlineLevel="0" collapsed="false">
      <c r="A2120" s="4" t="n">
        <v>30193</v>
      </c>
      <c r="J2120" s="6" t="e">
        <f aca="false">DATE(LEFT(D2120,4),MID(D2120,5,2),MID(D2120,7,2))</f>
        <v>#VALUE!</v>
      </c>
      <c r="K2120" s="6" t="e">
        <f aca="false">DATE(LEFT(E2120,4),MID(E2120,5,2),MID(E2120,7,2))</f>
        <v>#VALUE!</v>
      </c>
      <c r="L2120" s="7" t="n">
        <v>37203.6018171296</v>
      </c>
      <c r="M2120" s="4" t="str">
        <f aca="false">IF(RIGHT(C2120,8)="Off-Peak","Off-Peak","Peak")</f>
        <v>Peak</v>
      </c>
    </row>
    <row r="2121" customFormat="false" ht="15" hidden="false" customHeight="false" outlineLevel="0" collapsed="false">
      <c r="A2121" s="4" t="n">
        <v>56210</v>
      </c>
      <c r="J2121" s="6" t="e">
        <f aca="false">DATE(LEFT(D2121,4),MID(D2121,5,2),MID(D2121,7,2))</f>
        <v>#VALUE!</v>
      </c>
      <c r="K2121" s="6" t="e">
        <f aca="false">DATE(LEFT(E2121,4),MID(E2121,5,2),MID(E2121,7,2))</f>
        <v>#VALUE!</v>
      </c>
      <c r="L2121" s="7" t="n">
        <v>37203.6031597222</v>
      </c>
      <c r="M2121" s="4" t="str">
        <f aca="false">IF(RIGHT(C2121,8)="Off-Peak","Off-Peak","Peak")</f>
        <v>Peak</v>
      </c>
    </row>
    <row r="2122" customFormat="false" ht="15" hidden="false" customHeight="false" outlineLevel="0" collapsed="false">
      <c r="A2122" s="4" t="n">
        <v>40515</v>
      </c>
      <c r="J2122" s="6" t="e">
        <f aca="false">DATE(LEFT(D2122,4),MID(D2122,5,2),MID(D2122,7,2))</f>
        <v>#VALUE!</v>
      </c>
      <c r="K2122" s="6" t="e">
        <f aca="false">DATE(LEFT(E2122,4),MID(E2122,5,2),MID(E2122,7,2))</f>
        <v>#VALUE!</v>
      </c>
      <c r="L2122" s="7" t="n">
        <v>37203.6032638889</v>
      </c>
      <c r="M2122" s="4" t="str">
        <f aca="false">IF(RIGHT(C2122,8)="Off-Peak","Off-Peak","Peak")</f>
        <v>Peak</v>
      </c>
    </row>
    <row r="2123" customFormat="false" ht="15" hidden="false" customHeight="false" outlineLevel="0" collapsed="false">
      <c r="A2123" s="4" t="n">
        <v>40515</v>
      </c>
      <c r="J2123" s="6" t="e">
        <f aca="false">DATE(LEFT(D2123,4),MID(D2123,5,2),MID(D2123,7,2))</f>
        <v>#VALUE!</v>
      </c>
      <c r="K2123" s="6" t="e">
        <f aca="false">DATE(LEFT(E2123,4),MID(E2123,5,2),MID(E2123,7,2))</f>
        <v>#VALUE!</v>
      </c>
      <c r="L2123" s="7" t="n">
        <v>37203.6032638889</v>
      </c>
      <c r="M2123" s="4" t="str">
        <f aca="false">IF(RIGHT(C2123,8)="Off-Peak","Off-Peak","Peak")</f>
        <v>Peak</v>
      </c>
    </row>
    <row r="2124" customFormat="false" ht="15" hidden="false" customHeight="false" outlineLevel="0" collapsed="false">
      <c r="A2124" s="4" t="n">
        <v>40515</v>
      </c>
      <c r="J2124" s="6" t="e">
        <f aca="false">DATE(LEFT(D2124,4),MID(D2124,5,2),MID(D2124,7,2))</f>
        <v>#VALUE!</v>
      </c>
      <c r="K2124" s="6" t="e">
        <f aca="false">DATE(LEFT(E2124,4),MID(E2124,5,2),MID(E2124,7,2))</f>
        <v>#VALUE!</v>
      </c>
      <c r="L2124" s="7" t="n">
        <v>37203.610625</v>
      </c>
      <c r="M2124" s="4" t="str">
        <f aca="false">IF(RIGHT(C2124,8)="Off-Peak","Off-Peak","Peak")</f>
        <v>Peak</v>
      </c>
    </row>
    <row r="2125" customFormat="false" ht="15" hidden="false" customHeight="false" outlineLevel="0" collapsed="false">
      <c r="A2125" s="4" t="n">
        <v>45307</v>
      </c>
      <c r="J2125" s="6" t="e">
        <f aca="false">DATE(LEFT(D2125,4),MID(D2125,5,2),MID(D2125,7,2))</f>
        <v>#VALUE!</v>
      </c>
      <c r="K2125" s="6" t="e">
        <f aca="false">DATE(LEFT(E2125,4),MID(E2125,5,2),MID(E2125,7,2))</f>
        <v>#VALUE!</v>
      </c>
      <c r="L2125" s="7" t="n">
        <v>37203.6151967593</v>
      </c>
      <c r="M2125" s="4" t="str">
        <f aca="false">IF(RIGHT(C2125,8)="Off-Peak","Off-Peak","Peak")</f>
        <v>Peak</v>
      </c>
    </row>
    <row r="2126" customFormat="false" ht="15" hidden="false" customHeight="false" outlineLevel="0" collapsed="false">
      <c r="A2126" s="4" t="n">
        <v>45307</v>
      </c>
      <c r="J2126" s="6" t="e">
        <f aca="false">DATE(LEFT(D2126,4),MID(D2126,5,2),MID(D2126,7,2))</f>
        <v>#VALUE!</v>
      </c>
      <c r="K2126" s="6" t="e">
        <f aca="false">DATE(LEFT(E2126,4),MID(E2126,5,2),MID(E2126,7,2))</f>
        <v>#VALUE!</v>
      </c>
      <c r="L2126" s="7" t="n">
        <v>37203.6151967593</v>
      </c>
      <c r="M2126" s="4" t="str">
        <f aca="false">IF(RIGHT(C2126,8)="Off-Peak","Off-Peak","Peak")</f>
        <v>Peak</v>
      </c>
    </row>
    <row r="2127" customFormat="false" ht="15" hidden="false" customHeight="false" outlineLevel="0" collapsed="false">
      <c r="A2127" s="4" t="n">
        <v>45307</v>
      </c>
      <c r="J2127" s="6" t="e">
        <f aca="false">DATE(LEFT(D2127,4),MID(D2127,5,2),MID(D2127,7,2))</f>
        <v>#VALUE!</v>
      </c>
      <c r="K2127" s="6" t="e">
        <f aca="false">DATE(LEFT(E2127,4),MID(E2127,5,2),MID(E2127,7,2))</f>
        <v>#VALUE!</v>
      </c>
      <c r="L2127" s="7" t="n">
        <v>37203.6154050926</v>
      </c>
      <c r="M2127" s="4" t="str">
        <f aca="false">IF(RIGHT(C2127,8)="Off-Peak","Off-Peak","Peak")</f>
        <v>Peak</v>
      </c>
    </row>
    <row r="2128" customFormat="false" ht="15" hidden="false" customHeight="false" outlineLevel="0" collapsed="false">
      <c r="A2128" s="4" t="n">
        <v>45307</v>
      </c>
      <c r="J2128" s="6" t="e">
        <f aca="false">DATE(LEFT(D2128,4),MID(D2128,5,2),MID(D2128,7,2))</f>
        <v>#VALUE!</v>
      </c>
      <c r="K2128" s="6" t="e">
        <f aca="false">DATE(LEFT(E2128,4),MID(E2128,5,2),MID(E2128,7,2))</f>
        <v>#VALUE!</v>
      </c>
      <c r="L2128" s="7" t="n">
        <v>37203.6154050926</v>
      </c>
      <c r="M2128" s="4" t="str">
        <f aca="false">IF(RIGHT(C2128,8)="Off-Peak","Off-Peak","Peak")</f>
        <v>Peak</v>
      </c>
    </row>
    <row r="2129" customFormat="false" ht="15" hidden="false" customHeight="false" outlineLevel="0" collapsed="false">
      <c r="A2129" s="4" t="n">
        <v>45287</v>
      </c>
      <c r="J2129" s="6" t="e">
        <f aca="false">DATE(LEFT(D2129,4),MID(D2129,5,2),MID(D2129,7,2))</f>
        <v>#VALUE!</v>
      </c>
      <c r="K2129" s="6" t="e">
        <f aca="false">DATE(LEFT(E2129,4),MID(E2129,5,2),MID(E2129,7,2))</f>
        <v>#VALUE!</v>
      </c>
      <c r="L2129" s="7" t="n">
        <v>37203.6156597222</v>
      </c>
      <c r="M2129" s="4" t="str">
        <f aca="false">IF(RIGHT(C2129,8)="Off-Peak","Off-Peak","Peak")</f>
        <v>Peak</v>
      </c>
    </row>
    <row r="2130" customFormat="false" ht="15" hidden="false" customHeight="false" outlineLevel="0" collapsed="false">
      <c r="A2130" s="4" t="n">
        <v>40515</v>
      </c>
      <c r="J2130" s="6" t="e">
        <f aca="false">DATE(LEFT(D2130,4),MID(D2130,5,2),MID(D2130,7,2))</f>
        <v>#VALUE!</v>
      </c>
      <c r="K2130" s="6" t="e">
        <f aca="false">DATE(LEFT(E2130,4),MID(E2130,5,2),MID(E2130,7,2))</f>
        <v>#VALUE!</v>
      </c>
      <c r="L2130" s="7" t="n">
        <v>37203.6168287037</v>
      </c>
      <c r="M2130" s="4" t="str">
        <f aca="false">IF(RIGHT(C2130,8)="Off-Peak","Off-Peak","Peak")</f>
        <v>Peak</v>
      </c>
    </row>
    <row r="2131" customFormat="false" ht="15" hidden="false" customHeight="false" outlineLevel="0" collapsed="false">
      <c r="A2131" s="4" t="n">
        <v>40515</v>
      </c>
      <c r="J2131" s="6" t="e">
        <f aca="false">DATE(LEFT(D2131,4),MID(D2131,5,2),MID(D2131,7,2))</f>
        <v>#VALUE!</v>
      </c>
      <c r="K2131" s="6" t="e">
        <f aca="false">DATE(LEFT(E2131,4),MID(E2131,5,2),MID(E2131,7,2))</f>
        <v>#VALUE!</v>
      </c>
      <c r="L2131" s="7" t="n">
        <v>37203.6168287037</v>
      </c>
      <c r="M2131" s="4" t="str">
        <f aca="false">IF(RIGHT(C2131,8)="Off-Peak","Off-Peak","Peak")</f>
        <v>Peak</v>
      </c>
    </row>
    <row r="2132" customFormat="false" ht="15" hidden="false" customHeight="false" outlineLevel="0" collapsed="false">
      <c r="A2132" s="4" t="n">
        <v>56210</v>
      </c>
      <c r="J2132" s="6" t="e">
        <f aca="false">DATE(LEFT(D2132,4),MID(D2132,5,2),MID(D2132,7,2))</f>
        <v>#VALUE!</v>
      </c>
      <c r="K2132" s="6" t="e">
        <f aca="false">DATE(LEFT(E2132,4),MID(E2132,5,2),MID(E2132,7,2))</f>
        <v>#VALUE!</v>
      </c>
      <c r="L2132" s="7" t="n">
        <v>37203.617349537</v>
      </c>
      <c r="M2132" s="4" t="str">
        <f aca="false">IF(RIGHT(C2132,8)="Off-Peak","Off-Peak","Peak")</f>
        <v>Peak</v>
      </c>
    </row>
    <row r="2133" customFormat="false" ht="15" hidden="false" customHeight="false" outlineLevel="0" collapsed="false">
      <c r="A2133" s="4" t="n">
        <v>45287</v>
      </c>
      <c r="J2133" s="6" t="e">
        <f aca="false">DATE(LEFT(D2133,4),MID(D2133,5,2),MID(D2133,7,2))</f>
        <v>#VALUE!</v>
      </c>
      <c r="K2133" s="6" t="e">
        <f aca="false">DATE(LEFT(E2133,4),MID(E2133,5,2),MID(E2133,7,2))</f>
        <v>#VALUE!</v>
      </c>
      <c r="L2133" s="7" t="n">
        <v>37203.6174421296</v>
      </c>
      <c r="M2133" s="4" t="str">
        <f aca="false">IF(RIGHT(C2133,8)="Off-Peak","Off-Peak","Peak")</f>
        <v>Peak</v>
      </c>
    </row>
    <row r="2134" customFormat="false" ht="15" hidden="false" customHeight="false" outlineLevel="0" collapsed="false">
      <c r="A2134" s="4" t="n">
        <v>45287</v>
      </c>
      <c r="J2134" s="6" t="e">
        <f aca="false">DATE(LEFT(D2134,4),MID(D2134,5,2),MID(D2134,7,2))</f>
        <v>#VALUE!</v>
      </c>
      <c r="K2134" s="6" t="e">
        <f aca="false">DATE(LEFT(E2134,4),MID(E2134,5,2),MID(E2134,7,2))</f>
        <v>#VALUE!</v>
      </c>
      <c r="L2134" s="7" t="n">
        <v>37203.6174421296</v>
      </c>
      <c r="M2134" s="4" t="str">
        <f aca="false">IF(RIGHT(C2134,8)="Off-Peak","Off-Peak","Peak")</f>
        <v>Peak</v>
      </c>
    </row>
    <row r="2135" customFormat="false" ht="15" hidden="false" customHeight="false" outlineLevel="0" collapsed="false">
      <c r="A2135" s="4" t="n">
        <v>56212</v>
      </c>
      <c r="J2135" s="6" t="e">
        <f aca="false">DATE(LEFT(D2135,4),MID(D2135,5,2),MID(D2135,7,2))</f>
        <v>#VALUE!</v>
      </c>
      <c r="K2135" s="6" t="e">
        <f aca="false">DATE(LEFT(E2135,4),MID(E2135,5,2),MID(E2135,7,2))</f>
        <v>#VALUE!</v>
      </c>
      <c r="L2135" s="7" t="n">
        <v>37203.6176041667</v>
      </c>
      <c r="M2135" s="4" t="str">
        <f aca="false">IF(RIGHT(C2135,8)="Off-Peak","Off-Peak","Peak")</f>
        <v>Peak</v>
      </c>
    </row>
    <row r="2136" customFormat="false" ht="15" hidden="false" customHeight="false" outlineLevel="0" collapsed="false">
      <c r="A2136" s="4" t="n">
        <v>56212</v>
      </c>
      <c r="J2136" s="6" t="e">
        <f aca="false">DATE(LEFT(D2136,4),MID(D2136,5,2),MID(D2136,7,2))</f>
        <v>#VALUE!</v>
      </c>
      <c r="K2136" s="6" t="e">
        <f aca="false">DATE(LEFT(E2136,4),MID(E2136,5,2),MID(E2136,7,2))</f>
        <v>#VALUE!</v>
      </c>
      <c r="L2136" s="7" t="n">
        <v>37203.6176041667</v>
      </c>
      <c r="M2136" s="4" t="str">
        <f aca="false">IF(RIGHT(C2136,8)="Off-Peak","Off-Peak","Peak")</f>
        <v>Peak</v>
      </c>
    </row>
    <row r="2137" customFormat="false" ht="15" hidden="false" customHeight="false" outlineLevel="0" collapsed="false">
      <c r="A2137" s="4" t="n">
        <v>45287</v>
      </c>
      <c r="J2137" s="6" t="e">
        <f aca="false">DATE(LEFT(D2137,4),MID(D2137,5,2),MID(D2137,7,2))</f>
        <v>#VALUE!</v>
      </c>
      <c r="K2137" s="6" t="e">
        <f aca="false">DATE(LEFT(E2137,4),MID(E2137,5,2),MID(E2137,7,2))</f>
        <v>#VALUE!</v>
      </c>
      <c r="L2137" s="7" t="n">
        <v>37203.6179861111</v>
      </c>
      <c r="M2137" s="4" t="str">
        <f aca="false">IF(RIGHT(C2137,8)="Off-Peak","Off-Peak","Peak")</f>
        <v>Peak</v>
      </c>
    </row>
    <row r="2138" customFormat="false" ht="15" hidden="false" customHeight="false" outlineLevel="0" collapsed="false">
      <c r="A2138" s="4" t="n">
        <v>45287</v>
      </c>
      <c r="J2138" s="6" t="e">
        <f aca="false">DATE(LEFT(D2138,4),MID(D2138,5,2),MID(D2138,7,2))</f>
        <v>#VALUE!</v>
      </c>
      <c r="K2138" s="6" t="e">
        <f aca="false">DATE(LEFT(E2138,4),MID(E2138,5,2),MID(E2138,7,2))</f>
        <v>#VALUE!</v>
      </c>
      <c r="L2138" s="7" t="n">
        <v>37203.6179861111</v>
      </c>
      <c r="M2138" s="4" t="str">
        <f aca="false">IF(RIGHT(C2138,8)="Off-Peak","Off-Peak","Peak")</f>
        <v>Peak</v>
      </c>
    </row>
    <row r="2139" customFormat="false" ht="15" hidden="false" customHeight="false" outlineLevel="0" collapsed="false">
      <c r="A2139" s="4" t="n">
        <v>65486</v>
      </c>
      <c r="J2139" s="6" t="e">
        <f aca="false">DATE(LEFT(D2139,4),MID(D2139,5,2),MID(D2139,7,2))</f>
        <v>#VALUE!</v>
      </c>
      <c r="K2139" s="6" t="e">
        <f aca="false">DATE(LEFT(E2139,4),MID(E2139,5,2),MID(E2139,7,2))</f>
        <v>#VALUE!</v>
      </c>
      <c r="L2139" s="7" t="n">
        <v>37203.6181712963</v>
      </c>
      <c r="M2139" s="4" t="str">
        <f aca="false">IF(RIGHT(C2139,8)="Off-Peak","Off-Peak","Peak")</f>
        <v>Peak</v>
      </c>
    </row>
    <row r="2140" customFormat="false" ht="15" hidden="false" customHeight="false" outlineLevel="0" collapsed="false">
      <c r="A2140" s="4" t="n">
        <v>41781</v>
      </c>
      <c r="J2140" s="6" t="e">
        <f aca="false">DATE(LEFT(D2140,4),MID(D2140,5,2),MID(D2140,7,2))</f>
        <v>#VALUE!</v>
      </c>
      <c r="K2140" s="6" t="e">
        <f aca="false">DATE(LEFT(E2140,4),MID(E2140,5,2),MID(E2140,7,2))</f>
        <v>#VALUE!</v>
      </c>
      <c r="L2140" s="7" t="n">
        <v>37203.6187037037</v>
      </c>
      <c r="M2140" s="4" t="str">
        <f aca="false">IF(RIGHT(C2140,8)="Off-Peak","Off-Peak","Peak")</f>
        <v>Peak</v>
      </c>
    </row>
    <row r="2141" customFormat="false" ht="15" hidden="false" customHeight="false" outlineLevel="0" collapsed="false">
      <c r="A2141" s="4" t="n">
        <v>45307</v>
      </c>
      <c r="J2141" s="6" t="e">
        <f aca="false">DATE(LEFT(D2141,4),MID(D2141,5,2),MID(D2141,7,2))</f>
        <v>#VALUE!</v>
      </c>
      <c r="K2141" s="6" t="e">
        <f aca="false">DATE(LEFT(E2141,4),MID(E2141,5,2),MID(E2141,7,2))</f>
        <v>#VALUE!</v>
      </c>
      <c r="L2141" s="7" t="n">
        <v>37203.6197222222</v>
      </c>
      <c r="M2141" s="4" t="str">
        <f aca="false">IF(RIGHT(C2141,8)="Off-Peak","Off-Peak","Peak")</f>
        <v>Peak</v>
      </c>
    </row>
    <row r="2142" customFormat="false" ht="15" hidden="false" customHeight="false" outlineLevel="0" collapsed="false">
      <c r="A2142" s="4" t="n">
        <v>65486</v>
      </c>
      <c r="J2142" s="6" t="e">
        <f aca="false">DATE(LEFT(D2142,4),MID(D2142,5,2),MID(D2142,7,2))</f>
        <v>#VALUE!</v>
      </c>
      <c r="K2142" s="6" t="e">
        <f aca="false">DATE(LEFT(E2142,4),MID(E2142,5,2),MID(E2142,7,2))</f>
        <v>#VALUE!</v>
      </c>
      <c r="L2142" s="7" t="n">
        <v>37203.6205787037</v>
      </c>
      <c r="M2142" s="4" t="str">
        <f aca="false">IF(RIGHT(C2142,8)="Off-Peak","Off-Peak","Peak")</f>
        <v>Peak</v>
      </c>
    </row>
    <row r="2143" customFormat="false" ht="15" hidden="false" customHeight="false" outlineLevel="0" collapsed="false">
      <c r="A2143" s="4" t="n">
        <v>45287</v>
      </c>
      <c r="J2143" s="6" t="e">
        <f aca="false">DATE(LEFT(D2143,4),MID(D2143,5,2),MID(D2143,7,2))</f>
        <v>#VALUE!</v>
      </c>
      <c r="K2143" s="6" t="e">
        <f aca="false">DATE(LEFT(E2143,4),MID(E2143,5,2),MID(E2143,7,2))</f>
        <v>#VALUE!</v>
      </c>
      <c r="L2143" s="7" t="n">
        <v>37203.6209837963</v>
      </c>
      <c r="M2143" s="4" t="str">
        <f aca="false">IF(RIGHT(C2143,8)="Off-Peak","Off-Peak","Peak")</f>
        <v>Peak</v>
      </c>
    </row>
    <row r="2144" customFormat="false" ht="15" hidden="false" customHeight="false" outlineLevel="0" collapsed="false">
      <c r="A2144" s="4" t="n">
        <v>45287</v>
      </c>
      <c r="J2144" s="6" t="e">
        <f aca="false">DATE(LEFT(D2144,4),MID(D2144,5,2),MID(D2144,7,2))</f>
        <v>#VALUE!</v>
      </c>
      <c r="K2144" s="6" t="e">
        <f aca="false">DATE(LEFT(E2144,4),MID(E2144,5,2),MID(E2144,7,2))</f>
        <v>#VALUE!</v>
      </c>
      <c r="L2144" s="7" t="n">
        <v>37203.6216435185</v>
      </c>
      <c r="M2144" s="4" t="str">
        <f aca="false">IF(RIGHT(C2144,8)="Off-Peak","Off-Peak","Peak")</f>
        <v>Peak</v>
      </c>
    </row>
    <row r="2145" customFormat="false" ht="15" hidden="false" customHeight="false" outlineLevel="0" collapsed="false">
      <c r="A2145" s="4" t="n">
        <v>45287</v>
      </c>
      <c r="J2145" s="6" t="e">
        <f aca="false">DATE(LEFT(D2145,4),MID(D2145,5,2),MID(D2145,7,2))</f>
        <v>#VALUE!</v>
      </c>
      <c r="K2145" s="6" t="e">
        <f aca="false">DATE(LEFT(E2145,4),MID(E2145,5,2),MID(E2145,7,2))</f>
        <v>#VALUE!</v>
      </c>
      <c r="L2145" s="7" t="n">
        <v>37203.6216435185</v>
      </c>
      <c r="M2145" s="4" t="str">
        <f aca="false">IF(RIGHT(C2145,8)="Off-Peak","Off-Peak","Peak")</f>
        <v>Peak</v>
      </c>
    </row>
    <row r="2146" customFormat="false" ht="15" hidden="false" customHeight="false" outlineLevel="0" collapsed="false">
      <c r="A2146" s="4" t="n">
        <v>59660</v>
      </c>
      <c r="J2146" s="6" t="e">
        <f aca="false">DATE(LEFT(D2146,4),MID(D2146,5,2),MID(D2146,7,2))</f>
        <v>#VALUE!</v>
      </c>
      <c r="K2146" s="6" t="e">
        <f aca="false">DATE(LEFT(E2146,4),MID(E2146,5,2),MID(E2146,7,2))</f>
        <v>#VALUE!</v>
      </c>
      <c r="L2146" s="7" t="n">
        <v>37203.6218402778</v>
      </c>
      <c r="M2146" s="4" t="str">
        <f aca="false">IF(RIGHT(C2146,8)="Off-Peak","Off-Peak","Peak")</f>
        <v>Peak</v>
      </c>
    </row>
    <row r="2147" customFormat="false" ht="15" hidden="false" customHeight="false" outlineLevel="0" collapsed="false">
      <c r="A2147" s="4" t="n">
        <v>33302</v>
      </c>
      <c r="J2147" s="6" t="e">
        <f aca="false">DATE(LEFT(D2147,4),MID(D2147,5,2),MID(D2147,7,2))</f>
        <v>#VALUE!</v>
      </c>
      <c r="K2147" s="6" t="e">
        <f aca="false">DATE(LEFT(E2147,4),MID(E2147,5,2),MID(E2147,7,2))</f>
        <v>#VALUE!</v>
      </c>
      <c r="L2147" s="7" t="n">
        <v>37203.6363078704</v>
      </c>
      <c r="M2147" s="4" t="str">
        <f aca="false">IF(RIGHT(C2147,8)="Off-Peak","Off-Peak","Peak")</f>
        <v>Peak</v>
      </c>
    </row>
    <row r="2148" customFormat="false" ht="15" hidden="false" customHeight="false" outlineLevel="0" collapsed="false">
      <c r="A2148" s="4" t="n">
        <v>33302</v>
      </c>
      <c r="J2148" s="6" t="e">
        <f aca="false">DATE(LEFT(D2148,4),MID(D2148,5,2),MID(D2148,7,2))</f>
        <v>#VALUE!</v>
      </c>
      <c r="K2148" s="6" t="e">
        <f aca="false">DATE(LEFT(E2148,4),MID(E2148,5,2),MID(E2148,7,2))</f>
        <v>#VALUE!</v>
      </c>
      <c r="L2148" s="7" t="n">
        <v>37203.6363078704</v>
      </c>
      <c r="M2148" s="4" t="str">
        <f aca="false">IF(RIGHT(C2148,8)="Off-Peak","Off-Peak","Peak")</f>
        <v>Peak</v>
      </c>
    </row>
    <row r="2149" customFormat="false" ht="15" hidden="false" customHeight="false" outlineLevel="0" collapsed="false">
      <c r="A2149" s="4" t="n">
        <v>48510</v>
      </c>
      <c r="J2149" s="6" t="e">
        <f aca="false">DATE(LEFT(D2149,4),MID(D2149,5,2),MID(D2149,7,2))</f>
        <v>#VALUE!</v>
      </c>
      <c r="K2149" s="6" t="e">
        <f aca="false">DATE(LEFT(E2149,4),MID(E2149,5,2),MID(E2149,7,2))</f>
        <v>#VALUE!</v>
      </c>
      <c r="L2149" s="7" t="n">
        <v>37203.6437962963</v>
      </c>
      <c r="M2149" s="4" t="str">
        <f aca="false">IF(RIGHT(C2149,8)="Off-Peak","Off-Peak","Peak")</f>
        <v>Peak</v>
      </c>
    </row>
    <row r="2150" customFormat="false" ht="15" hidden="false" customHeight="false" outlineLevel="0" collapsed="false">
      <c r="A2150" s="4" t="n">
        <v>48510</v>
      </c>
      <c r="J2150" s="6" t="e">
        <f aca="false">DATE(LEFT(D2150,4),MID(D2150,5,2),MID(D2150,7,2))</f>
        <v>#VALUE!</v>
      </c>
      <c r="K2150" s="6" t="e">
        <f aca="false">DATE(LEFT(E2150,4),MID(E2150,5,2),MID(E2150,7,2))</f>
        <v>#VALUE!</v>
      </c>
      <c r="L2150" s="7" t="n">
        <v>37203.6437962963</v>
      </c>
      <c r="M2150" s="4" t="str">
        <f aca="false">IF(RIGHT(C2150,8)="Off-Peak","Off-Peak","Peak")</f>
        <v>Peak</v>
      </c>
    </row>
    <row r="2151" customFormat="false" ht="15" hidden="false" customHeight="false" outlineLevel="0" collapsed="false">
      <c r="A2151" s="4" t="n">
        <v>26117</v>
      </c>
      <c r="J2151" s="6" t="e">
        <f aca="false">DATE(LEFT(D2151,4),MID(D2151,5,2),MID(D2151,7,2))</f>
        <v>#VALUE!</v>
      </c>
      <c r="K2151" s="6" t="e">
        <f aca="false">DATE(LEFT(E2151,4),MID(E2151,5,2),MID(E2151,7,2))</f>
        <v>#VALUE!</v>
      </c>
      <c r="L2151" s="7" t="n">
        <v>37203.6473148148</v>
      </c>
      <c r="M2151" s="4" t="str">
        <f aca="false">IF(RIGHT(C2151,8)="Off-Peak","Off-Peak","Peak")</f>
        <v>Peak</v>
      </c>
    </row>
    <row r="2152" customFormat="false" ht="15" hidden="false" customHeight="false" outlineLevel="0" collapsed="false">
      <c r="A2152" s="4" t="n">
        <v>26117</v>
      </c>
      <c r="J2152" s="6" t="e">
        <f aca="false">DATE(LEFT(D2152,4),MID(D2152,5,2),MID(D2152,7,2))</f>
        <v>#VALUE!</v>
      </c>
      <c r="K2152" s="6" t="e">
        <f aca="false">DATE(LEFT(E2152,4),MID(E2152,5,2),MID(E2152,7,2))</f>
        <v>#VALUE!</v>
      </c>
      <c r="L2152" s="7" t="n">
        <v>37203.6473148148</v>
      </c>
      <c r="M2152" s="4" t="str">
        <f aca="false">IF(RIGHT(C2152,8)="Off-Peak","Off-Peak","Peak")</f>
        <v>Peak</v>
      </c>
    </row>
    <row r="2153" customFormat="false" ht="15" hidden="false" customHeight="false" outlineLevel="0" collapsed="false">
      <c r="A2153" s="4" t="n">
        <v>26117</v>
      </c>
      <c r="J2153" s="6" t="e">
        <f aca="false">DATE(LEFT(D2153,4),MID(D2153,5,2),MID(D2153,7,2))</f>
        <v>#VALUE!</v>
      </c>
      <c r="K2153" s="6" t="e">
        <f aca="false">DATE(LEFT(E2153,4),MID(E2153,5,2),MID(E2153,7,2))</f>
        <v>#VALUE!</v>
      </c>
      <c r="L2153" s="7" t="n">
        <v>37203.649212963</v>
      </c>
      <c r="M2153" s="4" t="str">
        <f aca="false">IF(RIGHT(C2153,8)="Off-Peak","Off-Peak","Peak")</f>
        <v>Peak</v>
      </c>
    </row>
    <row r="2154" customFormat="false" ht="15" hidden="false" customHeight="false" outlineLevel="0" collapsed="false">
      <c r="A2154" s="4" t="n">
        <v>26117</v>
      </c>
      <c r="J2154" s="6" t="e">
        <f aca="false">DATE(LEFT(D2154,4),MID(D2154,5,2),MID(D2154,7,2))</f>
        <v>#VALUE!</v>
      </c>
      <c r="K2154" s="6" t="e">
        <f aca="false">DATE(LEFT(E2154,4),MID(E2154,5,2),MID(E2154,7,2))</f>
        <v>#VALUE!</v>
      </c>
      <c r="L2154" s="7" t="n">
        <v>37203.649212963</v>
      </c>
      <c r="M2154" s="4" t="str">
        <f aca="false">IF(RIGHT(C2154,8)="Off-Peak","Off-Peak","Peak")</f>
        <v>Peak</v>
      </c>
    </row>
    <row r="2155" customFormat="false" ht="15" hidden="false" customHeight="false" outlineLevel="0" collapsed="false">
      <c r="A2155" s="4" t="n">
        <v>44857</v>
      </c>
      <c r="J2155" s="6" t="e">
        <f aca="false">DATE(LEFT(D2155,4),MID(D2155,5,2),MID(D2155,7,2))</f>
        <v>#VALUE!</v>
      </c>
      <c r="K2155" s="6" t="e">
        <f aca="false">DATE(LEFT(E2155,4),MID(E2155,5,2),MID(E2155,7,2))</f>
        <v>#VALUE!</v>
      </c>
      <c r="L2155" s="7" t="n">
        <v>37204.2965509259</v>
      </c>
      <c r="M2155" s="4" t="str">
        <f aca="false">IF(RIGHT(C2155,8)="Off-Peak","Off-Peak","Peak")</f>
        <v>Peak</v>
      </c>
    </row>
    <row r="2156" customFormat="false" ht="15" hidden="false" customHeight="false" outlineLevel="0" collapsed="false">
      <c r="A2156" s="4" t="n">
        <v>46016</v>
      </c>
      <c r="J2156" s="6" t="e">
        <f aca="false">DATE(LEFT(D2156,4),MID(D2156,5,2),MID(D2156,7,2))</f>
        <v>#VALUE!</v>
      </c>
      <c r="K2156" s="6" t="e">
        <f aca="false">DATE(LEFT(E2156,4),MID(E2156,5,2),MID(E2156,7,2))</f>
        <v>#VALUE!</v>
      </c>
      <c r="L2156" s="7" t="n">
        <v>37204.2968518519</v>
      </c>
      <c r="M2156" s="4" t="str">
        <f aca="false">IF(RIGHT(C2156,8)="Off-Peak","Off-Peak","Peak")</f>
        <v>Peak</v>
      </c>
    </row>
    <row r="2157" customFormat="false" ht="15" hidden="false" customHeight="false" outlineLevel="0" collapsed="false">
      <c r="A2157" s="4" t="n">
        <v>46016</v>
      </c>
      <c r="J2157" s="6" t="e">
        <f aca="false">DATE(LEFT(D2157,4),MID(D2157,5,2),MID(D2157,7,2))</f>
        <v>#VALUE!</v>
      </c>
      <c r="K2157" s="6" t="e">
        <f aca="false">DATE(LEFT(E2157,4),MID(E2157,5,2),MID(E2157,7,2))</f>
        <v>#VALUE!</v>
      </c>
      <c r="L2157" s="7" t="n">
        <v>37204.2968518519</v>
      </c>
      <c r="M2157" s="4" t="str">
        <f aca="false">IF(RIGHT(C2157,8)="Off-Peak","Off-Peak","Peak")</f>
        <v>Peak</v>
      </c>
    </row>
    <row r="2158" customFormat="false" ht="15" hidden="false" customHeight="false" outlineLevel="0" collapsed="false">
      <c r="A2158" s="4" t="n">
        <v>29082</v>
      </c>
      <c r="J2158" s="6" t="e">
        <f aca="false">DATE(LEFT(D2158,4),MID(D2158,5,2),MID(D2158,7,2))</f>
        <v>#VALUE!</v>
      </c>
      <c r="K2158" s="6" t="e">
        <f aca="false">DATE(LEFT(E2158,4),MID(E2158,5,2),MID(E2158,7,2))</f>
        <v>#VALUE!</v>
      </c>
      <c r="L2158" s="7" t="n">
        <v>37204.2972800926</v>
      </c>
      <c r="M2158" s="4" t="str">
        <f aca="false">IF(RIGHT(C2158,8)="Off-Peak","Off-Peak","Peak")</f>
        <v>Peak</v>
      </c>
    </row>
    <row r="2159" customFormat="false" ht="15" hidden="false" customHeight="false" outlineLevel="0" collapsed="false">
      <c r="A2159" s="4" t="n">
        <v>46016</v>
      </c>
      <c r="J2159" s="6" t="e">
        <f aca="false">DATE(LEFT(D2159,4),MID(D2159,5,2),MID(D2159,7,2))</f>
        <v>#VALUE!</v>
      </c>
      <c r="K2159" s="6" t="e">
        <f aca="false">DATE(LEFT(E2159,4),MID(E2159,5,2),MID(E2159,7,2))</f>
        <v>#VALUE!</v>
      </c>
      <c r="L2159" s="7" t="n">
        <v>37204.2973726852</v>
      </c>
      <c r="M2159" s="4" t="str">
        <f aca="false">IF(RIGHT(C2159,8)="Off-Peak","Off-Peak","Peak")</f>
        <v>Peak</v>
      </c>
    </row>
    <row r="2160" customFormat="false" ht="15" hidden="false" customHeight="false" outlineLevel="0" collapsed="false">
      <c r="A2160" s="4" t="n">
        <v>48648</v>
      </c>
      <c r="J2160" s="6" t="e">
        <f aca="false">DATE(LEFT(D2160,4),MID(D2160,5,2),MID(D2160,7,2))</f>
        <v>#VALUE!</v>
      </c>
      <c r="K2160" s="6" t="e">
        <f aca="false">DATE(LEFT(E2160,4),MID(E2160,5,2),MID(E2160,7,2))</f>
        <v>#VALUE!</v>
      </c>
      <c r="L2160" s="7" t="n">
        <v>37204.2976967593</v>
      </c>
      <c r="M2160" s="4" t="str">
        <f aca="false">IF(RIGHT(C2160,8)="Off-Peak","Off-Peak","Peak")</f>
        <v>Peak</v>
      </c>
    </row>
    <row r="2161" customFormat="false" ht="15" hidden="false" customHeight="false" outlineLevel="0" collapsed="false">
      <c r="A2161" s="4" t="n">
        <v>44762</v>
      </c>
      <c r="J2161" s="6" t="e">
        <f aca="false">DATE(LEFT(D2161,4),MID(D2161,5,2),MID(D2161,7,2))</f>
        <v>#VALUE!</v>
      </c>
      <c r="K2161" s="6" t="e">
        <f aca="false">DATE(LEFT(E2161,4),MID(E2161,5,2),MID(E2161,7,2))</f>
        <v>#VALUE!</v>
      </c>
      <c r="L2161" s="7" t="n">
        <v>37204.2977083333</v>
      </c>
      <c r="M2161" s="4" t="str">
        <f aca="false">IF(RIGHT(C2161,8)="Off-Peak","Off-Peak","Peak")</f>
        <v>Peak</v>
      </c>
    </row>
    <row r="2162" customFormat="false" ht="15" hidden="false" customHeight="false" outlineLevel="0" collapsed="false">
      <c r="A2162" s="4" t="n">
        <v>33302</v>
      </c>
      <c r="J2162" s="6" t="e">
        <f aca="false">DATE(LEFT(D2162,4),MID(D2162,5,2),MID(D2162,7,2))</f>
        <v>#VALUE!</v>
      </c>
      <c r="K2162" s="6" t="e">
        <f aca="false">DATE(LEFT(E2162,4),MID(E2162,5,2),MID(E2162,7,2))</f>
        <v>#VALUE!</v>
      </c>
      <c r="L2162" s="7" t="n">
        <v>37204.2980787037</v>
      </c>
      <c r="M2162" s="4" t="str">
        <f aca="false">IF(RIGHT(C2162,8)="Off-Peak","Off-Peak","Peak")</f>
        <v>Peak</v>
      </c>
    </row>
    <row r="2163" customFormat="false" ht="15" hidden="false" customHeight="false" outlineLevel="0" collapsed="false">
      <c r="A2163" s="4" t="n">
        <v>41781</v>
      </c>
      <c r="J2163" s="6" t="e">
        <f aca="false">DATE(LEFT(D2163,4),MID(D2163,5,2),MID(D2163,7,2))</f>
        <v>#VALUE!</v>
      </c>
      <c r="K2163" s="6" t="e">
        <f aca="false">DATE(LEFT(E2163,4),MID(E2163,5,2),MID(E2163,7,2))</f>
        <v>#VALUE!</v>
      </c>
      <c r="L2163" s="7" t="n">
        <v>37204.298125</v>
      </c>
      <c r="M2163" s="4" t="str">
        <f aca="false">IF(RIGHT(C2163,8)="Off-Peak","Off-Peak","Peak")</f>
        <v>Peak</v>
      </c>
    </row>
    <row r="2164" customFormat="false" ht="15" hidden="false" customHeight="false" outlineLevel="0" collapsed="false">
      <c r="A2164" s="4" t="n">
        <v>41781</v>
      </c>
      <c r="J2164" s="6" t="e">
        <f aca="false">DATE(LEFT(D2164,4),MID(D2164,5,2),MID(D2164,7,2))</f>
        <v>#VALUE!</v>
      </c>
      <c r="K2164" s="6" t="e">
        <f aca="false">DATE(LEFT(E2164,4),MID(E2164,5,2),MID(E2164,7,2))</f>
        <v>#VALUE!</v>
      </c>
      <c r="L2164" s="7" t="n">
        <v>37204.2981365741</v>
      </c>
      <c r="M2164" s="4" t="str">
        <f aca="false">IF(RIGHT(C2164,8)="Off-Peak","Off-Peak","Peak")</f>
        <v>Peak</v>
      </c>
    </row>
    <row r="2165" customFormat="false" ht="15" hidden="false" customHeight="false" outlineLevel="0" collapsed="false">
      <c r="A2165" s="4" t="n">
        <v>41781</v>
      </c>
      <c r="J2165" s="6" t="e">
        <f aca="false">DATE(LEFT(D2165,4),MID(D2165,5,2),MID(D2165,7,2))</f>
        <v>#VALUE!</v>
      </c>
      <c r="K2165" s="6" t="e">
        <f aca="false">DATE(LEFT(E2165,4),MID(E2165,5,2),MID(E2165,7,2))</f>
        <v>#VALUE!</v>
      </c>
      <c r="L2165" s="7" t="n">
        <v>37204.2981481482</v>
      </c>
      <c r="M2165" s="4" t="str">
        <f aca="false">IF(RIGHT(C2165,8)="Off-Peak","Off-Peak","Peak")</f>
        <v>Peak</v>
      </c>
    </row>
    <row r="2166" customFormat="false" ht="15" hidden="false" customHeight="false" outlineLevel="0" collapsed="false">
      <c r="A2166" s="4" t="n">
        <v>44762</v>
      </c>
      <c r="J2166" s="6" t="e">
        <f aca="false">DATE(LEFT(D2166,4),MID(D2166,5,2),MID(D2166,7,2))</f>
        <v>#VALUE!</v>
      </c>
      <c r="K2166" s="6" t="e">
        <f aca="false">DATE(LEFT(E2166,4),MID(E2166,5,2),MID(E2166,7,2))</f>
        <v>#VALUE!</v>
      </c>
      <c r="L2166" s="7" t="n">
        <v>37204.2982638889</v>
      </c>
      <c r="M2166" s="4" t="str">
        <f aca="false">IF(RIGHT(C2166,8)="Off-Peak","Off-Peak","Peak")</f>
        <v>Peak</v>
      </c>
    </row>
    <row r="2167" customFormat="false" ht="15" hidden="false" customHeight="false" outlineLevel="0" collapsed="false">
      <c r="A2167" s="4" t="n">
        <v>46034</v>
      </c>
      <c r="J2167" s="6" t="e">
        <f aca="false">DATE(LEFT(D2167,4),MID(D2167,5,2),MID(D2167,7,2))</f>
        <v>#VALUE!</v>
      </c>
      <c r="K2167" s="6" t="e">
        <f aca="false">DATE(LEFT(E2167,4),MID(E2167,5,2),MID(E2167,7,2))</f>
        <v>#VALUE!</v>
      </c>
      <c r="L2167" s="7" t="n">
        <v>37204.2983449074</v>
      </c>
      <c r="M2167" s="4" t="str">
        <f aca="false">IF(RIGHT(C2167,8)="Off-Peak","Off-Peak","Peak")</f>
        <v>Peak</v>
      </c>
    </row>
    <row r="2168" customFormat="false" ht="15" hidden="false" customHeight="false" outlineLevel="0" collapsed="false">
      <c r="A2168" s="4" t="n">
        <v>45293</v>
      </c>
      <c r="J2168" s="6" t="e">
        <f aca="false">DATE(LEFT(D2168,4),MID(D2168,5,2),MID(D2168,7,2))</f>
        <v>#VALUE!</v>
      </c>
      <c r="K2168" s="6" t="e">
        <f aca="false">DATE(LEFT(E2168,4),MID(E2168,5,2),MID(E2168,7,2))</f>
        <v>#VALUE!</v>
      </c>
      <c r="L2168" s="7" t="n">
        <v>37204.2994212963</v>
      </c>
      <c r="M2168" s="4" t="str">
        <f aca="false">IF(RIGHT(C2168,8)="Off-Peak","Off-Peak","Peak")</f>
        <v>Peak</v>
      </c>
    </row>
    <row r="2169" customFormat="false" ht="15" hidden="false" customHeight="false" outlineLevel="0" collapsed="false">
      <c r="A2169" s="4" t="n">
        <v>45293</v>
      </c>
      <c r="J2169" s="6" t="e">
        <f aca="false">DATE(LEFT(D2169,4),MID(D2169,5,2),MID(D2169,7,2))</f>
        <v>#VALUE!</v>
      </c>
      <c r="K2169" s="6" t="e">
        <f aca="false">DATE(LEFT(E2169,4),MID(E2169,5,2),MID(E2169,7,2))</f>
        <v>#VALUE!</v>
      </c>
      <c r="L2169" s="7" t="n">
        <v>37204.2994212963</v>
      </c>
      <c r="M2169" s="4" t="str">
        <f aca="false">IF(RIGHT(C2169,8)="Off-Peak","Off-Peak","Peak")</f>
        <v>Peak</v>
      </c>
    </row>
    <row r="2170" customFormat="false" ht="15" hidden="false" customHeight="false" outlineLevel="0" collapsed="false">
      <c r="A2170" s="4" t="n">
        <v>48506</v>
      </c>
      <c r="J2170" s="6" t="e">
        <f aca="false">DATE(LEFT(D2170,4),MID(D2170,5,2),MID(D2170,7,2))</f>
        <v>#VALUE!</v>
      </c>
      <c r="K2170" s="6" t="e">
        <f aca="false">DATE(LEFT(E2170,4),MID(E2170,5,2),MID(E2170,7,2))</f>
        <v>#VALUE!</v>
      </c>
      <c r="L2170" s="7" t="n">
        <v>37204.2998263889</v>
      </c>
      <c r="M2170" s="4" t="str">
        <f aca="false">IF(RIGHT(C2170,8)="Off-Peak","Off-Peak","Peak")</f>
        <v>Peak</v>
      </c>
    </row>
    <row r="2171" customFormat="false" ht="15" hidden="false" customHeight="false" outlineLevel="0" collapsed="false">
      <c r="A2171" s="4" t="n">
        <v>33302</v>
      </c>
      <c r="J2171" s="6" t="e">
        <f aca="false">DATE(LEFT(D2171,4),MID(D2171,5,2),MID(D2171,7,2))</f>
        <v>#VALUE!</v>
      </c>
      <c r="K2171" s="6" t="e">
        <f aca="false">DATE(LEFT(E2171,4),MID(E2171,5,2),MID(E2171,7,2))</f>
        <v>#VALUE!</v>
      </c>
      <c r="L2171" s="7" t="n">
        <v>37204.2999305556</v>
      </c>
      <c r="M2171" s="4" t="str">
        <f aca="false">IF(RIGHT(C2171,8)="Off-Peak","Off-Peak","Peak")</f>
        <v>Peak</v>
      </c>
    </row>
    <row r="2172" customFormat="false" ht="15" hidden="false" customHeight="false" outlineLevel="0" collapsed="false">
      <c r="A2172" s="4" t="n">
        <v>29082</v>
      </c>
      <c r="J2172" s="6" t="e">
        <f aca="false">DATE(LEFT(D2172,4),MID(D2172,5,2),MID(D2172,7,2))</f>
        <v>#VALUE!</v>
      </c>
      <c r="K2172" s="6" t="e">
        <f aca="false">DATE(LEFT(E2172,4),MID(E2172,5,2),MID(E2172,7,2))</f>
        <v>#VALUE!</v>
      </c>
      <c r="L2172" s="7" t="n">
        <v>37204.3000578704</v>
      </c>
      <c r="M2172" s="4" t="str">
        <f aca="false">IF(RIGHT(C2172,8)="Off-Peak","Off-Peak","Peak")</f>
        <v>Peak</v>
      </c>
    </row>
    <row r="2173" customFormat="false" ht="15" hidden="false" customHeight="false" outlineLevel="0" collapsed="false">
      <c r="A2173" s="4" t="n">
        <v>48510</v>
      </c>
      <c r="J2173" s="6" t="e">
        <f aca="false">DATE(LEFT(D2173,4),MID(D2173,5,2),MID(D2173,7,2))</f>
        <v>#VALUE!</v>
      </c>
      <c r="K2173" s="6" t="e">
        <f aca="false">DATE(LEFT(E2173,4),MID(E2173,5,2),MID(E2173,7,2))</f>
        <v>#VALUE!</v>
      </c>
      <c r="L2173" s="7" t="n">
        <v>37204.3002314815</v>
      </c>
      <c r="M2173" s="4" t="str">
        <f aca="false">IF(RIGHT(C2173,8)="Off-Peak","Off-Peak","Peak")</f>
        <v>Peak</v>
      </c>
    </row>
    <row r="2174" customFormat="false" ht="15" hidden="false" customHeight="false" outlineLevel="0" collapsed="false">
      <c r="A2174" s="4" t="n">
        <v>32198</v>
      </c>
      <c r="J2174" s="6" t="e">
        <f aca="false">DATE(LEFT(D2174,4),MID(D2174,5,2),MID(D2174,7,2))</f>
        <v>#VALUE!</v>
      </c>
      <c r="K2174" s="6" t="e">
        <f aca="false">DATE(LEFT(E2174,4),MID(E2174,5,2),MID(E2174,7,2))</f>
        <v>#VALUE!</v>
      </c>
      <c r="L2174" s="7" t="n">
        <v>37204.3003703704</v>
      </c>
      <c r="M2174" s="4" t="str">
        <f aca="false">IF(RIGHT(C2174,8)="Off-Peak","Off-Peak","Peak")</f>
        <v>Peak</v>
      </c>
    </row>
    <row r="2175" customFormat="false" ht="15" hidden="false" customHeight="false" outlineLevel="0" collapsed="false">
      <c r="A2175" s="4" t="n">
        <v>30594</v>
      </c>
      <c r="J2175" s="6" t="e">
        <f aca="false">DATE(LEFT(D2175,4),MID(D2175,5,2),MID(D2175,7,2))</f>
        <v>#VALUE!</v>
      </c>
      <c r="K2175" s="6" t="e">
        <f aca="false">DATE(LEFT(E2175,4),MID(E2175,5,2),MID(E2175,7,2))</f>
        <v>#VALUE!</v>
      </c>
      <c r="L2175" s="7" t="n">
        <v>37204.3003935185</v>
      </c>
      <c r="M2175" s="4" t="str">
        <f aca="false">IF(RIGHT(C2175,8)="Off-Peak","Off-Peak","Peak")</f>
        <v>Peak</v>
      </c>
    </row>
    <row r="2176" customFormat="false" ht="15" hidden="false" customHeight="false" outlineLevel="0" collapsed="false">
      <c r="A2176" s="4" t="n">
        <v>32227</v>
      </c>
      <c r="J2176" s="6" t="e">
        <f aca="false">DATE(LEFT(D2176,4),MID(D2176,5,2),MID(D2176,7,2))</f>
        <v>#VALUE!</v>
      </c>
      <c r="K2176" s="6" t="e">
        <f aca="false">DATE(LEFT(E2176,4),MID(E2176,5,2),MID(E2176,7,2))</f>
        <v>#VALUE!</v>
      </c>
      <c r="L2176" s="7" t="n">
        <v>37204.3004282407</v>
      </c>
      <c r="M2176" s="4" t="str">
        <f aca="false">IF(RIGHT(C2176,8)="Off-Peak","Off-Peak","Peak")</f>
        <v>Peak</v>
      </c>
    </row>
    <row r="2177" customFormat="false" ht="15" hidden="false" customHeight="false" outlineLevel="0" collapsed="false">
      <c r="A2177" s="4" t="n">
        <v>30598</v>
      </c>
      <c r="J2177" s="6" t="e">
        <f aca="false">DATE(LEFT(D2177,4),MID(D2177,5,2),MID(D2177,7,2))</f>
        <v>#VALUE!</v>
      </c>
      <c r="K2177" s="6" t="e">
        <f aca="false">DATE(LEFT(E2177,4),MID(E2177,5,2),MID(E2177,7,2))</f>
        <v>#VALUE!</v>
      </c>
      <c r="L2177" s="7" t="n">
        <v>37204.3005208333</v>
      </c>
      <c r="M2177" s="4" t="str">
        <f aca="false">IF(RIGHT(C2177,8)="Off-Peak","Off-Peak","Peak")</f>
        <v>Peak</v>
      </c>
    </row>
    <row r="2178" customFormat="false" ht="15" hidden="false" customHeight="false" outlineLevel="0" collapsed="false">
      <c r="A2178" s="4" t="n">
        <v>45293</v>
      </c>
      <c r="J2178" s="6" t="e">
        <f aca="false">DATE(LEFT(D2178,4),MID(D2178,5,2),MID(D2178,7,2))</f>
        <v>#VALUE!</v>
      </c>
      <c r="K2178" s="6" t="e">
        <f aca="false">DATE(LEFT(E2178,4),MID(E2178,5,2),MID(E2178,7,2))</f>
        <v>#VALUE!</v>
      </c>
      <c r="L2178" s="7" t="n">
        <v>37204.3010763889</v>
      </c>
      <c r="M2178" s="4" t="str">
        <f aca="false">IF(RIGHT(C2178,8)="Off-Peak","Off-Peak","Peak")</f>
        <v>Peak</v>
      </c>
    </row>
    <row r="2179" customFormat="false" ht="15" hidden="false" customHeight="false" outlineLevel="0" collapsed="false">
      <c r="A2179" s="4" t="n">
        <v>45293</v>
      </c>
      <c r="J2179" s="6" t="e">
        <f aca="false">DATE(LEFT(D2179,4),MID(D2179,5,2),MID(D2179,7,2))</f>
        <v>#VALUE!</v>
      </c>
      <c r="K2179" s="6" t="e">
        <f aca="false">DATE(LEFT(E2179,4),MID(E2179,5,2),MID(E2179,7,2))</f>
        <v>#VALUE!</v>
      </c>
      <c r="L2179" s="7" t="n">
        <v>37204.3010763889</v>
      </c>
      <c r="M2179" s="4" t="str">
        <f aca="false">IF(RIGHT(C2179,8)="Off-Peak","Off-Peak","Peak")</f>
        <v>Peak</v>
      </c>
    </row>
    <row r="2180" customFormat="false" ht="15" hidden="false" customHeight="false" outlineLevel="0" collapsed="false">
      <c r="A2180" s="4" t="n">
        <v>40927</v>
      </c>
      <c r="J2180" s="6" t="e">
        <f aca="false">DATE(LEFT(D2180,4),MID(D2180,5,2),MID(D2180,7,2))</f>
        <v>#VALUE!</v>
      </c>
      <c r="K2180" s="6" t="e">
        <f aca="false">DATE(LEFT(E2180,4),MID(E2180,5,2),MID(E2180,7,2))</f>
        <v>#VALUE!</v>
      </c>
      <c r="L2180" s="7" t="n">
        <v>37204.3014583333</v>
      </c>
      <c r="M2180" s="4" t="str">
        <f aca="false">IF(RIGHT(C2180,8)="Off-Peak","Off-Peak","Peak")</f>
        <v>Peak</v>
      </c>
    </row>
    <row r="2181" customFormat="false" ht="15" hidden="false" customHeight="false" outlineLevel="0" collapsed="false">
      <c r="A2181" s="4" t="n">
        <v>30598</v>
      </c>
      <c r="J2181" s="6" t="e">
        <f aca="false">DATE(LEFT(D2181,4),MID(D2181,5,2),MID(D2181,7,2))</f>
        <v>#VALUE!</v>
      </c>
      <c r="K2181" s="6" t="e">
        <f aca="false">DATE(LEFT(E2181,4),MID(E2181,5,2),MID(E2181,7,2))</f>
        <v>#VALUE!</v>
      </c>
      <c r="L2181" s="7" t="n">
        <v>37204.3015393519</v>
      </c>
      <c r="M2181" s="4" t="str">
        <f aca="false">IF(RIGHT(C2181,8)="Off-Peak","Off-Peak","Peak")</f>
        <v>Peak</v>
      </c>
    </row>
    <row r="2182" customFormat="false" ht="15" hidden="false" customHeight="false" outlineLevel="0" collapsed="false">
      <c r="A2182" s="4" t="n">
        <v>41781</v>
      </c>
      <c r="J2182" s="6" t="e">
        <f aca="false">DATE(LEFT(D2182,4),MID(D2182,5,2),MID(D2182,7,2))</f>
        <v>#VALUE!</v>
      </c>
      <c r="K2182" s="6" t="e">
        <f aca="false">DATE(LEFT(E2182,4),MID(E2182,5,2),MID(E2182,7,2))</f>
        <v>#VALUE!</v>
      </c>
      <c r="L2182" s="7" t="n">
        <v>37204.3018171296</v>
      </c>
      <c r="M2182" s="4" t="str">
        <f aca="false">IF(RIGHT(C2182,8)="Off-Peak","Off-Peak","Peak")</f>
        <v>Peak</v>
      </c>
    </row>
    <row r="2183" customFormat="false" ht="15" hidden="false" customHeight="false" outlineLevel="0" collapsed="false">
      <c r="A2183" s="4" t="n">
        <v>41781</v>
      </c>
      <c r="J2183" s="6" t="e">
        <f aca="false">DATE(LEFT(D2183,4),MID(D2183,5,2),MID(D2183,7,2))</f>
        <v>#VALUE!</v>
      </c>
      <c r="K2183" s="6" t="e">
        <f aca="false">DATE(LEFT(E2183,4),MID(E2183,5,2),MID(E2183,7,2))</f>
        <v>#VALUE!</v>
      </c>
      <c r="L2183" s="7" t="n">
        <v>37204.3018402778</v>
      </c>
      <c r="M2183" s="4" t="str">
        <f aca="false">IF(RIGHT(C2183,8)="Off-Peak","Off-Peak","Peak")</f>
        <v>Peak</v>
      </c>
    </row>
    <row r="2184" customFormat="false" ht="15" hidden="false" customHeight="false" outlineLevel="0" collapsed="false">
      <c r="A2184" s="4" t="n">
        <v>45293</v>
      </c>
      <c r="J2184" s="6" t="e">
        <f aca="false">DATE(LEFT(D2184,4),MID(D2184,5,2),MID(D2184,7,2))</f>
        <v>#VALUE!</v>
      </c>
      <c r="K2184" s="6" t="e">
        <f aca="false">DATE(LEFT(E2184,4),MID(E2184,5,2),MID(E2184,7,2))</f>
        <v>#VALUE!</v>
      </c>
      <c r="L2184" s="7" t="n">
        <v>37204.3018634259</v>
      </c>
      <c r="M2184" s="4" t="str">
        <f aca="false">IF(RIGHT(C2184,8)="Off-Peak","Off-Peak","Peak")</f>
        <v>Peak</v>
      </c>
    </row>
    <row r="2185" customFormat="false" ht="15" hidden="false" customHeight="false" outlineLevel="0" collapsed="false">
      <c r="A2185" s="4" t="n">
        <v>45293</v>
      </c>
      <c r="J2185" s="6" t="e">
        <f aca="false">DATE(LEFT(D2185,4),MID(D2185,5,2),MID(D2185,7,2))</f>
        <v>#VALUE!</v>
      </c>
      <c r="K2185" s="6" t="e">
        <f aca="false">DATE(LEFT(E2185,4),MID(E2185,5,2),MID(E2185,7,2))</f>
        <v>#VALUE!</v>
      </c>
      <c r="L2185" s="7" t="n">
        <v>37204.3018634259</v>
      </c>
      <c r="M2185" s="4" t="str">
        <f aca="false">IF(RIGHT(C2185,8)="Off-Peak","Off-Peak","Peak")</f>
        <v>Peak</v>
      </c>
    </row>
    <row r="2186" customFormat="false" ht="15" hidden="false" customHeight="false" outlineLevel="0" collapsed="false">
      <c r="A2186" s="4" t="n">
        <v>41781</v>
      </c>
      <c r="J2186" s="6" t="e">
        <f aca="false">DATE(LEFT(D2186,4),MID(D2186,5,2),MID(D2186,7,2))</f>
        <v>#VALUE!</v>
      </c>
      <c r="K2186" s="6" t="e">
        <f aca="false">DATE(LEFT(E2186,4),MID(E2186,5,2),MID(E2186,7,2))</f>
        <v>#VALUE!</v>
      </c>
      <c r="L2186" s="7" t="n">
        <v>37204.301875</v>
      </c>
      <c r="M2186" s="4" t="str">
        <f aca="false">IF(RIGHT(C2186,8)="Off-Peak","Off-Peak","Peak")</f>
        <v>Peak</v>
      </c>
    </row>
    <row r="2187" customFormat="false" ht="15" hidden="false" customHeight="false" outlineLevel="0" collapsed="false">
      <c r="A2187" s="4" t="n">
        <v>41781</v>
      </c>
      <c r="J2187" s="6" t="e">
        <f aca="false">DATE(LEFT(D2187,4),MID(D2187,5,2),MID(D2187,7,2))</f>
        <v>#VALUE!</v>
      </c>
      <c r="K2187" s="6" t="e">
        <f aca="false">DATE(LEFT(E2187,4),MID(E2187,5,2),MID(E2187,7,2))</f>
        <v>#VALUE!</v>
      </c>
      <c r="L2187" s="7" t="n">
        <v>37204.3019097222</v>
      </c>
      <c r="M2187" s="4" t="str">
        <f aca="false">IF(RIGHT(C2187,8)="Off-Peak","Off-Peak","Peak")</f>
        <v>Peak</v>
      </c>
    </row>
    <row r="2188" customFormat="false" ht="15" hidden="false" customHeight="false" outlineLevel="0" collapsed="false">
      <c r="A2188" s="4" t="n">
        <v>41781</v>
      </c>
      <c r="J2188" s="6" t="e">
        <f aca="false">DATE(LEFT(D2188,4),MID(D2188,5,2),MID(D2188,7,2))</f>
        <v>#VALUE!</v>
      </c>
      <c r="K2188" s="6" t="e">
        <f aca="false">DATE(LEFT(E2188,4),MID(E2188,5,2),MID(E2188,7,2))</f>
        <v>#VALUE!</v>
      </c>
      <c r="L2188" s="7" t="n">
        <v>37204.3020023148</v>
      </c>
      <c r="M2188" s="4" t="str">
        <f aca="false">IF(RIGHT(C2188,8)="Off-Peak","Off-Peak","Peak")</f>
        <v>Peak</v>
      </c>
    </row>
    <row r="2189" customFormat="false" ht="15" hidden="false" customHeight="false" outlineLevel="0" collapsed="false">
      <c r="A2189" s="4" t="n">
        <v>41781</v>
      </c>
      <c r="J2189" s="6" t="e">
        <f aca="false">DATE(LEFT(D2189,4),MID(D2189,5,2),MID(D2189,7,2))</f>
        <v>#VALUE!</v>
      </c>
      <c r="K2189" s="6" t="e">
        <f aca="false">DATE(LEFT(E2189,4),MID(E2189,5,2),MID(E2189,7,2))</f>
        <v>#VALUE!</v>
      </c>
      <c r="L2189" s="7" t="n">
        <v>37204.3021412037</v>
      </c>
      <c r="M2189" s="4" t="str">
        <f aca="false">IF(RIGHT(C2189,8)="Off-Peak","Off-Peak","Peak")</f>
        <v>Peak</v>
      </c>
    </row>
    <row r="2190" customFormat="false" ht="15" hidden="false" customHeight="false" outlineLevel="0" collapsed="false">
      <c r="A2190" s="4" t="n">
        <v>30608</v>
      </c>
      <c r="J2190" s="6" t="e">
        <f aca="false">DATE(LEFT(D2190,4),MID(D2190,5,2),MID(D2190,7,2))</f>
        <v>#VALUE!</v>
      </c>
      <c r="K2190" s="6" t="e">
        <f aca="false">DATE(LEFT(E2190,4),MID(E2190,5,2),MID(E2190,7,2))</f>
        <v>#VALUE!</v>
      </c>
      <c r="L2190" s="7" t="n">
        <v>37204.3023263889</v>
      </c>
      <c r="M2190" s="4" t="str">
        <f aca="false">IF(RIGHT(C2190,8)="Off-Peak","Off-Peak","Peak")</f>
        <v>Peak</v>
      </c>
    </row>
    <row r="2191" customFormat="false" ht="15" hidden="false" customHeight="false" outlineLevel="0" collapsed="false">
      <c r="A2191" s="4" t="n">
        <v>29069</v>
      </c>
      <c r="J2191" s="6" t="e">
        <f aca="false">DATE(LEFT(D2191,4),MID(D2191,5,2),MID(D2191,7,2))</f>
        <v>#VALUE!</v>
      </c>
      <c r="K2191" s="6" t="e">
        <f aca="false">DATE(LEFT(E2191,4),MID(E2191,5,2),MID(E2191,7,2))</f>
        <v>#VALUE!</v>
      </c>
      <c r="L2191" s="7" t="n">
        <v>37204.3027314815</v>
      </c>
      <c r="M2191" s="4" t="str">
        <f aca="false">IF(RIGHT(C2191,8)="Off-Peak","Off-Peak","Peak")</f>
        <v>Peak</v>
      </c>
    </row>
    <row r="2192" customFormat="false" ht="15" hidden="false" customHeight="false" outlineLevel="0" collapsed="false">
      <c r="A2192" s="4" t="n">
        <v>29069</v>
      </c>
      <c r="J2192" s="6" t="e">
        <f aca="false">DATE(LEFT(D2192,4),MID(D2192,5,2),MID(D2192,7,2))</f>
        <v>#VALUE!</v>
      </c>
      <c r="K2192" s="6" t="e">
        <f aca="false">DATE(LEFT(E2192,4),MID(E2192,5,2),MID(E2192,7,2))</f>
        <v>#VALUE!</v>
      </c>
      <c r="L2192" s="7" t="n">
        <v>37204.3029861111</v>
      </c>
      <c r="M2192" s="4" t="str">
        <f aca="false">IF(RIGHT(C2192,8)="Off-Peak","Off-Peak","Peak")</f>
        <v>Peak</v>
      </c>
    </row>
    <row r="2193" customFormat="false" ht="15" hidden="false" customHeight="false" outlineLevel="0" collapsed="false">
      <c r="A2193" s="4" t="n">
        <v>32203</v>
      </c>
      <c r="J2193" s="6" t="e">
        <f aca="false">DATE(LEFT(D2193,4),MID(D2193,5,2),MID(D2193,7,2))</f>
        <v>#VALUE!</v>
      </c>
      <c r="K2193" s="6" t="e">
        <f aca="false">DATE(LEFT(E2193,4),MID(E2193,5,2),MID(E2193,7,2))</f>
        <v>#VALUE!</v>
      </c>
      <c r="L2193" s="7" t="n">
        <v>37204.3030439815</v>
      </c>
      <c r="M2193" s="4" t="str">
        <f aca="false">IF(RIGHT(C2193,8)="Off-Peak","Off-Peak","Peak")</f>
        <v>Peak</v>
      </c>
    </row>
    <row r="2194" customFormat="false" ht="15" hidden="false" customHeight="false" outlineLevel="0" collapsed="false">
      <c r="A2194" s="4" t="n">
        <v>32232</v>
      </c>
      <c r="J2194" s="6" t="e">
        <f aca="false">DATE(LEFT(D2194,4),MID(D2194,5,2),MID(D2194,7,2))</f>
        <v>#VALUE!</v>
      </c>
      <c r="K2194" s="6" t="e">
        <f aca="false">DATE(LEFT(E2194,4),MID(E2194,5,2),MID(E2194,7,2))</f>
        <v>#VALUE!</v>
      </c>
      <c r="L2194" s="7" t="n">
        <v>37204.3031134259</v>
      </c>
      <c r="M2194" s="4" t="str">
        <f aca="false">IF(RIGHT(C2194,8)="Off-Peak","Off-Peak","Peak")</f>
        <v>Peak</v>
      </c>
    </row>
    <row r="2195" customFormat="false" ht="15" hidden="false" customHeight="false" outlineLevel="0" collapsed="false">
      <c r="A2195" s="4" t="n">
        <v>29069</v>
      </c>
      <c r="J2195" s="6" t="e">
        <f aca="false">DATE(LEFT(D2195,4),MID(D2195,5,2),MID(D2195,7,2))</f>
        <v>#VALUE!</v>
      </c>
      <c r="K2195" s="6" t="e">
        <f aca="false">DATE(LEFT(E2195,4),MID(E2195,5,2),MID(E2195,7,2))</f>
        <v>#VALUE!</v>
      </c>
      <c r="L2195" s="7" t="n">
        <v>37204.3031365741</v>
      </c>
      <c r="M2195" s="4" t="str">
        <f aca="false">IF(RIGHT(C2195,8)="Off-Peak","Off-Peak","Peak")</f>
        <v>Peak</v>
      </c>
    </row>
    <row r="2196" customFormat="false" ht="15" hidden="false" customHeight="false" outlineLevel="0" collapsed="false">
      <c r="A2196" s="4" t="n">
        <v>46016</v>
      </c>
      <c r="J2196" s="6" t="e">
        <f aca="false">DATE(LEFT(D2196,4),MID(D2196,5,2),MID(D2196,7,2))</f>
        <v>#VALUE!</v>
      </c>
      <c r="K2196" s="6" t="e">
        <f aca="false">DATE(LEFT(E2196,4),MID(E2196,5,2),MID(E2196,7,2))</f>
        <v>#VALUE!</v>
      </c>
      <c r="L2196" s="7" t="n">
        <v>37204.3033564815</v>
      </c>
      <c r="M2196" s="4" t="str">
        <f aca="false">IF(RIGHT(C2196,8)="Off-Peak","Off-Peak","Peak")</f>
        <v>Peak</v>
      </c>
    </row>
    <row r="2197" customFormat="false" ht="15" hidden="false" customHeight="false" outlineLevel="0" collapsed="false">
      <c r="A2197" s="4" t="n">
        <v>45273</v>
      </c>
      <c r="J2197" s="6" t="e">
        <f aca="false">DATE(LEFT(D2197,4),MID(D2197,5,2),MID(D2197,7,2))</f>
        <v>#VALUE!</v>
      </c>
      <c r="K2197" s="6" t="e">
        <f aca="false">DATE(LEFT(E2197,4),MID(E2197,5,2),MID(E2197,7,2))</f>
        <v>#VALUE!</v>
      </c>
      <c r="L2197" s="7" t="n">
        <v>37204.3035763889</v>
      </c>
      <c r="M2197" s="4" t="str">
        <f aca="false">IF(RIGHT(C2197,8)="Off-Peak","Off-Peak","Peak")</f>
        <v>Peak</v>
      </c>
    </row>
    <row r="2198" customFormat="false" ht="15" hidden="false" customHeight="false" outlineLevel="0" collapsed="false">
      <c r="A2198" s="4" t="n">
        <v>29069</v>
      </c>
      <c r="J2198" s="6" t="e">
        <f aca="false">DATE(LEFT(D2198,4),MID(D2198,5,2),MID(D2198,7,2))</f>
        <v>#VALUE!</v>
      </c>
      <c r="K2198" s="6" t="e">
        <f aca="false">DATE(LEFT(E2198,4),MID(E2198,5,2),MID(E2198,7,2))</f>
        <v>#VALUE!</v>
      </c>
      <c r="L2198" s="7" t="n">
        <v>37204.303900463</v>
      </c>
      <c r="M2198" s="4" t="str">
        <f aca="false">IF(RIGHT(C2198,8)="Off-Peak","Off-Peak","Peak")</f>
        <v>Peak</v>
      </c>
    </row>
    <row r="2199" customFormat="false" ht="15" hidden="false" customHeight="false" outlineLevel="0" collapsed="false">
      <c r="A2199" s="4" t="n">
        <v>63626</v>
      </c>
      <c r="J2199" s="6" t="e">
        <f aca="false">DATE(LEFT(D2199,4),MID(D2199,5,2),MID(D2199,7,2))</f>
        <v>#VALUE!</v>
      </c>
      <c r="K2199" s="6" t="e">
        <f aca="false">DATE(LEFT(E2199,4),MID(E2199,5,2),MID(E2199,7,2))</f>
        <v>#VALUE!</v>
      </c>
      <c r="L2199" s="7" t="n">
        <v>37204.3040046296</v>
      </c>
      <c r="M2199" s="4" t="str">
        <f aca="false">IF(RIGHT(C2199,8)="Off-Peak","Off-Peak","Peak")</f>
        <v>Peak</v>
      </c>
    </row>
    <row r="2200" customFormat="false" ht="15" hidden="false" customHeight="false" outlineLevel="0" collapsed="false">
      <c r="A2200" s="4" t="n">
        <v>29069</v>
      </c>
      <c r="J2200" s="6" t="e">
        <f aca="false">DATE(LEFT(D2200,4),MID(D2200,5,2),MID(D2200,7,2))</f>
        <v>#VALUE!</v>
      </c>
      <c r="K2200" s="6" t="e">
        <f aca="false">DATE(LEFT(E2200,4),MID(E2200,5,2),MID(E2200,7,2))</f>
        <v>#VALUE!</v>
      </c>
      <c r="L2200" s="7" t="n">
        <v>37204.3040162037</v>
      </c>
      <c r="M2200" s="4" t="str">
        <f aca="false">IF(RIGHT(C2200,8)="Off-Peak","Off-Peak","Peak")</f>
        <v>Peak</v>
      </c>
    </row>
    <row r="2201" customFormat="false" ht="15" hidden="false" customHeight="false" outlineLevel="0" collapsed="false">
      <c r="A2201" s="4" t="n">
        <v>29069</v>
      </c>
      <c r="J2201" s="6" t="e">
        <f aca="false">DATE(LEFT(D2201,4),MID(D2201,5,2),MID(D2201,7,2))</f>
        <v>#VALUE!</v>
      </c>
      <c r="K2201" s="6" t="e">
        <f aca="false">DATE(LEFT(E2201,4),MID(E2201,5,2),MID(E2201,7,2))</f>
        <v>#VALUE!</v>
      </c>
      <c r="L2201" s="7" t="n">
        <v>37204.3040856481</v>
      </c>
      <c r="M2201" s="4" t="str">
        <f aca="false">IF(RIGHT(C2201,8)="Off-Peak","Off-Peak","Peak")</f>
        <v>Peak</v>
      </c>
    </row>
    <row r="2202" customFormat="false" ht="15" hidden="false" customHeight="false" outlineLevel="0" collapsed="false">
      <c r="A2202" s="4" t="n">
        <v>52661</v>
      </c>
      <c r="J2202" s="6" t="e">
        <f aca="false">DATE(LEFT(D2202,4),MID(D2202,5,2),MID(D2202,7,2))</f>
        <v>#VALUE!</v>
      </c>
      <c r="K2202" s="6" t="e">
        <f aca="false">DATE(LEFT(E2202,4),MID(E2202,5,2),MID(E2202,7,2))</f>
        <v>#VALUE!</v>
      </c>
      <c r="L2202" s="7" t="n">
        <v>37204.3040972222</v>
      </c>
      <c r="M2202" s="4" t="str">
        <f aca="false">IF(RIGHT(C2202,8)="Off-Peak","Off-Peak","Peak")</f>
        <v>Peak</v>
      </c>
    </row>
    <row r="2203" customFormat="false" ht="15" hidden="false" customHeight="false" outlineLevel="0" collapsed="false">
      <c r="A2203" s="4" t="n">
        <v>29069</v>
      </c>
      <c r="J2203" s="6" t="e">
        <f aca="false">DATE(LEFT(D2203,4),MID(D2203,5,2),MID(D2203,7,2))</f>
        <v>#VALUE!</v>
      </c>
      <c r="K2203" s="6" t="e">
        <f aca="false">DATE(LEFT(E2203,4),MID(E2203,5,2),MID(E2203,7,2))</f>
        <v>#VALUE!</v>
      </c>
      <c r="L2203" s="7" t="n">
        <v>37204.3050694445</v>
      </c>
      <c r="M2203" s="4" t="str">
        <f aca="false">IF(RIGHT(C2203,8)="Off-Peak","Off-Peak","Peak")</f>
        <v>Peak</v>
      </c>
    </row>
    <row r="2204" customFormat="false" ht="15" hidden="false" customHeight="false" outlineLevel="0" collapsed="false">
      <c r="A2204" s="4" t="n">
        <v>45293</v>
      </c>
      <c r="J2204" s="6" t="e">
        <f aca="false">DATE(LEFT(D2204,4),MID(D2204,5,2),MID(D2204,7,2))</f>
        <v>#VALUE!</v>
      </c>
      <c r="K2204" s="6" t="e">
        <f aca="false">DATE(LEFT(E2204,4),MID(E2204,5,2),MID(E2204,7,2))</f>
        <v>#VALUE!</v>
      </c>
      <c r="L2204" s="7" t="n">
        <v>37204.3060416667</v>
      </c>
      <c r="M2204" s="4" t="str">
        <f aca="false">IF(RIGHT(C2204,8)="Off-Peak","Off-Peak","Peak")</f>
        <v>Peak</v>
      </c>
    </row>
    <row r="2205" customFormat="false" ht="15" hidden="false" customHeight="false" outlineLevel="0" collapsed="false">
      <c r="A2205" s="4" t="n">
        <v>45293</v>
      </c>
      <c r="J2205" s="6" t="e">
        <f aca="false">DATE(LEFT(D2205,4),MID(D2205,5,2),MID(D2205,7,2))</f>
        <v>#VALUE!</v>
      </c>
      <c r="K2205" s="6" t="e">
        <f aca="false">DATE(LEFT(E2205,4),MID(E2205,5,2),MID(E2205,7,2))</f>
        <v>#VALUE!</v>
      </c>
      <c r="L2205" s="7" t="n">
        <v>37204.3060763889</v>
      </c>
      <c r="M2205" s="4" t="str">
        <f aca="false">IF(RIGHT(C2205,8)="Off-Peak","Off-Peak","Peak")</f>
        <v>Peak</v>
      </c>
    </row>
    <row r="2206" customFormat="false" ht="15" hidden="false" customHeight="false" outlineLevel="0" collapsed="false">
      <c r="A2206" s="4" t="n">
        <v>45293</v>
      </c>
      <c r="J2206" s="6" t="e">
        <f aca="false">DATE(LEFT(D2206,4),MID(D2206,5,2),MID(D2206,7,2))</f>
        <v>#VALUE!</v>
      </c>
      <c r="K2206" s="6" t="e">
        <f aca="false">DATE(LEFT(E2206,4),MID(E2206,5,2),MID(E2206,7,2))</f>
        <v>#VALUE!</v>
      </c>
      <c r="L2206" s="7" t="n">
        <v>37204.3060763889</v>
      </c>
      <c r="M2206" s="4" t="str">
        <f aca="false">IF(RIGHT(C2206,8)="Off-Peak","Off-Peak","Peak")</f>
        <v>Peak</v>
      </c>
    </row>
    <row r="2207" customFormat="false" ht="15" hidden="false" customHeight="false" outlineLevel="0" collapsed="false">
      <c r="A2207" s="4" t="n">
        <v>56295</v>
      </c>
      <c r="J2207" s="6" t="e">
        <f aca="false">DATE(LEFT(D2207,4),MID(D2207,5,2),MID(D2207,7,2))</f>
        <v>#VALUE!</v>
      </c>
      <c r="K2207" s="6" t="e">
        <f aca="false">DATE(LEFT(E2207,4),MID(E2207,5,2),MID(E2207,7,2))</f>
        <v>#VALUE!</v>
      </c>
      <c r="L2207" s="7" t="n">
        <v>37204.3076273148</v>
      </c>
      <c r="M2207" s="4" t="str">
        <f aca="false">IF(RIGHT(C2207,8)="Off-Peak","Off-Peak","Peak")</f>
        <v>Peak</v>
      </c>
    </row>
    <row r="2208" customFormat="false" ht="15" hidden="false" customHeight="false" outlineLevel="0" collapsed="false">
      <c r="A2208" s="4" t="n">
        <v>29094</v>
      </c>
      <c r="J2208" s="6" t="e">
        <f aca="false">DATE(LEFT(D2208,4),MID(D2208,5,2),MID(D2208,7,2))</f>
        <v>#VALUE!</v>
      </c>
      <c r="K2208" s="6" t="e">
        <f aca="false">DATE(LEFT(E2208,4),MID(E2208,5,2),MID(E2208,7,2))</f>
        <v>#VALUE!</v>
      </c>
      <c r="L2208" s="7" t="n">
        <v>37204.3093981482</v>
      </c>
      <c r="M2208" s="4" t="str">
        <f aca="false">IF(RIGHT(C2208,8)="Off-Peak","Off-Peak","Peak")</f>
        <v>Peak</v>
      </c>
    </row>
    <row r="2209" customFormat="false" ht="15" hidden="false" customHeight="false" outlineLevel="0" collapsed="false">
      <c r="A2209" s="4" t="n">
        <v>29069</v>
      </c>
      <c r="J2209" s="6" t="e">
        <f aca="false">DATE(LEFT(D2209,4),MID(D2209,5,2),MID(D2209,7,2))</f>
        <v>#VALUE!</v>
      </c>
      <c r="K2209" s="6" t="e">
        <f aca="false">DATE(LEFT(E2209,4),MID(E2209,5,2),MID(E2209,7,2))</f>
        <v>#VALUE!</v>
      </c>
      <c r="L2209" s="7" t="n">
        <v>37204.3096412037</v>
      </c>
      <c r="M2209" s="4" t="str">
        <f aca="false">IF(RIGHT(C2209,8)="Off-Peak","Off-Peak","Peak")</f>
        <v>Peak</v>
      </c>
    </row>
    <row r="2210" customFormat="false" ht="15" hidden="false" customHeight="false" outlineLevel="0" collapsed="false">
      <c r="A2210" s="4" t="n">
        <v>33302</v>
      </c>
      <c r="J2210" s="6" t="e">
        <f aca="false">DATE(LEFT(D2210,4),MID(D2210,5,2),MID(D2210,7,2))</f>
        <v>#VALUE!</v>
      </c>
      <c r="K2210" s="6" t="e">
        <f aca="false">DATE(LEFT(E2210,4),MID(E2210,5,2),MID(E2210,7,2))</f>
        <v>#VALUE!</v>
      </c>
      <c r="L2210" s="7" t="n">
        <v>37204.3097453704</v>
      </c>
      <c r="M2210" s="4" t="str">
        <f aca="false">IF(RIGHT(C2210,8)="Off-Peak","Off-Peak","Peak")</f>
        <v>Peak</v>
      </c>
    </row>
    <row r="2211" customFormat="false" ht="15" hidden="false" customHeight="false" outlineLevel="0" collapsed="false">
      <c r="A2211" s="4" t="n">
        <v>45293</v>
      </c>
      <c r="J2211" s="6" t="e">
        <f aca="false">DATE(LEFT(D2211,4),MID(D2211,5,2),MID(D2211,7,2))</f>
        <v>#VALUE!</v>
      </c>
      <c r="K2211" s="6" t="e">
        <f aca="false">DATE(LEFT(E2211,4),MID(E2211,5,2),MID(E2211,7,2))</f>
        <v>#VALUE!</v>
      </c>
      <c r="L2211" s="7" t="n">
        <v>37204.3100347222</v>
      </c>
      <c r="M2211" s="4" t="str">
        <f aca="false">IF(RIGHT(C2211,8)="Off-Peak","Off-Peak","Peak")</f>
        <v>Peak</v>
      </c>
    </row>
    <row r="2212" customFormat="false" ht="15" hidden="false" customHeight="false" outlineLevel="0" collapsed="false">
      <c r="A2212" s="4" t="n">
        <v>45293</v>
      </c>
      <c r="J2212" s="6" t="e">
        <f aca="false">DATE(LEFT(D2212,4),MID(D2212,5,2),MID(D2212,7,2))</f>
        <v>#VALUE!</v>
      </c>
      <c r="K2212" s="6" t="e">
        <f aca="false">DATE(LEFT(E2212,4),MID(E2212,5,2),MID(E2212,7,2))</f>
        <v>#VALUE!</v>
      </c>
      <c r="L2212" s="7" t="n">
        <v>37204.3100347222</v>
      </c>
      <c r="M2212" s="4" t="str">
        <f aca="false">IF(RIGHT(C2212,8)="Off-Peak","Off-Peak","Peak")</f>
        <v>Peak</v>
      </c>
    </row>
    <row r="2213" customFormat="false" ht="15" hidden="false" customHeight="false" outlineLevel="0" collapsed="false">
      <c r="A2213" s="4" t="n">
        <v>32198</v>
      </c>
      <c r="J2213" s="6" t="e">
        <f aca="false">DATE(LEFT(D2213,4),MID(D2213,5,2),MID(D2213,7,2))</f>
        <v>#VALUE!</v>
      </c>
      <c r="K2213" s="6" t="e">
        <f aca="false">DATE(LEFT(E2213,4),MID(E2213,5,2),MID(E2213,7,2))</f>
        <v>#VALUE!</v>
      </c>
      <c r="L2213" s="7" t="n">
        <v>37204.3102662037</v>
      </c>
      <c r="M2213" s="4" t="str">
        <f aca="false">IF(RIGHT(C2213,8)="Off-Peak","Off-Peak","Peak")</f>
        <v>Peak</v>
      </c>
    </row>
    <row r="2214" customFormat="false" ht="15" hidden="false" customHeight="false" outlineLevel="0" collapsed="false">
      <c r="A2214" s="4" t="n">
        <v>32227</v>
      </c>
      <c r="J2214" s="6" t="e">
        <f aca="false">DATE(LEFT(D2214,4),MID(D2214,5,2),MID(D2214,7,2))</f>
        <v>#VALUE!</v>
      </c>
      <c r="K2214" s="6" t="e">
        <f aca="false">DATE(LEFT(E2214,4),MID(E2214,5,2),MID(E2214,7,2))</f>
        <v>#VALUE!</v>
      </c>
      <c r="L2214" s="7" t="n">
        <v>37204.3103009259</v>
      </c>
      <c r="M2214" s="4" t="str">
        <f aca="false">IF(RIGHT(C2214,8)="Off-Peak","Off-Peak","Peak")</f>
        <v>Peak</v>
      </c>
    </row>
    <row r="2215" customFormat="false" ht="15" hidden="false" customHeight="false" outlineLevel="0" collapsed="false">
      <c r="A2215" s="4" t="n">
        <v>30608</v>
      </c>
      <c r="J2215" s="6" t="e">
        <f aca="false">DATE(LEFT(D2215,4),MID(D2215,5,2),MID(D2215,7,2))</f>
        <v>#VALUE!</v>
      </c>
      <c r="K2215" s="6" t="e">
        <f aca="false">DATE(LEFT(E2215,4),MID(E2215,5,2),MID(E2215,7,2))</f>
        <v>#VALUE!</v>
      </c>
      <c r="L2215" s="7" t="n">
        <v>37204.3106944444</v>
      </c>
      <c r="M2215" s="4" t="str">
        <f aca="false">IF(RIGHT(C2215,8)="Off-Peak","Off-Peak","Peak")</f>
        <v>Peak</v>
      </c>
    </row>
    <row r="2216" customFormat="false" ht="15" hidden="false" customHeight="false" outlineLevel="0" collapsed="false">
      <c r="A2216" s="4" t="n">
        <v>56345</v>
      </c>
      <c r="J2216" s="6" t="e">
        <f aca="false">DATE(LEFT(D2216,4),MID(D2216,5,2),MID(D2216,7,2))</f>
        <v>#VALUE!</v>
      </c>
      <c r="K2216" s="6" t="e">
        <f aca="false">DATE(LEFT(E2216,4),MID(E2216,5,2),MID(E2216,7,2))</f>
        <v>#VALUE!</v>
      </c>
      <c r="L2216" s="7" t="n">
        <v>37204.3118055556</v>
      </c>
      <c r="M2216" s="4" t="str">
        <f aca="false">IF(RIGHT(C2216,8)="Off-Peak","Off-Peak","Peak")</f>
        <v>Peak</v>
      </c>
    </row>
    <row r="2217" customFormat="false" ht="15" hidden="false" customHeight="false" outlineLevel="0" collapsed="false">
      <c r="A2217" s="4" t="n">
        <v>56295</v>
      </c>
      <c r="J2217" s="6" t="e">
        <f aca="false">DATE(LEFT(D2217,4),MID(D2217,5,2),MID(D2217,7,2))</f>
        <v>#VALUE!</v>
      </c>
      <c r="K2217" s="6" t="e">
        <f aca="false">DATE(LEFT(E2217,4),MID(E2217,5,2),MID(E2217,7,2))</f>
        <v>#VALUE!</v>
      </c>
      <c r="L2217" s="7" t="n">
        <v>37204.3121875</v>
      </c>
      <c r="M2217" s="4" t="str">
        <f aca="false">IF(RIGHT(C2217,8)="Off-Peak","Off-Peak","Peak")</f>
        <v>Peak</v>
      </c>
    </row>
    <row r="2218" customFormat="false" ht="15" hidden="false" customHeight="false" outlineLevel="0" collapsed="false">
      <c r="A2218" s="4" t="n">
        <v>44945</v>
      </c>
      <c r="J2218" s="6" t="e">
        <f aca="false">DATE(LEFT(D2218,4),MID(D2218,5,2),MID(D2218,7,2))</f>
        <v>#VALUE!</v>
      </c>
      <c r="K2218" s="6" t="e">
        <f aca="false">DATE(LEFT(E2218,4),MID(E2218,5,2),MID(E2218,7,2))</f>
        <v>#VALUE!</v>
      </c>
      <c r="L2218" s="7" t="n">
        <v>37204.3123726852</v>
      </c>
      <c r="M2218" s="4" t="str">
        <f aca="false">IF(RIGHT(C2218,8)="Off-Peak","Off-Peak","Peak")</f>
        <v>Peak</v>
      </c>
    </row>
    <row r="2219" customFormat="false" ht="15" hidden="false" customHeight="false" outlineLevel="0" collapsed="false">
      <c r="A2219" s="4" t="n">
        <v>30608</v>
      </c>
      <c r="J2219" s="6" t="e">
        <f aca="false">DATE(LEFT(D2219,4),MID(D2219,5,2),MID(D2219,7,2))</f>
        <v>#VALUE!</v>
      </c>
      <c r="K2219" s="6" t="e">
        <f aca="false">DATE(LEFT(E2219,4),MID(E2219,5,2),MID(E2219,7,2))</f>
        <v>#VALUE!</v>
      </c>
      <c r="L2219" s="7" t="n">
        <v>37204.3158912037</v>
      </c>
      <c r="M2219" s="4" t="str">
        <f aca="false">IF(RIGHT(C2219,8)="Off-Peak","Off-Peak","Peak")</f>
        <v>Peak</v>
      </c>
    </row>
    <row r="2220" customFormat="false" ht="15" hidden="false" customHeight="false" outlineLevel="0" collapsed="false">
      <c r="A2220" s="4" t="n">
        <v>30608</v>
      </c>
      <c r="J2220" s="6" t="e">
        <f aca="false">DATE(LEFT(D2220,4),MID(D2220,5,2),MID(D2220,7,2))</f>
        <v>#VALUE!</v>
      </c>
      <c r="K2220" s="6" t="e">
        <f aca="false">DATE(LEFT(E2220,4),MID(E2220,5,2),MID(E2220,7,2))</f>
        <v>#VALUE!</v>
      </c>
      <c r="L2220" s="7" t="n">
        <v>37204.3165856482</v>
      </c>
      <c r="M2220" s="4" t="str">
        <f aca="false">IF(RIGHT(C2220,8)="Off-Peak","Off-Peak","Peak")</f>
        <v>Peak</v>
      </c>
    </row>
    <row r="2221" customFormat="false" ht="15" hidden="false" customHeight="false" outlineLevel="0" collapsed="false">
      <c r="A2221" s="4" t="n">
        <v>45293</v>
      </c>
      <c r="J2221" s="6" t="e">
        <f aca="false">DATE(LEFT(D2221,4),MID(D2221,5,2),MID(D2221,7,2))</f>
        <v>#VALUE!</v>
      </c>
      <c r="K2221" s="6" t="e">
        <f aca="false">DATE(LEFT(E2221,4),MID(E2221,5,2),MID(E2221,7,2))</f>
        <v>#VALUE!</v>
      </c>
      <c r="L2221" s="7" t="n">
        <v>37204.3165972222</v>
      </c>
      <c r="M2221" s="4" t="str">
        <f aca="false">IF(RIGHT(C2221,8)="Off-Peak","Off-Peak","Peak")</f>
        <v>Peak</v>
      </c>
    </row>
    <row r="2222" customFormat="false" ht="15" hidden="false" customHeight="false" outlineLevel="0" collapsed="false">
      <c r="A2222" s="4" t="n">
        <v>45293</v>
      </c>
      <c r="J2222" s="6" t="e">
        <f aca="false">DATE(LEFT(D2222,4),MID(D2222,5,2),MID(D2222,7,2))</f>
        <v>#VALUE!</v>
      </c>
      <c r="K2222" s="6" t="e">
        <f aca="false">DATE(LEFT(E2222,4),MID(E2222,5,2),MID(E2222,7,2))</f>
        <v>#VALUE!</v>
      </c>
      <c r="L2222" s="7" t="n">
        <v>37204.3165972222</v>
      </c>
      <c r="M2222" s="4" t="str">
        <f aca="false">IF(RIGHT(C2222,8)="Off-Peak","Off-Peak","Peak")</f>
        <v>Peak</v>
      </c>
    </row>
    <row r="2223" customFormat="false" ht="15" hidden="false" customHeight="false" outlineLevel="0" collapsed="false">
      <c r="A2223" s="4" t="n">
        <v>30608</v>
      </c>
      <c r="J2223" s="6" t="e">
        <f aca="false">DATE(LEFT(D2223,4),MID(D2223,5,2),MID(D2223,7,2))</f>
        <v>#VALUE!</v>
      </c>
      <c r="K2223" s="6" t="e">
        <f aca="false">DATE(LEFT(E2223,4),MID(E2223,5,2),MID(E2223,7,2))</f>
        <v>#VALUE!</v>
      </c>
      <c r="L2223" s="7" t="n">
        <v>37204.3205902778</v>
      </c>
      <c r="M2223" s="4" t="str">
        <f aca="false">IF(RIGHT(C2223,8)="Off-Peak","Off-Peak","Peak")</f>
        <v>Peak</v>
      </c>
    </row>
    <row r="2224" customFormat="false" ht="15" hidden="false" customHeight="false" outlineLevel="0" collapsed="false">
      <c r="A2224" s="4" t="n">
        <v>29069</v>
      </c>
      <c r="J2224" s="6" t="e">
        <f aca="false">DATE(LEFT(D2224,4),MID(D2224,5,2),MID(D2224,7,2))</f>
        <v>#VALUE!</v>
      </c>
      <c r="K2224" s="6" t="e">
        <f aca="false">DATE(LEFT(E2224,4),MID(E2224,5,2),MID(E2224,7,2))</f>
        <v>#VALUE!</v>
      </c>
      <c r="L2224" s="7" t="n">
        <v>37204.3209722222</v>
      </c>
      <c r="M2224" s="4" t="str">
        <f aca="false">IF(RIGHT(C2224,8)="Off-Peak","Off-Peak","Peak")</f>
        <v>Peak</v>
      </c>
    </row>
    <row r="2225" customFormat="false" ht="15" hidden="false" customHeight="false" outlineLevel="0" collapsed="false">
      <c r="A2225" s="4" t="n">
        <v>30188</v>
      </c>
      <c r="J2225" s="6" t="e">
        <f aca="false">DATE(LEFT(D2225,4),MID(D2225,5,2),MID(D2225,7,2))</f>
        <v>#VALUE!</v>
      </c>
      <c r="K2225" s="6" t="e">
        <f aca="false">DATE(LEFT(E2225,4),MID(E2225,5,2),MID(E2225,7,2))</f>
        <v>#VALUE!</v>
      </c>
      <c r="L2225" s="7" t="n">
        <v>37204.3223032407</v>
      </c>
      <c r="M2225" s="4" t="str">
        <f aca="false">IF(RIGHT(C2225,8)="Off-Peak","Off-Peak","Peak")</f>
        <v>Peak</v>
      </c>
    </row>
    <row r="2226" customFormat="false" ht="15" hidden="false" customHeight="false" outlineLevel="0" collapsed="false">
      <c r="A2226" s="4" t="n">
        <v>29094</v>
      </c>
      <c r="J2226" s="6" t="e">
        <f aca="false">DATE(LEFT(D2226,4),MID(D2226,5,2),MID(D2226,7,2))</f>
        <v>#VALUE!</v>
      </c>
      <c r="K2226" s="6" t="e">
        <f aca="false">DATE(LEFT(E2226,4),MID(E2226,5,2),MID(E2226,7,2))</f>
        <v>#VALUE!</v>
      </c>
      <c r="L2226" s="7" t="n">
        <v>37204.3223263889</v>
      </c>
      <c r="M2226" s="4" t="str">
        <f aca="false">IF(RIGHT(C2226,8)="Off-Peak","Off-Peak","Peak")</f>
        <v>Peak</v>
      </c>
    </row>
    <row r="2227" customFormat="false" ht="15" hidden="false" customHeight="false" outlineLevel="0" collapsed="false">
      <c r="A2227" s="4" t="n">
        <v>41781</v>
      </c>
      <c r="J2227" s="6" t="e">
        <f aca="false">DATE(LEFT(D2227,4),MID(D2227,5,2),MID(D2227,7,2))</f>
        <v>#VALUE!</v>
      </c>
      <c r="K2227" s="6" t="e">
        <f aca="false">DATE(LEFT(E2227,4),MID(E2227,5,2),MID(E2227,7,2))</f>
        <v>#VALUE!</v>
      </c>
      <c r="L2227" s="7" t="n">
        <v>37204.3224768519</v>
      </c>
      <c r="M2227" s="4" t="str">
        <f aca="false">IF(RIGHT(C2227,8)="Off-Peak","Off-Peak","Peak")</f>
        <v>Peak</v>
      </c>
    </row>
    <row r="2228" customFormat="false" ht="15" hidden="false" customHeight="false" outlineLevel="0" collapsed="false">
      <c r="A2228" s="4" t="n">
        <v>41781</v>
      </c>
      <c r="J2228" s="6" t="e">
        <f aca="false">DATE(LEFT(D2228,4),MID(D2228,5,2),MID(D2228,7,2))</f>
        <v>#VALUE!</v>
      </c>
      <c r="K2228" s="6" t="e">
        <f aca="false">DATE(LEFT(E2228,4),MID(E2228,5,2),MID(E2228,7,2))</f>
        <v>#VALUE!</v>
      </c>
      <c r="L2228" s="7" t="n">
        <v>37204.3225231482</v>
      </c>
      <c r="M2228" s="4" t="str">
        <f aca="false">IF(RIGHT(C2228,8)="Off-Peak","Off-Peak","Peak")</f>
        <v>Peak</v>
      </c>
    </row>
    <row r="2229" customFormat="false" ht="15" hidden="false" customHeight="false" outlineLevel="0" collapsed="false">
      <c r="A2229" s="4" t="n">
        <v>46034</v>
      </c>
      <c r="J2229" s="6" t="e">
        <f aca="false">DATE(LEFT(D2229,4),MID(D2229,5,2),MID(D2229,7,2))</f>
        <v>#VALUE!</v>
      </c>
      <c r="K2229" s="6" t="e">
        <f aca="false">DATE(LEFT(E2229,4),MID(E2229,5,2),MID(E2229,7,2))</f>
        <v>#VALUE!</v>
      </c>
      <c r="L2229" s="7" t="n">
        <v>37204.3232986111</v>
      </c>
      <c r="M2229" s="4" t="str">
        <f aca="false">IF(RIGHT(C2229,8)="Off-Peak","Off-Peak","Peak")</f>
        <v>Peak</v>
      </c>
    </row>
    <row r="2230" customFormat="false" ht="15" hidden="false" customHeight="false" outlineLevel="0" collapsed="false">
      <c r="A2230" s="4" t="n">
        <v>33302</v>
      </c>
      <c r="J2230" s="6" t="e">
        <f aca="false">DATE(LEFT(D2230,4),MID(D2230,5,2),MID(D2230,7,2))</f>
        <v>#VALUE!</v>
      </c>
      <c r="K2230" s="6" t="e">
        <f aca="false">DATE(LEFT(E2230,4),MID(E2230,5,2),MID(E2230,7,2))</f>
        <v>#VALUE!</v>
      </c>
      <c r="L2230" s="7" t="n">
        <v>37204.3272453704</v>
      </c>
      <c r="M2230" s="4" t="str">
        <f aca="false">IF(RIGHT(C2230,8)="Off-Peak","Off-Peak","Peak")</f>
        <v>Peak</v>
      </c>
    </row>
    <row r="2231" customFormat="false" ht="15" hidden="false" customHeight="false" outlineLevel="0" collapsed="false">
      <c r="A2231" s="4" t="n">
        <v>33302</v>
      </c>
      <c r="J2231" s="6" t="e">
        <f aca="false">DATE(LEFT(D2231,4),MID(D2231,5,2),MID(D2231,7,2))</f>
        <v>#VALUE!</v>
      </c>
      <c r="K2231" s="6" t="e">
        <f aca="false">DATE(LEFT(E2231,4),MID(E2231,5,2),MID(E2231,7,2))</f>
        <v>#VALUE!</v>
      </c>
      <c r="L2231" s="7" t="n">
        <v>37204.3274884259</v>
      </c>
      <c r="M2231" s="4" t="str">
        <f aca="false">IF(RIGHT(C2231,8)="Off-Peak","Off-Peak","Peak")</f>
        <v>Peak</v>
      </c>
    </row>
    <row r="2232" customFormat="false" ht="15" hidden="false" customHeight="false" outlineLevel="0" collapsed="false">
      <c r="A2232" s="4" t="n">
        <v>45293</v>
      </c>
      <c r="J2232" s="6" t="e">
        <f aca="false">DATE(LEFT(D2232,4),MID(D2232,5,2),MID(D2232,7,2))</f>
        <v>#VALUE!</v>
      </c>
      <c r="K2232" s="6" t="e">
        <f aca="false">DATE(LEFT(E2232,4),MID(E2232,5,2),MID(E2232,7,2))</f>
        <v>#VALUE!</v>
      </c>
      <c r="L2232" s="7" t="n">
        <v>37204.3277430556</v>
      </c>
      <c r="M2232" s="4" t="str">
        <f aca="false">IF(RIGHT(C2232,8)="Off-Peak","Off-Peak","Peak")</f>
        <v>Peak</v>
      </c>
    </row>
    <row r="2233" customFormat="false" ht="15" hidden="false" customHeight="false" outlineLevel="0" collapsed="false">
      <c r="A2233" s="4" t="n">
        <v>45293</v>
      </c>
      <c r="J2233" s="6" t="e">
        <f aca="false">DATE(LEFT(D2233,4),MID(D2233,5,2),MID(D2233,7,2))</f>
        <v>#VALUE!</v>
      </c>
      <c r="K2233" s="6" t="e">
        <f aca="false">DATE(LEFT(E2233,4),MID(E2233,5,2),MID(E2233,7,2))</f>
        <v>#VALUE!</v>
      </c>
      <c r="L2233" s="7" t="n">
        <v>37204.3277430556</v>
      </c>
      <c r="M2233" s="4" t="str">
        <f aca="false">IF(RIGHT(C2233,8)="Off-Peak","Off-Peak","Peak")</f>
        <v>Peak</v>
      </c>
    </row>
    <row r="2234" customFormat="false" ht="15" hidden="false" customHeight="false" outlineLevel="0" collapsed="false">
      <c r="A2234" s="4" t="n">
        <v>45293</v>
      </c>
      <c r="J2234" s="6" t="e">
        <f aca="false">DATE(LEFT(D2234,4),MID(D2234,5,2),MID(D2234,7,2))</f>
        <v>#VALUE!</v>
      </c>
      <c r="K2234" s="6" t="e">
        <f aca="false">DATE(LEFT(E2234,4),MID(E2234,5,2),MID(E2234,7,2))</f>
        <v>#VALUE!</v>
      </c>
      <c r="L2234" s="7" t="n">
        <v>37204.3281018519</v>
      </c>
      <c r="M2234" s="4" t="str">
        <f aca="false">IF(RIGHT(C2234,8)="Off-Peak","Off-Peak","Peak")</f>
        <v>Peak</v>
      </c>
    </row>
    <row r="2235" customFormat="false" ht="15" hidden="false" customHeight="false" outlineLevel="0" collapsed="false">
      <c r="A2235" s="4" t="n">
        <v>45293</v>
      </c>
      <c r="J2235" s="6" t="e">
        <f aca="false">DATE(LEFT(D2235,4),MID(D2235,5,2),MID(D2235,7,2))</f>
        <v>#VALUE!</v>
      </c>
      <c r="K2235" s="6" t="e">
        <f aca="false">DATE(LEFT(E2235,4),MID(E2235,5,2),MID(E2235,7,2))</f>
        <v>#VALUE!</v>
      </c>
      <c r="L2235" s="7" t="n">
        <v>37204.3281018519</v>
      </c>
      <c r="M2235" s="4" t="str">
        <f aca="false">IF(RIGHT(C2235,8)="Off-Peak","Off-Peak","Peak")</f>
        <v>Peak</v>
      </c>
    </row>
    <row r="2236" customFormat="false" ht="15" hidden="false" customHeight="false" outlineLevel="0" collapsed="false">
      <c r="A2236" s="4" t="n">
        <v>45293</v>
      </c>
      <c r="J2236" s="6" t="e">
        <f aca="false">DATE(LEFT(D2236,4),MID(D2236,5,2),MID(D2236,7,2))</f>
        <v>#VALUE!</v>
      </c>
      <c r="K2236" s="6" t="e">
        <f aca="false">DATE(LEFT(E2236,4),MID(E2236,5,2),MID(E2236,7,2))</f>
        <v>#VALUE!</v>
      </c>
      <c r="L2236" s="7" t="n">
        <v>37204.3283333333</v>
      </c>
      <c r="M2236" s="4" t="str">
        <f aca="false">IF(RIGHT(C2236,8)="Off-Peak","Off-Peak","Peak")</f>
        <v>Peak</v>
      </c>
    </row>
    <row r="2237" customFormat="false" ht="15" hidden="false" customHeight="false" outlineLevel="0" collapsed="false">
      <c r="A2237" s="4" t="n">
        <v>45293</v>
      </c>
      <c r="J2237" s="6" t="e">
        <f aca="false">DATE(LEFT(D2237,4),MID(D2237,5,2),MID(D2237,7,2))</f>
        <v>#VALUE!</v>
      </c>
      <c r="K2237" s="6" t="e">
        <f aca="false">DATE(LEFT(E2237,4),MID(E2237,5,2),MID(E2237,7,2))</f>
        <v>#VALUE!</v>
      </c>
      <c r="L2237" s="7" t="n">
        <v>37204.3283449074</v>
      </c>
      <c r="M2237" s="4" t="str">
        <f aca="false">IF(RIGHT(C2237,8)="Off-Peak","Off-Peak","Peak")</f>
        <v>Peak</v>
      </c>
    </row>
    <row r="2238" customFormat="false" ht="15" hidden="false" customHeight="false" outlineLevel="0" collapsed="false">
      <c r="A2238" s="4" t="n">
        <v>45293</v>
      </c>
      <c r="J2238" s="6" t="e">
        <f aca="false">DATE(LEFT(D2238,4),MID(D2238,5,2),MID(D2238,7,2))</f>
        <v>#VALUE!</v>
      </c>
      <c r="K2238" s="6" t="e">
        <f aca="false">DATE(LEFT(E2238,4),MID(E2238,5,2),MID(E2238,7,2))</f>
        <v>#VALUE!</v>
      </c>
      <c r="L2238" s="7" t="n">
        <v>37204.3283449074</v>
      </c>
      <c r="M2238" s="4" t="str">
        <f aca="false">IF(RIGHT(C2238,8)="Off-Peak","Off-Peak","Peak")</f>
        <v>Peak</v>
      </c>
    </row>
    <row r="2239" customFormat="false" ht="15" hidden="false" customHeight="false" outlineLevel="0" collapsed="false">
      <c r="A2239" s="4" t="n">
        <v>45293</v>
      </c>
      <c r="J2239" s="6" t="e">
        <f aca="false">DATE(LEFT(D2239,4),MID(D2239,5,2),MID(D2239,7,2))</f>
        <v>#VALUE!</v>
      </c>
      <c r="K2239" s="6" t="e">
        <f aca="false">DATE(LEFT(E2239,4),MID(E2239,5,2),MID(E2239,7,2))</f>
        <v>#VALUE!</v>
      </c>
      <c r="L2239" s="7" t="n">
        <v>37204.328599537</v>
      </c>
      <c r="M2239" s="4" t="str">
        <f aca="false">IF(RIGHT(C2239,8)="Off-Peak","Off-Peak","Peak")</f>
        <v>Peak</v>
      </c>
    </row>
    <row r="2240" customFormat="false" ht="15" hidden="false" customHeight="false" outlineLevel="0" collapsed="false">
      <c r="A2240" s="4" t="n">
        <v>45293</v>
      </c>
      <c r="J2240" s="6" t="e">
        <f aca="false">DATE(LEFT(D2240,4),MID(D2240,5,2),MID(D2240,7,2))</f>
        <v>#VALUE!</v>
      </c>
      <c r="K2240" s="6" t="e">
        <f aca="false">DATE(LEFT(E2240,4),MID(E2240,5,2),MID(E2240,7,2))</f>
        <v>#VALUE!</v>
      </c>
      <c r="L2240" s="7" t="n">
        <v>37204.328599537</v>
      </c>
      <c r="M2240" s="4" t="str">
        <f aca="false">IF(RIGHT(C2240,8)="Off-Peak","Off-Peak","Peak")</f>
        <v>Peak</v>
      </c>
    </row>
    <row r="2241" customFormat="false" ht="15" hidden="false" customHeight="false" outlineLevel="0" collapsed="false">
      <c r="A2241" s="4" t="n">
        <v>32227</v>
      </c>
      <c r="J2241" s="6" t="e">
        <f aca="false">DATE(LEFT(D2241,4),MID(D2241,5,2),MID(D2241,7,2))</f>
        <v>#VALUE!</v>
      </c>
      <c r="K2241" s="6" t="e">
        <f aca="false">DATE(LEFT(E2241,4),MID(E2241,5,2),MID(E2241,7,2))</f>
        <v>#VALUE!</v>
      </c>
      <c r="L2241" s="7" t="n">
        <v>37204.3290393519</v>
      </c>
      <c r="M2241" s="4" t="str">
        <f aca="false">IF(RIGHT(C2241,8)="Off-Peak","Off-Peak","Peak")</f>
        <v>Peak</v>
      </c>
    </row>
    <row r="2242" customFormat="false" ht="15" hidden="false" customHeight="false" outlineLevel="0" collapsed="false">
      <c r="A2242" s="4" t="n">
        <v>33302</v>
      </c>
      <c r="J2242" s="6" t="e">
        <f aca="false">DATE(LEFT(D2242,4),MID(D2242,5,2),MID(D2242,7,2))</f>
        <v>#VALUE!</v>
      </c>
      <c r="K2242" s="6" t="e">
        <f aca="false">DATE(LEFT(E2242,4),MID(E2242,5,2),MID(E2242,7,2))</f>
        <v>#VALUE!</v>
      </c>
      <c r="L2242" s="7" t="n">
        <v>37204.3297916667</v>
      </c>
      <c r="M2242" s="4" t="str">
        <f aca="false">IF(RIGHT(C2242,8)="Off-Peak","Off-Peak","Peak")</f>
        <v>Peak</v>
      </c>
    </row>
    <row r="2243" customFormat="false" ht="15" hidden="false" customHeight="false" outlineLevel="0" collapsed="false">
      <c r="A2243" s="4" t="n">
        <v>32198</v>
      </c>
      <c r="J2243" s="6" t="e">
        <f aca="false">DATE(LEFT(D2243,4),MID(D2243,5,2),MID(D2243,7,2))</f>
        <v>#VALUE!</v>
      </c>
      <c r="K2243" s="6" t="e">
        <f aca="false">DATE(LEFT(E2243,4),MID(E2243,5,2),MID(E2243,7,2))</f>
        <v>#VALUE!</v>
      </c>
      <c r="L2243" s="7" t="n">
        <v>37204.3299305556</v>
      </c>
      <c r="M2243" s="4" t="str">
        <f aca="false">IF(RIGHT(C2243,8)="Off-Peak","Off-Peak","Peak")</f>
        <v>Peak</v>
      </c>
    </row>
    <row r="2244" customFormat="false" ht="15" hidden="false" customHeight="false" outlineLevel="0" collapsed="false">
      <c r="A2244" s="4" t="n">
        <v>33302</v>
      </c>
      <c r="J2244" s="6" t="e">
        <f aca="false">DATE(LEFT(D2244,4),MID(D2244,5,2),MID(D2244,7,2))</f>
        <v>#VALUE!</v>
      </c>
      <c r="K2244" s="6" t="e">
        <f aca="false">DATE(LEFT(E2244,4),MID(E2244,5,2),MID(E2244,7,2))</f>
        <v>#VALUE!</v>
      </c>
      <c r="L2244" s="7" t="n">
        <v>37204.3300462963</v>
      </c>
      <c r="M2244" s="4" t="str">
        <f aca="false">IF(RIGHT(C2244,8)="Off-Peak","Off-Peak","Peak")</f>
        <v>Peak</v>
      </c>
    </row>
    <row r="2245" customFormat="false" ht="15" hidden="false" customHeight="false" outlineLevel="0" collapsed="false">
      <c r="A2245" s="4" t="n">
        <v>33302</v>
      </c>
      <c r="J2245" s="6" t="e">
        <f aca="false">DATE(LEFT(D2245,4),MID(D2245,5,2),MID(D2245,7,2))</f>
        <v>#VALUE!</v>
      </c>
      <c r="K2245" s="6" t="e">
        <f aca="false">DATE(LEFT(E2245,4),MID(E2245,5,2),MID(E2245,7,2))</f>
        <v>#VALUE!</v>
      </c>
      <c r="L2245" s="7" t="n">
        <v>37204.3300462963</v>
      </c>
      <c r="M2245" s="4" t="str">
        <f aca="false">IF(RIGHT(C2245,8)="Off-Peak","Off-Peak","Peak")</f>
        <v>Peak</v>
      </c>
    </row>
    <row r="2246" customFormat="false" ht="15" hidden="false" customHeight="false" outlineLevel="0" collapsed="false">
      <c r="A2246" s="4" t="n">
        <v>33302</v>
      </c>
      <c r="J2246" s="6" t="e">
        <f aca="false">DATE(LEFT(D2246,4),MID(D2246,5,2),MID(D2246,7,2))</f>
        <v>#VALUE!</v>
      </c>
      <c r="K2246" s="6" t="e">
        <f aca="false">DATE(LEFT(E2246,4),MID(E2246,5,2),MID(E2246,7,2))</f>
        <v>#VALUE!</v>
      </c>
      <c r="L2246" s="7" t="n">
        <v>37204.3301273148</v>
      </c>
      <c r="M2246" s="4" t="str">
        <f aca="false">IF(RIGHT(C2246,8)="Off-Peak","Off-Peak","Peak")</f>
        <v>Peak</v>
      </c>
    </row>
    <row r="2247" customFormat="false" ht="15" hidden="false" customHeight="false" outlineLevel="0" collapsed="false">
      <c r="A2247" s="4" t="n">
        <v>33302</v>
      </c>
      <c r="J2247" s="6" t="e">
        <f aca="false">DATE(LEFT(D2247,4),MID(D2247,5,2),MID(D2247,7,2))</f>
        <v>#VALUE!</v>
      </c>
      <c r="K2247" s="6" t="e">
        <f aca="false">DATE(LEFT(E2247,4),MID(E2247,5,2),MID(E2247,7,2))</f>
        <v>#VALUE!</v>
      </c>
      <c r="L2247" s="7" t="n">
        <v>37204.3301273148</v>
      </c>
      <c r="M2247" s="4" t="str">
        <f aca="false">IF(RIGHT(C2247,8)="Off-Peak","Off-Peak","Peak")</f>
        <v>Peak</v>
      </c>
    </row>
    <row r="2248" customFormat="false" ht="15" hidden="false" customHeight="false" outlineLevel="0" collapsed="false">
      <c r="A2248" s="4" t="n">
        <v>51102</v>
      </c>
      <c r="J2248" s="6" t="e">
        <f aca="false">DATE(LEFT(D2248,4),MID(D2248,5,2),MID(D2248,7,2))</f>
        <v>#VALUE!</v>
      </c>
      <c r="K2248" s="6" t="e">
        <f aca="false">DATE(LEFT(E2248,4),MID(E2248,5,2),MID(E2248,7,2))</f>
        <v>#VALUE!</v>
      </c>
      <c r="L2248" s="7" t="n">
        <v>37204.331875</v>
      </c>
      <c r="M2248" s="4" t="str">
        <f aca="false">IF(RIGHT(C2248,8)="Off-Peak","Off-Peak","Peak")</f>
        <v>Peak</v>
      </c>
    </row>
    <row r="2249" customFormat="false" ht="15" hidden="false" customHeight="false" outlineLevel="0" collapsed="false">
      <c r="A2249" s="4" t="n">
        <v>51100</v>
      </c>
      <c r="J2249" s="6" t="e">
        <f aca="false">DATE(LEFT(D2249,4),MID(D2249,5,2),MID(D2249,7,2))</f>
        <v>#VALUE!</v>
      </c>
      <c r="K2249" s="6" t="e">
        <f aca="false">DATE(LEFT(E2249,4),MID(E2249,5,2),MID(E2249,7,2))</f>
        <v>#VALUE!</v>
      </c>
      <c r="L2249" s="7" t="n">
        <v>37204.3320138889</v>
      </c>
      <c r="M2249" s="4" t="str">
        <f aca="false">IF(RIGHT(C2249,8)="Off-Peak","Off-Peak","Peak")</f>
        <v>Peak</v>
      </c>
    </row>
    <row r="2250" customFormat="false" ht="15" hidden="false" customHeight="false" outlineLevel="0" collapsed="false">
      <c r="A2250" s="4" t="n">
        <v>45295</v>
      </c>
      <c r="J2250" s="6" t="e">
        <f aca="false">DATE(LEFT(D2250,4),MID(D2250,5,2),MID(D2250,7,2))</f>
        <v>#VALUE!</v>
      </c>
      <c r="K2250" s="6" t="e">
        <f aca="false">DATE(LEFT(E2250,4),MID(E2250,5,2),MID(E2250,7,2))</f>
        <v>#VALUE!</v>
      </c>
      <c r="L2250" s="7" t="n">
        <v>37204.3343287037</v>
      </c>
      <c r="M2250" s="4" t="str">
        <f aca="false">IF(RIGHT(C2250,8)="Off-Peak","Off-Peak","Peak")</f>
        <v>Peak</v>
      </c>
    </row>
    <row r="2251" customFormat="false" ht="15" hidden="false" customHeight="false" outlineLevel="0" collapsed="false">
      <c r="A2251" s="4" t="n">
        <v>45295</v>
      </c>
      <c r="J2251" s="6" t="e">
        <f aca="false">DATE(LEFT(D2251,4),MID(D2251,5,2),MID(D2251,7,2))</f>
        <v>#VALUE!</v>
      </c>
      <c r="K2251" s="6" t="e">
        <f aca="false">DATE(LEFT(E2251,4),MID(E2251,5,2),MID(E2251,7,2))</f>
        <v>#VALUE!</v>
      </c>
      <c r="L2251" s="7" t="n">
        <v>37204.3343287037</v>
      </c>
      <c r="M2251" s="4" t="str">
        <f aca="false">IF(RIGHT(C2251,8)="Off-Peak","Off-Peak","Peak")</f>
        <v>Peak</v>
      </c>
    </row>
    <row r="2252" customFormat="false" ht="15" hidden="false" customHeight="false" outlineLevel="0" collapsed="false">
      <c r="A2252" s="4" t="n">
        <v>30188</v>
      </c>
      <c r="J2252" s="6" t="e">
        <f aca="false">DATE(LEFT(D2252,4),MID(D2252,5,2),MID(D2252,7,2))</f>
        <v>#VALUE!</v>
      </c>
      <c r="K2252" s="6" t="e">
        <f aca="false">DATE(LEFT(E2252,4),MID(E2252,5,2),MID(E2252,7,2))</f>
        <v>#VALUE!</v>
      </c>
      <c r="L2252" s="7" t="n">
        <v>37204.3349421296</v>
      </c>
      <c r="M2252" s="4" t="str">
        <f aca="false">IF(RIGHT(C2252,8)="Off-Peak","Off-Peak","Peak")</f>
        <v>Peak</v>
      </c>
    </row>
    <row r="2253" customFormat="false" ht="15" hidden="false" customHeight="false" outlineLevel="0" collapsed="false">
      <c r="A2253" s="4" t="n">
        <v>30188</v>
      </c>
      <c r="J2253" s="6" t="e">
        <f aca="false">DATE(LEFT(D2253,4),MID(D2253,5,2),MID(D2253,7,2))</f>
        <v>#VALUE!</v>
      </c>
      <c r="K2253" s="6" t="e">
        <f aca="false">DATE(LEFT(E2253,4),MID(E2253,5,2),MID(E2253,7,2))</f>
        <v>#VALUE!</v>
      </c>
      <c r="L2253" s="7" t="n">
        <v>37204.3349421296</v>
      </c>
      <c r="M2253" s="4" t="str">
        <f aca="false">IF(RIGHT(C2253,8)="Off-Peak","Off-Peak","Peak")</f>
        <v>Peak</v>
      </c>
    </row>
    <row r="2254" customFormat="false" ht="15" hidden="false" customHeight="false" outlineLevel="0" collapsed="false">
      <c r="A2254" s="4" t="n">
        <v>29069</v>
      </c>
      <c r="J2254" s="6" t="e">
        <f aca="false">DATE(LEFT(D2254,4),MID(D2254,5,2),MID(D2254,7,2))</f>
        <v>#VALUE!</v>
      </c>
      <c r="K2254" s="6" t="e">
        <f aca="false">DATE(LEFT(E2254,4),MID(E2254,5,2),MID(E2254,7,2))</f>
        <v>#VALUE!</v>
      </c>
      <c r="L2254" s="7" t="n">
        <v>37204.3352777778</v>
      </c>
      <c r="M2254" s="4" t="str">
        <f aca="false">IF(RIGHT(C2254,8)="Off-Peak","Off-Peak","Peak")</f>
        <v>Peak</v>
      </c>
    </row>
    <row r="2255" customFormat="false" ht="15" hidden="false" customHeight="false" outlineLevel="0" collapsed="false">
      <c r="A2255" s="4" t="n">
        <v>45295</v>
      </c>
      <c r="J2255" s="6" t="e">
        <f aca="false">DATE(LEFT(D2255,4),MID(D2255,5,2),MID(D2255,7,2))</f>
        <v>#VALUE!</v>
      </c>
      <c r="K2255" s="6" t="e">
        <f aca="false">DATE(LEFT(E2255,4),MID(E2255,5,2),MID(E2255,7,2))</f>
        <v>#VALUE!</v>
      </c>
      <c r="L2255" s="7" t="n">
        <v>37204.3355208333</v>
      </c>
      <c r="M2255" s="4" t="str">
        <f aca="false">IF(RIGHT(C2255,8)="Off-Peak","Off-Peak","Peak")</f>
        <v>Peak</v>
      </c>
    </row>
    <row r="2256" customFormat="false" ht="15" hidden="false" customHeight="false" outlineLevel="0" collapsed="false">
      <c r="A2256" s="4" t="n">
        <v>45295</v>
      </c>
      <c r="J2256" s="6" t="e">
        <f aca="false">DATE(LEFT(D2256,4),MID(D2256,5,2),MID(D2256,7,2))</f>
        <v>#VALUE!</v>
      </c>
      <c r="K2256" s="6" t="e">
        <f aca="false">DATE(LEFT(E2256,4),MID(E2256,5,2),MID(E2256,7,2))</f>
        <v>#VALUE!</v>
      </c>
      <c r="L2256" s="7" t="n">
        <v>37204.3355208333</v>
      </c>
      <c r="M2256" s="4" t="str">
        <f aca="false">IF(RIGHT(C2256,8)="Off-Peak","Off-Peak","Peak")</f>
        <v>Peak</v>
      </c>
    </row>
    <row r="2257" customFormat="false" ht="15" hidden="false" customHeight="false" outlineLevel="0" collapsed="false">
      <c r="A2257" s="4" t="n">
        <v>29069</v>
      </c>
      <c r="J2257" s="6" t="e">
        <f aca="false">DATE(LEFT(D2257,4),MID(D2257,5,2),MID(D2257,7,2))</f>
        <v>#VALUE!</v>
      </c>
      <c r="K2257" s="6" t="e">
        <f aca="false">DATE(LEFT(E2257,4),MID(E2257,5,2),MID(E2257,7,2))</f>
        <v>#VALUE!</v>
      </c>
      <c r="L2257" s="7" t="n">
        <v>37204.3355671296</v>
      </c>
      <c r="M2257" s="4" t="str">
        <f aca="false">IF(RIGHT(C2257,8)="Off-Peak","Off-Peak","Peak")</f>
        <v>Peak</v>
      </c>
    </row>
    <row r="2258" customFormat="false" ht="15" hidden="false" customHeight="false" outlineLevel="0" collapsed="false">
      <c r="A2258" s="4" t="n">
        <v>29069</v>
      </c>
      <c r="J2258" s="6" t="e">
        <f aca="false">DATE(LEFT(D2258,4),MID(D2258,5,2),MID(D2258,7,2))</f>
        <v>#VALUE!</v>
      </c>
      <c r="K2258" s="6" t="e">
        <f aca="false">DATE(LEFT(E2258,4),MID(E2258,5,2),MID(E2258,7,2))</f>
        <v>#VALUE!</v>
      </c>
      <c r="L2258" s="7" t="n">
        <v>37204.3356481481</v>
      </c>
      <c r="M2258" s="4" t="str">
        <f aca="false">IF(RIGHT(C2258,8)="Off-Peak","Off-Peak","Peak")</f>
        <v>Peak</v>
      </c>
    </row>
    <row r="2259" customFormat="false" ht="15" hidden="false" customHeight="false" outlineLevel="0" collapsed="false">
      <c r="A2259" s="4" t="n">
        <v>30608</v>
      </c>
      <c r="J2259" s="6" t="e">
        <f aca="false">DATE(LEFT(D2259,4),MID(D2259,5,2),MID(D2259,7,2))</f>
        <v>#VALUE!</v>
      </c>
      <c r="K2259" s="6" t="e">
        <f aca="false">DATE(LEFT(E2259,4),MID(E2259,5,2),MID(E2259,7,2))</f>
        <v>#VALUE!</v>
      </c>
      <c r="L2259" s="7" t="n">
        <v>37204.3358449074</v>
      </c>
      <c r="M2259" s="4" t="str">
        <f aca="false">IF(RIGHT(C2259,8)="Off-Peak","Off-Peak","Peak")</f>
        <v>Peak</v>
      </c>
    </row>
    <row r="2260" customFormat="false" ht="15" hidden="false" customHeight="false" outlineLevel="0" collapsed="false">
      <c r="A2260" s="4" t="n">
        <v>30608</v>
      </c>
      <c r="J2260" s="6" t="e">
        <f aca="false">DATE(LEFT(D2260,4),MID(D2260,5,2),MID(D2260,7,2))</f>
        <v>#VALUE!</v>
      </c>
      <c r="K2260" s="6" t="e">
        <f aca="false">DATE(LEFT(E2260,4),MID(E2260,5,2),MID(E2260,7,2))</f>
        <v>#VALUE!</v>
      </c>
      <c r="L2260" s="7" t="n">
        <v>37204.3368518519</v>
      </c>
      <c r="M2260" s="4" t="str">
        <f aca="false">IF(RIGHT(C2260,8)="Off-Peak","Off-Peak","Peak")</f>
        <v>Peak</v>
      </c>
    </row>
    <row r="2261" customFormat="false" ht="15" hidden="false" customHeight="false" outlineLevel="0" collapsed="false">
      <c r="A2261" s="4" t="n">
        <v>45295</v>
      </c>
      <c r="J2261" s="6" t="e">
        <f aca="false">DATE(LEFT(D2261,4),MID(D2261,5,2),MID(D2261,7,2))</f>
        <v>#VALUE!</v>
      </c>
      <c r="K2261" s="6" t="e">
        <f aca="false">DATE(LEFT(E2261,4),MID(E2261,5,2),MID(E2261,7,2))</f>
        <v>#VALUE!</v>
      </c>
      <c r="L2261" s="7" t="n">
        <v>37204.3382407407</v>
      </c>
      <c r="M2261" s="4" t="str">
        <f aca="false">IF(RIGHT(C2261,8)="Off-Peak","Off-Peak","Peak")</f>
        <v>Peak</v>
      </c>
    </row>
    <row r="2262" customFormat="false" ht="15" hidden="false" customHeight="false" outlineLevel="0" collapsed="false">
      <c r="A2262" s="4" t="n">
        <v>45295</v>
      </c>
      <c r="J2262" s="6" t="e">
        <f aca="false">DATE(LEFT(D2262,4),MID(D2262,5,2),MID(D2262,7,2))</f>
        <v>#VALUE!</v>
      </c>
      <c r="K2262" s="6" t="e">
        <f aca="false">DATE(LEFT(E2262,4),MID(E2262,5,2),MID(E2262,7,2))</f>
        <v>#VALUE!</v>
      </c>
      <c r="L2262" s="7" t="n">
        <v>37204.3382407407</v>
      </c>
      <c r="M2262" s="4" t="str">
        <f aca="false">IF(RIGHT(C2262,8)="Off-Peak","Off-Peak","Peak")</f>
        <v>Peak</v>
      </c>
    </row>
    <row r="2263" customFormat="false" ht="15" hidden="false" customHeight="false" outlineLevel="0" collapsed="false">
      <c r="A2263" s="4" t="n">
        <v>45295</v>
      </c>
      <c r="J2263" s="6" t="e">
        <f aca="false">DATE(LEFT(D2263,4),MID(D2263,5,2),MID(D2263,7,2))</f>
        <v>#VALUE!</v>
      </c>
      <c r="K2263" s="6" t="e">
        <f aca="false">DATE(LEFT(E2263,4),MID(E2263,5,2),MID(E2263,7,2))</f>
        <v>#VALUE!</v>
      </c>
      <c r="L2263" s="7" t="n">
        <v>37204.3389930556</v>
      </c>
      <c r="M2263" s="4" t="str">
        <f aca="false">IF(RIGHT(C2263,8)="Off-Peak","Off-Peak","Peak")</f>
        <v>Peak</v>
      </c>
    </row>
    <row r="2264" customFormat="false" ht="15" hidden="false" customHeight="false" outlineLevel="0" collapsed="false">
      <c r="A2264" s="4" t="n">
        <v>45295</v>
      </c>
      <c r="J2264" s="6" t="e">
        <f aca="false">DATE(LEFT(D2264,4),MID(D2264,5,2),MID(D2264,7,2))</f>
        <v>#VALUE!</v>
      </c>
      <c r="K2264" s="6" t="e">
        <f aca="false">DATE(LEFT(E2264,4),MID(E2264,5,2),MID(E2264,7,2))</f>
        <v>#VALUE!</v>
      </c>
      <c r="L2264" s="7" t="n">
        <v>37204.3389930556</v>
      </c>
      <c r="M2264" s="4" t="str">
        <f aca="false">IF(RIGHT(C2264,8)="Off-Peak","Off-Peak","Peak")</f>
        <v>Peak</v>
      </c>
    </row>
    <row r="2265" customFormat="false" ht="15" hidden="false" customHeight="false" outlineLevel="0" collapsed="false">
      <c r="A2265" s="4" t="n">
        <v>29069</v>
      </c>
      <c r="J2265" s="6" t="e">
        <f aca="false">DATE(LEFT(D2265,4),MID(D2265,5,2),MID(D2265,7,2))</f>
        <v>#VALUE!</v>
      </c>
      <c r="K2265" s="6" t="e">
        <f aca="false">DATE(LEFT(E2265,4),MID(E2265,5,2),MID(E2265,7,2))</f>
        <v>#VALUE!</v>
      </c>
      <c r="L2265" s="7" t="n">
        <v>37204.3392824074</v>
      </c>
      <c r="M2265" s="4" t="str">
        <f aca="false">IF(RIGHT(C2265,8)="Off-Peak","Off-Peak","Peak")</f>
        <v>Peak</v>
      </c>
    </row>
    <row r="2266" customFormat="false" ht="15" hidden="false" customHeight="false" outlineLevel="0" collapsed="false">
      <c r="A2266" s="4" t="n">
        <v>29094</v>
      </c>
      <c r="J2266" s="6" t="e">
        <f aca="false">DATE(LEFT(D2266,4),MID(D2266,5,2),MID(D2266,7,2))</f>
        <v>#VALUE!</v>
      </c>
      <c r="K2266" s="6" t="e">
        <f aca="false">DATE(LEFT(E2266,4),MID(E2266,5,2),MID(E2266,7,2))</f>
        <v>#VALUE!</v>
      </c>
      <c r="L2266" s="7" t="n">
        <v>37204.3394212963</v>
      </c>
      <c r="M2266" s="4" t="str">
        <f aca="false">IF(RIGHT(C2266,8)="Off-Peak","Off-Peak","Peak")</f>
        <v>Peak</v>
      </c>
    </row>
    <row r="2267" customFormat="false" ht="15" hidden="false" customHeight="false" outlineLevel="0" collapsed="false">
      <c r="A2267" s="4" t="n">
        <v>30608</v>
      </c>
      <c r="J2267" s="6" t="e">
        <f aca="false">DATE(LEFT(D2267,4),MID(D2267,5,2),MID(D2267,7,2))</f>
        <v>#VALUE!</v>
      </c>
      <c r="K2267" s="6" t="e">
        <f aca="false">DATE(LEFT(E2267,4),MID(E2267,5,2),MID(E2267,7,2))</f>
        <v>#VALUE!</v>
      </c>
      <c r="L2267" s="7" t="n">
        <v>37204.3396643519</v>
      </c>
      <c r="M2267" s="4" t="str">
        <f aca="false">IF(RIGHT(C2267,8)="Off-Peak","Off-Peak","Peak")</f>
        <v>Peak</v>
      </c>
    </row>
    <row r="2268" customFormat="false" ht="15" hidden="false" customHeight="false" outlineLevel="0" collapsed="false">
      <c r="A2268" s="4" t="n">
        <v>45275</v>
      </c>
      <c r="J2268" s="6" t="e">
        <f aca="false">DATE(LEFT(D2268,4),MID(D2268,5,2),MID(D2268,7,2))</f>
        <v>#VALUE!</v>
      </c>
      <c r="K2268" s="6" t="e">
        <f aca="false">DATE(LEFT(E2268,4),MID(E2268,5,2),MID(E2268,7,2))</f>
        <v>#VALUE!</v>
      </c>
      <c r="L2268" s="7" t="n">
        <v>37204.3398032407</v>
      </c>
      <c r="M2268" s="4" t="str">
        <f aca="false">IF(RIGHT(C2268,8)="Off-Peak","Off-Peak","Peak")</f>
        <v>Peak</v>
      </c>
    </row>
    <row r="2269" customFormat="false" ht="15" hidden="false" customHeight="false" outlineLevel="0" collapsed="false">
      <c r="A2269" s="4" t="n">
        <v>41781</v>
      </c>
      <c r="J2269" s="6" t="e">
        <f aca="false">DATE(LEFT(D2269,4),MID(D2269,5,2),MID(D2269,7,2))</f>
        <v>#VALUE!</v>
      </c>
      <c r="K2269" s="6" t="e">
        <f aca="false">DATE(LEFT(E2269,4),MID(E2269,5,2),MID(E2269,7,2))</f>
        <v>#VALUE!</v>
      </c>
      <c r="L2269" s="7" t="n">
        <v>37204.3415740741</v>
      </c>
      <c r="M2269" s="4" t="str">
        <f aca="false">IF(RIGHT(C2269,8)="Off-Peak","Off-Peak","Peak")</f>
        <v>Peak</v>
      </c>
    </row>
    <row r="2270" customFormat="false" ht="15" hidden="false" customHeight="false" outlineLevel="0" collapsed="false">
      <c r="A2270" s="4" t="n">
        <v>41781</v>
      </c>
      <c r="J2270" s="6" t="e">
        <f aca="false">DATE(LEFT(D2270,4),MID(D2270,5,2),MID(D2270,7,2))</f>
        <v>#VALUE!</v>
      </c>
      <c r="K2270" s="6" t="e">
        <f aca="false">DATE(LEFT(E2270,4),MID(E2270,5,2),MID(E2270,7,2))</f>
        <v>#VALUE!</v>
      </c>
      <c r="L2270" s="7" t="n">
        <v>37204.3415972222</v>
      </c>
      <c r="M2270" s="4" t="str">
        <f aca="false">IF(RIGHT(C2270,8)="Off-Peak","Off-Peak","Peak")</f>
        <v>Peak</v>
      </c>
    </row>
    <row r="2271" customFormat="false" ht="15" hidden="false" customHeight="false" outlineLevel="0" collapsed="false">
      <c r="A2271" s="4" t="n">
        <v>30608</v>
      </c>
      <c r="J2271" s="6" t="e">
        <f aca="false">DATE(LEFT(D2271,4),MID(D2271,5,2),MID(D2271,7,2))</f>
        <v>#VALUE!</v>
      </c>
      <c r="K2271" s="6" t="e">
        <f aca="false">DATE(LEFT(E2271,4),MID(E2271,5,2),MID(E2271,7,2))</f>
        <v>#VALUE!</v>
      </c>
      <c r="L2271" s="7" t="n">
        <v>37204.3428009259</v>
      </c>
      <c r="M2271" s="4" t="str">
        <f aca="false">IF(RIGHT(C2271,8)="Off-Peak","Off-Peak","Peak")</f>
        <v>Peak</v>
      </c>
    </row>
    <row r="2272" customFormat="false" ht="15" hidden="false" customHeight="false" outlineLevel="0" collapsed="false">
      <c r="A2272" s="4" t="n">
        <v>45295</v>
      </c>
      <c r="J2272" s="6" t="e">
        <f aca="false">DATE(LEFT(D2272,4),MID(D2272,5,2),MID(D2272,7,2))</f>
        <v>#VALUE!</v>
      </c>
      <c r="K2272" s="6" t="e">
        <f aca="false">DATE(LEFT(E2272,4),MID(E2272,5,2),MID(E2272,7,2))</f>
        <v>#VALUE!</v>
      </c>
      <c r="L2272" s="7" t="n">
        <v>37204.343125</v>
      </c>
      <c r="M2272" s="4" t="str">
        <f aca="false">IF(RIGHT(C2272,8)="Off-Peak","Off-Peak","Peak")</f>
        <v>Peak</v>
      </c>
    </row>
    <row r="2273" customFormat="false" ht="15" hidden="false" customHeight="false" outlineLevel="0" collapsed="false">
      <c r="A2273" s="4" t="n">
        <v>45295</v>
      </c>
      <c r="J2273" s="6" t="e">
        <f aca="false">DATE(LEFT(D2273,4),MID(D2273,5,2),MID(D2273,7,2))</f>
        <v>#VALUE!</v>
      </c>
      <c r="K2273" s="6" t="e">
        <f aca="false">DATE(LEFT(E2273,4),MID(E2273,5,2),MID(E2273,7,2))</f>
        <v>#VALUE!</v>
      </c>
      <c r="L2273" s="7" t="n">
        <v>37204.343125</v>
      </c>
      <c r="M2273" s="4" t="str">
        <f aca="false">IF(RIGHT(C2273,8)="Off-Peak","Off-Peak","Peak")</f>
        <v>Peak</v>
      </c>
    </row>
    <row r="2274" customFormat="false" ht="15" hidden="false" customHeight="false" outlineLevel="0" collapsed="false">
      <c r="A2274" s="4" t="n">
        <v>45295</v>
      </c>
      <c r="J2274" s="6" t="e">
        <f aca="false">DATE(LEFT(D2274,4),MID(D2274,5,2),MID(D2274,7,2))</f>
        <v>#VALUE!</v>
      </c>
      <c r="K2274" s="6" t="e">
        <f aca="false">DATE(LEFT(E2274,4),MID(E2274,5,2),MID(E2274,7,2))</f>
        <v>#VALUE!</v>
      </c>
      <c r="L2274" s="7" t="n">
        <v>37204.343125</v>
      </c>
      <c r="M2274" s="4" t="str">
        <f aca="false">IF(RIGHT(C2274,8)="Off-Peak","Off-Peak","Peak")</f>
        <v>Peak</v>
      </c>
    </row>
    <row r="2275" customFormat="false" ht="15" hidden="false" customHeight="false" outlineLevel="0" collapsed="false">
      <c r="A2275" s="4" t="n">
        <v>30608</v>
      </c>
      <c r="J2275" s="6" t="e">
        <f aca="false">DATE(LEFT(D2275,4),MID(D2275,5,2),MID(D2275,7,2))</f>
        <v>#VALUE!</v>
      </c>
      <c r="K2275" s="6" t="e">
        <f aca="false">DATE(LEFT(E2275,4),MID(E2275,5,2),MID(E2275,7,2))</f>
        <v>#VALUE!</v>
      </c>
      <c r="L2275" s="7" t="n">
        <v>37204.343275463</v>
      </c>
      <c r="M2275" s="4" t="str">
        <f aca="false">IF(RIGHT(C2275,8)="Off-Peak","Off-Peak","Peak")</f>
        <v>Peak</v>
      </c>
    </row>
    <row r="2276" customFormat="false" ht="15" hidden="false" customHeight="false" outlineLevel="0" collapsed="false">
      <c r="A2276" s="4" t="n">
        <v>56295</v>
      </c>
      <c r="J2276" s="6" t="e">
        <f aca="false">DATE(LEFT(D2276,4),MID(D2276,5,2),MID(D2276,7,2))</f>
        <v>#VALUE!</v>
      </c>
      <c r="K2276" s="6" t="e">
        <f aca="false">DATE(LEFT(E2276,4),MID(E2276,5,2),MID(E2276,7,2))</f>
        <v>#VALUE!</v>
      </c>
      <c r="L2276" s="7" t="n">
        <v>37204.3433449074</v>
      </c>
      <c r="M2276" s="4" t="str">
        <f aca="false">IF(RIGHT(C2276,8)="Off-Peak","Off-Peak","Peak")</f>
        <v>Peak</v>
      </c>
    </row>
    <row r="2277" customFormat="false" ht="15" hidden="false" customHeight="false" outlineLevel="0" collapsed="false">
      <c r="A2277" s="4" t="n">
        <v>45295</v>
      </c>
      <c r="J2277" s="6" t="e">
        <f aca="false">DATE(LEFT(D2277,4),MID(D2277,5,2),MID(D2277,7,2))</f>
        <v>#VALUE!</v>
      </c>
      <c r="K2277" s="6" t="e">
        <f aca="false">DATE(LEFT(E2277,4),MID(E2277,5,2),MID(E2277,7,2))</f>
        <v>#VALUE!</v>
      </c>
      <c r="L2277" s="7" t="n">
        <v>37204.3434953704</v>
      </c>
      <c r="M2277" s="4" t="str">
        <f aca="false">IF(RIGHT(C2277,8)="Off-Peak","Off-Peak","Peak")</f>
        <v>Peak</v>
      </c>
    </row>
    <row r="2278" customFormat="false" ht="15" hidden="false" customHeight="false" outlineLevel="0" collapsed="false">
      <c r="A2278" s="4" t="n">
        <v>45295</v>
      </c>
      <c r="J2278" s="6" t="e">
        <f aca="false">DATE(LEFT(D2278,4),MID(D2278,5,2),MID(D2278,7,2))</f>
        <v>#VALUE!</v>
      </c>
      <c r="K2278" s="6" t="e">
        <f aca="false">DATE(LEFT(E2278,4),MID(E2278,5,2),MID(E2278,7,2))</f>
        <v>#VALUE!</v>
      </c>
      <c r="L2278" s="7" t="n">
        <v>37204.3434953704</v>
      </c>
      <c r="M2278" s="4" t="str">
        <f aca="false">IF(RIGHT(C2278,8)="Off-Peak","Off-Peak","Peak")</f>
        <v>Peak</v>
      </c>
    </row>
    <row r="2279" customFormat="false" ht="15" hidden="false" customHeight="false" outlineLevel="0" collapsed="false">
      <c r="A2279" s="4" t="n">
        <v>30608</v>
      </c>
      <c r="J2279" s="6" t="e">
        <f aca="false">DATE(LEFT(D2279,4),MID(D2279,5,2),MID(D2279,7,2))</f>
        <v>#VALUE!</v>
      </c>
      <c r="K2279" s="6" t="e">
        <f aca="false">DATE(LEFT(E2279,4),MID(E2279,5,2),MID(E2279,7,2))</f>
        <v>#VALUE!</v>
      </c>
      <c r="L2279" s="7" t="n">
        <v>37204.3437847222</v>
      </c>
      <c r="M2279" s="4" t="str">
        <f aca="false">IF(RIGHT(C2279,8)="Off-Peak","Off-Peak","Peak")</f>
        <v>Peak</v>
      </c>
    </row>
    <row r="2280" customFormat="false" ht="15" hidden="false" customHeight="false" outlineLevel="0" collapsed="false">
      <c r="A2280" s="4" t="n">
        <v>45295</v>
      </c>
      <c r="J2280" s="6" t="e">
        <f aca="false">DATE(LEFT(D2280,4),MID(D2280,5,2),MID(D2280,7,2))</f>
        <v>#VALUE!</v>
      </c>
      <c r="K2280" s="6" t="e">
        <f aca="false">DATE(LEFT(E2280,4),MID(E2280,5,2),MID(E2280,7,2))</f>
        <v>#VALUE!</v>
      </c>
      <c r="L2280" s="7" t="n">
        <v>37204.343912037</v>
      </c>
      <c r="M2280" s="4" t="str">
        <f aca="false">IF(RIGHT(C2280,8)="Off-Peak","Off-Peak","Peak")</f>
        <v>Peak</v>
      </c>
    </row>
    <row r="2281" customFormat="false" ht="15" hidden="false" customHeight="false" outlineLevel="0" collapsed="false">
      <c r="A2281" s="4" t="n">
        <v>45295</v>
      </c>
      <c r="J2281" s="6" t="e">
        <f aca="false">DATE(LEFT(D2281,4),MID(D2281,5,2),MID(D2281,7,2))</f>
        <v>#VALUE!</v>
      </c>
      <c r="K2281" s="6" t="e">
        <f aca="false">DATE(LEFT(E2281,4),MID(E2281,5,2),MID(E2281,7,2))</f>
        <v>#VALUE!</v>
      </c>
      <c r="L2281" s="7" t="n">
        <v>37204.343912037</v>
      </c>
      <c r="M2281" s="4" t="str">
        <f aca="false">IF(RIGHT(C2281,8)="Off-Peak","Off-Peak","Peak")</f>
        <v>Peak</v>
      </c>
    </row>
    <row r="2282" customFormat="false" ht="15" hidden="false" customHeight="false" outlineLevel="0" collapsed="false">
      <c r="A2282" s="4" t="n">
        <v>33302</v>
      </c>
      <c r="J2282" s="6" t="e">
        <f aca="false">DATE(LEFT(D2282,4),MID(D2282,5,2),MID(D2282,7,2))</f>
        <v>#VALUE!</v>
      </c>
      <c r="K2282" s="6" t="e">
        <f aca="false">DATE(LEFT(E2282,4),MID(E2282,5,2),MID(E2282,7,2))</f>
        <v>#VALUE!</v>
      </c>
      <c r="L2282" s="7" t="n">
        <v>37204.3441550926</v>
      </c>
      <c r="M2282" s="4" t="str">
        <f aca="false">IF(RIGHT(C2282,8)="Off-Peak","Off-Peak","Peak")</f>
        <v>Peak</v>
      </c>
    </row>
    <row r="2283" customFormat="false" ht="15" hidden="false" customHeight="false" outlineLevel="0" collapsed="false">
      <c r="A2283" s="4" t="n">
        <v>48654</v>
      </c>
      <c r="J2283" s="6" t="e">
        <f aca="false">DATE(LEFT(D2283,4),MID(D2283,5,2),MID(D2283,7,2))</f>
        <v>#VALUE!</v>
      </c>
      <c r="K2283" s="6" t="e">
        <f aca="false">DATE(LEFT(E2283,4),MID(E2283,5,2),MID(E2283,7,2))</f>
        <v>#VALUE!</v>
      </c>
      <c r="L2283" s="7" t="n">
        <v>37204.3443171296</v>
      </c>
      <c r="M2283" s="4" t="str">
        <f aca="false">IF(RIGHT(C2283,8)="Off-Peak","Off-Peak","Peak")</f>
        <v>Peak</v>
      </c>
    </row>
    <row r="2284" customFormat="false" ht="15" hidden="false" customHeight="false" outlineLevel="0" collapsed="false">
      <c r="A2284" s="4" t="n">
        <v>29094</v>
      </c>
      <c r="J2284" s="6" t="e">
        <f aca="false">DATE(LEFT(D2284,4),MID(D2284,5,2),MID(D2284,7,2))</f>
        <v>#VALUE!</v>
      </c>
      <c r="K2284" s="6" t="e">
        <f aca="false">DATE(LEFT(E2284,4),MID(E2284,5,2),MID(E2284,7,2))</f>
        <v>#VALUE!</v>
      </c>
      <c r="L2284" s="7" t="n">
        <v>37204.3455671296</v>
      </c>
      <c r="M2284" s="4" t="str">
        <f aca="false">IF(RIGHT(C2284,8)="Off-Peak","Off-Peak","Peak")</f>
        <v>Peak</v>
      </c>
    </row>
    <row r="2285" customFormat="false" ht="15" hidden="false" customHeight="false" outlineLevel="0" collapsed="false">
      <c r="A2285" s="4" t="n">
        <v>29094</v>
      </c>
      <c r="J2285" s="6" t="e">
        <f aca="false">DATE(LEFT(D2285,4),MID(D2285,5,2),MID(D2285,7,2))</f>
        <v>#VALUE!</v>
      </c>
      <c r="K2285" s="6" t="e">
        <f aca="false">DATE(LEFT(E2285,4),MID(E2285,5,2),MID(E2285,7,2))</f>
        <v>#VALUE!</v>
      </c>
      <c r="L2285" s="7" t="n">
        <v>37204.3457175926</v>
      </c>
      <c r="M2285" s="4" t="str">
        <f aca="false">IF(RIGHT(C2285,8)="Off-Peak","Off-Peak","Peak")</f>
        <v>Peak</v>
      </c>
    </row>
    <row r="2286" customFormat="false" ht="15" hidden="false" customHeight="false" outlineLevel="0" collapsed="false">
      <c r="A2286" s="4" t="n">
        <v>48050</v>
      </c>
      <c r="J2286" s="6" t="e">
        <f aca="false">DATE(LEFT(D2286,4),MID(D2286,5,2),MID(D2286,7,2))</f>
        <v>#VALUE!</v>
      </c>
      <c r="K2286" s="6" t="e">
        <f aca="false">DATE(LEFT(E2286,4),MID(E2286,5,2),MID(E2286,7,2))</f>
        <v>#VALUE!</v>
      </c>
      <c r="L2286" s="7" t="n">
        <v>37204.3458912037</v>
      </c>
      <c r="M2286" s="4" t="str">
        <f aca="false">IF(RIGHT(C2286,8)="Off-Peak","Off-Peak","Peak")</f>
        <v>Peak</v>
      </c>
    </row>
    <row r="2287" customFormat="false" ht="15" hidden="false" customHeight="false" outlineLevel="0" collapsed="false">
      <c r="A2287" s="4" t="n">
        <v>45295</v>
      </c>
      <c r="J2287" s="6" t="e">
        <f aca="false">DATE(LEFT(D2287,4),MID(D2287,5,2),MID(D2287,7,2))</f>
        <v>#VALUE!</v>
      </c>
      <c r="K2287" s="6" t="e">
        <f aca="false">DATE(LEFT(E2287,4),MID(E2287,5,2),MID(E2287,7,2))</f>
        <v>#VALUE!</v>
      </c>
      <c r="L2287" s="7" t="n">
        <v>37204.3463425926</v>
      </c>
      <c r="M2287" s="4" t="str">
        <f aca="false">IF(RIGHT(C2287,8)="Off-Peak","Off-Peak","Peak")</f>
        <v>Peak</v>
      </c>
    </row>
    <row r="2288" customFormat="false" ht="15" hidden="false" customHeight="false" outlineLevel="0" collapsed="false">
      <c r="A2288" s="4" t="n">
        <v>45295</v>
      </c>
      <c r="J2288" s="6" t="e">
        <f aca="false">DATE(LEFT(D2288,4),MID(D2288,5,2),MID(D2288,7,2))</f>
        <v>#VALUE!</v>
      </c>
      <c r="K2288" s="6" t="e">
        <f aca="false">DATE(LEFT(E2288,4),MID(E2288,5,2),MID(E2288,7,2))</f>
        <v>#VALUE!</v>
      </c>
      <c r="L2288" s="7" t="n">
        <v>37204.3463425926</v>
      </c>
      <c r="M2288" s="4" t="str">
        <f aca="false">IF(RIGHT(C2288,8)="Off-Peak","Off-Peak","Peak")</f>
        <v>Peak</v>
      </c>
    </row>
    <row r="2289" customFormat="false" ht="15" hidden="false" customHeight="false" outlineLevel="0" collapsed="false">
      <c r="A2289" s="4" t="n">
        <v>30608</v>
      </c>
      <c r="J2289" s="6" t="e">
        <f aca="false">DATE(LEFT(D2289,4),MID(D2289,5,2),MID(D2289,7,2))</f>
        <v>#VALUE!</v>
      </c>
      <c r="K2289" s="6" t="e">
        <f aca="false">DATE(LEFT(E2289,4),MID(E2289,5,2),MID(E2289,7,2))</f>
        <v>#VALUE!</v>
      </c>
      <c r="L2289" s="7" t="n">
        <v>37204.3464467593</v>
      </c>
      <c r="M2289" s="4" t="str">
        <f aca="false">IF(RIGHT(C2289,8)="Off-Peak","Off-Peak","Peak")</f>
        <v>Peak</v>
      </c>
    </row>
    <row r="2290" customFormat="false" ht="15" hidden="false" customHeight="false" outlineLevel="0" collapsed="false">
      <c r="A2290" s="4" t="n">
        <v>45295</v>
      </c>
      <c r="J2290" s="6" t="e">
        <f aca="false">DATE(LEFT(D2290,4),MID(D2290,5,2),MID(D2290,7,2))</f>
        <v>#VALUE!</v>
      </c>
      <c r="K2290" s="6" t="e">
        <f aca="false">DATE(LEFT(E2290,4),MID(E2290,5,2),MID(E2290,7,2))</f>
        <v>#VALUE!</v>
      </c>
      <c r="L2290" s="7" t="n">
        <v>37204.3465625</v>
      </c>
      <c r="M2290" s="4" t="str">
        <f aca="false">IF(RIGHT(C2290,8)="Off-Peak","Off-Peak","Peak")</f>
        <v>Peak</v>
      </c>
    </row>
    <row r="2291" customFormat="false" ht="15" hidden="false" customHeight="false" outlineLevel="0" collapsed="false">
      <c r="A2291" s="4" t="n">
        <v>45295</v>
      </c>
      <c r="J2291" s="6" t="e">
        <f aca="false">DATE(LEFT(D2291,4),MID(D2291,5,2),MID(D2291,7,2))</f>
        <v>#VALUE!</v>
      </c>
      <c r="K2291" s="6" t="e">
        <f aca="false">DATE(LEFT(E2291,4),MID(E2291,5,2),MID(E2291,7,2))</f>
        <v>#VALUE!</v>
      </c>
      <c r="L2291" s="7" t="n">
        <v>37204.3465625</v>
      </c>
      <c r="M2291" s="4" t="str">
        <f aca="false">IF(RIGHT(C2291,8)="Off-Peak","Off-Peak","Peak")</f>
        <v>Peak</v>
      </c>
    </row>
    <row r="2292" customFormat="false" ht="15" hidden="false" customHeight="false" outlineLevel="0" collapsed="false">
      <c r="A2292" s="4" t="n">
        <v>45275</v>
      </c>
      <c r="J2292" s="6" t="e">
        <f aca="false">DATE(LEFT(D2292,4),MID(D2292,5,2),MID(D2292,7,2))</f>
        <v>#VALUE!</v>
      </c>
      <c r="K2292" s="6" t="e">
        <f aca="false">DATE(LEFT(E2292,4),MID(E2292,5,2),MID(E2292,7,2))</f>
        <v>#VALUE!</v>
      </c>
      <c r="L2292" s="7" t="n">
        <v>37204.3475</v>
      </c>
      <c r="M2292" s="4" t="str">
        <f aca="false">IF(RIGHT(C2292,8)="Off-Peak","Off-Peak","Peak")</f>
        <v>Peak</v>
      </c>
    </row>
    <row r="2293" customFormat="false" ht="15" hidden="false" customHeight="false" outlineLevel="0" collapsed="false">
      <c r="A2293" s="4" t="n">
        <v>29094</v>
      </c>
      <c r="J2293" s="6" t="e">
        <f aca="false">DATE(LEFT(D2293,4),MID(D2293,5,2),MID(D2293,7,2))</f>
        <v>#VALUE!</v>
      </c>
      <c r="K2293" s="6" t="e">
        <f aca="false">DATE(LEFT(E2293,4),MID(E2293,5,2),MID(E2293,7,2))</f>
        <v>#VALUE!</v>
      </c>
      <c r="L2293" s="7" t="n">
        <v>37204.3475231482</v>
      </c>
      <c r="M2293" s="4" t="str">
        <f aca="false">IF(RIGHT(C2293,8)="Off-Peak","Off-Peak","Peak")</f>
        <v>Peak</v>
      </c>
    </row>
    <row r="2294" customFormat="false" ht="15" hidden="false" customHeight="false" outlineLevel="0" collapsed="false">
      <c r="A2294" s="4" t="n">
        <v>30608</v>
      </c>
      <c r="J2294" s="6" t="e">
        <f aca="false">DATE(LEFT(D2294,4),MID(D2294,5,2),MID(D2294,7,2))</f>
        <v>#VALUE!</v>
      </c>
      <c r="K2294" s="6" t="e">
        <f aca="false">DATE(LEFT(E2294,4),MID(E2294,5,2),MID(E2294,7,2))</f>
        <v>#VALUE!</v>
      </c>
      <c r="L2294" s="7" t="n">
        <v>37204.3481481482</v>
      </c>
      <c r="M2294" s="4" t="str">
        <f aca="false">IF(RIGHT(C2294,8)="Off-Peak","Off-Peak","Peak")</f>
        <v>Peak</v>
      </c>
    </row>
    <row r="2295" customFormat="false" ht="15" hidden="false" customHeight="false" outlineLevel="0" collapsed="false">
      <c r="A2295" s="4" t="n">
        <v>45295</v>
      </c>
      <c r="J2295" s="6" t="e">
        <f aca="false">DATE(LEFT(D2295,4),MID(D2295,5,2),MID(D2295,7,2))</f>
        <v>#VALUE!</v>
      </c>
      <c r="K2295" s="6" t="e">
        <f aca="false">DATE(LEFT(E2295,4),MID(E2295,5,2),MID(E2295,7,2))</f>
        <v>#VALUE!</v>
      </c>
      <c r="L2295" s="7" t="n">
        <v>37204.3486458333</v>
      </c>
      <c r="M2295" s="4" t="str">
        <f aca="false">IF(RIGHT(C2295,8)="Off-Peak","Off-Peak","Peak")</f>
        <v>Peak</v>
      </c>
    </row>
    <row r="2296" customFormat="false" ht="15" hidden="false" customHeight="false" outlineLevel="0" collapsed="false">
      <c r="A2296" s="4" t="n">
        <v>45295</v>
      </c>
      <c r="J2296" s="6" t="e">
        <f aca="false">DATE(LEFT(D2296,4),MID(D2296,5,2),MID(D2296,7,2))</f>
        <v>#VALUE!</v>
      </c>
      <c r="K2296" s="6" t="e">
        <f aca="false">DATE(LEFT(E2296,4),MID(E2296,5,2),MID(E2296,7,2))</f>
        <v>#VALUE!</v>
      </c>
      <c r="L2296" s="7" t="n">
        <v>37204.3486574074</v>
      </c>
      <c r="M2296" s="4" t="str">
        <f aca="false">IF(RIGHT(C2296,8)="Off-Peak","Off-Peak","Peak")</f>
        <v>Peak</v>
      </c>
    </row>
    <row r="2297" customFormat="false" ht="15" hidden="false" customHeight="false" outlineLevel="0" collapsed="false">
      <c r="A2297" s="4" t="n">
        <v>56295</v>
      </c>
      <c r="J2297" s="6" t="e">
        <f aca="false">DATE(LEFT(D2297,4),MID(D2297,5,2),MID(D2297,7,2))</f>
        <v>#VALUE!</v>
      </c>
      <c r="K2297" s="6" t="e">
        <f aca="false">DATE(LEFT(E2297,4),MID(E2297,5,2),MID(E2297,7,2))</f>
        <v>#VALUE!</v>
      </c>
      <c r="L2297" s="7" t="n">
        <v>37204.348912037</v>
      </c>
      <c r="M2297" s="4" t="str">
        <f aca="false">IF(RIGHT(C2297,8)="Off-Peak","Off-Peak","Peak")</f>
        <v>Peak</v>
      </c>
    </row>
    <row r="2298" customFormat="false" ht="15" hidden="false" customHeight="false" outlineLevel="0" collapsed="false">
      <c r="A2298" s="4" t="n">
        <v>45295</v>
      </c>
      <c r="J2298" s="6" t="e">
        <f aca="false">DATE(LEFT(D2298,4),MID(D2298,5,2),MID(D2298,7,2))</f>
        <v>#VALUE!</v>
      </c>
      <c r="K2298" s="6" t="e">
        <f aca="false">DATE(LEFT(E2298,4),MID(E2298,5,2),MID(E2298,7,2))</f>
        <v>#VALUE!</v>
      </c>
      <c r="L2298" s="7" t="n">
        <v>37204.3489699074</v>
      </c>
      <c r="M2298" s="4" t="str">
        <f aca="false">IF(RIGHT(C2298,8)="Off-Peak","Off-Peak","Peak")</f>
        <v>Peak</v>
      </c>
    </row>
    <row r="2299" customFormat="false" ht="15" hidden="false" customHeight="false" outlineLevel="0" collapsed="false">
      <c r="A2299" s="4" t="n">
        <v>45295</v>
      </c>
      <c r="J2299" s="6" t="e">
        <f aca="false">DATE(LEFT(D2299,4),MID(D2299,5,2),MID(D2299,7,2))</f>
        <v>#VALUE!</v>
      </c>
      <c r="K2299" s="6" t="e">
        <f aca="false">DATE(LEFT(E2299,4),MID(E2299,5,2),MID(E2299,7,2))</f>
        <v>#VALUE!</v>
      </c>
      <c r="L2299" s="7" t="n">
        <v>37204.3489699074</v>
      </c>
      <c r="M2299" s="4" t="str">
        <f aca="false">IF(RIGHT(C2299,8)="Off-Peak","Off-Peak","Peak")</f>
        <v>Peak</v>
      </c>
    </row>
    <row r="2300" customFormat="false" ht="15" hidden="false" customHeight="false" outlineLevel="0" collapsed="false">
      <c r="A2300" s="4" t="n">
        <v>26118</v>
      </c>
      <c r="J2300" s="6" t="e">
        <f aca="false">DATE(LEFT(D2300,4),MID(D2300,5,2),MID(D2300,7,2))</f>
        <v>#VALUE!</v>
      </c>
      <c r="K2300" s="6" t="e">
        <f aca="false">DATE(LEFT(E2300,4),MID(E2300,5,2),MID(E2300,7,2))</f>
        <v>#VALUE!</v>
      </c>
      <c r="L2300" s="7" t="n">
        <v>37204.3491319444</v>
      </c>
      <c r="M2300" s="4" t="str">
        <f aca="false">IF(RIGHT(C2300,8)="Off-Peak","Off-Peak","Peak")</f>
        <v>Peak</v>
      </c>
    </row>
    <row r="2301" customFormat="false" ht="15" hidden="false" customHeight="false" outlineLevel="0" collapsed="false">
      <c r="A2301" s="4" t="n">
        <v>56295</v>
      </c>
      <c r="J2301" s="6" t="e">
        <f aca="false">DATE(LEFT(D2301,4),MID(D2301,5,2),MID(D2301,7,2))</f>
        <v>#VALUE!</v>
      </c>
      <c r="K2301" s="6" t="e">
        <f aca="false">DATE(LEFT(E2301,4),MID(E2301,5,2),MID(E2301,7,2))</f>
        <v>#VALUE!</v>
      </c>
      <c r="L2301" s="7" t="n">
        <v>37204.349224537</v>
      </c>
      <c r="M2301" s="4" t="str">
        <f aca="false">IF(RIGHT(C2301,8)="Off-Peak","Off-Peak","Peak")</f>
        <v>Peak</v>
      </c>
    </row>
    <row r="2302" customFormat="false" ht="15" hidden="false" customHeight="false" outlineLevel="0" collapsed="false">
      <c r="A2302" s="4" t="n">
        <v>45295</v>
      </c>
      <c r="J2302" s="6" t="e">
        <f aca="false">DATE(LEFT(D2302,4),MID(D2302,5,2),MID(D2302,7,2))</f>
        <v>#VALUE!</v>
      </c>
      <c r="K2302" s="6" t="e">
        <f aca="false">DATE(LEFT(E2302,4),MID(E2302,5,2),MID(E2302,7,2))</f>
        <v>#VALUE!</v>
      </c>
      <c r="L2302" s="7" t="n">
        <v>37204.3504050926</v>
      </c>
      <c r="M2302" s="4" t="str">
        <f aca="false">IF(RIGHT(C2302,8)="Off-Peak","Off-Peak","Peak")</f>
        <v>Peak</v>
      </c>
    </row>
    <row r="2303" customFormat="false" ht="15" hidden="false" customHeight="false" outlineLevel="0" collapsed="false">
      <c r="A2303" s="4" t="n">
        <v>45295</v>
      </c>
      <c r="J2303" s="6" t="e">
        <f aca="false">DATE(LEFT(D2303,4),MID(D2303,5,2),MID(D2303,7,2))</f>
        <v>#VALUE!</v>
      </c>
      <c r="K2303" s="6" t="e">
        <f aca="false">DATE(LEFT(E2303,4),MID(E2303,5,2),MID(E2303,7,2))</f>
        <v>#VALUE!</v>
      </c>
      <c r="L2303" s="7" t="n">
        <v>37204.3504050926</v>
      </c>
      <c r="M2303" s="4" t="str">
        <f aca="false">IF(RIGHT(C2303,8)="Off-Peak","Off-Peak","Peak")</f>
        <v>Peak</v>
      </c>
    </row>
    <row r="2304" customFormat="false" ht="15" hidden="false" customHeight="false" outlineLevel="0" collapsed="false">
      <c r="A2304" s="4" t="n">
        <v>45295</v>
      </c>
      <c r="J2304" s="6" t="e">
        <f aca="false">DATE(LEFT(D2304,4),MID(D2304,5,2),MID(D2304,7,2))</f>
        <v>#VALUE!</v>
      </c>
      <c r="K2304" s="6" t="e">
        <f aca="false">DATE(LEFT(E2304,4),MID(E2304,5,2),MID(E2304,7,2))</f>
        <v>#VALUE!</v>
      </c>
      <c r="L2304" s="7" t="n">
        <v>37204.3509606481</v>
      </c>
      <c r="M2304" s="4" t="str">
        <f aca="false">IF(RIGHT(C2304,8)="Off-Peak","Off-Peak","Peak")</f>
        <v>Peak</v>
      </c>
    </row>
    <row r="2305" customFormat="false" ht="15" hidden="false" customHeight="false" outlineLevel="0" collapsed="false">
      <c r="A2305" s="4" t="n">
        <v>45295</v>
      </c>
      <c r="J2305" s="6" t="e">
        <f aca="false">DATE(LEFT(D2305,4),MID(D2305,5,2),MID(D2305,7,2))</f>
        <v>#VALUE!</v>
      </c>
      <c r="K2305" s="6" t="e">
        <f aca="false">DATE(LEFT(E2305,4),MID(E2305,5,2),MID(E2305,7,2))</f>
        <v>#VALUE!</v>
      </c>
      <c r="L2305" s="7" t="n">
        <v>37204.3509606481</v>
      </c>
      <c r="M2305" s="4" t="str">
        <f aca="false">IF(RIGHT(C2305,8)="Off-Peak","Off-Peak","Peak")</f>
        <v>Peak</v>
      </c>
    </row>
    <row r="2306" customFormat="false" ht="15" hidden="false" customHeight="false" outlineLevel="0" collapsed="false">
      <c r="A2306" s="4" t="n">
        <v>45295</v>
      </c>
      <c r="J2306" s="6" t="e">
        <f aca="false">DATE(LEFT(D2306,4),MID(D2306,5,2),MID(D2306,7,2))</f>
        <v>#VALUE!</v>
      </c>
      <c r="K2306" s="6" t="e">
        <f aca="false">DATE(LEFT(E2306,4),MID(E2306,5,2),MID(E2306,7,2))</f>
        <v>#VALUE!</v>
      </c>
      <c r="L2306" s="7" t="n">
        <v>37204.3516087963</v>
      </c>
      <c r="M2306" s="4" t="str">
        <f aca="false">IF(RIGHT(C2306,8)="Off-Peak","Off-Peak","Peak")</f>
        <v>Peak</v>
      </c>
    </row>
    <row r="2307" customFormat="false" ht="15" hidden="false" customHeight="false" outlineLevel="0" collapsed="false">
      <c r="A2307" s="4" t="n">
        <v>45295</v>
      </c>
      <c r="J2307" s="6" t="e">
        <f aca="false">DATE(LEFT(D2307,4),MID(D2307,5,2),MID(D2307,7,2))</f>
        <v>#VALUE!</v>
      </c>
      <c r="K2307" s="6" t="e">
        <f aca="false">DATE(LEFT(E2307,4),MID(E2307,5,2),MID(E2307,7,2))</f>
        <v>#VALUE!</v>
      </c>
      <c r="L2307" s="7" t="n">
        <v>37204.3516087963</v>
      </c>
      <c r="M2307" s="4" t="str">
        <f aca="false">IF(RIGHT(C2307,8)="Off-Peak","Off-Peak","Peak")</f>
        <v>Peak</v>
      </c>
    </row>
    <row r="2308" customFormat="false" ht="15" hidden="false" customHeight="false" outlineLevel="0" collapsed="false">
      <c r="A2308" s="4" t="n">
        <v>30608</v>
      </c>
      <c r="J2308" s="6" t="e">
        <f aca="false">DATE(LEFT(D2308,4),MID(D2308,5,2),MID(D2308,7,2))</f>
        <v>#VALUE!</v>
      </c>
      <c r="K2308" s="6" t="e">
        <f aca="false">DATE(LEFT(E2308,4),MID(E2308,5,2),MID(E2308,7,2))</f>
        <v>#VALUE!</v>
      </c>
      <c r="L2308" s="7" t="n">
        <v>37204.3520949074</v>
      </c>
      <c r="M2308" s="4" t="str">
        <f aca="false">IF(RIGHT(C2308,8)="Off-Peak","Off-Peak","Peak")</f>
        <v>Peak</v>
      </c>
    </row>
    <row r="2309" customFormat="false" ht="15" hidden="false" customHeight="false" outlineLevel="0" collapsed="false">
      <c r="A2309" s="4" t="n">
        <v>30608</v>
      </c>
      <c r="J2309" s="6" t="e">
        <f aca="false">DATE(LEFT(D2309,4),MID(D2309,5,2),MID(D2309,7,2))</f>
        <v>#VALUE!</v>
      </c>
      <c r="K2309" s="6" t="e">
        <f aca="false">DATE(LEFT(E2309,4),MID(E2309,5,2),MID(E2309,7,2))</f>
        <v>#VALUE!</v>
      </c>
      <c r="L2309" s="7" t="n">
        <v>37204.3523263889</v>
      </c>
      <c r="M2309" s="4" t="str">
        <f aca="false">IF(RIGHT(C2309,8)="Off-Peak","Off-Peak","Peak")</f>
        <v>Peak</v>
      </c>
    </row>
    <row r="2310" customFormat="false" ht="15" hidden="false" customHeight="false" outlineLevel="0" collapsed="false">
      <c r="A2310" s="4" t="n">
        <v>30608</v>
      </c>
      <c r="J2310" s="6" t="e">
        <f aca="false">DATE(LEFT(D2310,4),MID(D2310,5,2),MID(D2310,7,2))</f>
        <v>#VALUE!</v>
      </c>
      <c r="K2310" s="6" t="e">
        <f aca="false">DATE(LEFT(E2310,4),MID(E2310,5,2),MID(E2310,7,2))</f>
        <v>#VALUE!</v>
      </c>
      <c r="L2310" s="7" t="n">
        <v>37204.3528703704</v>
      </c>
      <c r="M2310" s="4" t="str">
        <f aca="false">IF(RIGHT(C2310,8)="Off-Peak","Off-Peak","Peak")</f>
        <v>Peak</v>
      </c>
    </row>
    <row r="2311" customFormat="false" ht="15" hidden="false" customHeight="false" outlineLevel="0" collapsed="false">
      <c r="A2311" s="4" t="n">
        <v>29069</v>
      </c>
      <c r="J2311" s="6" t="e">
        <f aca="false">DATE(LEFT(D2311,4),MID(D2311,5,2),MID(D2311,7,2))</f>
        <v>#VALUE!</v>
      </c>
      <c r="K2311" s="6" t="e">
        <f aca="false">DATE(LEFT(E2311,4),MID(E2311,5,2),MID(E2311,7,2))</f>
        <v>#VALUE!</v>
      </c>
      <c r="L2311" s="7" t="n">
        <v>37204.3531365741</v>
      </c>
      <c r="M2311" s="4" t="str">
        <f aca="false">IF(RIGHT(C2311,8)="Off-Peak","Off-Peak","Peak")</f>
        <v>Peak</v>
      </c>
    </row>
    <row r="2312" customFormat="false" ht="15" hidden="false" customHeight="false" outlineLevel="0" collapsed="false">
      <c r="A2312" s="4" t="n">
        <v>56295</v>
      </c>
      <c r="J2312" s="6" t="e">
        <f aca="false">DATE(LEFT(D2312,4),MID(D2312,5,2),MID(D2312,7,2))</f>
        <v>#VALUE!</v>
      </c>
      <c r="K2312" s="6" t="e">
        <f aca="false">DATE(LEFT(E2312,4),MID(E2312,5,2),MID(E2312,7,2))</f>
        <v>#VALUE!</v>
      </c>
      <c r="L2312" s="7" t="n">
        <v>37204.3535300926</v>
      </c>
      <c r="M2312" s="4" t="str">
        <f aca="false">IF(RIGHT(C2312,8)="Off-Peak","Off-Peak","Peak")</f>
        <v>Peak</v>
      </c>
    </row>
    <row r="2313" customFormat="false" ht="15" hidden="false" customHeight="false" outlineLevel="0" collapsed="false">
      <c r="A2313" s="4" t="n">
        <v>45295</v>
      </c>
      <c r="J2313" s="6" t="e">
        <f aca="false">DATE(LEFT(D2313,4),MID(D2313,5,2),MID(D2313,7,2))</f>
        <v>#VALUE!</v>
      </c>
      <c r="K2313" s="6" t="e">
        <f aca="false">DATE(LEFT(E2313,4),MID(E2313,5,2),MID(E2313,7,2))</f>
        <v>#VALUE!</v>
      </c>
      <c r="L2313" s="7" t="n">
        <v>37204.3543518519</v>
      </c>
      <c r="M2313" s="4" t="str">
        <f aca="false">IF(RIGHT(C2313,8)="Off-Peak","Off-Peak","Peak")</f>
        <v>Peak</v>
      </c>
    </row>
    <row r="2314" customFormat="false" ht="15" hidden="false" customHeight="false" outlineLevel="0" collapsed="false">
      <c r="A2314" s="4" t="n">
        <v>45295</v>
      </c>
      <c r="J2314" s="6" t="e">
        <f aca="false">DATE(LEFT(D2314,4),MID(D2314,5,2),MID(D2314,7,2))</f>
        <v>#VALUE!</v>
      </c>
      <c r="K2314" s="6" t="e">
        <f aca="false">DATE(LEFT(E2314,4),MID(E2314,5,2),MID(E2314,7,2))</f>
        <v>#VALUE!</v>
      </c>
      <c r="L2314" s="7" t="n">
        <v>37204.3543518519</v>
      </c>
      <c r="M2314" s="4" t="str">
        <f aca="false">IF(RIGHT(C2314,8)="Off-Peak","Off-Peak","Peak")</f>
        <v>Peak</v>
      </c>
    </row>
    <row r="2315" customFormat="false" ht="15" hidden="false" customHeight="false" outlineLevel="0" collapsed="false">
      <c r="A2315" s="4" t="n">
        <v>56295</v>
      </c>
      <c r="J2315" s="6" t="e">
        <f aca="false">DATE(LEFT(D2315,4),MID(D2315,5,2),MID(D2315,7,2))</f>
        <v>#VALUE!</v>
      </c>
      <c r="K2315" s="6" t="e">
        <f aca="false">DATE(LEFT(E2315,4),MID(E2315,5,2),MID(E2315,7,2))</f>
        <v>#VALUE!</v>
      </c>
      <c r="L2315" s="7" t="n">
        <v>37204.3545949074</v>
      </c>
      <c r="M2315" s="4" t="str">
        <f aca="false">IF(RIGHT(C2315,8)="Off-Peak","Off-Peak","Peak")</f>
        <v>Peak</v>
      </c>
    </row>
    <row r="2316" customFormat="false" ht="15" hidden="false" customHeight="false" outlineLevel="0" collapsed="false">
      <c r="A2316" s="4" t="n">
        <v>33289</v>
      </c>
      <c r="J2316" s="6" t="e">
        <f aca="false">DATE(LEFT(D2316,4),MID(D2316,5,2),MID(D2316,7,2))</f>
        <v>#VALUE!</v>
      </c>
      <c r="K2316" s="6" t="e">
        <f aca="false">DATE(LEFT(E2316,4),MID(E2316,5,2),MID(E2316,7,2))</f>
        <v>#VALUE!</v>
      </c>
      <c r="L2316" s="7" t="n">
        <v>37204.356087963</v>
      </c>
      <c r="M2316" s="4" t="str">
        <f aca="false">IF(RIGHT(C2316,8)="Off-Peak","Off-Peak","Peak")</f>
        <v>Peak</v>
      </c>
    </row>
    <row r="2317" customFormat="false" ht="15" hidden="false" customHeight="false" outlineLevel="0" collapsed="false">
      <c r="A2317" s="4" t="n">
        <v>55262</v>
      </c>
      <c r="J2317" s="6" t="e">
        <f aca="false">DATE(LEFT(D2317,4),MID(D2317,5,2),MID(D2317,7,2))</f>
        <v>#VALUE!</v>
      </c>
      <c r="K2317" s="6" t="e">
        <f aca="false">DATE(LEFT(E2317,4),MID(E2317,5,2),MID(E2317,7,2))</f>
        <v>#VALUE!</v>
      </c>
      <c r="L2317" s="7" t="n">
        <v>37204.3562037037</v>
      </c>
      <c r="M2317" s="4" t="str">
        <f aca="false">IF(RIGHT(C2317,8)="Off-Peak","Off-Peak","Peak")</f>
        <v>Peak</v>
      </c>
    </row>
    <row r="2318" customFormat="false" ht="15" hidden="false" customHeight="false" outlineLevel="0" collapsed="false">
      <c r="A2318" s="4" t="n">
        <v>55272</v>
      </c>
      <c r="J2318" s="6" t="e">
        <f aca="false">DATE(LEFT(D2318,4),MID(D2318,5,2),MID(D2318,7,2))</f>
        <v>#VALUE!</v>
      </c>
      <c r="K2318" s="6" t="e">
        <f aca="false">DATE(LEFT(E2318,4),MID(E2318,5,2),MID(E2318,7,2))</f>
        <v>#VALUE!</v>
      </c>
      <c r="L2318" s="7" t="n">
        <v>37204.3565625</v>
      </c>
      <c r="M2318" s="4" t="str">
        <f aca="false">IF(RIGHT(C2318,8)="Off-Peak","Off-Peak","Peak")</f>
        <v>Peak</v>
      </c>
    </row>
    <row r="2319" customFormat="false" ht="15" hidden="false" customHeight="false" outlineLevel="0" collapsed="false">
      <c r="A2319" s="4" t="n">
        <v>30608</v>
      </c>
      <c r="J2319" s="6" t="e">
        <f aca="false">DATE(LEFT(D2319,4),MID(D2319,5,2),MID(D2319,7,2))</f>
        <v>#VALUE!</v>
      </c>
      <c r="K2319" s="6" t="e">
        <f aca="false">DATE(LEFT(E2319,4),MID(E2319,5,2),MID(E2319,7,2))</f>
        <v>#VALUE!</v>
      </c>
      <c r="L2319" s="7" t="n">
        <v>37204.3577662037</v>
      </c>
      <c r="M2319" s="4" t="str">
        <f aca="false">IF(RIGHT(C2319,8)="Off-Peak","Off-Peak","Peak")</f>
        <v>Peak</v>
      </c>
    </row>
    <row r="2320" customFormat="false" ht="15" hidden="false" customHeight="false" outlineLevel="0" collapsed="false">
      <c r="A2320" s="4" t="n">
        <v>30608</v>
      </c>
      <c r="J2320" s="6" t="e">
        <f aca="false">DATE(LEFT(D2320,4),MID(D2320,5,2),MID(D2320,7,2))</f>
        <v>#VALUE!</v>
      </c>
      <c r="K2320" s="6" t="e">
        <f aca="false">DATE(LEFT(E2320,4),MID(E2320,5,2),MID(E2320,7,2))</f>
        <v>#VALUE!</v>
      </c>
      <c r="L2320" s="7" t="n">
        <v>37204.3580671296</v>
      </c>
      <c r="M2320" s="4" t="str">
        <f aca="false">IF(RIGHT(C2320,8)="Off-Peak","Off-Peak","Peak")</f>
        <v>Peak</v>
      </c>
    </row>
    <row r="2321" customFormat="false" ht="15" hidden="false" customHeight="false" outlineLevel="0" collapsed="false">
      <c r="A2321" s="4" t="n">
        <v>36470</v>
      </c>
      <c r="J2321" s="6" t="e">
        <f aca="false">DATE(LEFT(D2321,4),MID(D2321,5,2),MID(D2321,7,2))</f>
        <v>#VALUE!</v>
      </c>
      <c r="K2321" s="6" t="e">
        <f aca="false">DATE(LEFT(E2321,4),MID(E2321,5,2),MID(E2321,7,2))</f>
        <v>#VALUE!</v>
      </c>
      <c r="L2321" s="7" t="n">
        <v>37204.3586226852</v>
      </c>
      <c r="M2321" s="4" t="str">
        <f aca="false">IF(RIGHT(C2321,8)="Off-Peak","Off-Peak","Peak")</f>
        <v>Peak</v>
      </c>
    </row>
    <row r="2322" customFormat="false" ht="15" hidden="false" customHeight="false" outlineLevel="0" collapsed="false">
      <c r="A2322" s="4" t="n">
        <v>34503</v>
      </c>
      <c r="J2322" s="6" t="e">
        <f aca="false">DATE(LEFT(D2322,4),MID(D2322,5,2),MID(D2322,7,2))</f>
        <v>#VALUE!</v>
      </c>
      <c r="K2322" s="6" t="e">
        <f aca="false">DATE(LEFT(E2322,4),MID(E2322,5,2),MID(E2322,7,2))</f>
        <v>#VALUE!</v>
      </c>
      <c r="L2322" s="7" t="n">
        <v>37204.3591782407</v>
      </c>
      <c r="M2322" s="4" t="str">
        <f aca="false">IF(RIGHT(C2322,8)="Off-Peak","Off-Peak","Peak")</f>
        <v>Peak</v>
      </c>
    </row>
    <row r="2323" customFormat="false" ht="15" hidden="false" customHeight="false" outlineLevel="0" collapsed="false">
      <c r="A2323" s="4" t="n">
        <v>45295</v>
      </c>
      <c r="J2323" s="6" t="e">
        <f aca="false">DATE(LEFT(D2323,4),MID(D2323,5,2),MID(D2323,7,2))</f>
        <v>#VALUE!</v>
      </c>
      <c r="K2323" s="6" t="e">
        <f aca="false">DATE(LEFT(E2323,4),MID(E2323,5,2),MID(E2323,7,2))</f>
        <v>#VALUE!</v>
      </c>
      <c r="L2323" s="7" t="n">
        <v>37204.3592824074</v>
      </c>
      <c r="M2323" s="4" t="str">
        <f aca="false">IF(RIGHT(C2323,8)="Off-Peak","Off-Peak","Peak")</f>
        <v>Peak</v>
      </c>
    </row>
    <row r="2324" customFormat="false" ht="15" hidden="false" customHeight="false" outlineLevel="0" collapsed="false">
      <c r="A2324" s="4" t="n">
        <v>45295</v>
      </c>
      <c r="J2324" s="6" t="e">
        <f aca="false">DATE(LEFT(D2324,4),MID(D2324,5,2),MID(D2324,7,2))</f>
        <v>#VALUE!</v>
      </c>
      <c r="K2324" s="6" t="e">
        <f aca="false">DATE(LEFT(E2324,4),MID(E2324,5,2),MID(E2324,7,2))</f>
        <v>#VALUE!</v>
      </c>
      <c r="L2324" s="7" t="n">
        <v>37204.3592939815</v>
      </c>
      <c r="M2324" s="4" t="str">
        <f aca="false">IF(RIGHT(C2324,8)="Off-Peak","Off-Peak","Peak")</f>
        <v>Peak</v>
      </c>
    </row>
    <row r="2325" customFormat="false" ht="15" hidden="false" customHeight="false" outlineLevel="0" collapsed="false">
      <c r="A2325" s="4" t="n">
        <v>56295</v>
      </c>
      <c r="J2325" s="6" t="e">
        <f aca="false">DATE(LEFT(D2325,4),MID(D2325,5,2),MID(D2325,7,2))</f>
        <v>#VALUE!</v>
      </c>
      <c r="K2325" s="6" t="e">
        <f aca="false">DATE(LEFT(E2325,4),MID(E2325,5,2),MID(E2325,7,2))</f>
        <v>#VALUE!</v>
      </c>
      <c r="L2325" s="7" t="n">
        <v>37204.3599074074</v>
      </c>
      <c r="M2325" s="4" t="str">
        <f aca="false">IF(RIGHT(C2325,8)="Off-Peak","Off-Peak","Peak")</f>
        <v>Peak</v>
      </c>
    </row>
    <row r="2326" customFormat="false" ht="15" hidden="false" customHeight="false" outlineLevel="0" collapsed="false">
      <c r="A2326" s="4" t="n">
        <v>54532</v>
      </c>
      <c r="J2326" s="6" t="e">
        <f aca="false">DATE(LEFT(D2326,4),MID(D2326,5,2),MID(D2326,7,2))</f>
        <v>#VALUE!</v>
      </c>
      <c r="K2326" s="6" t="e">
        <f aca="false">DATE(LEFT(E2326,4),MID(E2326,5,2),MID(E2326,7,2))</f>
        <v>#VALUE!</v>
      </c>
      <c r="L2326" s="7" t="n">
        <v>37204.3600694445</v>
      </c>
      <c r="M2326" s="4" t="str">
        <f aca="false">IF(RIGHT(C2326,8)="Off-Peak","Off-Peak","Peak")</f>
        <v>Peak</v>
      </c>
    </row>
    <row r="2327" customFormat="false" ht="15" hidden="false" customHeight="false" outlineLevel="0" collapsed="false">
      <c r="A2327" s="4" t="n">
        <v>45295</v>
      </c>
      <c r="J2327" s="6" t="e">
        <f aca="false">DATE(LEFT(D2327,4),MID(D2327,5,2),MID(D2327,7,2))</f>
        <v>#VALUE!</v>
      </c>
      <c r="K2327" s="6" t="e">
        <f aca="false">DATE(LEFT(E2327,4),MID(E2327,5,2),MID(E2327,7,2))</f>
        <v>#VALUE!</v>
      </c>
      <c r="L2327" s="7" t="n">
        <v>37204.3603703704</v>
      </c>
      <c r="M2327" s="4" t="str">
        <f aca="false">IF(RIGHT(C2327,8)="Off-Peak","Off-Peak","Peak")</f>
        <v>Peak</v>
      </c>
    </row>
    <row r="2328" customFormat="false" ht="15" hidden="false" customHeight="false" outlineLevel="0" collapsed="false">
      <c r="A2328" s="4" t="n">
        <v>45295</v>
      </c>
      <c r="J2328" s="6" t="e">
        <f aca="false">DATE(LEFT(D2328,4),MID(D2328,5,2),MID(D2328,7,2))</f>
        <v>#VALUE!</v>
      </c>
      <c r="K2328" s="6" t="e">
        <f aca="false">DATE(LEFT(E2328,4),MID(E2328,5,2),MID(E2328,7,2))</f>
        <v>#VALUE!</v>
      </c>
      <c r="L2328" s="7" t="n">
        <v>37204.3604282407</v>
      </c>
      <c r="M2328" s="4" t="str">
        <f aca="false">IF(RIGHT(C2328,8)="Off-Peak","Off-Peak","Peak")</f>
        <v>Peak</v>
      </c>
    </row>
    <row r="2329" customFormat="false" ht="15" hidden="false" customHeight="false" outlineLevel="0" collapsed="false">
      <c r="A2329" s="4" t="n">
        <v>45295</v>
      </c>
      <c r="J2329" s="6" t="e">
        <f aca="false">DATE(LEFT(D2329,4),MID(D2329,5,2),MID(D2329,7,2))</f>
        <v>#VALUE!</v>
      </c>
      <c r="K2329" s="6" t="e">
        <f aca="false">DATE(LEFT(E2329,4),MID(E2329,5,2),MID(E2329,7,2))</f>
        <v>#VALUE!</v>
      </c>
      <c r="L2329" s="7" t="n">
        <v>37204.3604282407</v>
      </c>
      <c r="M2329" s="4" t="str">
        <f aca="false">IF(RIGHT(C2329,8)="Off-Peak","Off-Peak","Peak")</f>
        <v>Peak</v>
      </c>
    </row>
    <row r="2330" customFormat="false" ht="15" hidden="false" customHeight="false" outlineLevel="0" collapsed="false">
      <c r="A2330" s="4" t="n">
        <v>29069</v>
      </c>
      <c r="J2330" s="6" t="e">
        <f aca="false">DATE(LEFT(D2330,4),MID(D2330,5,2),MID(D2330,7,2))</f>
        <v>#VALUE!</v>
      </c>
      <c r="K2330" s="6" t="e">
        <f aca="false">DATE(LEFT(E2330,4),MID(E2330,5,2),MID(E2330,7,2))</f>
        <v>#VALUE!</v>
      </c>
      <c r="L2330" s="7" t="n">
        <v>37204.3604976852</v>
      </c>
      <c r="M2330" s="4" t="str">
        <f aca="false">IF(RIGHT(C2330,8)="Off-Peak","Off-Peak","Peak")</f>
        <v>Peak</v>
      </c>
    </row>
    <row r="2331" customFormat="false" ht="15" hidden="false" customHeight="false" outlineLevel="0" collapsed="false">
      <c r="A2331" s="4" t="n">
        <v>29069</v>
      </c>
      <c r="J2331" s="6" t="e">
        <f aca="false">DATE(LEFT(D2331,4),MID(D2331,5,2),MID(D2331,7,2))</f>
        <v>#VALUE!</v>
      </c>
      <c r="K2331" s="6" t="e">
        <f aca="false">DATE(LEFT(E2331,4),MID(E2331,5,2),MID(E2331,7,2))</f>
        <v>#VALUE!</v>
      </c>
      <c r="L2331" s="7" t="n">
        <v>37204.3615277778</v>
      </c>
      <c r="M2331" s="4" t="str">
        <f aca="false">IF(RIGHT(C2331,8)="Off-Peak","Off-Peak","Peak")</f>
        <v>Peak</v>
      </c>
    </row>
    <row r="2332" customFormat="false" ht="15" hidden="false" customHeight="false" outlineLevel="0" collapsed="false">
      <c r="A2332" s="4" t="n">
        <v>30608</v>
      </c>
      <c r="J2332" s="6" t="e">
        <f aca="false">DATE(LEFT(D2332,4),MID(D2332,5,2),MID(D2332,7,2))</f>
        <v>#VALUE!</v>
      </c>
      <c r="K2332" s="6" t="e">
        <f aca="false">DATE(LEFT(E2332,4),MID(E2332,5,2),MID(E2332,7,2))</f>
        <v>#VALUE!</v>
      </c>
      <c r="L2332" s="7" t="n">
        <v>37204.3645023148</v>
      </c>
      <c r="M2332" s="4" t="str">
        <f aca="false">IF(RIGHT(C2332,8)="Off-Peak","Off-Peak","Peak")</f>
        <v>Peak</v>
      </c>
    </row>
    <row r="2333" customFormat="false" ht="15" hidden="false" customHeight="false" outlineLevel="0" collapsed="false">
      <c r="A2333" s="4" t="n">
        <v>45295</v>
      </c>
      <c r="J2333" s="6" t="e">
        <f aca="false">DATE(LEFT(D2333,4),MID(D2333,5,2),MID(D2333,7,2))</f>
        <v>#VALUE!</v>
      </c>
      <c r="K2333" s="6" t="e">
        <f aca="false">DATE(LEFT(E2333,4),MID(E2333,5,2),MID(E2333,7,2))</f>
        <v>#VALUE!</v>
      </c>
      <c r="L2333" s="7" t="n">
        <v>37204.3657638889</v>
      </c>
      <c r="M2333" s="4" t="str">
        <f aca="false">IF(RIGHT(C2333,8)="Off-Peak","Off-Peak","Peak")</f>
        <v>Peak</v>
      </c>
    </row>
    <row r="2334" customFormat="false" ht="15" hidden="false" customHeight="false" outlineLevel="0" collapsed="false">
      <c r="A2334" s="4" t="n">
        <v>45295</v>
      </c>
      <c r="J2334" s="6" t="e">
        <f aca="false">DATE(LEFT(D2334,4),MID(D2334,5,2),MID(D2334,7,2))</f>
        <v>#VALUE!</v>
      </c>
      <c r="K2334" s="6" t="e">
        <f aca="false">DATE(LEFT(E2334,4),MID(E2334,5,2),MID(E2334,7,2))</f>
        <v>#VALUE!</v>
      </c>
      <c r="L2334" s="7" t="n">
        <v>37204.3657638889</v>
      </c>
      <c r="M2334" s="4" t="str">
        <f aca="false">IF(RIGHT(C2334,8)="Off-Peak","Off-Peak","Peak")</f>
        <v>Peak</v>
      </c>
    </row>
    <row r="2335" customFormat="false" ht="15" hidden="false" customHeight="false" outlineLevel="0" collapsed="false">
      <c r="A2335" s="4" t="n">
        <v>56295</v>
      </c>
      <c r="J2335" s="6" t="e">
        <f aca="false">DATE(LEFT(D2335,4),MID(D2335,5,2),MID(D2335,7,2))</f>
        <v>#VALUE!</v>
      </c>
      <c r="K2335" s="6" t="e">
        <f aca="false">DATE(LEFT(E2335,4),MID(E2335,5,2),MID(E2335,7,2))</f>
        <v>#VALUE!</v>
      </c>
      <c r="L2335" s="7" t="n">
        <v>37204.3664351852</v>
      </c>
      <c r="M2335" s="4" t="str">
        <f aca="false">IF(RIGHT(C2335,8)="Off-Peak","Off-Peak","Peak")</f>
        <v>Peak</v>
      </c>
    </row>
    <row r="2336" customFormat="false" ht="15" hidden="false" customHeight="false" outlineLevel="0" collapsed="false">
      <c r="A2336" s="4" t="n">
        <v>34503</v>
      </c>
      <c r="J2336" s="6" t="e">
        <f aca="false">DATE(LEFT(D2336,4),MID(D2336,5,2),MID(D2336,7,2))</f>
        <v>#VALUE!</v>
      </c>
      <c r="K2336" s="6" t="e">
        <f aca="false">DATE(LEFT(E2336,4),MID(E2336,5,2),MID(E2336,7,2))</f>
        <v>#VALUE!</v>
      </c>
      <c r="L2336" s="7" t="n">
        <v>37204.366712963</v>
      </c>
      <c r="M2336" s="4" t="str">
        <f aca="false">IF(RIGHT(C2336,8)="Off-Peak","Off-Peak","Peak")</f>
        <v>Peak</v>
      </c>
    </row>
    <row r="2337" customFormat="false" ht="15" hidden="false" customHeight="false" outlineLevel="0" collapsed="false">
      <c r="A2337" s="4" t="n">
        <v>46018</v>
      </c>
      <c r="J2337" s="6" t="e">
        <f aca="false">DATE(LEFT(D2337,4),MID(D2337,5,2),MID(D2337,7,2))</f>
        <v>#VALUE!</v>
      </c>
      <c r="K2337" s="6" t="e">
        <f aca="false">DATE(LEFT(E2337,4),MID(E2337,5,2),MID(E2337,7,2))</f>
        <v>#VALUE!</v>
      </c>
      <c r="L2337" s="7" t="n">
        <v>37204.3673611111</v>
      </c>
      <c r="M2337" s="4" t="str">
        <f aca="false">IF(RIGHT(C2337,8)="Off-Peak","Off-Peak","Peak")</f>
        <v>Peak</v>
      </c>
    </row>
    <row r="2338" customFormat="false" ht="15" hidden="false" customHeight="false" outlineLevel="0" collapsed="false">
      <c r="A2338" s="4" t="n">
        <v>48658</v>
      </c>
      <c r="J2338" s="6" t="e">
        <f aca="false">DATE(LEFT(D2338,4),MID(D2338,5,2),MID(D2338,7,2))</f>
        <v>#VALUE!</v>
      </c>
      <c r="K2338" s="6" t="e">
        <f aca="false">DATE(LEFT(E2338,4),MID(E2338,5,2),MID(E2338,7,2))</f>
        <v>#VALUE!</v>
      </c>
      <c r="L2338" s="7" t="n">
        <v>37204.3680555556</v>
      </c>
      <c r="M2338" s="4" t="str">
        <f aca="false">IF(RIGHT(C2338,8)="Off-Peak","Off-Peak","Peak")</f>
        <v>Peak</v>
      </c>
    </row>
    <row r="2339" customFormat="false" ht="15" hidden="false" customHeight="false" outlineLevel="0" collapsed="false">
      <c r="A2339" s="4" t="n">
        <v>56295</v>
      </c>
      <c r="J2339" s="6" t="e">
        <f aca="false">DATE(LEFT(D2339,4),MID(D2339,5,2),MID(D2339,7,2))</f>
        <v>#VALUE!</v>
      </c>
      <c r="K2339" s="6" t="e">
        <f aca="false">DATE(LEFT(E2339,4),MID(E2339,5,2),MID(E2339,7,2))</f>
        <v>#VALUE!</v>
      </c>
      <c r="L2339" s="7" t="n">
        <v>37204.3688773148</v>
      </c>
      <c r="M2339" s="4" t="str">
        <f aca="false">IF(RIGHT(C2339,8)="Off-Peak","Off-Peak","Peak")</f>
        <v>Peak</v>
      </c>
    </row>
    <row r="2340" customFormat="false" ht="15" hidden="false" customHeight="false" outlineLevel="0" collapsed="false">
      <c r="A2340" s="4" t="n">
        <v>46018</v>
      </c>
      <c r="J2340" s="6" t="e">
        <f aca="false">DATE(LEFT(D2340,4),MID(D2340,5,2),MID(D2340,7,2))</f>
        <v>#VALUE!</v>
      </c>
      <c r="K2340" s="6" t="e">
        <f aca="false">DATE(LEFT(E2340,4),MID(E2340,5,2),MID(E2340,7,2))</f>
        <v>#VALUE!</v>
      </c>
      <c r="L2340" s="7" t="n">
        <v>37204.3716435185</v>
      </c>
      <c r="M2340" s="4" t="str">
        <f aca="false">IF(RIGHT(C2340,8)="Off-Peak","Off-Peak","Peak")</f>
        <v>Peak</v>
      </c>
    </row>
    <row r="2341" customFormat="false" ht="15" hidden="false" customHeight="false" outlineLevel="0" collapsed="false">
      <c r="A2341" s="4" t="n">
        <v>45295</v>
      </c>
      <c r="J2341" s="6" t="e">
        <f aca="false">DATE(LEFT(D2341,4),MID(D2341,5,2),MID(D2341,7,2))</f>
        <v>#VALUE!</v>
      </c>
      <c r="K2341" s="6" t="e">
        <f aca="false">DATE(LEFT(E2341,4),MID(E2341,5,2),MID(E2341,7,2))</f>
        <v>#VALUE!</v>
      </c>
      <c r="L2341" s="7" t="n">
        <v>37204.3720833333</v>
      </c>
      <c r="M2341" s="4" t="str">
        <f aca="false">IF(RIGHT(C2341,8)="Off-Peak","Off-Peak","Peak")</f>
        <v>Peak</v>
      </c>
    </row>
    <row r="2342" customFormat="false" ht="15" hidden="false" customHeight="false" outlineLevel="0" collapsed="false">
      <c r="A2342" s="4" t="n">
        <v>45295</v>
      </c>
      <c r="J2342" s="6" t="e">
        <f aca="false">DATE(LEFT(D2342,4),MID(D2342,5,2),MID(D2342,7,2))</f>
        <v>#VALUE!</v>
      </c>
      <c r="K2342" s="6" t="e">
        <f aca="false">DATE(LEFT(E2342,4),MID(E2342,5,2),MID(E2342,7,2))</f>
        <v>#VALUE!</v>
      </c>
      <c r="L2342" s="7" t="n">
        <v>37204.3720833333</v>
      </c>
      <c r="M2342" s="4" t="str">
        <f aca="false">IF(RIGHT(C2342,8)="Off-Peak","Off-Peak","Peak")</f>
        <v>Peak</v>
      </c>
    </row>
    <row r="2343" customFormat="false" ht="15" hidden="false" customHeight="false" outlineLevel="0" collapsed="false">
      <c r="A2343" s="4" t="n">
        <v>29069</v>
      </c>
      <c r="J2343" s="6" t="e">
        <f aca="false">DATE(LEFT(D2343,4),MID(D2343,5,2),MID(D2343,7,2))</f>
        <v>#VALUE!</v>
      </c>
      <c r="K2343" s="6" t="e">
        <f aca="false">DATE(LEFT(E2343,4),MID(E2343,5,2),MID(E2343,7,2))</f>
        <v>#VALUE!</v>
      </c>
      <c r="L2343" s="7" t="n">
        <v>37204.3722222222</v>
      </c>
      <c r="M2343" s="4" t="str">
        <f aca="false">IF(RIGHT(C2343,8)="Off-Peak","Off-Peak","Peak")</f>
        <v>Peak</v>
      </c>
    </row>
    <row r="2344" customFormat="false" ht="15" hidden="false" customHeight="false" outlineLevel="0" collapsed="false">
      <c r="A2344" s="4" t="n">
        <v>29069</v>
      </c>
      <c r="J2344" s="6" t="e">
        <f aca="false">DATE(LEFT(D2344,4),MID(D2344,5,2),MID(D2344,7,2))</f>
        <v>#VALUE!</v>
      </c>
      <c r="K2344" s="6" t="e">
        <f aca="false">DATE(LEFT(E2344,4),MID(E2344,5,2),MID(E2344,7,2))</f>
        <v>#VALUE!</v>
      </c>
      <c r="L2344" s="7" t="n">
        <v>37204.3723958333</v>
      </c>
      <c r="M2344" s="4" t="str">
        <f aca="false">IF(RIGHT(C2344,8)="Off-Peak","Off-Peak","Peak")</f>
        <v>Peak</v>
      </c>
    </row>
    <row r="2345" customFormat="false" ht="15" hidden="false" customHeight="false" outlineLevel="0" collapsed="false">
      <c r="A2345" s="4" t="n">
        <v>29069</v>
      </c>
      <c r="J2345" s="6" t="e">
        <f aca="false">DATE(LEFT(D2345,4),MID(D2345,5,2),MID(D2345,7,2))</f>
        <v>#VALUE!</v>
      </c>
      <c r="K2345" s="6" t="e">
        <f aca="false">DATE(LEFT(E2345,4),MID(E2345,5,2),MID(E2345,7,2))</f>
        <v>#VALUE!</v>
      </c>
      <c r="L2345" s="7" t="n">
        <v>37204.3727546296</v>
      </c>
      <c r="M2345" s="4" t="str">
        <f aca="false">IF(RIGHT(C2345,8)="Off-Peak","Off-Peak","Peak")</f>
        <v>Peak</v>
      </c>
    </row>
    <row r="2346" customFormat="false" ht="15" hidden="false" customHeight="false" outlineLevel="0" collapsed="false">
      <c r="A2346" s="4" t="n">
        <v>29069</v>
      </c>
      <c r="J2346" s="6" t="e">
        <f aca="false">DATE(LEFT(D2346,4),MID(D2346,5,2),MID(D2346,7,2))</f>
        <v>#VALUE!</v>
      </c>
      <c r="K2346" s="6" t="e">
        <f aca="false">DATE(LEFT(E2346,4),MID(E2346,5,2),MID(E2346,7,2))</f>
        <v>#VALUE!</v>
      </c>
      <c r="L2346" s="7" t="n">
        <v>37204.3731018519</v>
      </c>
      <c r="M2346" s="4" t="str">
        <f aca="false">IF(RIGHT(C2346,8)="Off-Peak","Off-Peak","Peak")</f>
        <v>Peak</v>
      </c>
    </row>
    <row r="2347" customFormat="false" ht="15" hidden="false" customHeight="false" outlineLevel="0" collapsed="false">
      <c r="A2347" s="4" t="n">
        <v>63626</v>
      </c>
      <c r="J2347" s="6" t="e">
        <f aca="false">DATE(LEFT(D2347,4),MID(D2347,5,2),MID(D2347,7,2))</f>
        <v>#VALUE!</v>
      </c>
      <c r="K2347" s="6" t="e">
        <f aca="false">DATE(LEFT(E2347,4),MID(E2347,5,2),MID(E2347,7,2))</f>
        <v>#VALUE!</v>
      </c>
      <c r="L2347" s="7" t="n">
        <v>37204.3733101852</v>
      </c>
      <c r="M2347" s="4" t="str">
        <f aca="false">IF(RIGHT(C2347,8)="Off-Peak","Off-Peak","Peak")</f>
        <v>Peak</v>
      </c>
    </row>
    <row r="2348" customFormat="false" ht="15" hidden="false" customHeight="false" outlineLevel="0" collapsed="false">
      <c r="A2348" s="4" t="n">
        <v>61611</v>
      </c>
      <c r="J2348" s="6" t="e">
        <f aca="false">DATE(LEFT(D2348,4),MID(D2348,5,2),MID(D2348,7,2))</f>
        <v>#VALUE!</v>
      </c>
      <c r="K2348" s="6" t="e">
        <f aca="false">DATE(LEFT(E2348,4),MID(E2348,5,2),MID(E2348,7,2))</f>
        <v>#VALUE!</v>
      </c>
      <c r="L2348" s="7" t="n">
        <v>37204.3764699074</v>
      </c>
      <c r="M2348" s="4" t="str">
        <f aca="false">IF(RIGHT(C2348,8)="Off-Peak","Off-Peak","Peak")</f>
        <v>Peak</v>
      </c>
    </row>
    <row r="2349" customFormat="false" ht="15" hidden="false" customHeight="false" outlineLevel="0" collapsed="false">
      <c r="A2349" s="4" t="n">
        <v>40517</v>
      </c>
      <c r="J2349" s="6" t="e">
        <f aca="false">DATE(LEFT(D2349,4),MID(D2349,5,2),MID(D2349,7,2))</f>
        <v>#VALUE!</v>
      </c>
      <c r="K2349" s="6" t="e">
        <f aca="false">DATE(LEFT(E2349,4),MID(E2349,5,2),MID(E2349,7,2))</f>
        <v>#VALUE!</v>
      </c>
      <c r="L2349" s="7" t="n">
        <v>37204.3765162037</v>
      </c>
      <c r="M2349" s="4" t="str">
        <f aca="false">IF(RIGHT(C2349,8)="Off-Peak","Off-Peak","Peak")</f>
        <v>Peak</v>
      </c>
    </row>
    <row r="2350" customFormat="false" ht="15" hidden="false" customHeight="false" outlineLevel="0" collapsed="false">
      <c r="A2350" s="4" t="n">
        <v>30608</v>
      </c>
      <c r="J2350" s="6" t="e">
        <f aca="false">DATE(LEFT(D2350,4),MID(D2350,5,2),MID(D2350,7,2))</f>
        <v>#VALUE!</v>
      </c>
      <c r="K2350" s="6" t="e">
        <f aca="false">DATE(LEFT(E2350,4),MID(E2350,5,2),MID(E2350,7,2))</f>
        <v>#VALUE!</v>
      </c>
      <c r="L2350" s="7" t="n">
        <v>37204.3772453704</v>
      </c>
      <c r="M2350" s="4" t="str">
        <f aca="false">IF(RIGHT(C2350,8)="Off-Peak","Off-Peak","Peak")</f>
        <v>Peak</v>
      </c>
    </row>
    <row r="2351" customFormat="false" ht="15" hidden="false" customHeight="false" outlineLevel="0" collapsed="false">
      <c r="A2351" s="4" t="n">
        <v>30608</v>
      </c>
      <c r="J2351" s="6" t="e">
        <f aca="false">DATE(LEFT(D2351,4),MID(D2351,5,2),MID(D2351,7,2))</f>
        <v>#VALUE!</v>
      </c>
      <c r="K2351" s="6" t="e">
        <f aca="false">DATE(LEFT(E2351,4),MID(E2351,5,2),MID(E2351,7,2))</f>
        <v>#VALUE!</v>
      </c>
      <c r="L2351" s="7" t="n">
        <v>37204.3774305556</v>
      </c>
      <c r="M2351" s="4" t="str">
        <f aca="false">IF(RIGHT(C2351,8)="Off-Peak","Off-Peak","Peak")</f>
        <v>Peak</v>
      </c>
    </row>
    <row r="2352" customFormat="false" ht="15" hidden="false" customHeight="false" outlineLevel="0" collapsed="false">
      <c r="A2352" s="4" t="n">
        <v>40517</v>
      </c>
      <c r="J2352" s="6" t="e">
        <f aca="false">DATE(LEFT(D2352,4),MID(D2352,5,2),MID(D2352,7,2))</f>
        <v>#VALUE!</v>
      </c>
      <c r="K2352" s="6" t="e">
        <f aca="false">DATE(LEFT(E2352,4),MID(E2352,5,2),MID(E2352,7,2))</f>
        <v>#VALUE!</v>
      </c>
      <c r="L2352" s="7" t="n">
        <v>37204.3776967593</v>
      </c>
      <c r="M2352" s="4" t="str">
        <f aca="false">IF(RIGHT(C2352,8)="Off-Peak","Off-Peak","Peak")</f>
        <v>Peak</v>
      </c>
    </row>
    <row r="2353" customFormat="false" ht="15" hidden="false" customHeight="false" outlineLevel="0" collapsed="false">
      <c r="A2353" s="4" t="n">
        <v>61611</v>
      </c>
      <c r="J2353" s="6" t="e">
        <f aca="false">DATE(LEFT(D2353,4),MID(D2353,5,2),MID(D2353,7,2))</f>
        <v>#VALUE!</v>
      </c>
      <c r="K2353" s="6" t="e">
        <f aca="false">DATE(LEFT(E2353,4),MID(E2353,5,2),MID(E2353,7,2))</f>
        <v>#VALUE!</v>
      </c>
      <c r="L2353" s="7" t="n">
        <v>37204.3777314815</v>
      </c>
      <c r="M2353" s="4" t="str">
        <f aca="false">IF(RIGHT(C2353,8)="Off-Peak","Off-Peak","Peak")</f>
        <v>Peak</v>
      </c>
    </row>
    <row r="2354" customFormat="false" ht="15" hidden="false" customHeight="false" outlineLevel="0" collapsed="false">
      <c r="A2354" s="4" t="n">
        <v>61611</v>
      </c>
      <c r="J2354" s="6" t="e">
        <f aca="false">DATE(LEFT(D2354,4),MID(D2354,5,2),MID(D2354,7,2))</f>
        <v>#VALUE!</v>
      </c>
      <c r="K2354" s="6" t="e">
        <f aca="false">DATE(LEFT(E2354,4),MID(E2354,5,2),MID(E2354,7,2))</f>
        <v>#VALUE!</v>
      </c>
      <c r="L2354" s="7" t="n">
        <v>37204.3777893519</v>
      </c>
      <c r="M2354" s="4" t="str">
        <f aca="false">IF(RIGHT(C2354,8)="Off-Peak","Off-Peak","Peak")</f>
        <v>Peak</v>
      </c>
    </row>
    <row r="2355" customFormat="false" ht="15" hidden="false" customHeight="false" outlineLevel="0" collapsed="false">
      <c r="A2355" s="4" t="n">
        <v>61613</v>
      </c>
      <c r="J2355" s="6" t="e">
        <f aca="false">DATE(LEFT(D2355,4),MID(D2355,5,2),MID(D2355,7,2))</f>
        <v>#VALUE!</v>
      </c>
      <c r="K2355" s="6" t="e">
        <f aca="false">DATE(LEFT(E2355,4),MID(E2355,5,2),MID(E2355,7,2))</f>
        <v>#VALUE!</v>
      </c>
      <c r="L2355" s="7" t="n">
        <v>37204.3809722222</v>
      </c>
      <c r="M2355" s="4" t="str">
        <f aca="false">IF(RIGHT(C2355,8)="Off-Peak","Off-Peak","Peak")</f>
        <v>Peak</v>
      </c>
    </row>
    <row r="2356" customFormat="false" ht="15" hidden="false" customHeight="false" outlineLevel="0" collapsed="false">
      <c r="A2356" s="4" t="n">
        <v>61611</v>
      </c>
      <c r="J2356" s="6" t="e">
        <f aca="false">DATE(LEFT(D2356,4),MID(D2356,5,2),MID(D2356,7,2))</f>
        <v>#VALUE!</v>
      </c>
      <c r="K2356" s="6" t="e">
        <f aca="false">DATE(LEFT(E2356,4),MID(E2356,5,2),MID(E2356,7,2))</f>
        <v>#VALUE!</v>
      </c>
      <c r="L2356" s="7" t="n">
        <v>37204.3810648148</v>
      </c>
      <c r="M2356" s="4" t="str">
        <f aca="false">IF(RIGHT(C2356,8)="Off-Peak","Off-Peak","Peak")</f>
        <v>Peak</v>
      </c>
    </row>
    <row r="2357" customFormat="false" ht="15" hidden="false" customHeight="false" outlineLevel="0" collapsed="false">
      <c r="A2357" s="4" t="n">
        <v>45277</v>
      </c>
      <c r="J2357" s="6" t="e">
        <f aca="false">DATE(LEFT(D2357,4),MID(D2357,5,2),MID(D2357,7,2))</f>
        <v>#VALUE!</v>
      </c>
      <c r="K2357" s="6" t="e">
        <f aca="false">DATE(LEFT(E2357,4),MID(E2357,5,2),MID(E2357,7,2))</f>
        <v>#VALUE!</v>
      </c>
      <c r="L2357" s="7" t="n">
        <v>37204.3814583333</v>
      </c>
      <c r="M2357" s="4" t="str">
        <f aca="false">IF(RIGHT(C2357,8)="Off-Peak","Off-Peak","Peak")</f>
        <v>Peak</v>
      </c>
    </row>
    <row r="2358" customFormat="false" ht="15" hidden="false" customHeight="false" outlineLevel="0" collapsed="false">
      <c r="A2358" s="4" t="n">
        <v>63626</v>
      </c>
      <c r="J2358" s="6" t="e">
        <f aca="false">DATE(LEFT(D2358,4),MID(D2358,5,2),MID(D2358,7,2))</f>
        <v>#VALUE!</v>
      </c>
      <c r="K2358" s="6" t="e">
        <f aca="false">DATE(LEFT(E2358,4),MID(E2358,5,2),MID(E2358,7,2))</f>
        <v>#VALUE!</v>
      </c>
      <c r="L2358" s="7" t="n">
        <v>37204.3822453704</v>
      </c>
      <c r="M2358" s="4" t="str">
        <f aca="false">IF(RIGHT(C2358,8)="Off-Peak","Off-Peak","Peak")</f>
        <v>Peak</v>
      </c>
    </row>
    <row r="2359" customFormat="false" ht="15" hidden="false" customHeight="false" outlineLevel="0" collapsed="false">
      <c r="A2359" s="4" t="n">
        <v>61611</v>
      </c>
      <c r="J2359" s="6" t="e">
        <f aca="false">DATE(LEFT(D2359,4),MID(D2359,5,2),MID(D2359,7,2))</f>
        <v>#VALUE!</v>
      </c>
      <c r="K2359" s="6" t="e">
        <f aca="false">DATE(LEFT(E2359,4),MID(E2359,5,2),MID(E2359,7,2))</f>
        <v>#VALUE!</v>
      </c>
      <c r="L2359" s="7" t="n">
        <v>37204.3826851852</v>
      </c>
      <c r="M2359" s="4" t="str">
        <f aca="false">IF(RIGHT(C2359,8)="Off-Peak","Off-Peak","Peak")</f>
        <v>Peak</v>
      </c>
    </row>
    <row r="2360" customFormat="false" ht="15" hidden="false" customHeight="false" outlineLevel="0" collapsed="false">
      <c r="A2360" s="4" t="n">
        <v>61611</v>
      </c>
      <c r="J2360" s="6" t="e">
        <f aca="false">DATE(LEFT(D2360,4),MID(D2360,5,2),MID(D2360,7,2))</f>
        <v>#VALUE!</v>
      </c>
      <c r="K2360" s="6" t="e">
        <f aca="false">DATE(LEFT(E2360,4),MID(E2360,5,2),MID(E2360,7,2))</f>
        <v>#VALUE!</v>
      </c>
      <c r="L2360" s="7" t="n">
        <v>37204.3827199074</v>
      </c>
      <c r="M2360" s="4" t="str">
        <f aca="false">IF(RIGHT(C2360,8)="Off-Peak","Off-Peak","Peak")</f>
        <v>Peak</v>
      </c>
    </row>
    <row r="2361" customFormat="false" ht="15" hidden="false" customHeight="false" outlineLevel="0" collapsed="false">
      <c r="A2361" s="4" t="n">
        <v>40517</v>
      </c>
      <c r="J2361" s="6" t="e">
        <f aca="false">DATE(LEFT(D2361,4),MID(D2361,5,2),MID(D2361,7,2))</f>
        <v>#VALUE!</v>
      </c>
      <c r="K2361" s="6" t="e">
        <f aca="false">DATE(LEFT(E2361,4),MID(E2361,5,2),MID(E2361,7,2))</f>
        <v>#VALUE!</v>
      </c>
      <c r="L2361" s="7" t="n">
        <v>37204.3827430556</v>
      </c>
      <c r="M2361" s="4" t="str">
        <f aca="false">IF(RIGHT(C2361,8)="Off-Peak","Off-Peak","Peak")</f>
        <v>Peak</v>
      </c>
    </row>
    <row r="2362" customFormat="false" ht="15" hidden="false" customHeight="false" outlineLevel="0" collapsed="false">
      <c r="A2362" s="4" t="n">
        <v>40517</v>
      </c>
      <c r="J2362" s="6" t="e">
        <f aca="false">DATE(LEFT(D2362,4),MID(D2362,5,2),MID(D2362,7,2))</f>
        <v>#VALUE!</v>
      </c>
      <c r="K2362" s="6" t="e">
        <f aca="false">DATE(LEFT(E2362,4),MID(E2362,5,2),MID(E2362,7,2))</f>
        <v>#VALUE!</v>
      </c>
      <c r="L2362" s="7" t="n">
        <v>37204.3827662037</v>
      </c>
      <c r="M2362" s="4" t="str">
        <f aca="false">IF(RIGHT(C2362,8)="Off-Peak","Off-Peak","Peak")</f>
        <v>Peak</v>
      </c>
    </row>
    <row r="2363" customFormat="false" ht="15" hidden="false" customHeight="false" outlineLevel="0" collapsed="false">
      <c r="A2363" s="4" t="n">
        <v>45277</v>
      </c>
      <c r="J2363" s="6" t="e">
        <f aca="false">DATE(LEFT(D2363,4),MID(D2363,5,2),MID(D2363,7,2))</f>
        <v>#VALUE!</v>
      </c>
      <c r="K2363" s="6" t="e">
        <f aca="false">DATE(LEFT(E2363,4),MID(E2363,5,2),MID(E2363,7,2))</f>
        <v>#VALUE!</v>
      </c>
      <c r="L2363" s="7" t="n">
        <v>37204.3831828704</v>
      </c>
      <c r="M2363" s="4" t="str">
        <f aca="false">IF(RIGHT(C2363,8)="Off-Peak","Off-Peak","Peak")</f>
        <v>Peak</v>
      </c>
    </row>
    <row r="2364" customFormat="false" ht="15" hidden="false" customHeight="false" outlineLevel="0" collapsed="false">
      <c r="A2364" s="4" t="n">
        <v>48654</v>
      </c>
      <c r="J2364" s="6" t="e">
        <f aca="false">DATE(LEFT(D2364,4),MID(D2364,5,2),MID(D2364,7,2))</f>
        <v>#VALUE!</v>
      </c>
      <c r="K2364" s="6" t="e">
        <f aca="false">DATE(LEFT(E2364,4),MID(E2364,5,2),MID(E2364,7,2))</f>
        <v>#VALUE!</v>
      </c>
      <c r="L2364" s="7" t="n">
        <v>37204.3849537037</v>
      </c>
      <c r="M2364" s="4" t="str">
        <f aca="false">IF(RIGHT(C2364,8)="Off-Peak","Off-Peak","Peak")</f>
        <v>Peak</v>
      </c>
    </row>
    <row r="2365" customFormat="false" ht="15" hidden="false" customHeight="false" outlineLevel="0" collapsed="false">
      <c r="A2365" s="4" t="n">
        <v>45297</v>
      </c>
      <c r="J2365" s="6" t="e">
        <f aca="false">DATE(LEFT(D2365,4),MID(D2365,5,2),MID(D2365,7,2))</f>
        <v>#VALUE!</v>
      </c>
      <c r="K2365" s="6" t="e">
        <f aca="false">DATE(LEFT(E2365,4),MID(E2365,5,2),MID(E2365,7,2))</f>
        <v>#VALUE!</v>
      </c>
      <c r="L2365" s="7" t="n">
        <v>37204.3873148148</v>
      </c>
      <c r="M2365" s="4" t="str">
        <f aca="false">IF(RIGHT(C2365,8)="Off-Peak","Off-Peak","Peak")</f>
        <v>Peak</v>
      </c>
    </row>
    <row r="2366" customFormat="false" ht="15" hidden="false" customHeight="false" outlineLevel="0" collapsed="false">
      <c r="A2366" s="4" t="n">
        <v>45297</v>
      </c>
      <c r="J2366" s="6" t="e">
        <f aca="false">DATE(LEFT(D2366,4),MID(D2366,5,2),MID(D2366,7,2))</f>
        <v>#VALUE!</v>
      </c>
      <c r="K2366" s="6" t="e">
        <f aca="false">DATE(LEFT(E2366,4),MID(E2366,5,2),MID(E2366,7,2))</f>
        <v>#VALUE!</v>
      </c>
      <c r="L2366" s="7" t="n">
        <v>37204.3873148148</v>
      </c>
      <c r="M2366" s="4" t="str">
        <f aca="false">IF(RIGHT(C2366,8)="Off-Peak","Off-Peak","Peak")</f>
        <v>Peak</v>
      </c>
    </row>
    <row r="2367" customFormat="false" ht="15" hidden="false" customHeight="false" outlineLevel="0" collapsed="false">
      <c r="A2367" s="4" t="n">
        <v>45297</v>
      </c>
      <c r="J2367" s="6" t="e">
        <f aca="false">DATE(LEFT(D2367,4),MID(D2367,5,2),MID(D2367,7,2))</f>
        <v>#VALUE!</v>
      </c>
      <c r="K2367" s="6" t="e">
        <f aca="false">DATE(LEFT(E2367,4),MID(E2367,5,2),MID(E2367,7,2))</f>
        <v>#VALUE!</v>
      </c>
      <c r="L2367" s="7" t="n">
        <v>37204.3878009259</v>
      </c>
      <c r="M2367" s="4" t="str">
        <f aca="false">IF(RIGHT(C2367,8)="Off-Peak","Off-Peak","Peak")</f>
        <v>Peak</v>
      </c>
    </row>
    <row r="2368" customFormat="false" ht="15" hidden="false" customHeight="false" outlineLevel="0" collapsed="false">
      <c r="A2368" s="4" t="n">
        <v>45297</v>
      </c>
      <c r="J2368" s="6" t="e">
        <f aca="false">DATE(LEFT(D2368,4),MID(D2368,5,2),MID(D2368,7,2))</f>
        <v>#VALUE!</v>
      </c>
      <c r="K2368" s="6" t="e">
        <f aca="false">DATE(LEFT(E2368,4),MID(E2368,5,2),MID(E2368,7,2))</f>
        <v>#VALUE!</v>
      </c>
      <c r="L2368" s="7" t="n">
        <v>37204.3878009259</v>
      </c>
      <c r="M2368" s="4" t="str">
        <f aca="false">IF(RIGHT(C2368,8)="Off-Peak","Off-Peak","Peak")</f>
        <v>Peak</v>
      </c>
    </row>
    <row r="2369" customFormat="false" ht="15" hidden="false" customHeight="false" outlineLevel="0" collapsed="false">
      <c r="A2369" s="4" t="n">
        <v>33302</v>
      </c>
      <c r="J2369" s="6" t="e">
        <f aca="false">DATE(LEFT(D2369,4),MID(D2369,5,2),MID(D2369,7,2))</f>
        <v>#VALUE!</v>
      </c>
      <c r="K2369" s="6" t="e">
        <f aca="false">DATE(LEFT(E2369,4),MID(E2369,5,2),MID(E2369,7,2))</f>
        <v>#VALUE!</v>
      </c>
      <c r="L2369" s="7" t="n">
        <v>37204.3879398148</v>
      </c>
      <c r="M2369" s="4" t="str">
        <f aca="false">IF(RIGHT(C2369,8)="Off-Peak","Off-Peak","Peak")</f>
        <v>Peak</v>
      </c>
    </row>
    <row r="2370" customFormat="false" ht="15" hidden="false" customHeight="false" outlineLevel="0" collapsed="false">
      <c r="A2370" s="4" t="n">
        <v>48660</v>
      </c>
      <c r="J2370" s="6" t="e">
        <f aca="false">DATE(LEFT(D2370,4),MID(D2370,5,2),MID(D2370,7,2))</f>
        <v>#VALUE!</v>
      </c>
      <c r="K2370" s="6" t="e">
        <f aca="false">DATE(LEFT(E2370,4),MID(E2370,5,2),MID(E2370,7,2))</f>
        <v>#VALUE!</v>
      </c>
      <c r="L2370" s="7" t="n">
        <v>37204.3881365741</v>
      </c>
      <c r="M2370" s="4" t="str">
        <f aca="false">IF(RIGHT(C2370,8)="Off-Peak","Off-Peak","Peak")</f>
        <v>Peak</v>
      </c>
    </row>
    <row r="2371" customFormat="false" ht="15" hidden="false" customHeight="false" outlineLevel="0" collapsed="false">
      <c r="A2371" s="4" t="n">
        <v>48662</v>
      </c>
      <c r="J2371" s="6" t="e">
        <f aca="false">DATE(LEFT(D2371,4),MID(D2371,5,2),MID(D2371,7,2))</f>
        <v>#VALUE!</v>
      </c>
      <c r="K2371" s="6" t="e">
        <f aca="false">DATE(LEFT(E2371,4),MID(E2371,5,2),MID(E2371,7,2))</f>
        <v>#VALUE!</v>
      </c>
      <c r="L2371" s="7" t="n">
        <v>37204.3881712963</v>
      </c>
      <c r="M2371" s="4" t="str">
        <f aca="false">IF(RIGHT(C2371,8)="Off-Peak","Off-Peak","Peak")</f>
        <v>Peak</v>
      </c>
    </row>
    <row r="2372" customFormat="false" ht="15" hidden="false" customHeight="false" outlineLevel="0" collapsed="false">
      <c r="A2372" s="4" t="n">
        <v>48664</v>
      </c>
      <c r="J2372" s="6" t="e">
        <f aca="false">DATE(LEFT(D2372,4),MID(D2372,5,2),MID(D2372,7,2))</f>
        <v>#VALUE!</v>
      </c>
      <c r="K2372" s="6" t="e">
        <f aca="false">DATE(LEFT(E2372,4),MID(E2372,5,2),MID(E2372,7,2))</f>
        <v>#VALUE!</v>
      </c>
      <c r="L2372" s="7" t="n">
        <v>37204.3882060185</v>
      </c>
      <c r="M2372" s="4" t="str">
        <f aca="false">IF(RIGHT(C2372,8)="Off-Peak","Off-Peak","Peak")</f>
        <v>Peak</v>
      </c>
    </row>
    <row r="2373" customFormat="false" ht="15" hidden="false" customHeight="false" outlineLevel="0" collapsed="false">
      <c r="A2373" s="4" t="n">
        <v>36470</v>
      </c>
      <c r="J2373" s="6" t="e">
        <f aca="false">DATE(LEFT(D2373,4),MID(D2373,5,2),MID(D2373,7,2))</f>
        <v>#VALUE!</v>
      </c>
      <c r="K2373" s="6" t="e">
        <f aca="false">DATE(LEFT(E2373,4),MID(E2373,5,2),MID(E2373,7,2))</f>
        <v>#VALUE!</v>
      </c>
      <c r="L2373" s="7" t="n">
        <v>37204.3886458333</v>
      </c>
      <c r="M2373" s="4" t="str">
        <f aca="false">IF(RIGHT(C2373,8)="Off-Peak","Off-Peak","Peak")</f>
        <v>Peak</v>
      </c>
    </row>
    <row r="2374" customFormat="false" ht="15" hidden="false" customHeight="false" outlineLevel="0" collapsed="false">
      <c r="A2374" s="4" t="n">
        <v>45297</v>
      </c>
      <c r="J2374" s="6" t="e">
        <f aca="false">DATE(LEFT(D2374,4),MID(D2374,5,2),MID(D2374,7,2))</f>
        <v>#VALUE!</v>
      </c>
      <c r="K2374" s="6" t="e">
        <f aca="false">DATE(LEFT(E2374,4),MID(E2374,5,2),MID(E2374,7,2))</f>
        <v>#VALUE!</v>
      </c>
      <c r="L2374" s="7" t="n">
        <v>37204.3903703704</v>
      </c>
      <c r="M2374" s="4" t="str">
        <f aca="false">IF(RIGHT(C2374,8)="Off-Peak","Off-Peak","Peak")</f>
        <v>Peak</v>
      </c>
    </row>
    <row r="2375" customFormat="false" ht="15" hidden="false" customHeight="false" outlineLevel="0" collapsed="false">
      <c r="A2375" s="4" t="n">
        <v>45297</v>
      </c>
      <c r="J2375" s="6" t="e">
        <f aca="false">DATE(LEFT(D2375,4),MID(D2375,5,2),MID(D2375,7,2))</f>
        <v>#VALUE!</v>
      </c>
      <c r="K2375" s="6" t="e">
        <f aca="false">DATE(LEFT(E2375,4),MID(E2375,5,2),MID(E2375,7,2))</f>
        <v>#VALUE!</v>
      </c>
      <c r="L2375" s="7" t="n">
        <v>37204.3903703704</v>
      </c>
      <c r="M2375" s="4" t="str">
        <f aca="false">IF(RIGHT(C2375,8)="Off-Peak","Off-Peak","Peak")</f>
        <v>Peak</v>
      </c>
    </row>
    <row r="2376" customFormat="false" ht="15" hidden="false" customHeight="false" outlineLevel="0" collapsed="false">
      <c r="A2376" s="4" t="n">
        <v>45297</v>
      </c>
      <c r="J2376" s="6" t="e">
        <f aca="false">DATE(LEFT(D2376,4),MID(D2376,5,2),MID(D2376,7,2))</f>
        <v>#VALUE!</v>
      </c>
      <c r="K2376" s="6" t="e">
        <f aca="false">DATE(LEFT(E2376,4),MID(E2376,5,2),MID(E2376,7,2))</f>
        <v>#VALUE!</v>
      </c>
      <c r="L2376" s="7" t="n">
        <v>37204.3905902778</v>
      </c>
      <c r="M2376" s="4" t="str">
        <f aca="false">IF(RIGHT(C2376,8)="Off-Peak","Off-Peak","Peak")</f>
        <v>Peak</v>
      </c>
    </row>
    <row r="2377" customFormat="false" ht="15" hidden="false" customHeight="false" outlineLevel="0" collapsed="false">
      <c r="A2377" s="4" t="n">
        <v>40515</v>
      </c>
      <c r="J2377" s="6" t="e">
        <f aca="false">DATE(LEFT(D2377,4),MID(D2377,5,2),MID(D2377,7,2))</f>
        <v>#VALUE!</v>
      </c>
      <c r="K2377" s="6" t="e">
        <f aca="false">DATE(LEFT(E2377,4),MID(E2377,5,2),MID(E2377,7,2))</f>
        <v>#VALUE!</v>
      </c>
      <c r="L2377" s="7" t="n">
        <v>37204.3916666667</v>
      </c>
      <c r="M2377" s="4" t="str">
        <f aca="false">IF(RIGHT(C2377,8)="Off-Peak","Off-Peak","Peak")</f>
        <v>Peak</v>
      </c>
    </row>
    <row r="2378" customFormat="false" ht="15" hidden="false" customHeight="false" outlineLevel="0" collapsed="false">
      <c r="A2378" s="4" t="n">
        <v>45297</v>
      </c>
      <c r="J2378" s="6" t="e">
        <f aca="false">DATE(LEFT(D2378,4),MID(D2378,5,2),MID(D2378,7,2))</f>
        <v>#VALUE!</v>
      </c>
      <c r="K2378" s="6" t="e">
        <f aca="false">DATE(LEFT(E2378,4),MID(E2378,5,2),MID(E2378,7,2))</f>
        <v>#VALUE!</v>
      </c>
      <c r="L2378" s="7" t="n">
        <v>37204.3917939815</v>
      </c>
      <c r="M2378" s="4" t="str">
        <f aca="false">IF(RIGHT(C2378,8)="Off-Peak","Off-Peak","Peak")</f>
        <v>Peak</v>
      </c>
    </row>
    <row r="2379" customFormat="false" ht="15" hidden="false" customHeight="false" outlineLevel="0" collapsed="false">
      <c r="A2379" s="4" t="n">
        <v>45297</v>
      </c>
      <c r="J2379" s="6" t="e">
        <f aca="false">DATE(LEFT(D2379,4),MID(D2379,5,2),MID(D2379,7,2))</f>
        <v>#VALUE!</v>
      </c>
      <c r="K2379" s="6" t="e">
        <f aca="false">DATE(LEFT(E2379,4),MID(E2379,5,2),MID(E2379,7,2))</f>
        <v>#VALUE!</v>
      </c>
      <c r="L2379" s="7" t="n">
        <v>37204.3917939815</v>
      </c>
      <c r="M2379" s="4" t="str">
        <f aca="false">IF(RIGHT(C2379,8)="Off-Peak","Off-Peak","Peak")</f>
        <v>Peak</v>
      </c>
    </row>
    <row r="2380" customFormat="false" ht="15" hidden="false" customHeight="false" outlineLevel="0" collapsed="false">
      <c r="A2380" s="4" t="n">
        <v>45297</v>
      </c>
      <c r="J2380" s="6" t="e">
        <f aca="false">DATE(LEFT(D2380,4),MID(D2380,5,2),MID(D2380,7,2))</f>
        <v>#VALUE!</v>
      </c>
      <c r="K2380" s="6" t="e">
        <f aca="false">DATE(LEFT(E2380,4),MID(E2380,5,2),MID(E2380,7,2))</f>
        <v>#VALUE!</v>
      </c>
      <c r="L2380" s="7" t="n">
        <v>37204.3918055556</v>
      </c>
      <c r="M2380" s="4" t="str">
        <f aca="false">IF(RIGHT(C2380,8)="Off-Peak","Off-Peak","Peak")</f>
        <v>Peak</v>
      </c>
    </row>
    <row r="2381" customFormat="false" ht="15" hidden="false" customHeight="false" outlineLevel="0" collapsed="false">
      <c r="A2381" s="4" t="n">
        <v>45297</v>
      </c>
      <c r="J2381" s="6" t="e">
        <f aca="false">DATE(LEFT(D2381,4),MID(D2381,5,2),MID(D2381,7,2))</f>
        <v>#VALUE!</v>
      </c>
      <c r="K2381" s="6" t="e">
        <f aca="false">DATE(LEFT(E2381,4),MID(E2381,5,2),MID(E2381,7,2))</f>
        <v>#VALUE!</v>
      </c>
      <c r="L2381" s="7" t="n">
        <v>37204.3918055556</v>
      </c>
      <c r="M2381" s="4" t="str">
        <f aca="false">IF(RIGHT(C2381,8)="Off-Peak","Off-Peak","Peak")</f>
        <v>Peak</v>
      </c>
    </row>
    <row r="2382" customFormat="false" ht="15" hidden="false" customHeight="false" outlineLevel="0" collapsed="false">
      <c r="A2382" s="4" t="n">
        <v>45297</v>
      </c>
      <c r="J2382" s="6" t="e">
        <f aca="false">DATE(LEFT(D2382,4),MID(D2382,5,2),MID(D2382,7,2))</f>
        <v>#VALUE!</v>
      </c>
      <c r="K2382" s="6" t="e">
        <f aca="false">DATE(LEFT(E2382,4),MID(E2382,5,2),MID(E2382,7,2))</f>
        <v>#VALUE!</v>
      </c>
      <c r="L2382" s="7" t="n">
        <v>37204.3920717593</v>
      </c>
      <c r="M2382" s="4" t="str">
        <f aca="false">IF(RIGHT(C2382,8)="Off-Peak","Off-Peak","Peak")</f>
        <v>Peak</v>
      </c>
    </row>
    <row r="2383" customFormat="false" ht="15" hidden="false" customHeight="false" outlineLevel="0" collapsed="false">
      <c r="A2383" s="4" t="n">
        <v>45297</v>
      </c>
      <c r="J2383" s="6" t="e">
        <f aca="false">DATE(LEFT(D2383,4),MID(D2383,5,2),MID(D2383,7,2))</f>
        <v>#VALUE!</v>
      </c>
      <c r="K2383" s="6" t="e">
        <f aca="false">DATE(LEFT(E2383,4),MID(E2383,5,2),MID(E2383,7,2))</f>
        <v>#VALUE!</v>
      </c>
      <c r="L2383" s="7" t="n">
        <v>37204.3920717593</v>
      </c>
      <c r="M2383" s="4" t="str">
        <f aca="false">IF(RIGHT(C2383,8)="Off-Peak","Off-Peak","Peak")</f>
        <v>Peak</v>
      </c>
    </row>
    <row r="2384" customFormat="false" ht="15" hidden="false" customHeight="false" outlineLevel="0" collapsed="false">
      <c r="A2384" s="4" t="n">
        <v>45297</v>
      </c>
      <c r="J2384" s="6" t="e">
        <f aca="false">DATE(LEFT(D2384,4),MID(D2384,5,2),MID(D2384,7,2))</f>
        <v>#VALUE!</v>
      </c>
      <c r="K2384" s="6" t="e">
        <f aca="false">DATE(LEFT(E2384,4),MID(E2384,5,2),MID(E2384,7,2))</f>
        <v>#VALUE!</v>
      </c>
      <c r="L2384" s="7" t="n">
        <v>37204.3927546296</v>
      </c>
      <c r="M2384" s="4" t="str">
        <f aca="false">IF(RIGHT(C2384,8)="Off-Peak","Off-Peak","Peak")</f>
        <v>Peak</v>
      </c>
    </row>
    <row r="2385" customFormat="false" ht="15" hidden="false" customHeight="false" outlineLevel="0" collapsed="false">
      <c r="A2385" s="4" t="n">
        <v>45297</v>
      </c>
      <c r="J2385" s="6" t="e">
        <f aca="false">DATE(LEFT(D2385,4),MID(D2385,5,2),MID(D2385,7,2))</f>
        <v>#VALUE!</v>
      </c>
      <c r="K2385" s="6" t="e">
        <f aca="false">DATE(LEFT(E2385,4),MID(E2385,5,2),MID(E2385,7,2))</f>
        <v>#VALUE!</v>
      </c>
      <c r="L2385" s="7" t="n">
        <v>37204.3927546296</v>
      </c>
      <c r="M2385" s="4" t="str">
        <f aca="false">IF(RIGHT(C2385,8)="Off-Peak","Off-Peak","Peak")</f>
        <v>Peak</v>
      </c>
    </row>
    <row r="2386" customFormat="false" ht="15" hidden="false" customHeight="false" outlineLevel="0" collapsed="false">
      <c r="A2386" s="4" t="n">
        <v>45297</v>
      </c>
      <c r="J2386" s="6" t="e">
        <f aca="false">DATE(LEFT(D2386,4),MID(D2386,5,2),MID(D2386,7,2))</f>
        <v>#VALUE!</v>
      </c>
      <c r="K2386" s="6" t="e">
        <f aca="false">DATE(LEFT(E2386,4),MID(E2386,5,2),MID(E2386,7,2))</f>
        <v>#VALUE!</v>
      </c>
      <c r="L2386" s="7" t="n">
        <v>37204.3931828704</v>
      </c>
      <c r="M2386" s="4" t="str">
        <f aca="false">IF(RIGHT(C2386,8)="Off-Peak","Off-Peak","Peak")</f>
        <v>Peak</v>
      </c>
    </row>
    <row r="2387" customFormat="false" ht="15" hidden="false" customHeight="false" outlineLevel="0" collapsed="false">
      <c r="A2387" s="4" t="n">
        <v>45297</v>
      </c>
      <c r="J2387" s="6" t="e">
        <f aca="false">DATE(LEFT(D2387,4),MID(D2387,5,2),MID(D2387,7,2))</f>
        <v>#VALUE!</v>
      </c>
      <c r="K2387" s="6" t="e">
        <f aca="false">DATE(LEFT(E2387,4),MID(E2387,5,2),MID(E2387,7,2))</f>
        <v>#VALUE!</v>
      </c>
      <c r="L2387" s="7" t="n">
        <v>37204.3931828704</v>
      </c>
      <c r="M2387" s="4" t="str">
        <f aca="false">IF(RIGHT(C2387,8)="Off-Peak","Off-Peak","Peak")</f>
        <v>Peak</v>
      </c>
    </row>
    <row r="2388" customFormat="false" ht="15" hidden="false" customHeight="false" outlineLevel="0" collapsed="false">
      <c r="A2388" s="4" t="n">
        <v>45297</v>
      </c>
      <c r="J2388" s="6" t="e">
        <f aca="false">DATE(LEFT(D2388,4),MID(D2388,5,2),MID(D2388,7,2))</f>
        <v>#VALUE!</v>
      </c>
      <c r="K2388" s="6" t="e">
        <f aca="false">DATE(LEFT(E2388,4),MID(E2388,5,2),MID(E2388,7,2))</f>
        <v>#VALUE!</v>
      </c>
      <c r="L2388" s="7" t="n">
        <v>37204.3933217593</v>
      </c>
      <c r="M2388" s="4" t="str">
        <f aca="false">IF(RIGHT(C2388,8)="Off-Peak","Off-Peak","Peak")</f>
        <v>Peak</v>
      </c>
    </row>
    <row r="2389" customFormat="false" ht="15" hidden="false" customHeight="false" outlineLevel="0" collapsed="false">
      <c r="A2389" s="4" t="n">
        <v>45297</v>
      </c>
      <c r="J2389" s="6" t="e">
        <f aca="false">DATE(LEFT(D2389,4),MID(D2389,5,2),MID(D2389,7,2))</f>
        <v>#VALUE!</v>
      </c>
      <c r="K2389" s="6" t="e">
        <f aca="false">DATE(LEFT(E2389,4),MID(E2389,5,2),MID(E2389,7,2))</f>
        <v>#VALUE!</v>
      </c>
      <c r="L2389" s="7" t="n">
        <v>37204.3933217593</v>
      </c>
      <c r="M2389" s="4" t="str">
        <f aca="false">IF(RIGHT(C2389,8)="Off-Peak","Off-Peak","Peak")</f>
        <v>Peak</v>
      </c>
    </row>
    <row r="2390" customFormat="false" ht="15" hidden="false" customHeight="false" outlineLevel="0" collapsed="false">
      <c r="A2390" s="4" t="n">
        <v>65588</v>
      </c>
      <c r="J2390" s="6" t="e">
        <f aca="false">DATE(LEFT(D2390,4),MID(D2390,5,2),MID(D2390,7,2))</f>
        <v>#VALUE!</v>
      </c>
      <c r="K2390" s="6" t="e">
        <f aca="false">DATE(LEFT(E2390,4),MID(E2390,5,2),MID(E2390,7,2))</f>
        <v>#VALUE!</v>
      </c>
      <c r="L2390" s="7" t="n">
        <v>37204.3942476852</v>
      </c>
      <c r="M2390" s="4" t="str">
        <f aca="false">IF(RIGHT(C2390,8)="Off-Peak","Off-Peak","Peak")</f>
        <v>Peak</v>
      </c>
    </row>
    <row r="2391" customFormat="false" ht="15" hidden="false" customHeight="false" outlineLevel="0" collapsed="false">
      <c r="A2391" s="4" t="n">
        <v>65590</v>
      </c>
      <c r="J2391" s="6" t="e">
        <f aca="false">DATE(LEFT(D2391,4),MID(D2391,5,2),MID(D2391,7,2))</f>
        <v>#VALUE!</v>
      </c>
      <c r="K2391" s="6" t="e">
        <f aca="false">DATE(LEFT(E2391,4),MID(E2391,5,2),MID(E2391,7,2))</f>
        <v>#VALUE!</v>
      </c>
      <c r="L2391" s="7" t="n">
        <v>37204.3943518519</v>
      </c>
      <c r="M2391" s="4" t="str">
        <f aca="false">IF(RIGHT(C2391,8)="Off-Peak","Off-Peak","Peak")</f>
        <v>Peak</v>
      </c>
    </row>
    <row r="2392" customFormat="false" ht="15" hidden="false" customHeight="false" outlineLevel="0" collapsed="false">
      <c r="A2392" s="4" t="n">
        <v>54532</v>
      </c>
      <c r="J2392" s="6" t="e">
        <f aca="false">DATE(LEFT(D2392,4),MID(D2392,5,2),MID(D2392,7,2))</f>
        <v>#VALUE!</v>
      </c>
      <c r="K2392" s="6" t="e">
        <f aca="false">DATE(LEFT(E2392,4),MID(E2392,5,2),MID(E2392,7,2))</f>
        <v>#VALUE!</v>
      </c>
      <c r="L2392" s="7" t="n">
        <v>37204.3944097222</v>
      </c>
      <c r="M2392" s="4" t="str">
        <f aca="false">IF(RIGHT(C2392,8)="Off-Peak","Off-Peak","Peak")</f>
        <v>Peak</v>
      </c>
    </row>
    <row r="2393" customFormat="false" ht="15" hidden="false" customHeight="false" outlineLevel="0" collapsed="false">
      <c r="A2393" s="4" t="n">
        <v>65592</v>
      </c>
      <c r="J2393" s="6" t="e">
        <f aca="false">DATE(LEFT(D2393,4),MID(D2393,5,2),MID(D2393,7,2))</f>
        <v>#VALUE!</v>
      </c>
      <c r="K2393" s="6" t="e">
        <f aca="false">DATE(LEFT(E2393,4),MID(E2393,5,2),MID(E2393,7,2))</f>
        <v>#VALUE!</v>
      </c>
      <c r="L2393" s="7" t="n">
        <v>37204.3944328704</v>
      </c>
      <c r="M2393" s="4" t="str">
        <f aca="false">IF(RIGHT(C2393,8)="Off-Peak","Off-Peak","Peak")</f>
        <v>Peak</v>
      </c>
    </row>
    <row r="2394" customFormat="false" ht="15" hidden="false" customHeight="false" outlineLevel="0" collapsed="false">
      <c r="A2394" s="4" t="n">
        <v>65590</v>
      </c>
      <c r="J2394" s="6" t="e">
        <f aca="false">DATE(LEFT(D2394,4),MID(D2394,5,2),MID(D2394,7,2))</f>
        <v>#VALUE!</v>
      </c>
      <c r="K2394" s="6" t="e">
        <f aca="false">DATE(LEFT(E2394,4),MID(E2394,5,2),MID(E2394,7,2))</f>
        <v>#VALUE!</v>
      </c>
      <c r="L2394" s="7" t="n">
        <v>37204.3946296296</v>
      </c>
      <c r="M2394" s="4" t="str">
        <f aca="false">IF(RIGHT(C2394,8)="Off-Peak","Off-Peak","Peak")</f>
        <v>Peak</v>
      </c>
    </row>
    <row r="2395" customFormat="false" ht="15" hidden="false" customHeight="false" outlineLevel="0" collapsed="false">
      <c r="A2395" s="4" t="n">
        <v>65592</v>
      </c>
      <c r="J2395" s="6" t="e">
        <f aca="false">DATE(LEFT(D2395,4),MID(D2395,5,2),MID(D2395,7,2))</f>
        <v>#VALUE!</v>
      </c>
      <c r="K2395" s="6" t="e">
        <f aca="false">DATE(LEFT(E2395,4),MID(E2395,5,2),MID(E2395,7,2))</f>
        <v>#VALUE!</v>
      </c>
      <c r="L2395" s="7" t="n">
        <v>37204.3946875</v>
      </c>
      <c r="M2395" s="4" t="str">
        <f aca="false">IF(RIGHT(C2395,8)="Off-Peak","Off-Peak","Peak")</f>
        <v>Peak</v>
      </c>
    </row>
    <row r="2396" customFormat="false" ht="15" hidden="false" customHeight="false" outlineLevel="0" collapsed="false">
      <c r="A2396" s="4" t="n">
        <v>30608</v>
      </c>
      <c r="J2396" s="6" t="e">
        <f aca="false">DATE(LEFT(D2396,4),MID(D2396,5,2),MID(D2396,7,2))</f>
        <v>#VALUE!</v>
      </c>
      <c r="K2396" s="6" t="e">
        <f aca="false">DATE(LEFT(E2396,4),MID(E2396,5,2),MID(E2396,7,2))</f>
        <v>#VALUE!</v>
      </c>
      <c r="L2396" s="7" t="n">
        <v>37204.3964814815</v>
      </c>
      <c r="M2396" s="4" t="str">
        <f aca="false">IF(RIGHT(C2396,8)="Off-Peak","Off-Peak","Peak")</f>
        <v>Peak</v>
      </c>
    </row>
    <row r="2397" customFormat="false" ht="15" hidden="false" customHeight="false" outlineLevel="0" collapsed="false">
      <c r="A2397" s="4" t="n">
        <v>34503</v>
      </c>
      <c r="J2397" s="6" t="e">
        <f aca="false">DATE(LEFT(D2397,4),MID(D2397,5,2),MID(D2397,7,2))</f>
        <v>#VALUE!</v>
      </c>
      <c r="K2397" s="6" t="e">
        <f aca="false">DATE(LEFT(E2397,4),MID(E2397,5,2),MID(E2397,7,2))</f>
        <v>#VALUE!</v>
      </c>
      <c r="L2397" s="7" t="n">
        <v>37204.3971064815</v>
      </c>
      <c r="M2397" s="4" t="str">
        <f aca="false">IF(RIGHT(C2397,8)="Off-Peak","Off-Peak","Peak")</f>
        <v>Peak</v>
      </c>
    </row>
    <row r="2398" customFormat="false" ht="15" hidden="false" customHeight="false" outlineLevel="0" collapsed="false">
      <c r="A2398" s="4" t="n">
        <v>40725</v>
      </c>
      <c r="J2398" s="6" t="e">
        <f aca="false">DATE(LEFT(D2398,4),MID(D2398,5,2),MID(D2398,7,2))</f>
        <v>#VALUE!</v>
      </c>
      <c r="K2398" s="6" t="e">
        <f aca="false">DATE(LEFT(E2398,4),MID(E2398,5,2),MID(E2398,7,2))</f>
        <v>#VALUE!</v>
      </c>
      <c r="L2398" s="7" t="n">
        <v>37204.3974074074</v>
      </c>
      <c r="M2398" s="4" t="str">
        <f aca="false">IF(RIGHT(C2398,8)="Off-Peak","Off-Peak","Peak")</f>
        <v>Peak</v>
      </c>
    </row>
    <row r="2399" customFormat="false" ht="15" hidden="false" customHeight="false" outlineLevel="0" collapsed="false">
      <c r="A2399" s="4" t="n">
        <v>45277</v>
      </c>
      <c r="J2399" s="6" t="e">
        <f aca="false">DATE(LEFT(D2399,4),MID(D2399,5,2),MID(D2399,7,2))</f>
        <v>#VALUE!</v>
      </c>
      <c r="K2399" s="6" t="e">
        <f aca="false">DATE(LEFT(E2399,4),MID(E2399,5,2),MID(E2399,7,2))</f>
        <v>#VALUE!</v>
      </c>
      <c r="L2399" s="7" t="n">
        <v>37204.3977893519</v>
      </c>
      <c r="M2399" s="4" t="str">
        <f aca="false">IF(RIGHT(C2399,8)="Off-Peak","Off-Peak","Peak")</f>
        <v>Peak</v>
      </c>
    </row>
    <row r="2400" customFormat="false" ht="15" hidden="false" customHeight="false" outlineLevel="0" collapsed="false">
      <c r="A2400" s="4" t="n">
        <v>45277</v>
      </c>
      <c r="J2400" s="6" t="e">
        <f aca="false">DATE(LEFT(D2400,4),MID(D2400,5,2),MID(D2400,7,2))</f>
        <v>#VALUE!</v>
      </c>
      <c r="K2400" s="6" t="e">
        <f aca="false">DATE(LEFT(E2400,4),MID(E2400,5,2),MID(E2400,7,2))</f>
        <v>#VALUE!</v>
      </c>
      <c r="L2400" s="7" t="n">
        <v>37204.3977893519</v>
      </c>
      <c r="M2400" s="4" t="str">
        <f aca="false">IF(RIGHT(C2400,8)="Off-Peak","Off-Peak","Peak")</f>
        <v>Peak</v>
      </c>
    </row>
    <row r="2401" customFormat="false" ht="15" hidden="false" customHeight="false" outlineLevel="0" collapsed="false">
      <c r="A2401" s="4" t="n">
        <v>45297</v>
      </c>
      <c r="J2401" s="6" t="e">
        <f aca="false">DATE(LEFT(D2401,4),MID(D2401,5,2),MID(D2401,7,2))</f>
        <v>#VALUE!</v>
      </c>
      <c r="K2401" s="6" t="e">
        <f aca="false">DATE(LEFT(E2401,4),MID(E2401,5,2),MID(E2401,7,2))</f>
        <v>#VALUE!</v>
      </c>
      <c r="L2401" s="7" t="n">
        <v>37204.3985185185</v>
      </c>
      <c r="M2401" s="4" t="str">
        <f aca="false">IF(RIGHT(C2401,8)="Off-Peak","Off-Peak","Peak")</f>
        <v>Peak</v>
      </c>
    </row>
    <row r="2402" customFormat="false" ht="15" hidden="false" customHeight="false" outlineLevel="0" collapsed="false">
      <c r="A2402" s="4" t="n">
        <v>45297</v>
      </c>
      <c r="J2402" s="6" t="e">
        <f aca="false">DATE(LEFT(D2402,4),MID(D2402,5,2),MID(D2402,7,2))</f>
        <v>#VALUE!</v>
      </c>
      <c r="K2402" s="6" t="e">
        <f aca="false">DATE(LEFT(E2402,4),MID(E2402,5,2),MID(E2402,7,2))</f>
        <v>#VALUE!</v>
      </c>
      <c r="L2402" s="7" t="n">
        <v>37204.3985185185</v>
      </c>
      <c r="M2402" s="4" t="str">
        <f aca="false">IF(RIGHT(C2402,8)="Off-Peak","Off-Peak","Peak")</f>
        <v>Peak</v>
      </c>
    </row>
    <row r="2403" customFormat="false" ht="15" hidden="false" customHeight="false" outlineLevel="0" collapsed="false">
      <c r="A2403" s="4" t="n">
        <v>45297</v>
      </c>
      <c r="J2403" s="6" t="e">
        <f aca="false">DATE(LEFT(D2403,4),MID(D2403,5,2),MID(D2403,7,2))</f>
        <v>#VALUE!</v>
      </c>
      <c r="K2403" s="6" t="e">
        <f aca="false">DATE(LEFT(E2403,4),MID(E2403,5,2),MID(E2403,7,2))</f>
        <v>#VALUE!</v>
      </c>
      <c r="L2403" s="7" t="n">
        <v>37204.3990046296</v>
      </c>
      <c r="M2403" s="4" t="str">
        <f aca="false">IF(RIGHT(C2403,8)="Off-Peak","Off-Peak","Peak")</f>
        <v>Peak</v>
      </c>
    </row>
    <row r="2404" customFormat="false" ht="15" hidden="false" customHeight="false" outlineLevel="0" collapsed="false">
      <c r="A2404" s="4" t="n">
        <v>45297</v>
      </c>
      <c r="J2404" s="6" t="e">
        <f aca="false">DATE(LEFT(D2404,4),MID(D2404,5,2),MID(D2404,7,2))</f>
        <v>#VALUE!</v>
      </c>
      <c r="K2404" s="6" t="e">
        <f aca="false">DATE(LEFT(E2404,4),MID(E2404,5,2),MID(E2404,7,2))</f>
        <v>#VALUE!</v>
      </c>
      <c r="L2404" s="7" t="n">
        <v>37204.3990046296</v>
      </c>
      <c r="M2404" s="4" t="str">
        <f aca="false">IF(RIGHT(C2404,8)="Off-Peak","Off-Peak","Peak")</f>
        <v>Peak</v>
      </c>
    </row>
    <row r="2405" customFormat="false" ht="15" hidden="false" customHeight="false" outlineLevel="0" collapsed="false">
      <c r="A2405" s="4" t="n">
        <v>45297</v>
      </c>
      <c r="J2405" s="6" t="e">
        <f aca="false">DATE(LEFT(D2405,4),MID(D2405,5,2),MID(D2405,7,2))</f>
        <v>#VALUE!</v>
      </c>
      <c r="K2405" s="6" t="e">
        <f aca="false">DATE(LEFT(E2405,4),MID(E2405,5,2),MID(E2405,7,2))</f>
        <v>#VALUE!</v>
      </c>
      <c r="L2405" s="7" t="n">
        <v>37204.3990856482</v>
      </c>
      <c r="M2405" s="4" t="str">
        <f aca="false">IF(RIGHT(C2405,8)="Off-Peak","Off-Peak","Peak")</f>
        <v>Peak</v>
      </c>
    </row>
    <row r="2406" customFormat="false" ht="15" hidden="false" customHeight="false" outlineLevel="0" collapsed="false">
      <c r="A2406" s="4" t="n">
        <v>45297</v>
      </c>
      <c r="J2406" s="6" t="e">
        <f aca="false">DATE(LEFT(D2406,4),MID(D2406,5,2),MID(D2406,7,2))</f>
        <v>#VALUE!</v>
      </c>
      <c r="K2406" s="6" t="e">
        <f aca="false">DATE(LEFT(E2406,4),MID(E2406,5,2),MID(E2406,7,2))</f>
        <v>#VALUE!</v>
      </c>
      <c r="L2406" s="7" t="n">
        <v>37204.3990856482</v>
      </c>
      <c r="M2406" s="4" t="str">
        <f aca="false">IF(RIGHT(C2406,8)="Off-Peak","Off-Peak","Peak")</f>
        <v>Peak</v>
      </c>
    </row>
    <row r="2407" customFormat="false" ht="15" hidden="false" customHeight="false" outlineLevel="0" collapsed="false">
      <c r="A2407" s="4" t="n">
        <v>45297</v>
      </c>
      <c r="J2407" s="6" t="e">
        <f aca="false">DATE(LEFT(D2407,4),MID(D2407,5,2),MID(D2407,7,2))</f>
        <v>#VALUE!</v>
      </c>
      <c r="K2407" s="6" t="e">
        <f aca="false">DATE(LEFT(E2407,4),MID(E2407,5,2),MID(E2407,7,2))</f>
        <v>#VALUE!</v>
      </c>
      <c r="L2407" s="7" t="n">
        <v>37204.4007291667</v>
      </c>
      <c r="M2407" s="4" t="str">
        <f aca="false">IF(RIGHT(C2407,8)="Off-Peak","Off-Peak","Peak")</f>
        <v>Peak</v>
      </c>
    </row>
    <row r="2408" customFormat="false" ht="15" hidden="false" customHeight="false" outlineLevel="0" collapsed="false">
      <c r="A2408" s="4" t="n">
        <v>46020</v>
      </c>
      <c r="J2408" s="6" t="e">
        <f aca="false">DATE(LEFT(D2408,4),MID(D2408,5,2),MID(D2408,7,2))</f>
        <v>#VALUE!</v>
      </c>
      <c r="K2408" s="6" t="e">
        <f aca="false">DATE(LEFT(E2408,4),MID(E2408,5,2),MID(E2408,7,2))</f>
        <v>#VALUE!</v>
      </c>
      <c r="L2408" s="7" t="n">
        <v>37204.4016898148</v>
      </c>
      <c r="M2408" s="4" t="str">
        <f aca="false">IF(RIGHT(C2408,8)="Off-Peak","Off-Peak","Peak")</f>
        <v>Peak</v>
      </c>
    </row>
    <row r="2409" customFormat="false" ht="15" hidden="false" customHeight="false" outlineLevel="0" collapsed="false">
      <c r="A2409" s="4" t="n">
        <v>30608</v>
      </c>
      <c r="J2409" s="6" t="e">
        <f aca="false">DATE(LEFT(D2409,4),MID(D2409,5,2),MID(D2409,7,2))</f>
        <v>#VALUE!</v>
      </c>
      <c r="K2409" s="6" t="e">
        <f aca="false">DATE(LEFT(E2409,4),MID(E2409,5,2),MID(E2409,7,2))</f>
        <v>#VALUE!</v>
      </c>
      <c r="L2409" s="7" t="n">
        <v>37204.4025</v>
      </c>
      <c r="M2409" s="4" t="str">
        <f aca="false">IF(RIGHT(C2409,8)="Off-Peak","Off-Peak","Peak")</f>
        <v>Peak</v>
      </c>
    </row>
    <row r="2410" customFormat="false" ht="15" hidden="false" customHeight="false" outlineLevel="0" collapsed="false">
      <c r="A2410" s="4" t="n">
        <v>45297</v>
      </c>
      <c r="J2410" s="6" t="e">
        <f aca="false">DATE(LEFT(D2410,4),MID(D2410,5,2),MID(D2410,7,2))</f>
        <v>#VALUE!</v>
      </c>
      <c r="K2410" s="6" t="e">
        <f aca="false">DATE(LEFT(E2410,4),MID(E2410,5,2),MID(E2410,7,2))</f>
        <v>#VALUE!</v>
      </c>
      <c r="L2410" s="7" t="n">
        <v>37204.4036921296</v>
      </c>
      <c r="M2410" s="4" t="str">
        <f aca="false">IF(RIGHT(C2410,8)="Off-Peak","Off-Peak","Peak")</f>
        <v>Peak</v>
      </c>
    </row>
    <row r="2411" customFormat="false" ht="15" hidden="false" customHeight="false" outlineLevel="0" collapsed="false">
      <c r="A2411" s="4" t="n">
        <v>45297</v>
      </c>
      <c r="J2411" s="6" t="e">
        <f aca="false">DATE(LEFT(D2411,4),MID(D2411,5,2),MID(D2411,7,2))</f>
        <v>#VALUE!</v>
      </c>
      <c r="K2411" s="6" t="e">
        <f aca="false">DATE(LEFT(E2411,4),MID(E2411,5,2),MID(E2411,7,2))</f>
        <v>#VALUE!</v>
      </c>
      <c r="L2411" s="7" t="n">
        <v>37204.4036921296</v>
      </c>
      <c r="M2411" s="4" t="str">
        <f aca="false">IF(RIGHT(C2411,8)="Off-Peak","Off-Peak","Peak")</f>
        <v>Peak</v>
      </c>
    </row>
    <row r="2412" customFormat="false" ht="15" hidden="false" customHeight="false" outlineLevel="0" collapsed="false">
      <c r="A2412" s="4" t="n">
        <v>45297</v>
      </c>
      <c r="J2412" s="6" t="e">
        <f aca="false">DATE(LEFT(D2412,4),MID(D2412,5,2),MID(D2412,7,2))</f>
        <v>#VALUE!</v>
      </c>
      <c r="K2412" s="6" t="e">
        <f aca="false">DATE(LEFT(E2412,4),MID(E2412,5,2),MID(E2412,7,2))</f>
        <v>#VALUE!</v>
      </c>
      <c r="L2412" s="7" t="n">
        <v>37204.4041435185</v>
      </c>
      <c r="M2412" s="4" t="str">
        <f aca="false">IF(RIGHT(C2412,8)="Off-Peak","Off-Peak","Peak")</f>
        <v>Peak</v>
      </c>
    </row>
    <row r="2413" customFormat="false" ht="15" hidden="false" customHeight="false" outlineLevel="0" collapsed="false">
      <c r="A2413" s="4" t="n">
        <v>45297</v>
      </c>
      <c r="J2413" s="6" t="e">
        <f aca="false">DATE(LEFT(D2413,4),MID(D2413,5,2),MID(D2413,7,2))</f>
        <v>#VALUE!</v>
      </c>
      <c r="K2413" s="6" t="e">
        <f aca="false">DATE(LEFT(E2413,4),MID(E2413,5,2),MID(E2413,7,2))</f>
        <v>#VALUE!</v>
      </c>
      <c r="L2413" s="7" t="n">
        <v>37204.4041435185</v>
      </c>
      <c r="M2413" s="4" t="str">
        <f aca="false">IF(RIGHT(C2413,8)="Off-Peak","Off-Peak","Peak")</f>
        <v>Peak</v>
      </c>
    </row>
    <row r="2414" customFormat="false" ht="15" hidden="false" customHeight="false" outlineLevel="0" collapsed="false">
      <c r="A2414" s="4" t="n">
        <v>45297</v>
      </c>
      <c r="J2414" s="6" t="e">
        <f aca="false">DATE(LEFT(D2414,4),MID(D2414,5,2),MID(D2414,7,2))</f>
        <v>#VALUE!</v>
      </c>
      <c r="K2414" s="6" t="e">
        <f aca="false">DATE(LEFT(E2414,4),MID(E2414,5,2),MID(E2414,7,2))</f>
        <v>#VALUE!</v>
      </c>
      <c r="L2414" s="7" t="n">
        <v>37204.4046759259</v>
      </c>
      <c r="M2414" s="4" t="str">
        <f aca="false">IF(RIGHT(C2414,8)="Off-Peak","Off-Peak","Peak")</f>
        <v>Peak</v>
      </c>
    </row>
    <row r="2415" customFormat="false" ht="15" hidden="false" customHeight="false" outlineLevel="0" collapsed="false">
      <c r="A2415" s="4" t="n">
        <v>33302</v>
      </c>
      <c r="J2415" s="6" t="e">
        <f aca="false">DATE(LEFT(D2415,4),MID(D2415,5,2),MID(D2415,7,2))</f>
        <v>#VALUE!</v>
      </c>
      <c r="K2415" s="6" t="e">
        <f aca="false">DATE(LEFT(E2415,4),MID(E2415,5,2),MID(E2415,7,2))</f>
        <v>#VALUE!</v>
      </c>
      <c r="L2415" s="7" t="n">
        <v>37204.4046875</v>
      </c>
      <c r="M2415" s="4" t="str">
        <f aca="false">IF(RIGHT(C2415,8)="Off-Peak","Off-Peak","Peak")</f>
        <v>Peak</v>
      </c>
    </row>
    <row r="2416" customFormat="false" ht="15" hidden="false" customHeight="false" outlineLevel="0" collapsed="false">
      <c r="A2416" s="4" t="n">
        <v>45277</v>
      </c>
      <c r="J2416" s="6" t="e">
        <f aca="false">DATE(LEFT(D2416,4),MID(D2416,5,2),MID(D2416,7,2))</f>
        <v>#VALUE!</v>
      </c>
      <c r="K2416" s="6" t="e">
        <f aca="false">DATE(LEFT(E2416,4),MID(E2416,5,2),MID(E2416,7,2))</f>
        <v>#VALUE!</v>
      </c>
      <c r="L2416" s="7" t="n">
        <v>37204.4060185185</v>
      </c>
      <c r="M2416" s="4" t="str">
        <f aca="false">IF(RIGHT(C2416,8)="Off-Peak","Off-Peak","Peak")</f>
        <v>Peak</v>
      </c>
    </row>
    <row r="2417" customFormat="false" ht="15" hidden="false" customHeight="false" outlineLevel="0" collapsed="false">
      <c r="A2417" s="4" t="n">
        <v>45277</v>
      </c>
      <c r="J2417" s="6" t="e">
        <f aca="false">DATE(LEFT(D2417,4),MID(D2417,5,2),MID(D2417,7,2))</f>
        <v>#VALUE!</v>
      </c>
      <c r="K2417" s="6" t="e">
        <f aca="false">DATE(LEFT(E2417,4),MID(E2417,5,2),MID(E2417,7,2))</f>
        <v>#VALUE!</v>
      </c>
      <c r="L2417" s="7" t="n">
        <v>37204.4060185185</v>
      </c>
      <c r="M2417" s="4" t="str">
        <f aca="false">IF(RIGHT(C2417,8)="Off-Peak","Off-Peak","Peak")</f>
        <v>Peak</v>
      </c>
    </row>
    <row r="2418" customFormat="false" ht="15" hidden="false" customHeight="false" outlineLevel="0" collapsed="false">
      <c r="A2418" s="4" t="n">
        <v>33314</v>
      </c>
      <c r="J2418" s="6" t="e">
        <f aca="false">DATE(LEFT(D2418,4),MID(D2418,5,2),MID(D2418,7,2))</f>
        <v>#VALUE!</v>
      </c>
      <c r="K2418" s="6" t="e">
        <f aca="false">DATE(LEFT(E2418,4),MID(E2418,5,2),MID(E2418,7,2))</f>
        <v>#VALUE!</v>
      </c>
      <c r="L2418" s="7" t="n">
        <v>37204.4062037037</v>
      </c>
      <c r="M2418" s="4" t="str">
        <f aca="false">IF(RIGHT(C2418,8)="Off-Peak","Off-Peak","Peak")</f>
        <v>Peak</v>
      </c>
    </row>
    <row r="2419" customFormat="false" ht="15" hidden="false" customHeight="false" outlineLevel="0" collapsed="false">
      <c r="A2419" s="4" t="n">
        <v>45297</v>
      </c>
      <c r="J2419" s="6" t="e">
        <f aca="false">DATE(LEFT(D2419,4),MID(D2419,5,2),MID(D2419,7,2))</f>
        <v>#VALUE!</v>
      </c>
      <c r="K2419" s="6" t="e">
        <f aca="false">DATE(LEFT(E2419,4),MID(E2419,5,2),MID(E2419,7,2))</f>
        <v>#VALUE!</v>
      </c>
      <c r="L2419" s="7" t="n">
        <v>37204.4064467593</v>
      </c>
      <c r="M2419" s="4" t="str">
        <f aca="false">IF(RIGHT(C2419,8)="Off-Peak","Off-Peak","Peak")</f>
        <v>Peak</v>
      </c>
    </row>
    <row r="2420" customFormat="false" ht="15" hidden="false" customHeight="false" outlineLevel="0" collapsed="false">
      <c r="A2420" s="4" t="n">
        <v>45297</v>
      </c>
      <c r="J2420" s="6" t="e">
        <f aca="false">DATE(LEFT(D2420,4),MID(D2420,5,2),MID(D2420,7,2))</f>
        <v>#VALUE!</v>
      </c>
      <c r="K2420" s="6" t="e">
        <f aca="false">DATE(LEFT(E2420,4),MID(E2420,5,2),MID(E2420,7,2))</f>
        <v>#VALUE!</v>
      </c>
      <c r="L2420" s="7" t="n">
        <v>37204.4064467593</v>
      </c>
      <c r="M2420" s="4" t="str">
        <f aca="false">IF(RIGHT(C2420,8)="Off-Peak","Off-Peak","Peak")</f>
        <v>Peak</v>
      </c>
    </row>
    <row r="2421" customFormat="false" ht="15" hidden="false" customHeight="false" outlineLevel="0" collapsed="false">
      <c r="A2421" s="4" t="n">
        <v>48654</v>
      </c>
      <c r="J2421" s="6" t="e">
        <f aca="false">DATE(LEFT(D2421,4),MID(D2421,5,2),MID(D2421,7,2))</f>
        <v>#VALUE!</v>
      </c>
      <c r="K2421" s="6" t="e">
        <f aca="false">DATE(LEFT(E2421,4),MID(E2421,5,2),MID(E2421,7,2))</f>
        <v>#VALUE!</v>
      </c>
      <c r="L2421" s="7" t="n">
        <v>37204.4066550926</v>
      </c>
      <c r="M2421" s="4" t="str">
        <f aca="false">IF(RIGHT(C2421,8)="Off-Peak","Off-Peak","Peak")</f>
        <v>Peak</v>
      </c>
    </row>
    <row r="2422" customFormat="false" ht="15" hidden="false" customHeight="false" outlineLevel="0" collapsed="false">
      <c r="A2422" s="4" t="n">
        <v>45297</v>
      </c>
      <c r="J2422" s="6" t="e">
        <f aca="false">DATE(LEFT(D2422,4),MID(D2422,5,2),MID(D2422,7,2))</f>
        <v>#VALUE!</v>
      </c>
      <c r="K2422" s="6" t="e">
        <f aca="false">DATE(LEFT(E2422,4),MID(E2422,5,2),MID(E2422,7,2))</f>
        <v>#VALUE!</v>
      </c>
      <c r="L2422" s="7" t="n">
        <v>37204.4096990741</v>
      </c>
      <c r="M2422" s="4" t="str">
        <f aca="false">IF(RIGHT(C2422,8)="Off-Peak","Off-Peak","Peak")</f>
        <v>Peak</v>
      </c>
    </row>
    <row r="2423" customFormat="false" ht="15" hidden="false" customHeight="false" outlineLevel="0" collapsed="false">
      <c r="A2423" s="4" t="n">
        <v>45297</v>
      </c>
      <c r="J2423" s="6" t="e">
        <f aca="false">DATE(LEFT(D2423,4),MID(D2423,5,2),MID(D2423,7,2))</f>
        <v>#VALUE!</v>
      </c>
      <c r="K2423" s="6" t="e">
        <f aca="false">DATE(LEFT(E2423,4),MID(E2423,5,2),MID(E2423,7,2))</f>
        <v>#VALUE!</v>
      </c>
      <c r="L2423" s="7" t="n">
        <v>37204.4096990741</v>
      </c>
      <c r="M2423" s="4" t="str">
        <f aca="false">IF(RIGHT(C2423,8)="Off-Peak","Off-Peak","Peak")</f>
        <v>Peak</v>
      </c>
    </row>
    <row r="2424" customFormat="false" ht="15" hidden="false" customHeight="false" outlineLevel="0" collapsed="false">
      <c r="A2424" s="4" t="n">
        <v>45311</v>
      </c>
      <c r="J2424" s="6" t="e">
        <f aca="false">DATE(LEFT(D2424,4),MID(D2424,5,2),MID(D2424,7,2))</f>
        <v>#VALUE!</v>
      </c>
      <c r="K2424" s="6" t="e">
        <f aca="false">DATE(LEFT(E2424,4),MID(E2424,5,2),MID(E2424,7,2))</f>
        <v>#VALUE!</v>
      </c>
      <c r="L2424" s="7" t="n">
        <v>37204.4101041667</v>
      </c>
      <c r="M2424" s="4" t="str">
        <f aca="false">IF(RIGHT(C2424,8)="Off-Peak","Off-Peak","Peak")</f>
        <v>Peak</v>
      </c>
    </row>
    <row r="2425" customFormat="false" ht="15" hidden="false" customHeight="false" outlineLevel="0" collapsed="false">
      <c r="A2425" s="4" t="n">
        <v>45297</v>
      </c>
      <c r="J2425" s="6" t="e">
        <f aca="false">DATE(LEFT(D2425,4),MID(D2425,5,2),MID(D2425,7,2))</f>
        <v>#VALUE!</v>
      </c>
      <c r="K2425" s="6" t="e">
        <f aca="false">DATE(LEFT(E2425,4),MID(E2425,5,2),MID(E2425,7,2))</f>
        <v>#VALUE!</v>
      </c>
      <c r="L2425" s="7" t="n">
        <v>37204.411087963</v>
      </c>
      <c r="M2425" s="4" t="str">
        <f aca="false">IF(RIGHT(C2425,8)="Off-Peak","Off-Peak","Peak")</f>
        <v>Peak</v>
      </c>
    </row>
    <row r="2426" customFormat="false" ht="15" hidden="false" customHeight="false" outlineLevel="0" collapsed="false">
      <c r="A2426" s="4" t="n">
        <v>45297</v>
      </c>
      <c r="J2426" s="6" t="e">
        <f aca="false">DATE(LEFT(D2426,4),MID(D2426,5,2),MID(D2426,7,2))</f>
        <v>#VALUE!</v>
      </c>
      <c r="K2426" s="6" t="e">
        <f aca="false">DATE(LEFT(E2426,4),MID(E2426,5,2),MID(E2426,7,2))</f>
        <v>#VALUE!</v>
      </c>
      <c r="L2426" s="7" t="n">
        <v>37204.411087963</v>
      </c>
      <c r="M2426" s="4" t="str">
        <f aca="false">IF(RIGHT(C2426,8)="Off-Peak","Off-Peak","Peak")</f>
        <v>Peak</v>
      </c>
    </row>
    <row r="2427" customFormat="false" ht="15" hidden="false" customHeight="false" outlineLevel="0" collapsed="false">
      <c r="A2427" s="4" t="n">
        <v>45297</v>
      </c>
      <c r="J2427" s="6" t="e">
        <f aca="false">DATE(LEFT(D2427,4),MID(D2427,5,2),MID(D2427,7,2))</f>
        <v>#VALUE!</v>
      </c>
      <c r="K2427" s="6" t="e">
        <f aca="false">DATE(LEFT(E2427,4),MID(E2427,5,2),MID(E2427,7,2))</f>
        <v>#VALUE!</v>
      </c>
      <c r="L2427" s="7" t="n">
        <v>37204.4124537037</v>
      </c>
      <c r="M2427" s="4" t="str">
        <f aca="false">IF(RIGHT(C2427,8)="Off-Peak","Off-Peak","Peak")</f>
        <v>Peak</v>
      </c>
    </row>
    <row r="2428" customFormat="false" ht="15" hidden="false" customHeight="false" outlineLevel="0" collapsed="false">
      <c r="A2428" s="4" t="n">
        <v>45297</v>
      </c>
      <c r="J2428" s="6" t="e">
        <f aca="false">DATE(LEFT(D2428,4),MID(D2428,5,2),MID(D2428,7,2))</f>
        <v>#VALUE!</v>
      </c>
      <c r="K2428" s="6" t="e">
        <f aca="false">DATE(LEFT(E2428,4),MID(E2428,5,2),MID(E2428,7,2))</f>
        <v>#VALUE!</v>
      </c>
      <c r="L2428" s="7" t="n">
        <v>37204.4124537037</v>
      </c>
      <c r="M2428" s="4" t="str">
        <f aca="false">IF(RIGHT(C2428,8)="Off-Peak","Off-Peak","Peak")</f>
        <v>Peak</v>
      </c>
    </row>
    <row r="2429" customFormat="false" ht="15" hidden="false" customHeight="false" outlineLevel="0" collapsed="false">
      <c r="A2429" s="4" t="n">
        <v>61609</v>
      </c>
      <c r="J2429" s="6" t="e">
        <f aca="false">DATE(LEFT(D2429,4),MID(D2429,5,2),MID(D2429,7,2))</f>
        <v>#VALUE!</v>
      </c>
      <c r="K2429" s="6" t="e">
        <f aca="false">DATE(LEFT(E2429,4),MID(E2429,5,2),MID(E2429,7,2))</f>
        <v>#VALUE!</v>
      </c>
      <c r="L2429" s="7" t="n">
        <v>37204.4129976852</v>
      </c>
      <c r="M2429" s="4" t="str">
        <f aca="false">IF(RIGHT(C2429,8)="Off-Peak","Off-Peak","Peak")</f>
        <v>Peak</v>
      </c>
    </row>
    <row r="2430" customFormat="false" ht="15" hidden="false" customHeight="false" outlineLevel="0" collapsed="false">
      <c r="A2430" s="4" t="n">
        <v>45297</v>
      </c>
      <c r="J2430" s="6" t="e">
        <f aca="false">DATE(LEFT(D2430,4),MID(D2430,5,2),MID(D2430,7,2))</f>
        <v>#VALUE!</v>
      </c>
      <c r="K2430" s="6" t="e">
        <f aca="false">DATE(LEFT(E2430,4),MID(E2430,5,2),MID(E2430,7,2))</f>
        <v>#VALUE!</v>
      </c>
      <c r="L2430" s="7" t="n">
        <v>37204.4131134259</v>
      </c>
      <c r="M2430" s="4" t="str">
        <f aca="false">IF(RIGHT(C2430,8)="Off-Peak","Off-Peak","Peak")</f>
        <v>Peak</v>
      </c>
    </row>
    <row r="2431" customFormat="false" ht="15" hidden="false" customHeight="false" outlineLevel="0" collapsed="false">
      <c r="A2431" s="4" t="n">
        <v>55276</v>
      </c>
      <c r="J2431" s="6" t="e">
        <f aca="false">DATE(LEFT(D2431,4),MID(D2431,5,2),MID(D2431,7,2))</f>
        <v>#VALUE!</v>
      </c>
      <c r="K2431" s="6" t="e">
        <f aca="false">DATE(LEFT(E2431,4),MID(E2431,5,2),MID(E2431,7,2))</f>
        <v>#VALUE!</v>
      </c>
      <c r="L2431" s="7" t="n">
        <v>37204.4140740741</v>
      </c>
      <c r="M2431" s="4" t="str">
        <f aca="false">IF(RIGHT(C2431,8)="Off-Peak","Off-Peak","Peak")</f>
        <v>Peak</v>
      </c>
    </row>
    <row r="2432" customFormat="false" ht="15" hidden="false" customHeight="false" outlineLevel="0" collapsed="false">
      <c r="A2432" s="4" t="n">
        <v>36470</v>
      </c>
      <c r="J2432" s="6" t="e">
        <f aca="false">DATE(LEFT(D2432,4),MID(D2432,5,2),MID(D2432,7,2))</f>
        <v>#VALUE!</v>
      </c>
      <c r="K2432" s="6" t="e">
        <f aca="false">DATE(LEFT(E2432,4),MID(E2432,5,2),MID(E2432,7,2))</f>
        <v>#VALUE!</v>
      </c>
      <c r="L2432" s="7" t="n">
        <v>37204.4147106482</v>
      </c>
      <c r="M2432" s="4" t="str">
        <f aca="false">IF(RIGHT(C2432,8)="Off-Peak","Off-Peak","Peak")</f>
        <v>Peak</v>
      </c>
    </row>
    <row r="2433" customFormat="false" ht="15" hidden="false" customHeight="false" outlineLevel="0" collapsed="false">
      <c r="A2433" s="4" t="n">
        <v>33302</v>
      </c>
      <c r="J2433" s="6" t="e">
        <f aca="false">DATE(LEFT(D2433,4),MID(D2433,5,2),MID(D2433,7,2))</f>
        <v>#VALUE!</v>
      </c>
      <c r="K2433" s="6" t="e">
        <f aca="false">DATE(LEFT(E2433,4),MID(E2433,5,2),MID(E2433,7,2))</f>
        <v>#VALUE!</v>
      </c>
      <c r="L2433" s="7" t="n">
        <v>37204.4158217593</v>
      </c>
      <c r="M2433" s="4" t="str">
        <f aca="false">IF(RIGHT(C2433,8)="Off-Peak","Off-Peak","Peak")</f>
        <v>Peak</v>
      </c>
    </row>
    <row r="2434" customFormat="false" ht="15" hidden="false" customHeight="false" outlineLevel="0" collapsed="false">
      <c r="A2434" s="4" t="n">
        <v>54532</v>
      </c>
      <c r="J2434" s="6" t="e">
        <f aca="false">DATE(LEFT(D2434,4),MID(D2434,5,2),MID(D2434,7,2))</f>
        <v>#VALUE!</v>
      </c>
      <c r="K2434" s="6" t="e">
        <f aca="false">DATE(LEFT(E2434,4),MID(E2434,5,2),MID(E2434,7,2))</f>
        <v>#VALUE!</v>
      </c>
      <c r="L2434" s="7" t="n">
        <v>37204.419837963</v>
      </c>
      <c r="M2434" s="4" t="str">
        <f aca="false">IF(RIGHT(C2434,8)="Off-Peak","Off-Peak","Peak")</f>
        <v>Peak</v>
      </c>
    </row>
    <row r="2435" customFormat="false" ht="15" hidden="false" customHeight="false" outlineLevel="0" collapsed="false">
      <c r="A2435" s="4" t="n">
        <v>45279</v>
      </c>
      <c r="J2435" s="6" t="e">
        <f aca="false">DATE(LEFT(D2435,4),MID(D2435,5,2),MID(D2435,7,2))</f>
        <v>#VALUE!</v>
      </c>
      <c r="K2435" s="6" t="e">
        <f aca="false">DATE(LEFT(E2435,4),MID(E2435,5,2),MID(E2435,7,2))</f>
        <v>#VALUE!</v>
      </c>
      <c r="L2435" s="7" t="n">
        <v>37204.4216435185</v>
      </c>
      <c r="M2435" s="4" t="str">
        <f aca="false">IF(RIGHT(C2435,8)="Off-Peak","Off-Peak","Peak")</f>
        <v>Peak</v>
      </c>
    </row>
    <row r="2436" customFormat="false" ht="15" hidden="false" customHeight="false" outlineLevel="0" collapsed="false">
      <c r="A2436" s="4" t="n">
        <v>45279</v>
      </c>
      <c r="J2436" s="6" t="e">
        <f aca="false">DATE(LEFT(D2436,4),MID(D2436,5,2),MID(D2436,7,2))</f>
        <v>#VALUE!</v>
      </c>
      <c r="K2436" s="6" t="e">
        <f aca="false">DATE(LEFT(E2436,4),MID(E2436,5,2),MID(E2436,7,2))</f>
        <v>#VALUE!</v>
      </c>
      <c r="L2436" s="7" t="n">
        <v>37204.4216435185</v>
      </c>
      <c r="M2436" s="4" t="str">
        <f aca="false">IF(RIGHT(C2436,8)="Off-Peak","Off-Peak","Peak")</f>
        <v>Peak</v>
      </c>
    </row>
    <row r="2437" customFormat="false" ht="15" hidden="false" customHeight="false" outlineLevel="0" collapsed="false">
      <c r="A2437" s="4" t="n">
        <v>53431</v>
      </c>
      <c r="J2437" s="6" t="e">
        <f aca="false">DATE(LEFT(D2437,4),MID(D2437,5,2),MID(D2437,7,2))</f>
        <v>#VALUE!</v>
      </c>
      <c r="K2437" s="6" t="e">
        <f aca="false">DATE(LEFT(E2437,4),MID(E2437,5,2),MID(E2437,7,2))</f>
        <v>#VALUE!</v>
      </c>
      <c r="L2437" s="7" t="n">
        <v>37204.4258101852</v>
      </c>
      <c r="M2437" s="4" t="str">
        <f aca="false">IF(RIGHT(C2437,8)="Off-Peak","Off-Peak","Peak")</f>
        <v>Peak</v>
      </c>
    </row>
    <row r="2438" customFormat="false" ht="15" hidden="false" customHeight="false" outlineLevel="0" collapsed="false">
      <c r="A2438" s="4" t="n">
        <v>40881</v>
      </c>
      <c r="J2438" s="6" t="e">
        <f aca="false">DATE(LEFT(D2438,4),MID(D2438,5,2),MID(D2438,7,2))</f>
        <v>#VALUE!</v>
      </c>
      <c r="K2438" s="6" t="e">
        <f aca="false">DATE(LEFT(E2438,4),MID(E2438,5,2),MID(E2438,7,2))</f>
        <v>#VALUE!</v>
      </c>
      <c r="L2438" s="7" t="n">
        <v>37204.42625</v>
      </c>
      <c r="M2438" s="4" t="str">
        <f aca="false">IF(RIGHT(C2438,8)="Off-Peak","Off-Peak","Peak")</f>
        <v>Peak</v>
      </c>
    </row>
    <row r="2439" customFormat="false" ht="15" hidden="false" customHeight="false" outlineLevel="0" collapsed="false">
      <c r="A2439" s="4" t="n">
        <v>45279</v>
      </c>
      <c r="J2439" s="6" t="e">
        <f aca="false">DATE(LEFT(D2439,4),MID(D2439,5,2),MID(D2439,7,2))</f>
        <v>#VALUE!</v>
      </c>
      <c r="K2439" s="6" t="e">
        <f aca="false">DATE(LEFT(E2439,4),MID(E2439,5,2),MID(E2439,7,2))</f>
        <v>#VALUE!</v>
      </c>
      <c r="L2439" s="7" t="n">
        <v>37204.4283912037</v>
      </c>
      <c r="M2439" s="4" t="str">
        <f aca="false">IF(RIGHT(C2439,8)="Off-Peak","Off-Peak","Peak")</f>
        <v>Peak</v>
      </c>
    </row>
    <row r="2440" customFormat="false" ht="15" hidden="false" customHeight="false" outlineLevel="0" collapsed="false">
      <c r="A2440" s="4" t="n">
        <v>45279</v>
      </c>
      <c r="J2440" s="6" t="e">
        <f aca="false">DATE(LEFT(D2440,4),MID(D2440,5,2),MID(D2440,7,2))</f>
        <v>#VALUE!</v>
      </c>
      <c r="K2440" s="6" t="e">
        <f aca="false">DATE(LEFT(E2440,4),MID(E2440,5,2),MID(E2440,7,2))</f>
        <v>#VALUE!</v>
      </c>
      <c r="L2440" s="7" t="n">
        <v>37204.4285300926</v>
      </c>
      <c r="M2440" s="4" t="str">
        <f aca="false">IF(RIGHT(C2440,8)="Off-Peak","Off-Peak","Peak")</f>
        <v>Peak</v>
      </c>
    </row>
    <row r="2441" customFormat="false" ht="15" hidden="false" customHeight="false" outlineLevel="0" collapsed="false">
      <c r="A2441" s="4" t="n">
        <v>45279</v>
      </c>
      <c r="J2441" s="6" t="e">
        <f aca="false">DATE(LEFT(D2441,4),MID(D2441,5,2),MID(D2441,7,2))</f>
        <v>#VALUE!</v>
      </c>
      <c r="K2441" s="6" t="e">
        <f aca="false">DATE(LEFT(E2441,4),MID(E2441,5,2),MID(E2441,7,2))</f>
        <v>#VALUE!</v>
      </c>
      <c r="L2441" s="7" t="n">
        <v>37204.4285300926</v>
      </c>
      <c r="M2441" s="4" t="str">
        <f aca="false">IF(RIGHT(C2441,8)="Off-Peak","Off-Peak","Peak")</f>
        <v>Peak</v>
      </c>
    </row>
    <row r="2442" customFormat="false" ht="15" hidden="false" customHeight="false" outlineLevel="0" collapsed="false">
      <c r="A2442" s="4" t="n">
        <v>33306</v>
      </c>
      <c r="J2442" s="6" t="e">
        <f aca="false">DATE(LEFT(D2442,4),MID(D2442,5,2),MID(D2442,7,2))</f>
        <v>#VALUE!</v>
      </c>
      <c r="K2442" s="6" t="e">
        <f aca="false">DATE(LEFT(E2442,4),MID(E2442,5,2),MID(E2442,7,2))</f>
        <v>#VALUE!</v>
      </c>
      <c r="L2442" s="7" t="n">
        <v>37204.4306712963</v>
      </c>
      <c r="M2442" s="4" t="str">
        <f aca="false">IF(RIGHT(C2442,8)="Off-Peak","Off-Peak","Peak")</f>
        <v>Peak</v>
      </c>
    </row>
    <row r="2443" customFormat="false" ht="15" hidden="false" customHeight="false" outlineLevel="0" collapsed="false">
      <c r="A2443" s="4" t="n">
        <v>33288</v>
      </c>
      <c r="J2443" s="6" t="e">
        <f aca="false">DATE(LEFT(D2443,4),MID(D2443,5,2),MID(D2443,7,2))</f>
        <v>#VALUE!</v>
      </c>
      <c r="K2443" s="6" t="e">
        <f aca="false">DATE(LEFT(E2443,4),MID(E2443,5,2),MID(E2443,7,2))</f>
        <v>#VALUE!</v>
      </c>
      <c r="L2443" s="7" t="n">
        <v>37204.432662037</v>
      </c>
      <c r="M2443" s="4" t="str">
        <f aca="false">IF(RIGHT(C2443,8)="Off-Peak","Off-Peak","Peak")</f>
        <v>Peak</v>
      </c>
    </row>
    <row r="2444" customFormat="false" ht="15" hidden="false" customHeight="false" outlineLevel="0" collapsed="false">
      <c r="A2444" s="4" t="n">
        <v>45279</v>
      </c>
      <c r="J2444" s="6" t="e">
        <f aca="false">DATE(LEFT(D2444,4),MID(D2444,5,2),MID(D2444,7,2))</f>
        <v>#VALUE!</v>
      </c>
      <c r="K2444" s="6" t="e">
        <f aca="false">DATE(LEFT(E2444,4),MID(E2444,5,2),MID(E2444,7,2))</f>
        <v>#VALUE!</v>
      </c>
      <c r="L2444" s="7" t="n">
        <v>37204.4327777778</v>
      </c>
      <c r="M2444" s="4" t="str">
        <f aca="false">IF(RIGHT(C2444,8)="Off-Peak","Off-Peak","Peak")</f>
        <v>Peak</v>
      </c>
    </row>
    <row r="2445" customFormat="false" ht="15" hidden="false" customHeight="false" outlineLevel="0" collapsed="false">
      <c r="A2445" s="4" t="n">
        <v>45279</v>
      </c>
      <c r="J2445" s="6" t="e">
        <f aca="false">DATE(LEFT(D2445,4),MID(D2445,5,2),MID(D2445,7,2))</f>
        <v>#VALUE!</v>
      </c>
      <c r="K2445" s="6" t="e">
        <f aca="false">DATE(LEFT(E2445,4),MID(E2445,5,2),MID(E2445,7,2))</f>
        <v>#VALUE!</v>
      </c>
      <c r="L2445" s="7" t="n">
        <v>37204.4335185185</v>
      </c>
      <c r="M2445" s="4" t="str">
        <f aca="false">IF(RIGHT(C2445,8)="Off-Peak","Off-Peak","Peak")</f>
        <v>Peak</v>
      </c>
    </row>
    <row r="2446" customFormat="false" ht="15" hidden="false" customHeight="false" outlineLevel="0" collapsed="false">
      <c r="A2446" s="4" t="n">
        <v>45279</v>
      </c>
      <c r="J2446" s="6" t="e">
        <f aca="false">DATE(LEFT(D2446,4),MID(D2446,5,2),MID(D2446,7,2))</f>
        <v>#VALUE!</v>
      </c>
      <c r="K2446" s="6" t="e">
        <f aca="false">DATE(LEFT(E2446,4),MID(E2446,5,2),MID(E2446,7,2))</f>
        <v>#VALUE!</v>
      </c>
      <c r="L2446" s="7" t="n">
        <v>37204.4345138889</v>
      </c>
      <c r="M2446" s="4" t="str">
        <f aca="false">IF(RIGHT(C2446,8)="Off-Peak","Off-Peak","Peak")</f>
        <v>Peak</v>
      </c>
    </row>
    <row r="2447" customFormat="false" ht="15" hidden="false" customHeight="false" outlineLevel="0" collapsed="false">
      <c r="A2447" s="4" t="n">
        <v>30608</v>
      </c>
      <c r="J2447" s="6" t="e">
        <f aca="false">DATE(LEFT(D2447,4),MID(D2447,5,2),MID(D2447,7,2))</f>
        <v>#VALUE!</v>
      </c>
      <c r="K2447" s="6" t="e">
        <f aca="false">DATE(LEFT(E2447,4),MID(E2447,5,2),MID(E2447,7,2))</f>
        <v>#VALUE!</v>
      </c>
      <c r="L2447" s="7" t="n">
        <v>37204.443275463</v>
      </c>
      <c r="M2447" s="4" t="str">
        <f aca="false">IF(RIGHT(C2447,8)="Off-Peak","Off-Peak","Peak")</f>
        <v>Peak</v>
      </c>
    </row>
    <row r="2448" customFormat="false" ht="15" hidden="false" customHeight="false" outlineLevel="0" collapsed="false">
      <c r="A2448" s="4" t="n">
        <v>40725</v>
      </c>
      <c r="J2448" s="6" t="e">
        <f aca="false">DATE(LEFT(D2448,4),MID(D2448,5,2),MID(D2448,7,2))</f>
        <v>#VALUE!</v>
      </c>
      <c r="K2448" s="6" t="e">
        <f aca="false">DATE(LEFT(E2448,4),MID(E2448,5,2),MID(E2448,7,2))</f>
        <v>#VALUE!</v>
      </c>
      <c r="L2448" s="7" t="n">
        <v>37204.4462152778</v>
      </c>
      <c r="M2448" s="4" t="str">
        <f aca="false">IF(RIGHT(C2448,8)="Off-Peak","Off-Peak","Peak")</f>
        <v>Peak</v>
      </c>
    </row>
    <row r="2449" customFormat="false" ht="15" hidden="false" customHeight="false" outlineLevel="0" collapsed="false">
      <c r="A2449" s="4" t="n">
        <v>45299</v>
      </c>
      <c r="J2449" s="6" t="e">
        <f aca="false">DATE(LEFT(D2449,4),MID(D2449,5,2),MID(D2449,7,2))</f>
        <v>#VALUE!</v>
      </c>
      <c r="K2449" s="6" t="e">
        <f aca="false">DATE(LEFT(E2449,4),MID(E2449,5,2),MID(E2449,7,2))</f>
        <v>#VALUE!</v>
      </c>
      <c r="L2449" s="7" t="n">
        <v>37204.4491435185</v>
      </c>
      <c r="M2449" s="4" t="str">
        <f aca="false">IF(RIGHT(C2449,8)="Off-Peak","Off-Peak","Peak")</f>
        <v>Peak</v>
      </c>
    </row>
    <row r="2450" customFormat="false" ht="15" hidden="false" customHeight="false" outlineLevel="0" collapsed="false">
      <c r="A2450" s="4" t="n">
        <v>45299</v>
      </c>
      <c r="J2450" s="6" t="e">
        <f aca="false">DATE(LEFT(D2450,4),MID(D2450,5,2),MID(D2450,7,2))</f>
        <v>#VALUE!</v>
      </c>
      <c r="K2450" s="6" t="e">
        <f aca="false">DATE(LEFT(E2450,4),MID(E2450,5,2),MID(E2450,7,2))</f>
        <v>#VALUE!</v>
      </c>
      <c r="L2450" s="7" t="n">
        <v>37204.4491435185</v>
      </c>
      <c r="M2450" s="4" t="str">
        <f aca="false">IF(RIGHT(C2450,8)="Off-Peak","Off-Peak","Peak")</f>
        <v>Peak</v>
      </c>
    </row>
    <row r="2451" customFormat="false" ht="15" hidden="false" customHeight="false" outlineLevel="0" collapsed="false">
      <c r="A2451" s="4" t="n">
        <v>34091</v>
      </c>
      <c r="J2451" s="6" t="e">
        <f aca="false">DATE(LEFT(D2451,4),MID(D2451,5,2),MID(D2451,7,2))</f>
        <v>#VALUE!</v>
      </c>
      <c r="K2451" s="6" t="e">
        <f aca="false">DATE(LEFT(E2451,4),MID(E2451,5,2),MID(E2451,7,2))</f>
        <v>#VALUE!</v>
      </c>
      <c r="L2451" s="7" t="n">
        <v>37204.4505671296</v>
      </c>
      <c r="M2451" s="4" t="str">
        <f aca="false">IF(RIGHT(C2451,8)="Off-Peak","Off-Peak","Peak")</f>
        <v>Peak</v>
      </c>
    </row>
    <row r="2452" customFormat="false" ht="15" hidden="false" customHeight="false" outlineLevel="0" collapsed="false">
      <c r="A2452" s="4" t="n">
        <v>34091</v>
      </c>
      <c r="J2452" s="6" t="e">
        <f aca="false">DATE(LEFT(D2452,4),MID(D2452,5,2),MID(D2452,7,2))</f>
        <v>#VALUE!</v>
      </c>
      <c r="K2452" s="6" t="e">
        <f aca="false">DATE(LEFT(E2452,4),MID(E2452,5,2),MID(E2452,7,2))</f>
        <v>#VALUE!</v>
      </c>
      <c r="L2452" s="7" t="n">
        <v>37204.4505671296</v>
      </c>
      <c r="M2452" s="4" t="str">
        <f aca="false">IF(RIGHT(C2452,8)="Off-Peak","Off-Peak","Peak")</f>
        <v>Peak</v>
      </c>
    </row>
    <row r="2453" customFormat="false" ht="15" hidden="false" customHeight="false" outlineLevel="0" collapsed="false">
      <c r="A2453" s="4" t="n">
        <v>56335</v>
      </c>
      <c r="J2453" s="6" t="e">
        <f aca="false">DATE(LEFT(D2453,4),MID(D2453,5,2),MID(D2453,7,2))</f>
        <v>#VALUE!</v>
      </c>
      <c r="K2453" s="6" t="e">
        <f aca="false">DATE(LEFT(E2453,4),MID(E2453,5,2),MID(E2453,7,2))</f>
        <v>#VALUE!</v>
      </c>
      <c r="L2453" s="7" t="n">
        <v>37204.4511342593</v>
      </c>
      <c r="M2453" s="4" t="str">
        <f aca="false">IF(RIGHT(C2453,8)="Off-Peak","Off-Peak","Peak")</f>
        <v>Peak</v>
      </c>
    </row>
    <row r="2454" customFormat="false" ht="15" hidden="false" customHeight="false" outlineLevel="0" collapsed="false">
      <c r="A2454" s="4" t="n">
        <v>45299</v>
      </c>
      <c r="J2454" s="6" t="e">
        <f aca="false">DATE(LEFT(D2454,4),MID(D2454,5,2),MID(D2454,7,2))</f>
        <v>#VALUE!</v>
      </c>
      <c r="K2454" s="6" t="e">
        <f aca="false">DATE(LEFT(E2454,4),MID(E2454,5,2),MID(E2454,7,2))</f>
        <v>#VALUE!</v>
      </c>
      <c r="L2454" s="7" t="n">
        <v>37204.4515740741</v>
      </c>
      <c r="M2454" s="4" t="str">
        <f aca="false">IF(RIGHT(C2454,8)="Off-Peak","Off-Peak","Peak")</f>
        <v>Peak</v>
      </c>
    </row>
    <row r="2455" customFormat="false" ht="15" hidden="false" customHeight="false" outlineLevel="0" collapsed="false">
      <c r="A2455" s="4" t="n">
        <v>45279</v>
      </c>
      <c r="J2455" s="6" t="e">
        <f aca="false">DATE(LEFT(D2455,4),MID(D2455,5,2),MID(D2455,7,2))</f>
        <v>#VALUE!</v>
      </c>
      <c r="K2455" s="6" t="e">
        <f aca="false">DATE(LEFT(E2455,4),MID(E2455,5,2),MID(E2455,7,2))</f>
        <v>#VALUE!</v>
      </c>
      <c r="L2455" s="7" t="n">
        <v>37204.4542476852</v>
      </c>
      <c r="M2455" s="4" t="str">
        <f aca="false">IF(RIGHT(C2455,8)="Off-Peak","Off-Peak","Peak")</f>
        <v>Peak</v>
      </c>
    </row>
    <row r="2456" customFormat="false" ht="15" hidden="false" customHeight="false" outlineLevel="0" collapsed="false">
      <c r="A2456" s="4" t="n">
        <v>45279</v>
      </c>
      <c r="J2456" s="6" t="e">
        <f aca="false">DATE(LEFT(D2456,4),MID(D2456,5,2),MID(D2456,7,2))</f>
        <v>#VALUE!</v>
      </c>
      <c r="K2456" s="6" t="e">
        <f aca="false">DATE(LEFT(E2456,4),MID(E2456,5,2),MID(E2456,7,2))</f>
        <v>#VALUE!</v>
      </c>
      <c r="L2456" s="7" t="n">
        <v>37204.4542476852</v>
      </c>
      <c r="M2456" s="4" t="str">
        <f aca="false">IF(RIGHT(C2456,8)="Off-Peak","Off-Peak","Peak")</f>
        <v>Peak</v>
      </c>
    </row>
    <row r="2457" customFormat="false" ht="15" hidden="false" customHeight="false" outlineLevel="0" collapsed="false">
      <c r="A2457" s="4" t="n">
        <v>36470</v>
      </c>
      <c r="J2457" s="6" t="e">
        <f aca="false">DATE(LEFT(D2457,4),MID(D2457,5,2),MID(D2457,7,2))</f>
        <v>#VALUE!</v>
      </c>
      <c r="K2457" s="6" t="e">
        <f aca="false">DATE(LEFT(E2457,4),MID(E2457,5,2),MID(E2457,7,2))</f>
        <v>#VALUE!</v>
      </c>
      <c r="L2457" s="7" t="n">
        <v>37204.4567939815</v>
      </c>
      <c r="M2457" s="4" t="str">
        <f aca="false">IF(RIGHT(C2457,8)="Off-Peak","Off-Peak","Peak")</f>
        <v>Peak</v>
      </c>
    </row>
    <row r="2458" customFormat="false" ht="15" hidden="false" customHeight="false" outlineLevel="0" collapsed="false">
      <c r="A2458" s="4" t="n">
        <v>46024</v>
      </c>
      <c r="J2458" s="6" t="e">
        <f aca="false">DATE(LEFT(D2458,4),MID(D2458,5,2),MID(D2458,7,2))</f>
        <v>#VALUE!</v>
      </c>
      <c r="K2458" s="6" t="e">
        <f aca="false">DATE(LEFT(E2458,4),MID(E2458,5,2),MID(E2458,7,2))</f>
        <v>#VALUE!</v>
      </c>
      <c r="L2458" s="7" t="n">
        <v>37204.4609953704</v>
      </c>
      <c r="M2458" s="4" t="str">
        <f aca="false">IF(RIGHT(C2458,8)="Off-Peak","Off-Peak","Peak")</f>
        <v>Peak</v>
      </c>
    </row>
    <row r="2459" customFormat="false" ht="15" hidden="false" customHeight="false" outlineLevel="0" collapsed="false">
      <c r="A2459" s="4" t="n">
        <v>46024</v>
      </c>
      <c r="J2459" s="6" t="e">
        <f aca="false">DATE(LEFT(D2459,4),MID(D2459,5,2),MID(D2459,7,2))</f>
        <v>#VALUE!</v>
      </c>
      <c r="K2459" s="6" t="e">
        <f aca="false">DATE(LEFT(E2459,4),MID(E2459,5,2),MID(E2459,7,2))</f>
        <v>#VALUE!</v>
      </c>
      <c r="L2459" s="7" t="n">
        <v>37204.4645138889</v>
      </c>
      <c r="M2459" s="4" t="str">
        <f aca="false">IF(RIGHT(C2459,8)="Off-Peak","Off-Peak","Peak")</f>
        <v>Peak</v>
      </c>
    </row>
    <row r="2460" customFormat="false" ht="15" hidden="false" customHeight="false" outlineLevel="0" collapsed="false">
      <c r="A2460" s="4" t="n">
        <v>45301</v>
      </c>
      <c r="J2460" s="6" t="e">
        <f aca="false">DATE(LEFT(D2460,4),MID(D2460,5,2),MID(D2460,7,2))</f>
        <v>#VALUE!</v>
      </c>
      <c r="K2460" s="6" t="e">
        <f aca="false">DATE(LEFT(E2460,4),MID(E2460,5,2),MID(E2460,7,2))</f>
        <v>#VALUE!</v>
      </c>
      <c r="L2460" s="7" t="n">
        <v>37204.4709606482</v>
      </c>
      <c r="M2460" s="4" t="str">
        <f aca="false">IF(RIGHT(C2460,8)="Off-Peak","Off-Peak","Peak")</f>
        <v>Peak</v>
      </c>
    </row>
    <row r="2461" customFormat="false" ht="15" hidden="false" customHeight="false" outlineLevel="0" collapsed="false">
      <c r="A2461" s="4" t="n">
        <v>45301</v>
      </c>
      <c r="J2461" s="6" t="e">
        <f aca="false">DATE(LEFT(D2461,4),MID(D2461,5,2),MID(D2461,7,2))</f>
        <v>#VALUE!</v>
      </c>
      <c r="K2461" s="6" t="e">
        <f aca="false">DATE(LEFT(E2461,4),MID(E2461,5,2),MID(E2461,7,2))</f>
        <v>#VALUE!</v>
      </c>
      <c r="L2461" s="7" t="n">
        <v>37204.4712037037</v>
      </c>
      <c r="M2461" s="4" t="str">
        <f aca="false">IF(RIGHT(C2461,8)="Off-Peak","Off-Peak","Peak")</f>
        <v>Peak</v>
      </c>
    </row>
    <row r="2462" customFormat="false" ht="15" hidden="false" customHeight="false" outlineLevel="0" collapsed="false">
      <c r="A2462" s="4" t="n">
        <v>45301</v>
      </c>
      <c r="J2462" s="6" t="e">
        <f aca="false">DATE(LEFT(D2462,4),MID(D2462,5,2),MID(D2462,7,2))</f>
        <v>#VALUE!</v>
      </c>
      <c r="K2462" s="6" t="e">
        <f aca="false">DATE(LEFT(E2462,4),MID(E2462,5,2),MID(E2462,7,2))</f>
        <v>#VALUE!</v>
      </c>
      <c r="L2462" s="7" t="n">
        <v>37204.4716435185</v>
      </c>
      <c r="M2462" s="4" t="str">
        <f aca="false">IF(RIGHT(C2462,8)="Off-Peak","Off-Peak","Peak")</f>
        <v>Peak</v>
      </c>
    </row>
    <row r="2463" customFormat="false" ht="15" hidden="false" customHeight="false" outlineLevel="0" collapsed="false">
      <c r="A2463" s="4" t="n">
        <v>33302</v>
      </c>
      <c r="J2463" s="6" t="e">
        <f aca="false">DATE(LEFT(D2463,4),MID(D2463,5,2),MID(D2463,7,2))</f>
        <v>#VALUE!</v>
      </c>
      <c r="K2463" s="6" t="e">
        <f aca="false">DATE(LEFT(E2463,4),MID(E2463,5,2),MID(E2463,7,2))</f>
        <v>#VALUE!</v>
      </c>
      <c r="L2463" s="7" t="n">
        <v>37204.4746296296</v>
      </c>
      <c r="M2463" s="4" t="str">
        <f aca="false">IF(RIGHT(C2463,8)="Off-Peak","Off-Peak","Peak")</f>
        <v>Peak</v>
      </c>
    </row>
    <row r="2464" customFormat="false" ht="15" hidden="false" customHeight="false" outlineLevel="0" collapsed="false">
      <c r="A2464" s="4" t="n">
        <v>30594</v>
      </c>
      <c r="J2464" s="6" t="e">
        <f aca="false">DATE(LEFT(D2464,4),MID(D2464,5,2),MID(D2464,7,2))</f>
        <v>#VALUE!</v>
      </c>
      <c r="K2464" s="6" t="e">
        <f aca="false">DATE(LEFT(E2464,4),MID(E2464,5,2),MID(E2464,7,2))</f>
        <v>#VALUE!</v>
      </c>
      <c r="L2464" s="7" t="n">
        <v>37204.4771643519</v>
      </c>
      <c r="M2464" s="4" t="str">
        <f aca="false">IF(RIGHT(C2464,8)="Off-Peak","Off-Peak","Peak")</f>
        <v>Peak</v>
      </c>
    </row>
    <row r="2465" customFormat="false" ht="15" hidden="false" customHeight="false" outlineLevel="0" collapsed="false">
      <c r="A2465" s="4" t="n">
        <v>33032</v>
      </c>
      <c r="J2465" s="6" t="e">
        <f aca="false">DATE(LEFT(D2465,4),MID(D2465,5,2),MID(D2465,7,2))</f>
        <v>#VALUE!</v>
      </c>
      <c r="K2465" s="6" t="e">
        <f aca="false">DATE(LEFT(E2465,4),MID(E2465,5,2),MID(E2465,7,2))</f>
        <v>#VALUE!</v>
      </c>
      <c r="L2465" s="7" t="n">
        <v>37204.4797106482</v>
      </c>
      <c r="M2465" s="4" t="str">
        <f aca="false">IF(RIGHT(C2465,8)="Off-Peak","Off-Peak","Peak")</f>
        <v>Peak</v>
      </c>
    </row>
    <row r="2466" customFormat="false" ht="15" hidden="false" customHeight="false" outlineLevel="0" collapsed="false">
      <c r="A2466" s="4" t="n">
        <v>45311</v>
      </c>
      <c r="J2466" s="6" t="e">
        <f aca="false">DATE(LEFT(D2466,4),MID(D2466,5,2),MID(D2466,7,2))</f>
        <v>#VALUE!</v>
      </c>
      <c r="K2466" s="6" t="e">
        <f aca="false">DATE(LEFT(E2466,4),MID(E2466,5,2),MID(E2466,7,2))</f>
        <v>#VALUE!</v>
      </c>
      <c r="L2466" s="7" t="n">
        <v>37204.4801273148</v>
      </c>
      <c r="M2466" s="4" t="str">
        <f aca="false">IF(RIGHT(C2466,8)="Off-Peak","Off-Peak","Peak")</f>
        <v>Peak</v>
      </c>
    </row>
    <row r="2467" customFormat="false" ht="15" hidden="false" customHeight="false" outlineLevel="0" collapsed="false">
      <c r="A2467" s="4" t="n">
        <v>33034</v>
      </c>
      <c r="J2467" s="6" t="e">
        <f aca="false">DATE(LEFT(D2467,4),MID(D2467,5,2),MID(D2467,7,2))</f>
        <v>#VALUE!</v>
      </c>
      <c r="K2467" s="6" t="e">
        <f aca="false">DATE(LEFT(E2467,4),MID(E2467,5,2),MID(E2467,7,2))</f>
        <v>#VALUE!</v>
      </c>
      <c r="L2467" s="7" t="n">
        <v>37204.4915162037</v>
      </c>
      <c r="M2467" s="4" t="str">
        <f aca="false">IF(RIGHT(C2467,8)="Off-Peak","Off-Peak","Peak")</f>
        <v>Peak</v>
      </c>
    </row>
    <row r="2468" customFormat="false" ht="15" hidden="false" customHeight="false" outlineLevel="0" collapsed="false">
      <c r="A2468" s="4" t="n">
        <v>61611</v>
      </c>
      <c r="J2468" s="6" t="e">
        <f aca="false">DATE(LEFT(D2468,4),MID(D2468,5,2),MID(D2468,7,2))</f>
        <v>#VALUE!</v>
      </c>
      <c r="K2468" s="6" t="e">
        <f aca="false">DATE(LEFT(E2468,4),MID(E2468,5,2),MID(E2468,7,2))</f>
        <v>#VALUE!</v>
      </c>
      <c r="L2468" s="7" t="n">
        <v>37204.4934027778</v>
      </c>
      <c r="M2468" s="4" t="str">
        <f aca="false">IF(RIGHT(C2468,8)="Off-Peak","Off-Peak","Peak")</f>
        <v>Peak</v>
      </c>
    </row>
    <row r="2469" customFormat="false" ht="15" hidden="false" customHeight="false" outlineLevel="0" collapsed="false">
      <c r="A2469" s="4" t="n">
        <v>61613</v>
      </c>
      <c r="J2469" s="6" t="e">
        <f aca="false">DATE(LEFT(D2469,4),MID(D2469,5,2),MID(D2469,7,2))</f>
        <v>#VALUE!</v>
      </c>
      <c r="K2469" s="6" t="e">
        <f aca="false">DATE(LEFT(E2469,4),MID(E2469,5,2),MID(E2469,7,2))</f>
        <v>#VALUE!</v>
      </c>
      <c r="L2469" s="7" t="n">
        <v>37204.4935648148</v>
      </c>
      <c r="M2469" s="4" t="str">
        <f aca="false">IF(RIGHT(C2469,8)="Off-Peak","Off-Peak","Peak")</f>
        <v>Peak</v>
      </c>
    </row>
    <row r="2470" customFormat="false" ht="15" hidden="false" customHeight="false" outlineLevel="0" collapsed="false">
      <c r="A2470" s="4" t="n">
        <v>33033</v>
      </c>
      <c r="J2470" s="6" t="e">
        <f aca="false">DATE(LEFT(D2470,4),MID(D2470,5,2),MID(D2470,7,2))</f>
        <v>#VALUE!</v>
      </c>
      <c r="K2470" s="6" t="e">
        <f aca="false">DATE(LEFT(E2470,4),MID(E2470,5,2),MID(E2470,7,2))</f>
        <v>#VALUE!</v>
      </c>
      <c r="L2470" s="7" t="n">
        <v>37204.5050694444</v>
      </c>
      <c r="M2470" s="4" t="str">
        <f aca="false">IF(RIGHT(C2470,8)="Off-Peak","Off-Peak","Peak")</f>
        <v>Peak</v>
      </c>
    </row>
    <row r="2471" customFormat="false" ht="15" hidden="false" customHeight="false" outlineLevel="0" collapsed="false">
      <c r="A2471" s="4" t="n">
        <v>61615</v>
      </c>
      <c r="J2471" s="6" t="e">
        <f aca="false">DATE(LEFT(D2471,4),MID(D2471,5,2),MID(D2471,7,2))</f>
        <v>#VALUE!</v>
      </c>
      <c r="K2471" s="6" t="e">
        <f aca="false">DATE(LEFT(E2471,4),MID(E2471,5,2),MID(E2471,7,2))</f>
        <v>#VALUE!</v>
      </c>
      <c r="L2471" s="7" t="n">
        <v>37204.5077777778</v>
      </c>
      <c r="M2471" s="4" t="str">
        <f aca="false">IF(RIGHT(C2471,8)="Off-Peak","Off-Peak","Peak")</f>
        <v>Peak</v>
      </c>
    </row>
    <row r="2472" customFormat="false" ht="15" hidden="false" customHeight="false" outlineLevel="0" collapsed="false">
      <c r="A2472" s="4" t="n">
        <v>46026</v>
      </c>
      <c r="J2472" s="6" t="e">
        <f aca="false">DATE(LEFT(D2472,4),MID(D2472,5,2),MID(D2472,7,2))</f>
        <v>#VALUE!</v>
      </c>
      <c r="K2472" s="6" t="e">
        <f aca="false">DATE(LEFT(E2472,4),MID(E2472,5,2),MID(E2472,7,2))</f>
        <v>#VALUE!</v>
      </c>
      <c r="L2472" s="7" t="n">
        <v>37204.508125</v>
      </c>
      <c r="M2472" s="4" t="str">
        <f aca="false">IF(RIGHT(C2472,8)="Off-Peak","Off-Peak","Peak")</f>
        <v>Peak</v>
      </c>
    </row>
    <row r="2473" customFormat="false" ht="15" hidden="false" customHeight="false" outlineLevel="0" collapsed="false">
      <c r="A2473" s="4" t="n">
        <v>45303</v>
      </c>
      <c r="J2473" s="6" t="e">
        <f aca="false">DATE(LEFT(D2473,4),MID(D2473,5,2),MID(D2473,7,2))</f>
        <v>#VALUE!</v>
      </c>
      <c r="K2473" s="6" t="e">
        <f aca="false">DATE(LEFT(E2473,4),MID(E2473,5,2),MID(E2473,7,2))</f>
        <v>#VALUE!</v>
      </c>
      <c r="L2473" s="7" t="n">
        <v>37204.5084490741</v>
      </c>
      <c r="M2473" s="4" t="str">
        <f aca="false">IF(RIGHT(C2473,8)="Off-Peak","Off-Peak","Peak")</f>
        <v>Peak</v>
      </c>
    </row>
    <row r="2474" customFormat="false" ht="15" hidden="false" customHeight="false" outlineLevel="0" collapsed="false">
      <c r="A2474" s="4" t="n">
        <v>45303</v>
      </c>
      <c r="J2474" s="6" t="e">
        <f aca="false">DATE(LEFT(D2474,4),MID(D2474,5,2),MID(D2474,7,2))</f>
        <v>#VALUE!</v>
      </c>
      <c r="K2474" s="6" t="e">
        <f aca="false">DATE(LEFT(E2474,4),MID(E2474,5,2),MID(E2474,7,2))</f>
        <v>#VALUE!</v>
      </c>
      <c r="L2474" s="7" t="n">
        <v>37204.5084490741</v>
      </c>
      <c r="M2474" s="4" t="str">
        <f aca="false">IF(RIGHT(C2474,8)="Off-Peak","Off-Peak","Peak")</f>
        <v>Peak</v>
      </c>
    </row>
    <row r="2475" customFormat="false" ht="15" hidden="false" customHeight="false" outlineLevel="0" collapsed="false">
      <c r="A2475" s="4" t="n">
        <v>32227</v>
      </c>
      <c r="J2475" s="6" t="e">
        <f aca="false">DATE(LEFT(D2475,4),MID(D2475,5,2),MID(D2475,7,2))</f>
        <v>#VALUE!</v>
      </c>
      <c r="K2475" s="6" t="e">
        <f aca="false">DATE(LEFT(E2475,4),MID(E2475,5,2),MID(E2475,7,2))</f>
        <v>#VALUE!</v>
      </c>
      <c r="L2475" s="7" t="n">
        <v>37204.5124074074</v>
      </c>
      <c r="M2475" s="4" t="str">
        <f aca="false">IF(RIGHT(C2475,8)="Off-Peak","Off-Peak","Peak")</f>
        <v>Peak</v>
      </c>
    </row>
    <row r="2476" customFormat="false" ht="15" hidden="false" customHeight="false" outlineLevel="0" collapsed="false">
      <c r="A2476" s="4" t="n">
        <v>45303</v>
      </c>
      <c r="J2476" s="6" t="e">
        <f aca="false">DATE(LEFT(D2476,4),MID(D2476,5,2),MID(D2476,7,2))</f>
        <v>#VALUE!</v>
      </c>
      <c r="K2476" s="6" t="e">
        <f aca="false">DATE(LEFT(E2476,4),MID(E2476,5,2),MID(E2476,7,2))</f>
        <v>#VALUE!</v>
      </c>
      <c r="L2476" s="7" t="n">
        <v>37204.5177777778</v>
      </c>
      <c r="M2476" s="4" t="str">
        <f aca="false">IF(RIGHT(C2476,8)="Off-Peak","Off-Peak","Peak")</f>
        <v>Peak</v>
      </c>
    </row>
    <row r="2477" customFormat="false" ht="15" hidden="false" customHeight="false" outlineLevel="0" collapsed="false">
      <c r="A2477" s="4" t="n">
        <v>45303</v>
      </c>
      <c r="J2477" s="6" t="e">
        <f aca="false">DATE(LEFT(D2477,4),MID(D2477,5,2),MID(D2477,7,2))</f>
        <v>#VALUE!</v>
      </c>
      <c r="K2477" s="6" t="e">
        <f aca="false">DATE(LEFT(E2477,4),MID(E2477,5,2),MID(E2477,7,2))</f>
        <v>#VALUE!</v>
      </c>
      <c r="L2477" s="7" t="n">
        <v>37204.5184027778</v>
      </c>
      <c r="M2477" s="4" t="str">
        <f aca="false">IF(RIGHT(C2477,8)="Off-Peak","Off-Peak","Peak")</f>
        <v>Peak</v>
      </c>
    </row>
    <row r="2478" customFormat="false" ht="15" hidden="false" customHeight="false" outlineLevel="0" collapsed="false">
      <c r="A2478" s="4" t="n">
        <v>45303</v>
      </c>
      <c r="J2478" s="6" t="e">
        <f aca="false">DATE(LEFT(D2478,4),MID(D2478,5,2),MID(D2478,7,2))</f>
        <v>#VALUE!</v>
      </c>
      <c r="K2478" s="6" t="e">
        <f aca="false">DATE(LEFT(E2478,4),MID(E2478,5,2),MID(E2478,7,2))</f>
        <v>#VALUE!</v>
      </c>
      <c r="L2478" s="7" t="n">
        <v>37204.5184027778</v>
      </c>
      <c r="M2478" s="4" t="str">
        <f aca="false">IF(RIGHT(C2478,8)="Off-Peak","Off-Peak","Peak")</f>
        <v>Peak</v>
      </c>
    </row>
    <row r="2479" customFormat="false" ht="15" hidden="false" customHeight="false" outlineLevel="0" collapsed="false">
      <c r="A2479" s="4" t="n">
        <v>45303</v>
      </c>
      <c r="J2479" s="6" t="e">
        <f aca="false">DATE(LEFT(D2479,4),MID(D2479,5,2),MID(D2479,7,2))</f>
        <v>#VALUE!</v>
      </c>
      <c r="K2479" s="6" t="e">
        <f aca="false">DATE(LEFT(E2479,4),MID(E2479,5,2),MID(E2479,7,2))</f>
        <v>#VALUE!</v>
      </c>
      <c r="L2479" s="7" t="n">
        <v>37204.5188310185</v>
      </c>
      <c r="M2479" s="4" t="str">
        <f aca="false">IF(RIGHT(C2479,8)="Off-Peak","Off-Peak","Peak")</f>
        <v>Peak</v>
      </c>
    </row>
    <row r="2480" customFormat="false" ht="15" hidden="false" customHeight="false" outlineLevel="0" collapsed="false">
      <c r="A2480" s="4" t="n">
        <v>45303</v>
      </c>
      <c r="J2480" s="6" t="e">
        <f aca="false">DATE(LEFT(D2480,4),MID(D2480,5,2),MID(D2480,7,2))</f>
        <v>#VALUE!</v>
      </c>
      <c r="K2480" s="6" t="e">
        <f aca="false">DATE(LEFT(E2480,4),MID(E2480,5,2),MID(E2480,7,2))</f>
        <v>#VALUE!</v>
      </c>
      <c r="L2480" s="7" t="n">
        <v>37204.5192939815</v>
      </c>
      <c r="M2480" s="4" t="str">
        <f aca="false">IF(RIGHT(C2480,8)="Off-Peak","Off-Peak","Peak")</f>
        <v>Peak</v>
      </c>
    </row>
    <row r="2481" customFormat="false" ht="15" hidden="false" customHeight="false" outlineLevel="0" collapsed="false">
      <c r="A2481" s="4" t="n">
        <v>46026</v>
      </c>
      <c r="J2481" s="6" t="e">
        <f aca="false">DATE(LEFT(D2481,4),MID(D2481,5,2),MID(D2481,7,2))</f>
        <v>#VALUE!</v>
      </c>
      <c r="K2481" s="6" t="e">
        <f aca="false">DATE(LEFT(E2481,4),MID(E2481,5,2),MID(E2481,7,2))</f>
        <v>#VALUE!</v>
      </c>
      <c r="L2481" s="7" t="n">
        <v>37204.5208217593</v>
      </c>
      <c r="M2481" s="4" t="str">
        <f aca="false">IF(RIGHT(C2481,8)="Off-Peak","Off-Peak","Peak")</f>
        <v>Peak</v>
      </c>
    </row>
    <row r="2482" customFormat="false" ht="15" hidden="false" customHeight="false" outlineLevel="0" collapsed="false">
      <c r="A2482" s="4" t="n">
        <v>46044</v>
      </c>
      <c r="J2482" s="6" t="e">
        <f aca="false">DATE(LEFT(D2482,4),MID(D2482,5,2),MID(D2482,7,2))</f>
        <v>#VALUE!</v>
      </c>
      <c r="K2482" s="6" t="e">
        <f aca="false">DATE(LEFT(E2482,4),MID(E2482,5,2),MID(E2482,7,2))</f>
        <v>#VALUE!</v>
      </c>
      <c r="L2482" s="7" t="n">
        <v>37204.5210763889</v>
      </c>
      <c r="M2482" s="4" t="str">
        <f aca="false">IF(RIGHT(C2482,8)="Off-Peak","Off-Peak","Peak")</f>
        <v>Peak</v>
      </c>
    </row>
    <row r="2483" customFormat="false" ht="15" hidden="false" customHeight="false" outlineLevel="0" collapsed="false">
      <c r="A2483" s="4" t="n">
        <v>61615</v>
      </c>
      <c r="J2483" s="6" t="e">
        <f aca="false">DATE(LEFT(D2483,4),MID(D2483,5,2),MID(D2483,7,2))</f>
        <v>#VALUE!</v>
      </c>
      <c r="K2483" s="6" t="e">
        <f aca="false">DATE(LEFT(E2483,4),MID(E2483,5,2),MID(E2483,7,2))</f>
        <v>#VALUE!</v>
      </c>
      <c r="L2483" s="7" t="n">
        <v>37204.5254398148</v>
      </c>
      <c r="M2483" s="4" t="str">
        <f aca="false">IF(RIGHT(C2483,8)="Off-Peak","Off-Peak","Peak")</f>
        <v>Peak</v>
      </c>
    </row>
    <row r="2484" customFormat="false" ht="15" hidden="false" customHeight="false" outlineLevel="0" collapsed="false">
      <c r="A2484" s="4" t="n">
        <v>32198</v>
      </c>
      <c r="J2484" s="6" t="e">
        <f aca="false">DATE(LEFT(D2484,4),MID(D2484,5,2),MID(D2484,7,2))</f>
        <v>#VALUE!</v>
      </c>
      <c r="K2484" s="6" t="e">
        <f aca="false">DATE(LEFT(E2484,4),MID(E2484,5,2),MID(E2484,7,2))</f>
        <v>#VALUE!</v>
      </c>
      <c r="L2484" s="7" t="n">
        <v>37204.5266203704</v>
      </c>
      <c r="M2484" s="4" t="str">
        <f aca="false">IF(RIGHT(C2484,8)="Off-Peak","Off-Peak","Peak")</f>
        <v>Peak</v>
      </c>
    </row>
    <row r="2485" customFormat="false" ht="15" hidden="false" customHeight="false" outlineLevel="0" collapsed="false">
      <c r="A2485" s="4" t="n">
        <v>56210</v>
      </c>
      <c r="J2485" s="6" t="e">
        <f aca="false">DATE(LEFT(D2485,4),MID(D2485,5,2),MID(D2485,7,2))</f>
        <v>#VALUE!</v>
      </c>
      <c r="K2485" s="6" t="e">
        <f aca="false">DATE(LEFT(E2485,4),MID(E2485,5,2),MID(E2485,7,2))</f>
        <v>#VALUE!</v>
      </c>
      <c r="L2485" s="7" t="n">
        <v>37204.5273148148</v>
      </c>
      <c r="M2485" s="4" t="str">
        <f aca="false">IF(RIGHT(C2485,8)="Off-Peak","Off-Peak","Peak")</f>
        <v>Peak</v>
      </c>
    </row>
    <row r="2486" customFormat="false" ht="15" hidden="false" customHeight="false" outlineLevel="0" collapsed="false">
      <c r="A2486" s="4" t="n">
        <v>56210</v>
      </c>
      <c r="J2486" s="6" t="e">
        <f aca="false">DATE(LEFT(D2486,4),MID(D2486,5,2),MID(D2486,7,2))</f>
        <v>#VALUE!</v>
      </c>
      <c r="K2486" s="6" t="e">
        <f aca="false">DATE(LEFT(E2486,4),MID(E2486,5,2),MID(E2486,7,2))</f>
        <v>#VALUE!</v>
      </c>
      <c r="L2486" s="7" t="n">
        <v>37204.5310532407</v>
      </c>
      <c r="M2486" s="4" t="str">
        <f aca="false">IF(RIGHT(C2486,8)="Off-Peak","Off-Peak","Peak")</f>
        <v>Peak</v>
      </c>
    </row>
    <row r="2487" customFormat="false" ht="15" hidden="false" customHeight="false" outlineLevel="0" collapsed="false">
      <c r="A2487" s="4" t="n">
        <v>32198</v>
      </c>
      <c r="J2487" s="6" t="e">
        <f aca="false">DATE(LEFT(D2487,4),MID(D2487,5,2),MID(D2487,7,2))</f>
        <v>#VALUE!</v>
      </c>
      <c r="K2487" s="6" t="e">
        <f aca="false">DATE(LEFT(E2487,4),MID(E2487,5,2),MID(E2487,7,2))</f>
        <v>#VALUE!</v>
      </c>
      <c r="L2487" s="7" t="n">
        <v>37204.5322337963</v>
      </c>
      <c r="M2487" s="4" t="str">
        <f aca="false">IF(RIGHT(C2487,8)="Off-Peak","Off-Peak","Peak")</f>
        <v>Peak</v>
      </c>
    </row>
    <row r="2488" customFormat="false" ht="15" hidden="false" customHeight="false" outlineLevel="0" collapsed="false">
      <c r="A2488" s="4" t="n">
        <v>45303</v>
      </c>
      <c r="J2488" s="6" t="e">
        <f aca="false">DATE(LEFT(D2488,4),MID(D2488,5,2),MID(D2488,7,2))</f>
        <v>#VALUE!</v>
      </c>
      <c r="K2488" s="6" t="e">
        <f aca="false">DATE(LEFT(E2488,4),MID(E2488,5,2),MID(E2488,7,2))</f>
        <v>#VALUE!</v>
      </c>
      <c r="L2488" s="7" t="n">
        <v>37204.5332060185</v>
      </c>
      <c r="M2488" s="4" t="str">
        <f aca="false">IF(RIGHT(C2488,8)="Off-Peak","Off-Peak","Peak")</f>
        <v>Peak</v>
      </c>
    </row>
    <row r="2489" customFormat="false" ht="15" hidden="false" customHeight="false" outlineLevel="0" collapsed="false">
      <c r="A2489" s="4" t="n">
        <v>45303</v>
      </c>
      <c r="J2489" s="6" t="e">
        <f aca="false">DATE(LEFT(D2489,4),MID(D2489,5,2),MID(D2489,7,2))</f>
        <v>#VALUE!</v>
      </c>
      <c r="K2489" s="6" t="e">
        <f aca="false">DATE(LEFT(E2489,4),MID(E2489,5,2),MID(E2489,7,2))</f>
        <v>#VALUE!</v>
      </c>
      <c r="L2489" s="7" t="n">
        <v>37204.5332060185</v>
      </c>
      <c r="M2489" s="4" t="str">
        <f aca="false">IF(RIGHT(C2489,8)="Off-Peak","Off-Peak","Peak")</f>
        <v>Peak</v>
      </c>
    </row>
    <row r="2490" customFormat="false" ht="15" hidden="false" customHeight="false" outlineLevel="0" collapsed="false">
      <c r="A2490" s="4" t="n">
        <v>32203</v>
      </c>
      <c r="J2490" s="6" t="e">
        <f aca="false">DATE(LEFT(D2490,4),MID(D2490,5,2),MID(D2490,7,2))</f>
        <v>#VALUE!</v>
      </c>
      <c r="K2490" s="6" t="e">
        <f aca="false">DATE(LEFT(E2490,4),MID(E2490,5,2),MID(E2490,7,2))</f>
        <v>#VALUE!</v>
      </c>
      <c r="L2490" s="7" t="n">
        <v>37204.5332407407</v>
      </c>
      <c r="M2490" s="4" t="str">
        <f aca="false">IF(RIGHT(C2490,8)="Off-Peak","Off-Peak","Peak")</f>
        <v>Peak</v>
      </c>
    </row>
    <row r="2491" customFormat="false" ht="15" hidden="false" customHeight="false" outlineLevel="0" collapsed="false">
      <c r="A2491" s="4" t="n">
        <v>45303</v>
      </c>
      <c r="J2491" s="6" t="e">
        <f aca="false">DATE(LEFT(D2491,4),MID(D2491,5,2),MID(D2491,7,2))</f>
        <v>#VALUE!</v>
      </c>
      <c r="K2491" s="6" t="e">
        <f aca="false">DATE(LEFT(E2491,4),MID(E2491,5,2),MID(E2491,7,2))</f>
        <v>#VALUE!</v>
      </c>
      <c r="L2491" s="7" t="n">
        <v>37204.5335763889</v>
      </c>
      <c r="M2491" s="4" t="str">
        <f aca="false">IF(RIGHT(C2491,8)="Off-Peak","Off-Peak","Peak")</f>
        <v>Peak</v>
      </c>
    </row>
    <row r="2492" customFormat="false" ht="15" hidden="false" customHeight="false" outlineLevel="0" collapsed="false">
      <c r="A2492" s="4" t="n">
        <v>45303</v>
      </c>
      <c r="J2492" s="6" t="e">
        <f aca="false">DATE(LEFT(D2492,4),MID(D2492,5,2),MID(D2492,7,2))</f>
        <v>#VALUE!</v>
      </c>
      <c r="K2492" s="6" t="e">
        <f aca="false">DATE(LEFT(E2492,4),MID(E2492,5,2),MID(E2492,7,2))</f>
        <v>#VALUE!</v>
      </c>
      <c r="L2492" s="7" t="n">
        <v>37204.5335763889</v>
      </c>
      <c r="M2492" s="4" t="str">
        <f aca="false">IF(RIGHT(C2492,8)="Off-Peak","Off-Peak","Peak")</f>
        <v>Peak</v>
      </c>
    </row>
    <row r="2493" customFormat="false" ht="15" hidden="false" customHeight="false" outlineLevel="0" collapsed="false">
      <c r="A2493" s="4" t="n">
        <v>45303</v>
      </c>
      <c r="J2493" s="6" t="e">
        <f aca="false">DATE(LEFT(D2493,4),MID(D2493,5,2),MID(D2493,7,2))</f>
        <v>#VALUE!</v>
      </c>
      <c r="K2493" s="6" t="e">
        <f aca="false">DATE(LEFT(E2493,4),MID(E2493,5,2),MID(E2493,7,2))</f>
        <v>#VALUE!</v>
      </c>
      <c r="L2493" s="7" t="n">
        <v>37204.5348958333</v>
      </c>
      <c r="M2493" s="4" t="str">
        <f aca="false">IF(RIGHT(C2493,8)="Off-Peak","Off-Peak","Peak")</f>
        <v>Peak</v>
      </c>
    </row>
    <row r="2494" customFormat="false" ht="15" hidden="false" customHeight="false" outlineLevel="0" collapsed="false">
      <c r="A2494" s="4" t="n">
        <v>45303</v>
      </c>
      <c r="J2494" s="6" t="e">
        <f aca="false">DATE(LEFT(D2494,4),MID(D2494,5,2),MID(D2494,7,2))</f>
        <v>#VALUE!</v>
      </c>
      <c r="K2494" s="6" t="e">
        <f aca="false">DATE(LEFT(E2494,4),MID(E2494,5,2),MID(E2494,7,2))</f>
        <v>#VALUE!</v>
      </c>
      <c r="L2494" s="7" t="n">
        <v>37204.5348958333</v>
      </c>
      <c r="M2494" s="4" t="str">
        <f aca="false">IF(RIGHT(C2494,8)="Off-Peak","Off-Peak","Peak")</f>
        <v>Peak</v>
      </c>
    </row>
    <row r="2495" customFormat="false" ht="15" hidden="false" customHeight="false" outlineLevel="0" collapsed="false">
      <c r="A2495" s="4" t="n">
        <v>46044</v>
      </c>
      <c r="J2495" s="6" t="e">
        <f aca="false">DATE(LEFT(D2495,4),MID(D2495,5,2),MID(D2495,7,2))</f>
        <v>#VALUE!</v>
      </c>
      <c r="K2495" s="6" t="e">
        <f aca="false">DATE(LEFT(E2495,4),MID(E2495,5,2),MID(E2495,7,2))</f>
        <v>#VALUE!</v>
      </c>
      <c r="L2495" s="7" t="n">
        <v>37204.5371759259</v>
      </c>
      <c r="M2495" s="4" t="str">
        <f aca="false">IF(RIGHT(C2495,8)="Off-Peak","Off-Peak","Peak")</f>
        <v>Peak</v>
      </c>
    </row>
    <row r="2496" customFormat="false" ht="15" hidden="false" customHeight="false" outlineLevel="0" collapsed="false">
      <c r="A2496" s="4" t="n">
        <v>61613</v>
      </c>
      <c r="J2496" s="6" t="e">
        <f aca="false">DATE(LEFT(D2496,4),MID(D2496,5,2),MID(D2496,7,2))</f>
        <v>#VALUE!</v>
      </c>
      <c r="K2496" s="6" t="e">
        <f aca="false">DATE(LEFT(E2496,4),MID(E2496,5,2),MID(E2496,7,2))</f>
        <v>#VALUE!</v>
      </c>
      <c r="L2496" s="7" t="n">
        <v>37204.5380902778</v>
      </c>
      <c r="M2496" s="4" t="str">
        <f aca="false">IF(RIGHT(C2496,8)="Off-Peak","Off-Peak","Peak")</f>
        <v>Peak</v>
      </c>
    </row>
    <row r="2497" customFormat="false" ht="15" hidden="false" customHeight="false" outlineLevel="0" collapsed="false">
      <c r="A2497" s="4" t="n">
        <v>61611</v>
      </c>
      <c r="J2497" s="6" t="e">
        <f aca="false">DATE(LEFT(D2497,4),MID(D2497,5,2),MID(D2497,7,2))</f>
        <v>#VALUE!</v>
      </c>
      <c r="K2497" s="6" t="e">
        <f aca="false">DATE(LEFT(E2497,4),MID(E2497,5,2),MID(E2497,7,2))</f>
        <v>#VALUE!</v>
      </c>
      <c r="L2497" s="7" t="n">
        <v>37204.5381597222</v>
      </c>
      <c r="M2497" s="4" t="str">
        <f aca="false">IF(RIGHT(C2497,8)="Off-Peak","Off-Peak","Peak")</f>
        <v>Peak</v>
      </c>
    </row>
    <row r="2498" customFormat="false" ht="15" hidden="false" customHeight="false" outlineLevel="0" collapsed="false">
      <c r="A2498" s="4" t="n">
        <v>30608</v>
      </c>
      <c r="J2498" s="6" t="e">
        <f aca="false">DATE(LEFT(D2498,4),MID(D2498,5,2),MID(D2498,7,2))</f>
        <v>#VALUE!</v>
      </c>
      <c r="K2498" s="6" t="e">
        <f aca="false">DATE(LEFT(E2498,4),MID(E2498,5,2),MID(E2498,7,2))</f>
        <v>#VALUE!</v>
      </c>
      <c r="L2498" s="7" t="n">
        <v>37204.5435300926</v>
      </c>
      <c r="M2498" s="4" t="str">
        <f aca="false">IF(RIGHT(C2498,8)="Off-Peak","Off-Peak","Peak")</f>
        <v>Peak</v>
      </c>
    </row>
    <row r="2499" customFormat="false" ht="15" hidden="false" customHeight="false" outlineLevel="0" collapsed="false">
      <c r="A2499" s="4" t="n">
        <v>61615</v>
      </c>
      <c r="J2499" s="6" t="e">
        <f aca="false">DATE(LEFT(D2499,4),MID(D2499,5,2),MID(D2499,7,2))</f>
        <v>#VALUE!</v>
      </c>
      <c r="K2499" s="6" t="e">
        <f aca="false">DATE(LEFT(E2499,4),MID(E2499,5,2),MID(E2499,7,2))</f>
        <v>#VALUE!</v>
      </c>
      <c r="L2499" s="7" t="n">
        <v>37204.543587963</v>
      </c>
      <c r="M2499" s="4" t="str">
        <f aca="false">IF(RIGHT(C2499,8)="Off-Peak","Off-Peak","Peak")</f>
        <v>Peak</v>
      </c>
    </row>
    <row r="2500" customFormat="false" ht="15" hidden="false" customHeight="false" outlineLevel="0" collapsed="false">
      <c r="A2500" s="4" t="n">
        <v>61615</v>
      </c>
      <c r="J2500" s="6" t="e">
        <f aca="false">DATE(LEFT(D2500,4),MID(D2500,5,2),MID(D2500,7,2))</f>
        <v>#VALUE!</v>
      </c>
      <c r="K2500" s="6" t="e">
        <f aca="false">DATE(LEFT(E2500,4),MID(E2500,5,2),MID(E2500,7,2))</f>
        <v>#VALUE!</v>
      </c>
      <c r="L2500" s="7" t="n">
        <v>37204.5438078704</v>
      </c>
      <c r="M2500" s="4" t="str">
        <f aca="false">IF(RIGHT(C2500,8)="Off-Peak","Off-Peak","Peak")</f>
        <v>Peak</v>
      </c>
    </row>
    <row r="2501" customFormat="false" ht="15" hidden="false" customHeight="false" outlineLevel="0" collapsed="false">
      <c r="A2501" s="4" t="n">
        <v>45305</v>
      </c>
      <c r="J2501" s="6" t="e">
        <f aca="false">DATE(LEFT(D2501,4),MID(D2501,5,2),MID(D2501,7,2))</f>
        <v>#VALUE!</v>
      </c>
      <c r="K2501" s="6" t="e">
        <f aca="false">DATE(LEFT(E2501,4),MID(E2501,5,2),MID(E2501,7,2))</f>
        <v>#VALUE!</v>
      </c>
      <c r="L2501" s="7" t="n">
        <v>37204.547337963</v>
      </c>
      <c r="M2501" s="4" t="str">
        <f aca="false">IF(RIGHT(C2501,8)="Off-Peak","Off-Peak","Peak")</f>
        <v>Peak</v>
      </c>
    </row>
    <row r="2502" customFormat="false" ht="15" hidden="false" customHeight="false" outlineLevel="0" collapsed="false">
      <c r="A2502" s="4" t="n">
        <v>45305</v>
      </c>
      <c r="J2502" s="6" t="e">
        <f aca="false">DATE(LEFT(D2502,4),MID(D2502,5,2),MID(D2502,7,2))</f>
        <v>#VALUE!</v>
      </c>
      <c r="K2502" s="6" t="e">
        <f aca="false">DATE(LEFT(E2502,4),MID(E2502,5,2),MID(E2502,7,2))</f>
        <v>#VALUE!</v>
      </c>
      <c r="L2502" s="7" t="n">
        <v>37204.547337963</v>
      </c>
      <c r="M2502" s="4" t="str">
        <f aca="false">IF(RIGHT(C2502,8)="Off-Peak","Off-Peak","Peak")</f>
        <v>Peak</v>
      </c>
    </row>
    <row r="2503" customFormat="false" ht="15" hidden="false" customHeight="false" outlineLevel="0" collapsed="false">
      <c r="A2503" s="4" t="n">
        <v>56802</v>
      </c>
      <c r="J2503" s="6" t="e">
        <f aca="false">DATE(LEFT(D2503,4),MID(D2503,5,2),MID(D2503,7,2))</f>
        <v>#VALUE!</v>
      </c>
      <c r="K2503" s="6" t="e">
        <f aca="false">DATE(LEFT(E2503,4),MID(E2503,5,2),MID(E2503,7,2))</f>
        <v>#VALUE!</v>
      </c>
      <c r="L2503" s="7" t="n">
        <v>37204.547974537</v>
      </c>
      <c r="M2503" s="4" t="str">
        <f aca="false">IF(RIGHT(C2503,8)="Off-Peak","Off-Peak","Peak")</f>
        <v>Peak</v>
      </c>
    </row>
    <row r="2504" customFormat="false" ht="15" hidden="false" customHeight="false" outlineLevel="0" collapsed="false">
      <c r="A2504" s="4" t="n">
        <v>63182</v>
      </c>
      <c r="J2504" s="6" t="e">
        <f aca="false">DATE(LEFT(D2504,4),MID(D2504,5,2),MID(D2504,7,2))</f>
        <v>#VALUE!</v>
      </c>
      <c r="K2504" s="6" t="e">
        <f aca="false">DATE(LEFT(E2504,4),MID(E2504,5,2),MID(E2504,7,2))</f>
        <v>#VALUE!</v>
      </c>
      <c r="L2504" s="7" t="n">
        <v>37204.5491087963</v>
      </c>
      <c r="M2504" s="4" t="str">
        <f aca="false">IF(RIGHT(C2504,8)="Off-Peak","Off-Peak","Peak")</f>
        <v>Peak</v>
      </c>
    </row>
    <row r="2505" customFormat="false" ht="15" hidden="false" customHeight="false" outlineLevel="0" collapsed="false">
      <c r="A2505" s="4" t="n">
        <v>30608</v>
      </c>
      <c r="J2505" s="6" t="e">
        <f aca="false">DATE(LEFT(D2505,4),MID(D2505,5,2),MID(D2505,7,2))</f>
        <v>#VALUE!</v>
      </c>
      <c r="K2505" s="6" t="e">
        <f aca="false">DATE(LEFT(E2505,4),MID(E2505,5,2),MID(E2505,7,2))</f>
        <v>#VALUE!</v>
      </c>
      <c r="L2505" s="7" t="n">
        <v>37204.5499652778</v>
      </c>
      <c r="M2505" s="4" t="str">
        <f aca="false">IF(RIGHT(C2505,8)="Off-Peak","Off-Peak","Peak")</f>
        <v>Peak</v>
      </c>
    </row>
    <row r="2506" customFormat="false" ht="15" hidden="false" customHeight="false" outlineLevel="0" collapsed="false">
      <c r="A2506" s="4" t="n">
        <v>45305</v>
      </c>
      <c r="J2506" s="6" t="e">
        <f aca="false">DATE(LEFT(D2506,4),MID(D2506,5,2),MID(D2506,7,2))</f>
        <v>#VALUE!</v>
      </c>
      <c r="K2506" s="6" t="e">
        <f aca="false">DATE(LEFT(E2506,4),MID(E2506,5,2),MID(E2506,7,2))</f>
        <v>#VALUE!</v>
      </c>
      <c r="L2506" s="7" t="n">
        <v>37204.550787037</v>
      </c>
      <c r="M2506" s="4" t="str">
        <f aca="false">IF(RIGHT(C2506,8)="Off-Peak","Off-Peak","Peak")</f>
        <v>Peak</v>
      </c>
    </row>
    <row r="2507" customFormat="false" ht="15" hidden="false" customHeight="false" outlineLevel="0" collapsed="false">
      <c r="A2507" s="4" t="n">
        <v>45305</v>
      </c>
      <c r="J2507" s="6" t="e">
        <f aca="false">DATE(LEFT(D2507,4),MID(D2507,5,2),MID(D2507,7,2))</f>
        <v>#VALUE!</v>
      </c>
      <c r="K2507" s="6" t="e">
        <f aca="false">DATE(LEFT(E2507,4),MID(E2507,5,2),MID(E2507,7,2))</f>
        <v>#VALUE!</v>
      </c>
      <c r="L2507" s="7" t="n">
        <v>37204.550787037</v>
      </c>
      <c r="M2507" s="4" t="str">
        <f aca="false">IF(RIGHT(C2507,8)="Off-Peak","Off-Peak","Peak")</f>
        <v>Peak</v>
      </c>
    </row>
    <row r="2508" customFormat="false" ht="15" hidden="false" customHeight="false" outlineLevel="0" collapsed="false">
      <c r="A2508" s="4" t="n">
        <v>45285</v>
      </c>
      <c r="J2508" s="6" t="e">
        <f aca="false">DATE(LEFT(D2508,4),MID(D2508,5,2),MID(D2508,7,2))</f>
        <v>#VALUE!</v>
      </c>
      <c r="K2508" s="6" t="e">
        <f aca="false">DATE(LEFT(E2508,4),MID(E2508,5,2),MID(E2508,7,2))</f>
        <v>#VALUE!</v>
      </c>
      <c r="L2508" s="7" t="n">
        <v>37204.5545601852</v>
      </c>
      <c r="M2508" s="4" t="str">
        <f aca="false">IF(RIGHT(C2508,8)="Off-Peak","Off-Peak","Peak")</f>
        <v>Peak</v>
      </c>
    </row>
    <row r="2509" customFormat="false" ht="15" hidden="false" customHeight="false" outlineLevel="0" collapsed="false">
      <c r="A2509" s="4" t="n">
        <v>45305</v>
      </c>
      <c r="J2509" s="6" t="e">
        <f aca="false">DATE(LEFT(D2509,4),MID(D2509,5,2),MID(D2509,7,2))</f>
        <v>#VALUE!</v>
      </c>
      <c r="K2509" s="6" t="e">
        <f aca="false">DATE(LEFT(E2509,4),MID(E2509,5,2),MID(E2509,7,2))</f>
        <v>#VALUE!</v>
      </c>
      <c r="L2509" s="7" t="n">
        <v>37204.5558333333</v>
      </c>
      <c r="M2509" s="4" t="str">
        <f aca="false">IF(RIGHT(C2509,8)="Off-Peak","Off-Peak","Peak")</f>
        <v>Peak</v>
      </c>
    </row>
    <row r="2510" customFormat="false" ht="15" hidden="false" customHeight="false" outlineLevel="0" collapsed="false">
      <c r="A2510" s="4" t="n">
        <v>45305</v>
      </c>
      <c r="J2510" s="6" t="e">
        <f aca="false">DATE(LEFT(D2510,4),MID(D2510,5,2),MID(D2510,7,2))</f>
        <v>#VALUE!</v>
      </c>
      <c r="K2510" s="6" t="e">
        <f aca="false">DATE(LEFT(E2510,4),MID(E2510,5,2),MID(E2510,7,2))</f>
        <v>#VALUE!</v>
      </c>
      <c r="L2510" s="7" t="n">
        <v>37204.5558333333</v>
      </c>
      <c r="M2510" s="4" t="str">
        <f aca="false">IF(RIGHT(C2510,8)="Off-Peak","Off-Peak","Peak")</f>
        <v>Peak</v>
      </c>
    </row>
    <row r="2511" customFormat="false" ht="15" hidden="false" customHeight="false" outlineLevel="0" collapsed="false">
      <c r="A2511" s="4" t="n">
        <v>45285</v>
      </c>
      <c r="J2511" s="6" t="e">
        <f aca="false">DATE(LEFT(D2511,4),MID(D2511,5,2),MID(D2511,7,2))</f>
        <v>#VALUE!</v>
      </c>
      <c r="K2511" s="6" t="e">
        <f aca="false">DATE(LEFT(E2511,4),MID(E2511,5,2),MID(E2511,7,2))</f>
        <v>#VALUE!</v>
      </c>
      <c r="L2511" s="7" t="n">
        <v>37204.5568287037</v>
      </c>
      <c r="M2511" s="4" t="str">
        <f aca="false">IF(RIGHT(C2511,8)="Off-Peak","Off-Peak","Peak")</f>
        <v>Peak</v>
      </c>
    </row>
    <row r="2512" customFormat="false" ht="15" hidden="false" customHeight="false" outlineLevel="0" collapsed="false">
      <c r="A2512" s="4" t="n">
        <v>45285</v>
      </c>
      <c r="J2512" s="6" t="e">
        <f aca="false">DATE(LEFT(D2512,4),MID(D2512,5,2),MID(D2512,7,2))</f>
        <v>#VALUE!</v>
      </c>
      <c r="K2512" s="6" t="e">
        <f aca="false">DATE(LEFT(E2512,4),MID(E2512,5,2),MID(E2512,7,2))</f>
        <v>#VALUE!</v>
      </c>
      <c r="L2512" s="7" t="n">
        <v>37204.5573148148</v>
      </c>
      <c r="M2512" s="4" t="str">
        <f aca="false">IF(RIGHT(C2512,8)="Off-Peak","Off-Peak","Peak")</f>
        <v>Peak</v>
      </c>
    </row>
    <row r="2513" customFormat="false" ht="15" hidden="false" customHeight="false" outlineLevel="0" collapsed="false">
      <c r="A2513" s="4" t="n">
        <v>45285</v>
      </c>
      <c r="J2513" s="6" t="e">
        <f aca="false">DATE(LEFT(D2513,4),MID(D2513,5,2),MID(D2513,7,2))</f>
        <v>#VALUE!</v>
      </c>
      <c r="K2513" s="6" t="e">
        <f aca="false">DATE(LEFT(E2513,4),MID(E2513,5,2),MID(E2513,7,2))</f>
        <v>#VALUE!</v>
      </c>
      <c r="L2513" s="7" t="n">
        <v>37204.5616782407</v>
      </c>
      <c r="M2513" s="4" t="str">
        <f aca="false">IF(RIGHT(C2513,8)="Off-Peak","Off-Peak","Peak")</f>
        <v>Peak</v>
      </c>
    </row>
    <row r="2514" customFormat="false" ht="15" hidden="false" customHeight="false" outlineLevel="0" collapsed="false">
      <c r="A2514" s="4" t="n">
        <v>45285</v>
      </c>
      <c r="J2514" s="6" t="e">
        <f aca="false">DATE(LEFT(D2514,4),MID(D2514,5,2),MID(D2514,7,2))</f>
        <v>#VALUE!</v>
      </c>
      <c r="K2514" s="6" t="e">
        <f aca="false">DATE(LEFT(E2514,4),MID(E2514,5,2),MID(E2514,7,2))</f>
        <v>#VALUE!</v>
      </c>
      <c r="L2514" s="7" t="n">
        <v>37204.5620601852</v>
      </c>
      <c r="M2514" s="4" t="str">
        <f aca="false">IF(RIGHT(C2514,8)="Off-Peak","Off-Peak","Peak")</f>
        <v>Peak</v>
      </c>
    </row>
    <row r="2515" customFormat="false" ht="15" hidden="false" customHeight="false" outlineLevel="0" collapsed="false">
      <c r="A2515" s="4" t="n">
        <v>45305</v>
      </c>
      <c r="J2515" s="6" t="e">
        <f aca="false">DATE(LEFT(D2515,4),MID(D2515,5,2),MID(D2515,7,2))</f>
        <v>#VALUE!</v>
      </c>
      <c r="K2515" s="6" t="e">
        <f aca="false">DATE(LEFT(E2515,4),MID(E2515,5,2),MID(E2515,7,2))</f>
        <v>#VALUE!</v>
      </c>
      <c r="L2515" s="7" t="n">
        <v>37204.5628356482</v>
      </c>
      <c r="M2515" s="4" t="str">
        <f aca="false">IF(RIGHT(C2515,8)="Off-Peak","Off-Peak","Peak")</f>
        <v>Peak</v>
      </c>
    </row>
    <row r="2516" customFormat="false" ht="15" hidden="false" customHeight="false" outlineLevel="0" collapsed="false">
      <c r="A2516" s="4" t="n">
        <v>45305</v>
      </c>
      <c r="J2516" s="6" t="e">
        <f aca="false">DATE(LEFT(D2516,4),MID(D2516,5,2),MID(D2516,7,2))</f>
        <v>#VALUE!</v>
      </c>
      <c r="K2516" s="6" t="e">
        <f aca="false">DATE(LEFT(E2516,4),MID(E2516,5,2),MID(E2516,7,2))</f>
        <v>#VALUE!</v>
      </c>
      <c r="L2516" s="7" t="n">
        <v>37204.5628356482</v>
      </c>
      <c r="M2516" s="4" t="str">
        <f aca="false">IF(RIGHT(C2516,8)="Off-Peak","Off-Peak","Peak")</f>
        <v>Peak</v>
      </c>
    </row>
    <row r="2517" customFormat="false" ht="15" hidden="false" customHeight="false" outlineLevel="0" collapsed="false">
      <c r="A2517" s="4" t="n">
        <v>45285</v>
      </c>
      <c r="J2517" s="6" t="e">
        <f aca="false">DATE(LEFT(D2517,4),MID(D2517,5,2),MID(D2517,7,2))</f>
        <v>#VALUE!</v>
      </c>
      <c r="K2517" s="6" t="e">
        <f aca="false">DATE(LEFT(E2517,4),MID(E2517,5,2),MID(E2517,7,2))</f>
        <v>#VALUE!</v>
      </c>
      <c r="L2517" s="7" t="n">
        <v>37204.5652893519</v>
      </c>
      <c r="M2517" s="4" t="str">
        <f aca="false">IF(RIGHT(C2517,8)="Off-Peak","Off-Peak","Peak")</f>
        <v>Peak</v>
      </c>
    </row>
    <row r="2518" customFormat="false" ht="15" hidden="false" customHeight="false" outlineLevel="0" collapsed="false">
      <c r="A2518" s="4" t="n">
        <v>45285</v>
      </c>
      <c r="J2518" s="6" t="e">
        <f aca="false">DATE(LEFT(D2518,4),MID(D2518,5,2),MID(D2518,7,2))</f>
        <v>#VALUE!</v>
      </c>
      <c r="K2518" s="6" t="e">
        <f aca="false">DATE(LEFT(E2518,4),MID(E2518,5,2),MID(E2518,7,2))</f>
        <v>#VALUE!</v>
      </c>
      <c r="L2518" s="7" t="n">
        <v>37204.5678009259</v>
      </c>
      <c r="M2518" s="4" t="str">
        <f aca="false">IF(RIGHT(C2518,8)="Off-Peak","Off-Peak","Peak")</f>
        <v>Peak</v>
      </c>
    </row>
    <row r="2519" customFormat="false" ht="15" hidden="false" customHeight="false" outlineLevel="0" collapsed="false">
      <c r="A2519" s="4" t="n">
        <v>45305</v>
      </c>
      <c r="J2519" s="6" t="e">
        <f aca="false">DATE(LEFT(D2519,4),MID(D2519,5,2),MID(D2519,7,2))</f>
        <v>#VALUE!</v>
      </c>
      <c r="K2519" s="6" t="e">
        <f aca="false">DATE(LEFT(E2519,4),MID(E2519,5,2),MID(E2519,7,2))</f>
        <v>#VALUE!</v>
      </c>
      <c r="L2519" s="7" t="n">
        <v>37204.5688657407</v>
      </c>
      <c r="M2519" s="4" t="str">
        <f aca="false">IF(RIGHT(C2519,8)="Off-Peak","Off-Peak","Peak")</f>
        <v>Peak</v>
      </c>
    </row>
    <row r="2520" customFormat="false" ht="15" hidden="false" customHeight="false" outlineLevel="0" collapsed="false">
      <c r="A2520" s="4" t="n">
        <v>45305</v>
      </c>
      <c r="J2520" s="6" t="e">
        <f aca="false">DATE(LEFT(D2520,4),MID(D2520,5,2),MID(D2520,7,2))</f>
        <v>#VALUE!</v>
      </c>
      <c r="K2520" s="6" t="e">
        <f aca="false">DATE(LEFT(E2520,4),MID(E2520,5,2),MID(E2520,7,2))</f>
        <v>#VALUE!</v>
      </c>
      <c r="L2520" s="7" t="n">
        <v>37204.5688657407</v>
      </c>
      <c r="M2520" s="4" t="str">
        <f aca="false">IF(RIGHT(C2520,8)="Off-Peak","Off-Peak","Peak")</f>
        <v>Peak</v>
      </c>
    </row>
    <row r="2521" customFormat="false" ht="15" hidden="false" customHeight="false" outlineLevel="0" collapsed="false">
      <c r="A2521" s="4" t="n">
        <v>45285</v>
      </c>
      <c r="J2521" s="6" t="e">
        <f aca="false">DATE(LEFT(D2521,4),MID(D2521,5,2),MID(D2521,7,2))</f>
        <v>#VALUE!</v>
      </c>
      <c r="K2521" s="6" t="e">
        <f aca="false">DATE(LEFT(E2521,4),MID(E2521,5,2),MID(E2521,7,2))</f>
        <v>#VALUE!</v>
      </c>
      <c r="L2521" s="7" t="n">
        <v>37204.5691435185</v>
      </c>
      <c r="M2521" s="4" t="str">
        <f aca="false">IF(RIGHT(C2521,8)="Off-Peak","Off-Peak","Peak")</f>
        <v>Peak</v>
      </c>
    </row>
    <row r="2522" customFormat="false" ht="15" hidden="false" customHeight="false" outlineLevel="0" collapsed="false">
      <c r="A2522" s="4" t="n">
        <v>46046</v>
      </c>
      <c r="J2522" s="6" t="e">
        <f aca="false">DATE(LEFT(D2522,4),MID(D2522,5,2),MID(D2522,7,2))</f>
        <v>#VALUE!</v>
      </c>
      <c r="K2522" s="6" t="e">
        <f aca="false">DATE(LEFT(E2522,4),MID(E2522,5,2),MID(E2522,7,2))</f>
        <v>#VALUE!</v>
      </c>
      <c r="L2522" s="7" t="n">
        <v>37204.5702662037</v>
      </c>
      <c r="M2522" s="4" t="str">
        <f aca="false">IF(RIGHT(C2522,8)="Off-Peak","Off-Peak","Peak")</f>
        <v>Peak</v>
      </c>
    </row>
    <row r="2523" customFormat="false" ht="15" hidden="false" customHeight="false" outlineLevel="0" collapsed="false">
      <c r="A2523" s="4" t="n">
        <v>46046</v>
      </c>
      <c r="J2523" s="6" t="e">
        <f aca="false">DATE(LEFT(D2523,4),MID(D2523,5,2),MID(D2523,7,2))</f>
        <v>#VALUE!</v>
      </c>
      <c r="K2523" s="6" t="e">
        <f aca="false">DATE(LEFT(E2523,4),MID(E2523,5,2),MID(E2523,7,2))</f>
        <v>#VALUE!</v>
      </c>
      <c r="L2523" s="7" t="n">
        <v>37204.5702662037</v>
      </c>
      <c r="M2523" s="4" t="str">
        <f aca="false">IF(RIGHT(C2523,8)="Off-Peak","Off-Peak","Peak")</f>
        <v>Peak</v>
      </c>
    </row>
    <row r="2524" customFormat="false" ht="15" hidden="false" customHeight="false" outlineLevel="0" collapsed="false">
      <c r="A2524" s="4" t="n">
        <v>45305</v>
      </c>
      <c r="J2524" s="6" t="e">
        <f aca="false">DATE(LEFT(D2524,4),MID(D2524,5,2),MID(D2524,7,2))</f>
        <v>#VALUE!</v>
      </c>
      <c r="K2524" s="6" t="e">
        <f aca="false">DATE(LEFT(E2524,4),MID(E2524,5,2),MID(E2524,7,2))</f>
        <v>#VALUE!</v>
      </c>
      <c r="L2524" s="7" t="n">
        <v>37204.5755787037</v>
      </c>
      <c r="M2524" s="4" t="str">
        <f aca="false">IF(RIGHT(C2524,8)="Off-Peak","Off-Peak","Peak")</f>
        <v>Peak</v>
      </c>
    </row>
    <row r="2525" customFormat="false" ht="15" hidden="false" customHeight="false" outlineLevel="0" collapsed="false">
      <c r="A2525" s="4" t="n">
        <v>45307</v>
      </c>
      <c r="J2525" s="6" t="e">
        <f aca="false">DATE(LEFT(D2525,4),MID(D2525,5,2),MID(D2525,7,2))</f>
        <v>#VALUE!</v>
      </c>
      <c r="K2525" s="6" t="e">
        <f aca="false">DATE(LEFT(E2525,4),MID(E2525,5,2),MID(E2525,7,2))</f>
        <v>#VALUE!</v>
      </c>
      <c r="L2525" s="7" t="n">
        <v>37204.5859259259</v>
      </c>
      <c r="M2525" s="4" t="str">
        <f aca="false">IF(RIGHT(C2525,8)="Off-Peak","Off-Peak","Peak")</f>
        <v>Peak</v>
      </c>
    </row>
    <row r="2526" customFormat="false" ht="15" hidden="false" customHeight="false" outlineLevel="0" collapsed="false">
      <c r="A2526" s="4" t="n">
        <v>45307</v>
      </c>
      <c r="J2526" s="6" t="e">
        <f aca="false">DATE(LEFT(D2526,4),MID(D2526,5,2),MID(D2526,7,2))</f>
        <v>#VALUE!</v>
      </c>
      <c r="K2526" s="6" t="e">
        <f aca="false">DATE(LEFT(E2526,4),MID(E2526,5,2),MID(E2526,7,2))</f>
        <v>#VALUE!</v>
      </c>
      <c r="L2526" s="7" t="n">
        <v>37204.5874421296</v>
      </c>
      <c r="M2526" s="4" t="str">
        <f aca="false">IF(RIGHT(C2526,8)="Off-Peak","Off-Peak","Peak")</f>
        <v>Peak</v>
      </c>
    </row>
    <row r="2527" customFormat="false" ht="15" hidden="false" customHeight="false" outlineLevel="0" collapsed="false">
      <c r="A2527" s="4" t="n">
        <v>45307</v>
      </c>
      <c r="J2527" s="6" t="e">
        <f aca="false">DATE(LEFT(D2527,4),MID(D2527,5,2),MID(D2527,7,2))</f>
        <v>#VALUE!</v>
      </c>
      <c r="K2527" s="6" t="e">
        <f aca="false">DATE(LEFT(E2527,4),MID(E2527,5,2),MID(E2527,7,2))</f>
        <v>#VALUE!</v>
      </c>
      <c r="L2527" s="7" t="n">
        <v>37204.5874421296</v>
      </c>
      <c r="M2527" s="4" t="str">
        <f aca="false">IF(RIGHT(C2527,8)="Off-Peak","Off-Peak","Peak")</f>
        <v>Peak</v>
      </c>
    </row>
    <row r="2528" customFormat="false" ht="15" hidden="false" customHeight="false" outlineLevel="0" collapsed="false">
      <c r="A2528" s="4" t="n">
        <v>46048</v>
      </c>
      <c r="J2528" s="6" t="e">
        <f aca="false">DATE(LEFT(D2528,4),MID(D2528,5,2),MID(D2528,7,2))</f>
        <v>#VALUE!</v>
      </c>
      <c r="K2528" s="6" t="e">
        <f aca="false">DATE(LEFT(E2528,4),MID(E2528,5,2),MID(E2528,7,2))</f>
        <v>#VALUE!</v>
      </c>
      <c r="L2528" s="7" t="n">
        <v>37204.5902430556</v>
      </c>
      <c r="M2528" s="4" t="str">
        <f aca="false">IF(RIGHT(C2528,8)="Off-Peak","Off-Peak","Peak")</f>
        <v>Peak</v>
      </c>
    </row>
    <row r="2529" customFormat="false" ht="15" hidden="false" customHeight="false" outlineLevel="0" collapsed="false">
      <c r="A2529" s="4" t="n">
        <v>46030</v>
      </c>
      <c r="J2529" s="6" t="e">
        <f aca="false">DATE(LEFT(D2529,4),MID(D2529,5,2),MID(D2529,7,2))</f>
        <v>#VALUE!</v>
      </c>
      <c r="K2529" s="6" t="e">
        <f aca="false">DATE(LEFT(E2529,4),MID(E2529,5,2),MID(E2529,7,2))</f>
        <v>#VALUE!</v>
      </c>
      <c r="L2529" s="7" t="n">
        <v>37204.5903703704</v>
      </c>
      <c r="M2529" s="4" t="str">
        <f aca="false">IF(RIGHT(C2529,8)="Off-Peak","Off-Peak","Peak")</f>
        <v>Peak</v>
      </c>
    </row>
    <row r="2530" customFormat="false" ht="15" hidden="false" customHeight="false" outlineLevel="0" collapsed="false">
      <c r="A2530" s="4" t="n">
        <v>46048</v>
      </c>
      <c r="J2530" s="6" t="e">
        <f aca="false">DATE(LEFT(D2530,4),MID(D2530,5,2),MID(D2530,7,2))</f>
        <v>#VALUE!</v>
      </c>
      <c r="K2530" s="6" t="e">
        <f aca="false">DATE(LEFT(E2530,4),MID(E2530,5,2),MID(E2530,7,2))</f>
        <v>#VALUE!</v>
      </c>
      <c r="L2530" s="7" t="n">
        <v>37204.5958564815</v>
      </c>
      <c r="M2530" s="4" t="str">
        <f aca="false">IF(RIGHT(C2530,8)="Off-Peak","Off-Peak","Peak")</f>
        <v>Peak</v>
      </c>
    </row>
    <row r="2531" customFormat="false" ht="15" hidden="false" customHeight="false" outlineLevel="0" collapsed="false">
      <c r="A2531" s="4" t="n">
        <v>45307</v>
      </c>
      <c r="J2531" s="6" t="e">
        <f aca="false">DATE(LEFT(D2531,4),MID(D2531,5,2),MID(D2531,7,2))</f>
        <v>#VALUE!</v>
      </c>
      <c r="K2531" s="6" t="e">
        <f aca="false">DATE(LEFT(E2531,4),MID(E2531,5,2),MID(E2531,7,2))</f>
        <v>#VALUE!</v>
      </c>
      <c r="L2531" s="7" t="n">
        <v>37204.5978356482</v>
      </c>
      <c r="M2531" s="4" t="str">
        <f aca="false">IF(RIGHT(C2531,8)="Off-Peak","Off-Peak","Peak")</f>
        <v>Peak</v>
      </c>
    </row>
    <row r="2532" customFormat="false" ht="15" hidden="false" customHeight="false" outlineLevel="0" collapsed="false">
      <c r="A2532" s="4" t="n">
        <v>46048</v>
      </c>
      <c r="J2532" s="6" t="e">
        <f aca="false">DATE(LEFT(D2532,4),MID(D2532,5,2),MID(D2532,7,2))</f>
        <v>#VALUE!</v>
      </c>
      <c r="K2532" s="6" t="e">
        <f aca="false">DATE(LEFT(E2532,4),MID(E2532,5,2),MID(E2532,7,2))</f>
        <v>#VALUE!</v>
      </c>
      <c r="L2532" s="7" t="n">
        <v>37204.6004976852</v>
      </c>
      <c r="M2532" s="4" t="str">
        <f aca="false">IF(RIGHT(C2532,8)="Off-Peak","Off-Peak","Peak")</f>
        <v>Peak</v>
      </c>
    </row>
    <row r="2533" customFormat="false" ht="15" hidden="false" customHeight="false" outlineLevel="0" collapsed="false">
      <c r="A2533" s="4" t="n">
        <v>46032</v>
      </c>
      <c r="L2533" s="7" t="n">
        <v>37207.2807523148</v>
      </c>
    </row>
    <row r="2534" customFormat="false" ht="15" hidden="false" customHeight="false" outlineLevel="0" collapsed="false">
      <c r="A2534" s="4" t="n">
        <v>46032</v>
      </c>
      <c r="L2534" s="7" t="n">
        <v>37207.2807523148</v>
      </c>
    </row>
  </sheetData>
  <autoFilter ref="A1:M2534"/>
  <conditionalFormatting sqref="F1:F65536">
    <cfRule type="cellIs" priority="2" operator="equal" aboveAverage="0" equalAverage="0" bottom="0" percent="0" rank="0" text="" dxfId="4">
      <formula>"s"</formula>
    </cfRule>
  </conditionalFormatting>
  <conditionalFormatting sqref="P1">
    <cfRule type="cellIs" priority="3" operator="lessThan" aboveAverage="0" equalAverage="0" bottom="0" percent="0" rank="0" text="" dxfId="5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2001-08-03T18:08:14Z</dcterms:created>
  <dc:creator>rtamma</dc:creator>
  <dc:description/>
  <dc:language>en-US</dc:language>
  <cp:lastModifiedBy>ggupta</cp:lastModifiedBy>
  <cp:lastPrinted>2001-11-13T13:09:49Z</cp:lastPrinted>
  <dcterms:modified xsi:type="dcterms:W3CDTF">2001-11-19T15:54:42Z</dcterms:modified>
  <cp:revision>0</cp:revision>
  <dc:subject/>
  <dc:title/>
</cp:coreProperties>
</file>