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Countries'!$A$1:$M$61</definedName>
    <definedName function="false" hidden="false" localSheetId="4" name="_xlnm.Print_Area" vbProcedure="false">'Activated Products'!$A$1:$L$66</definedName>
    <definedName function="false" hidden="false" localSheetId="5" name="_xlnm.Print_Area" vbProcedure="false">'Cancelled Requests'!$A$1:$L$21</definedName>
    <definedName function="false" hidden="false" localSheetId="0" name="_xlnm.Print_Area" vbProcedure="false">'EOL New Countries'!$A$1:$M$69</definedName>
    <definedName function="false" hidden="false" localSheetId="2" name="_xlnm.Print_Area" vbProcedure="false">'EOL New London  Products '!$A$1:$L$32</definedName>
    <definedName function="false" hidden="false" localSheetId="2" name="_xlnm.Print_Titles" vbProcedure="false">'EOL New London  Products '!$1:$2</definedName>
    <definedName function="false" hidden="false" localSheetId="1" name="_xlnm.Print_Area" vbProcedure="false">'EOL New NA  Products'!$A$1:$L$37</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Products'!$A$8:$L$13</definedName>
    <definedName function="false" hidden="false" localSheetId="2" name="Excel_BuiltIn__FilterDatabase" vbProcedure="false">'EOL New London  Products '!$A$8:$L$32</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Products'!$A$8:$L$65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<sst xmlns="http://schemas.openxmlformats.org/spreadsheetml/2006/main" count="1350" uniqueCount="455">
  <si>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</si>
  <si>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</si>
  <si>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</si>
  <si>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</si>
  <si>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</si>
  <si>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</si>
  <si>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</si>
  <si>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</si>
  <si>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</si>
  <si>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</si>
  <si>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</si>
  <si>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01/05/00</t>
  </si>
  <si>
    <t xml:space="preserve">Status as of
01/12/00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</si>
  <si>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</si>
  <si>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</si>
  <si>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</si>
  <si>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</si>
  <si>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</si>
  <si>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</si>
  <si>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Carlos Alatorre</t>
  </si>
  <si>
    <t xml:space="preserve">M. Taylor</t>
  </si>
  <si>
    <t xml:space="preserve">Draft</t>
  </si>
  <si>
    <t xml:space="preserve">Legal </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</si>
  <si>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</si>
  <si>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Law prohibits financial trading online.  Local counsel working on other legal issues as well.</t>
    </r>
  </si>
  <si>
    <t xml:space="preserve">United States</t>
  </si>
  <si>
    <t xml:space="preserve">Colombia</t>
  </si>
  <si>
    <t xml:space="preserve">Enron Coal / Enron
 Metals</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</si>
  <si>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</si>
  <si>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</si>
  <si>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Legal problems entering into financial derivative transactions with Columbian counterparites. Legal discussions on physical commodities.</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</si>
  <si>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</si>
  <si>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</si>
  <si>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</si>
  <si>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</si>
  <si>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</si>
  <si>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</si>
  <si>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</si>
  <si>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</si>
  <si>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</si>
  <si>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</si>
  <si>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</si>
  <si>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</si>
  <si>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</si>
  <si>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</si>
  <si>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10/5</t>
    </r>
    <r>
      <rPr>
        <b val="true"/>
        <sz val="9"/>
        <color rgb="FFFF0000"/>
        <rFont val="Arial"/>
        <family val="2"/>
      </rPr>
      <t xml:space="preserve"> </t>
    </r>
    <r>
      <rPr>
        <sz val="9"/>
        <rFont val="Arial"/>
        <family val="2"/>
      </rPr>
      <t xml:space="preserve">Derivative trades need Central bank's approval. Korean law may require amendments to ETA-awaiting legal advice.  </t>
    </r>
    <r>
      <rPr>
        <b val="true"/>
        <sz val="9"/>
        <rFont val="Arial"/>
        <family val="2"/>
      </rPr>
      <t xml:space="preserve">11/3</t>
    </r>
    <r>
      <rPr>
        <sz val="9"/>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9"/>
        <color rgb="FFFF0000"/>
        <rFont val="Arial"/>
        <family val="2"/>
      </rPr>
      <t xml:space="preserve">12/08 </t>
    </r>
    <r>
      <rPr>
        <sz val="9"/>
        <rFont val="Arial"/>
        <family val="2"/>
      </rPr>
      <t xml:space="preserve">Meeting with regulator being arranged</t>
    </r>
  </si>
  <si>
    <t xml:space="preserve">Japan</t>
  </si>
  <si>
    <t xml:space="preserve">China</t>
  </si>
  <si>
    <t xml:space="preserve">Bruce Garner</t>
  </si>
  <si>
    <t xml:space="preserve">Justin Boyd</t>
  </si>
  <si>
    <t xml:space="preserve">Approved/
Awaiting Advice</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</si>
  <si>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</si>
  <si>
    <t xml:space="preserve">Singapore </t>
  </si>
  <si>
    <t xml:space="preserve">Hong Kong </t>
  </si>
  <si>
    <t xml:space="preserve">Taiwan</t>
  </si>
  <si>
    <t xml:space="preserve">Israel</t>
  </si>
  <si>
    <t xml:space="preserve">EUROPE</t>
  </si>
  <si>
    <t xml:space="preserve">Austria</t>
  </si>
  <si>
    <t xml:space="preserve">India</t>
  </si>
  <si>
    <t xml:space="preserve">Eric Gadd</t>
  </si>
  <si>
    <r>
      <rPr>
        <b val="true"/>
        <sz val="9"/>
        <rFont val="Arial"/>
        <family val="2"/>
      </rPr>
      <t xml:space="preserve">11/24 </t>
    </r>
    <r>
      <rPr>
        <sz val="9"/>
        <rFont val="Arial"/>
        <family val="2"/>
      </rPr>
      <t xml:space="preserve"> New due diligence surveys have been sent to Counsel in this jurisdiction.</t>
    </r>
  </si>
  <si>
    <t xml:space="preserve">Belgium</t>
  </si>
  <si>
    <t xml:space="preserve">Croatia </t>
  </si>
  <si>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</si>
  <si>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</si>
  <si>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</si>
  <si>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</si>
  <si>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</si>
  <si>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</si>
  <si>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</si>
  <si>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</si>
  <si>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</si>
  <si>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</si>
  <si>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</si>
  <si>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</si>
  <si>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</si>
  <si>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Portugal</t>
  </si>
  <si>
    <t xml:space="preserve">Romania</t>
  </si>
  <si>
    <t xml:space="preserve">Russia</t>
  </si>
  <si>
    <t xml:space="preserve">Slovakia</t>
  </si>
  <si>
    <t xml:space="preserve">Slovenia</t>
  </si>
  <si>
    <t xml:space="preserve">Spain</t>
  </si>
  <si>
    <t xml:space="preserve">Sweden</t>
  </si>
  <si>
    <t xml:space="preserve">Switzerland</t>
  </si>
  <si>
    <t xml:space="preserve">Turkey</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</si>
  <si>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</si>
  <si>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</si>
  <si>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</si>
  <si>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</si>
  <si>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</si>
  <si>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</si>
  <si>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</si>
  <si>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</si>
  <si>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Gas</t>
  </si>
  <si>
    <t xml:space="preserve">Fin Spread</t>
  </si>
  <si>
    <t xml:space="preserve">US</t>
  </si>
  <si>
    <t xml:space="preserve">Pete Keavey</t>
  </si>
  <si>
    <t xml:space="preserve">Robert Cass</t>
  </si>
  <si>
    <t xml:space="preserve">Melba Lozano</t>
  </si>
  <si>
    <t xml:space="preserve">Reviewing</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</si>
  <si>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000000"/>
        <rFont val="Arial"/>
        <family val="2"/>
      </rPr>
      <t xml:space="preserve">9/22</t>
    </r>
    <r>
      <rPr>
        <sz val="9"/>
        <rFont val="Arial"/>
        <family val="2"/>
      </rPr>
      <t xml:space="preserve"> Forster provided suggested language, Neuner will modify and send to Peter. </t>
    </r>
    <r>
      <rPr>
        <b val="true"/>
        <sz val="9"/>
        <color rgb="FFFF0000"/>
        <rFont val="Arial"/>
        <family val="2"/>
      </rPr>
      <t xml:space="preserve">12/22</t>
    </r>
    <r>
      <rPr>
        <sz val="9"/>
        <rFont val="Arial"/>
        <family val="2"/>
      </rPr>
      <t xml:space="preserve"> Product description under review by trader and legal.</t>
    </r>
  </si>
  <si>
    <t xml:space="preserve">Financial Currency</t>
  </si>
  <si>
    <t xml:space="preserve">Financial Currency Forward Swap (Internal)</t>
  </si>
  <si>
    <t xml:space="preserve">FX</t>
  </si>
  <si>
    <t xml:space="preserve">William Stuart</t>
  </si>
  <si>
    <t xml:space="preserve">Test</t>
  </si>
  <si>
    <t xml:space="preserve">Approved</t>
  </si>
  <si>
    <r>
      <rPr>
        <b val="true"/>
        <sz val="9"/>
        <color rgb="FFFF0000"/>
        <rFont val="Arial"/>
        <family val="2"/>
      </rPr>
      <t xml:space="preserve">1/12</t>
    </r>
    <r>
      <rPr>
        <sz val="9"/>
        <color rgb="FFFF0000"/>
        <rFont val="Arial"/>
        <family val="2"/>
      </rPr>
      <t xml:space="preserve">  </t>
    </r>
    <r>
      <rPr>
        <sz val="9"/>
        <rFont val="Arial"/>
        <family val="2"/>
      </rPr>
      <t xml:space="preserve">Internal Product released for activation in Production.</t>
    </r>
  </si>
  <si>
    <t xml:space="preserve">Fin Option (European Put / Call)</t>
  </si>
  <si>
    <t xml:space="preserve"> </t>
  </si>
  <si>
    <r>
      <rPr>
        <b val="true"/>
        <sz val="10"/>
        <color rgb="FFFF0000"/>
        <rFont val="Arial"/>
        <family val="2"/>
      </rPr>
      <t xml:space="preserve">1/12</t>
    </r>
    <r>
      <rPr>
        <sz val="10"/>
        <rFont val="Arial"/>
        <family val="0"/>
      </rPr>
      <t xml:space="preserve"> European Call and Put products created through release of Options Mgr.</t>
    </r>
  </si>
  <si>
    <t xml:space="preserve">Global Products</t>
  </si>
  <si>
    <t xml:space="preserve">US WTI Phy Basis</t>
  </si>
  <si>
    <t xml:space="preserve">Robert Fuller</t>
  </si>
  <si>
    <t xml:space="preserve">Kevin Meredith</t>
  </si>
  <si>
    <r>
      <rPr>
        <b val="true"/>
        <sz val="9"/>
        <color rgb="FF000000"/>
        <rFont val="Arial"/>
        <family val="2"/>
      </rPr>
      <t xml:space="preserve">12/13</t>
    </r>
    <r>
      <rPr>
        <sz val="9"/>
        <color rgb="FFFF0000"/>
        <rFont val="Arial"/>
        <family val="2"/>
      </rPr>
      <t xml:space="preserve"> </t>
    </r>
    <r>
      <rPr>
        <sz val="9"/>
        <color rgb="FF000000"/>
        <rFont val="Arial"/>
        <family val="2"/>
      </rPr>
      <t xml:space="preserve">Request to create a physical product type for a WTI Crude Basis product. </t>
    </r>
    <r>
      <rPr>
        <b val="true"/>
        <sz val="9"/>
        <color rgb="FF000000"/>
        <rFont val="Arial"/>
        <family val="2"/>
      </rPr>
      <t xml:space="preserve">12/20</t>
    </r>
    <r>
      <rPr>
        <sz val="9"/>
        <color rgb="FF000000"/>
        <rFont val="Arial"/>
        <family val="2"/>
      </rPr>
      <t xml:space="preserve"> Discussions with Rob Fuller. Reviewing request with technical capability of EOL ( Beth Cowan). </t>
    </r>
    <r>
      <rPr>
        <b val="true"/>
        <sz val="9"/>
        <color rgb="FF000000"/>
        <rFont val="Arial"/>
        <family val="2"/>
      </rPr>
      <t xml:space="preserve">1/05</t>
    </r>
    <r>
      <rPr>
        <sz val="9"/>
        <color rgb="FF000000"/>
        <rFont val="Arial"/>
        <family val="2"/>
      </rPr>
      <t xml:space="preserve"> Meeting scheduled with Global Products and marketing. 01/</t>
    </r>
  </si>
  <si>
    <t xml:space="preserve">Power</t>
  </si>
  <si>
    <t xml:space="preserve">Hourly Power</t>
  </si>
  <si>
    <t xml:space="preserve">Us</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</si>
  <si>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</si>
  <si>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t>
    </r>
    <r>
      <rPr>
        <b val="true"/>
        <sz val="9"/>
        <rFont val="Arial"/>
        <family val="2"/>
      </rPr>
      <t xml:space="preserve">12/08</t>
    </r>
    <r>
      <rPr>
        <sz val="9"/>
        <rFont val="Arial"/>
        <family val="2"/>
      </rPr>
      <t xml:space="preserve"> Cancelled- Power needs to reissue request to build product. </t>
    </r>
    <r>
      <rPr>
        <b val="true"/>
        <sz val="9"/>
        <color rgb="FF000000"/>
        <rFont val="Arial"/>
        <family val="2"/>
      </rPr>
      <t xml:space="preserve">12/15</t>
    </r>
    <r>
      <rPr>
        <sz val="9"/>
        <rFont val="Arial"/>
        <family val="2"/>
      </rPr>
      <t xml:space="preserve"> Commercial has resumed interest in moving forward with this product type after Jan 1, 2001. </t>
    </r>
    <r>
      <rPr>
        <b val="true"/>
        <sz val="9"/>
        <color rgb="FFFF0000"/>
        <rFont val="Arial"/>
        <family val="2"/>
      </rPr>
      <t xml:space="preserve">12/22</t>
    </r>
    <r>
      <rPr>
        <sz val="9"/>
        <rFont val="Arial"/>
        <family val="2"/>
      </rPr>
      <t xml:space="preserve"> commercial has resumed interest in moving forward with this product type after Jan 1, 2000.</t>
    </r>
  </si>
  <si>
    <t xml:space="preserve">BUSINESS DEVELOPMENT PRODUCTS</t>
  </si>
  <si>
    <t xml:space="preserve">FIN Swap</t>
  </si>
  <si>
    <t xml:space="preserve">Enron Argentina</t>
  </si>
  <si>
    <t xml:space="preserve">Patrick Hansen</t>
  </si>
  <si>
    <t xml:space="preserve">Dale Neuner</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</si>
  <si>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</si>
  <si>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PHY Fwd</t>
  </si>
  <si>
    <t xml:space="preserve">AUCTION PRODUCTS</t>
  </si>
  <si>
    <t xml:space="preserve">Coal</t>
  </si>
  <si>
    <t xml:space="preserve">Coal Auction</t>
  </si>
  <si>
    <t xml:space="preserve">Coal </t>
  </si>
  <si>
    <t xml:space="preserve">John Massey</t>
  </si>
  <si>
    <t xml:space="preserve">Leonardo Pacheco</t>
  </si>
  <si>
    <t xml:space="preserve">Text in Draft</t>
  </si>
  <si>
    <r>
      <rPr>
        <b val="true"/>
        <sz val="9"/>
        <rFont val="Arial"/>
        <family val="2"/>
      </rPr>
      <t xml:space="preserve">8/21 </t>
    </r>
    <r>
      <rPr>
        <sz val="9"/>
        <rFont val="Arial"/>
        <family val="2"/>
      </rPr>
      <t xml:space="preserve">Coal group working on text draft</t>
    </r>
  </si>
  <si>
    <t xml:space="preserve">Transportation Cap.</t>
  </si>
  <si>
    <t xml:space="preserve">FGT</t>
  </si>
  <si>
    <t xml:space="preserve">Steve Hotte</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</si>
  <si>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</si>
  <si>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</si>
  <si>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</si>
  <si>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</si>
  <si>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</si>
  <si>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</si>
  <si>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</si>
  <si>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</si>
  <si>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Belgian Gas - Eynattem</t>
  </si>
  <si>
    <t xml:space="preserve">London </t>
  </si>
  <si>
    <t xml:space="preserve">Dider Magne</t>
  </si>
  <si>
    <t xml:space="preserve">Arfan</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</si>
  <si>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FF0000"/>
        <rFont val="Arial"/>
        <family val="2"/>
      </rPr>
      <t xml:space="preserve">12/01</t>
    </r>
    <r>
      <rPr>
        <sz val="9"/>
        <rFont val="Arial"/>
        <family val="2"/>
      </rPr>
      <t xml:space="preserve"> In discussions with Trader. Trader to create GTC's with legal</t>
    </r>
  </si>
  <si>
    <t xml:space="preserve">Broadband</t>
  </si>
  <si>
    <t xml:space="preserve">Bandwidth Co-location space</t>
  </si>
  <si>
    <t xml:space="preserve">Nick Brewer</t>
  </si>
  <si>
    <t xml:space="preserve">Imelda</t>
  </si>
  <si>
    <r>
      <rPr>
        <b val="true"/>
        <sz val="10"/>
        <rFont val="Arial"/>
        <family val="2"/>
      </rPr>
      <t xml:space="preserve">11/10</t>
    </r>
    <r>
      <rPr>
        <sz val="10"/>
        <rFont val="Arial"/>
        <family val="0"/>
      </rPr>
      <t xml:space="preserve">  Awaiting commercial sponsor and information</t>
    </r>
  </si>
  <si>
    <t xml:space="preserve">Bullion</t>
  </si>
  <si>
    <t xml:space="preserve">Gold and Silver</t>
  </si>
  <si>
    <t xml:space="preserve">Metals</t>
  </si>
  <si>
    <t xml:space="preserve">Peter Shluter</t>
  </si>
  <si>
    <t xml:space="preserve">Caroline / Lara</t>
  </si>
  <si>
    <r>
      <rPr>
        <b val="true"/>
        <sz val="10"/>
        <color rgb="FF000000"/>
        <rFont val="Arial"/>
        <family val="2"/>
      </rPr>
      <t xml:space="preserve">11/3</t>
    </r>
    <r>
      <rPr>
        <sz val="10"/>
        <rFont val="Arial"/>
        <family val="0"/>
      </rPr>
      <t xml:space="preserve">  Meeting with trader to be set up. 11/10 Due diligence commenced. Long descriptions being drafted. </t>
    </r>
    <r>
      <rPr>
        <b val="true"/>
        <sz val="10"/>
        <color rgb="FF000000"/>
        <rFont val="Arial"/>
        <family val="2"/>
      </rPr>
      <t xml:space="preserve">12/08</t>
    </r>
    <r>
      <rPr>
        <sz val="10"/>
        <rFont val="Arial"/>
        <family val="0"/>
      </rPr>
      <t xml:space="preserve"> Tentative launch date Dec 15th. </t>
    </r>
    <r>
      <rPr>
        <b val="true"/>
        <sz val="10"/>
        <color rgb="FFFF0000"/>
        <rFont val="Arial"/>
        <family val="2"/>
      </rPr>
      <t xml:space="preserve">01/05</t>
    </r>
    <r>
      <rPr>
        <sz val="10"/>
        <rFont val="Arial"/>
        <family val="0"/>
      </rPr>
      <t xml:space="preserve"> Awaiting information from legal and traders.</t>
    </r>
  </si>
  <si>
    <t xml:space="preserve">Continental Gas</t>
  </si>
  <si>
    <t xml:space="preserve">Cont Basis Swap IPE Index minus Zeebrugge</t>
  </si>
  <si>
    <t xml:space="preserve">Arfan/Phillipa/Alan</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</si>
  <si>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FF0000"/>
        <rFont val="Arial"/>
        <family val="2"/>
      </rPr>
      <t xml:space="preserve">01/05</t>
    </r>
    <r>
      <rPr>
        <sz val="10"/>
        <rFont val="Arial"/>
        <family val="2"/>
      </rPr>
      <t xml:space="preserve"> Products ready to launch, awaiting sigma factors from RAC</t>
    </r>
  </si>
  <si>
    <t xml:space="preserve">Cont Gas CSS Swap</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</si>
  <si>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FF0000"/>
        <rFont val="Arial"/>
        <family val="2"/>
      </rPr>
      <t xml:space="preserve">01/05</t>
    </r>
    <r>
      <rPr>
        <sz val="10"/>
        <rFont val="Arial"/>
        <family val="2"/>
      </rPr>
      <t xml:space="preserve"> On Hold - awaiting info from traders.</t>
    </r>
  </si>
  <si>
    <t xml:space="preserve">Zeebrugge Index Phy x 1 Fin x 1</t>
  </si>
  <si>
    <t xml:space="preserve">Crude</t>
  </si>
  <si>
    <t xml:space="preserve">Brent/Dubai Spread</t>
  </si>
  <si>
    <t xml:space="preserve">Crudes</t>
  </si>
  <si>
    <t xml:space="preserve">John Crismar</t>
  </si>
  <si>
    <t xml:space="preserve">Marie</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</si>
  <si>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</si>
  <si>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Fuel Oil</t>
  </si>
  <si>
    <t xml:space="preserve">SG East-West Fuel Oil Swap Diff.</t>
  </si>
  <si>
    <t xml:space="preserve">Global Liquids</t>
  </si>
  <si>
    <t xml:space="preserve">Chris Mahoney</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</si>
  <si>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</si>
  <si>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</si>
  <si>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</si>
  <si>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Internal FX Product</t>
  </si>
  <si>
    <t xml:space="preserve">FX desk</t>
  </si>
  <si>
    <t xml:space="preserve">Shane Dallman</t>
  </si>
  <si>
    <t xml:space="preserve">Anna/ Imedla</t>
  </si>
  <si>
    <t xml:space="preserve">Review</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</si>
  <si>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Houston PCG</t>
    </r>
  </si>
  <si>
    <t xml:space="preserve">Gasoil</t>
  </si>
  <si>
    <t xml:space="preserve">Daily Average x2</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</si>
  <si>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</si>
  <si>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</si>
  <si>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</si>
  <si>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</si>
  <si>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</si>
  <si>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</si>
  <si>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</si>
  <si>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</si>
  <si>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Arb</t>
  </si>
  <si>
    <t xml:space="preserve">Craig Young</t>
  </si>
  <si>
    <t xml:space="preserve">Caroline</t>
  </si>
  <si>
    <r>
      <rPr>
        <b val="true"/>
        <sz val="10"/>
        <color rgb="FFFF0000"/>
        <rFont val="Arial"/>
        <family val="2"/>
      </rPr>
      <t xml:space="preserve">11/10</t>
    </r>
    <r>
      <rPr>
        <sz val="10"/>
        <rFont val="Arial"/>
        <family val="0"/>
      </rPr>
      <t xml:space="preserve">  Awaiting commercial sponsor and information</t>
    </r>
  </si>
  <si>
    <t xml:space="preserve">Copper x 4 phys - Asia</t>
  </si>
  <si>
    <t xml:space="preserve">David Lilley </t>
  </si>
  <si>
    <t xml:space="preserve">Legal</t>
  </si>
  <si>
    <r>
      <rPr>
        <b val="true"/>
        <sz val="9"/>
        <color rgb="FF000000"/>
        <rFont val="Arial"/>
        <family val="2"/>
      </rPr>
      <t xml:space="preserve">12/08</t>
    </r>
    <r>
      <rPr>
        <b val="true"/>
        <sz val="9"/>
        <rFont val="Arial"/>
        <family val="2"/>
      </rPr>
      <t xml:space="preserve"> </t>
    </r>
    <r>
      <rPr>
        <sz val="9"/>
        <rFont val="Arial"/>
        <family val="2"/>
      </rPr>
      <t xml:space="preserve">Awaiting information from trader.</t>
    </r>
    <r>
      <rPr>
        <b val="true"/>
        <sz val="9"/>
        <color rgb="FFFF0000"/>
        <rFont val="Arial"/>
        <family val="2"/>
      </rPr>
      <t xml:space="preserve"> 01/05</t>
    </r>
    <r>
      <rPr>
        <sz val="9"/>
        <rFont val="Arial"/>
        <family val="2"/>
      </rPr>
      <t xml:space="preserve"> Sing product ready - tentative launch 15th Jan. Remainder to be completed.</t>
    </r>
  </si>
  <si>
    <t xml:space="preserve">HSFO Swap</t>
  </si>
  <si>
    <t xml:space="preserve">Stewart Peter</t>
  </si>
  <si>
    <r>
      <rPr>
        <b val="true"/>
        <sz val="10"/>
        <color rgb="FFFF0000"/>
        <rFont val="Arial"/>
        <family val="2"/>
      </rPr>
      <t xml:space="preserve">12/01 </t>
    </r>
    <r>
      <rPr>
        <sz val="10"/>
        <rFont val="Arial"/>
        <family val="2"/>
      </rPr>
      <t xml:space="preserve">Long description with Trader for approval</t>
    </r>
  </si>
  <si>
    <t xml:space="preserve">Singapore/Dubai time spread</t>
  </si>
  <si>
    <t xml:space="preserve">Singapore</t>
  </si>
  <si>
    <t xml:space="preserve">Pat Markey</t>
  </si>
  <si>
    <r>
      <rPr>
        <b val="true"/>
        <sz val="10"/>
        <color rgb="FF000000"/>
        <rFont val="Arial"/>
        <family val="2"/>
      </rPr>
      <t xml:space="preserve">11/17</t>
    </r>
    <r>
      <rPr>
        <b val="true"/>
        <sz val="10"/>
        <rFont val="Arial"/>
        <family val="2"/>
      </rPr>
      <t xml:space="preserve"> </t>
    </r>
    <r>
      <rPr>
        <sz val="10"/>
        <rFont val="Arial"/>
        <family val="2"/>
      </rPr>
      <t xml:space="preserve">Draft long description. </t>
    </r>
    <r>
      <rPr>
        <b val="true"/>
        <sz val="10"/>
        <color rgb="FF000000"/>
        <rFont val="Arial"/>
        <family val="2"/>
      </rPr>
      <t xml:space="preserve">12/08</t>
    </r>
    <r>
      <rPr>
        <sz val="10"/>
        <rFont val="Arial"/>
        <family val="2"/>
      </rPr>
      <t xml:space="preserve"> Trader to amend long description. </t>
    </r>
    <r>
      <rPr>
        <b val="true"/>
        <sz val="10"/>
        <color rgb="FFFF0000"/>
        <rFont val="Arial"/>
        <family val="2"/>
      </rPr>
      <t xml:space="preserve">01/05</t>
    </r>
    <r>
      <rPr>
        <sz val="10"/>
        <rFont val="Arial"/>
        <family val="2"/>
      </rPr>
      <t xml:space="preserve"> Long description being drafted by legal. Conf call with trader next week.</t>
    </r>
  </si>
  <si>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</si>
  <si>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</si>
  <si>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</si>
  <si>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</si>
  <si>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Sea Freight</t>
  </si>
  <si>
    <t xml:space="preserve">Sea Freight Physical</t>
  </si>
  <si>
    <t xml:space="preserve">Pierre Aury</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</si>
  <si>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</si>
  <si>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FF0000"/>
        <rFont val="Arial"/>
        <family val="2"/>
      </rPr>
      <t xml:space="preserve">11/10</t>
    </r>
    <r>
      <rPr>
        <sz val="9"/>
        <rFont val="Arial"/>
        <family val="2"/>
      </rPr>
      <t xml:space="preserve"> Trader and legal to agree to contract terms</t>
    </r>
  </si>
  <si>
    <t xml:space="preserve">Singapore FX</t>
  </si>
  <si>
    <t xml:space="preserve">Anna</t>
  </si>
  <si>
    <t xml:space="preserve">On hold</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</si>
  <si>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</si>
  <si>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Softs</t>
  </si>
  <si>
    <t xml:space="preserve">Coffee, Sugar, Cocoa</t>
  </si>
  <si>
    <t xml:space="preserve">Darren Maloney</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</si>
  <si>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FF0000"/>
        <rFont val="Arial"/>
        <family val="2"/>
      </rPr>
      <t xml:space="preserve">12/08</t>
    </r>
    <r>
      <rPr>
        <sz val="10"/>
        <rFont val="Arial"/>
        <family val="0"/>
      </rPr>
      <t xml:space="preserve"> Approximate launch date Dec 15th</t>
    </r>
  </si>
  <si>
    <t xml:space="preserve">Warehouse Space</t>
  </si>
  <si>
    <t xml:space="preserve">Ed Dablin</t>
  </si>
  <si>
    <t xml:space="preserve">Marie/Arfan</t>
  </si>
  <si>
    <r>
      <rPr>
        <b val="true"/>
        <sz val="10"/>
        <rFont val="Arial"/>
        <family val="2"/>
      </rPr>
      <t xml:space="preserve">11/3</t>
    </r>
    <r>
      <rPr>
        <sz val="10"/>
        <rFont val="Arial"/>
        <family val="0"/>
      </rPr>
      <t xml:space="preserve">  Awaiting info from commercial group</t>
    </r>
  </si>
  <si>
    <t xml:space="preserve">Singapore Crude</t>
  </si>
  <si>
    <t xml:space="preserve">HSFO 180-380 Spread</t>
  </si>
  <si>
    <t xml:space="preserve">Hans Wong</t>
  </si>
  <si>
    <r>
      <rPr>
        <b val="true"/>
        <sz val="10"/>
        <rFont val="Arial"/>
        <family val="2"/>
      </rPr>
      <t xml:space="preserve">01/05</t>
    </r>
    <r>
      <rPr>
        <sz val="10"/>
        <rFont val="Arial"/>
        <family val="0"/>
      </rPr>
      <t xml:space="preserve"> Long description sent to legal.</t>
    </r>
  </si>
  <si>
    <t xml:space="preserve">German Power</t>
  </si>
  <si>
    <t xml:space="preserve">Fin swap 2 x new indices</t>
  </si>
  <si>
    <t xml:space="preserve">London</t>
  </si>
  <si>
    <t xml:space="preserve">Ulf Ek</t>
  </si>
  <si>
    <r>
      <rPr>
        <b val="true"/>
        <sz val="10"/>
        <rFont val="Arial"/>
        <family val="2"/>
      </rPr>
      <t xml:space="preserve">01/05</t>
    </r>
    <r>
      <rPr>
        <sz val="10"/>
        <rFont val="Arial"/>
        <family val="0"/>
      </rPr>
      <t xml:space="preserve"> Ready to launch.  Ulf to obtain approval.</t>
    </r>
  </si>
  <si>
    <t xml:space="preserve">Weather</t>
  </si>
  <si>
    <t xml:space="preserve">Weather - Average Swaps</t>
  </si>
  <si>
    <t xml:space="preserve">Weather </t>
  </si>
  <si>
    <t xml:space="preserve">Thor Lien</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</si>
  <si>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</si>
  <si>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000000"/>
        <rFont val="Arial"/>
        <family val="2"/>
      </rPr>
      <t xml:space="preserve">12/01</t>
    </r>
    <r>
      <rPr>
        <sz val="9"/>
        <rFont val="Arial"/>
        <family val="2"/>
      </rPr>
      <t xml:space="preserve"> GTC finalized. Legal reviewing long description. </t>
    </r>
    <r>
      <rPr>
        <b val="true"/>
        <sz val="9"/>
        <color rgb="FFFF0000"/>
        <rFont val="Arial"/>
        <family val="2"/>
      </rPr>
      <t xml:space="preserve">01/05</t>
    </r>
    <r>
      <rPr>
        <sz val="9"/>
        <rFont val="Arial"/>
        <family val="2"/>
      </rPr>
      <t xml:space="preserve"> Awaiting sigma factor. Product ready to launch.</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</si>
  <si>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</si>
  <si>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</si>
  <si>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rFont val="Arial"/>
        <family val="2"/>
      </rPr>
      <t xml:space="preserve">9/22</t>
    </r>
    <r>
      <rPr>
        <b val="true"/>
        <sz val="9"/>
        <color rgb="FFFF0000"/>
        <rFont val="Arial"/>
        <family val="2"/>
      </rPr>
      <t xml:space="preserve"> </t>
    </r>
    <r>
      <rPr>
        <sz val="9"/>
        <rFont val="Arial"/>
        <family val="2"/>
      </rPr>
      <t xml:space="preserve">Trader Reviewing </t>
    </r>
    <r>
      <rPr>
        <b val="true"/>
        <sz val="9"/>
        <rFont val="Arial"/>
        <family val="2"/>
      </rPr>
      <t xml:space="preserve">10/5</t>
    </r>
    <r>
      <rPr>
        <sz val="9"/>
        <rFont val="Arial"/>
        <family val="2"/>
      </rPr>
      <t xml:space="preserve"> Legal to provide GTC and Long Descriptions. </t>
    </r>
    <r>
      <rPr>
        <b val="true"/>
        <sz val="9"/>
        <rFont val="Arial"/>
        <family val="2"/>
      </rPr>
      <t xml:space="preserve">10/20</t>
    </r>
    <r>
      <rPr>
        <sz val="9"/>
        <rFont val="Arial"/>
        <family val="2"/>
      </rPr>
      <t xml:space="preserve">  Meeting with Trader on 24 Oct. </t>
    </r>
    <r>
      <rPr>
        <b val="true"/>
        <sz val="9"/>
        <rFont val="Arial"/>
        <family val="2"/>
      </rPr>
      <t xml:space="preserve">11/03</t>
    </r>
    <r>
      <rPr>
        <b val="true"/>
        <sz val="9"/>
        <color rgb="FFFF0000"/>
        <rFont val="Arial"/>
        <family val="2"/>
      </rPr>
      <t xml:space="preserve"> </t>
    </r>
    <r>
      <rPr>
        <sz val="9"/>
        <rFont val="Arial"/>
        <family val="2"/>
      </rPr>
      <t xml:space="preserve">Awaiting info from Trader  11/10 Awaiting GTCs from legal. </t>
    </r>
    <r>
      <rPr>
        <b val="true"/>
        <sz val="9"/>
        <color rgb="FF000000"/>
        <rFont val="Arial"/>
        <family val="2"/>
      </rPr>
      <t xml:space="preserve">12/01</t>
    </r>
    <r>
      <rPr>
        <sz val="9"/>
        <rFont val="Arial"/>
        <family val="2"/>
      </rPr>
      <t xml:space="preserve"> GTC finalized. Legal reviewing long descriptions. </t>
    </r>
    <r>
      <rPr>
        <b val="true"/>
        <sz val="9"/>
        <color rgb="FFFF0000"/>
        <rFont val="Arial"/>
        <family val="2"/>
      </rPr>
      <t xml:space="preserve">01/05</t>
    </r>
    <r>
      <rPr>
        <sz val="9"/>
        <rFont val="Arial"/>
        <family val="2"/>
      </rPr>
      <t xml:space="preserve"> Awaiting sigma factor. Product ready to launch.</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</si>
  <si>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</si>
  <si>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</si>
  <si>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</si>
  <si>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</si>
  <si>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</si>
  <si>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</si>
  <si>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</si>
  <si>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</si>
  <si>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</si>
  <si>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</si>
  <si>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</si>
  <si>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</si>
  <si>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t xml:space="preserve">Completed</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</si>
  <si>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</si>
  <si>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Seafreight</t>
  </si>
  <si>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</si>
  <si>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</si>
  <si>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</si>
  <si>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</si>
  <si>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</si>
  <si>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</si>
  <si>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t xml:space="preserve">Tim Jones</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</si>
  <si>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</si>
  <si>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Cont Power</t>
  </si>
  <si>
    <t xml:space="preserve">Guther Tuhy</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</si>
  <si>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</si>
  <si>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</si>
  <si>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t xml:space="preserve">ACTIVATED PRODUCTS</t>
  </si>
  <si>
    <t xml:space="preserve">US TRANSACTION  PRODUCTS</t>
  </si>
  <si>
    <t xml:space="preserve">AUS and JPN Weather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</si>
  <si>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</si>
  <si>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</si>
  <si>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</si>
  <si>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</si>
  <si>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</si>
  <si>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</si>
  <si>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</si>
  <si>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</si>
  <si>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</si>
  <si>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</si>
  <si>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</si>
  <si>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Petchems</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</si>
  <si>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</si>
  <si>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</si>
  <si>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t>
  </si>
  <si>
    <t xml:space="preserve">Phy FOB</t>
  </si>
  <si>
    <t xml:space="preserve">MTBE</t>
  </si>
  <si>
    <t xml:space="preserve">Global Prod</t>
  </si>
  <si>
    <t xml:space="preserve">Larry Gagliardi</t>
  </si>
  <si>
    <r>
      <rPr>
        <b val="true"/>
        <sz val="10"/>
        <rFont val="Arial"/>
        <family val="2"/>
      </rPr>
      <t xml:space="preserve">12/01</t>
    </r>
    <r>
      <rPr>
        <sz val="10"/>
        <rFont val="Arial"/>
        <family val="2"/>
      </rPr>
      <t xml:space="preserve"> Requested. </t>
    </r>
    <r>
      <rPr>
        <b val="true"/>
        <sz val="10"/>
        <rFont val="Arial"/>
        <family val="2"/>
      </rPr>
      <t xml:space="preserve">12/08</t>
    </r>
    <r>
      <rPr>
        <sz val="10"/>
        <rFont val="Arial"/>
        <family val="2"/>
      </rPr>
      <t xml:space="preserve"> Test. </t>
    </r>
    <r>
      <rPr>
        <b val="true"/>
        <sz val="10"/>
        <color rgb="FFFF0000"/>
        <rFont val="Arial"/>
        <family val="2"/>
      </rPr>
      <t xml:space="preserve">12/17</t>
    </r>
    <r>
      <rPr>
        <sz val="10"/>
        <rFont val="Arial"/>
        <family val="2"/>
      </rPr>
      <t xml:space="preserve"> Product to be activated</t>
    </r>
  </si>
  <si>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</si>
  <si>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</si>
  <si>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</si>
  <si>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</si>
  <si>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</si>
  <si>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</si>
  <si>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</si>
  <si>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</si>
  <si>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</si>
  <si>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</si>
  <si>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</si>
  <si>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</si>
  <si>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</si>
  <si>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</si>
  <si>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</si>
  <si>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</si>
  <si>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</si>
  <si>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</si>
  <si>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</si>
  <si>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</si>
  <si>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</si>
  <si>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</si>
  <si>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</si>
  <si>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</si>
  <si>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</si>
  <si>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</si>
  <si>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Steel</t>
  </si>
  <si>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</si>
  <si>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</si>
  <si>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</si>
  <si>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</si>
  <si>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</si>
  <si>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</si>
  <si>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</si>
  <si>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</si>
  <si>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Power (weather desk)</t>
  </si>
  <si>
    <t xml:space="preserve">US Power Fin Swap </t>
  </si>
  <si>
    <t xml:space="preserve">Kevin Presto</t>
  </si>
  <si>
    <r>
      <rPr>
        <b val="true"/>
        <sz val="10"/>
        <rFont val="Arial"/>
        <family val="2"/>
      </rPr>
      <t xml:space="preserve">11/03</t>
    </r>
    <r>
      <rPr>
        <sz val="10"/>
        <rFont val="Arial"/>
        <family val="0"/>
      </rPr>
      <t xml:space="preserve"> Product to be released </t>
    </r>
    <r>
      <rPr>
        <b val="true"/>
        <sz val="10"/>
        <color rgb="FFFF0000"/>
        <rFont val="Arial"/>
        <family val="2"/>
      </rPr>
      <t xml:space="preserve">11/17 Product Released</t>
    </r>
  </si>
  <si>
    <t xml:space="preserve">Bandwidth</t>
  </si>
  <si>
    <t xml:space="preserve">US Bandwidth STM-1</t>
  </si>
  <si>
    <t xml:space="preserve">EBS</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</si>
  <si>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</si>
  <si>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</si>
  <si>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</si>
  <si>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</si>
  <si>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</si>
  <si>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</si>
  <si>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</si>
  <si>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</si>
  <si>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</si>
  <si>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</si>
  <si>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</si>
  <si>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US WTI Fin Swap (Basis)</t>
  </si>
  <si>
    <t xml:space="preserve">Rob Fuller</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</si>
  <si>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</si>
  <si>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US Bandwidth Premium Service IP Transport</t>
  </si>
  <si>
    <t xml:space="preserve">John Suarez</t>
  </si>
  <si>
    <t xml:space="preserve">Ahmed / Cass</t>
  </si>
  <si>
    <t xml:space="preserve">Rob Cass</t>
  </si>
  <si>
    <r>
      <rPr>
        <b val="true"/>
        <sz val="9"/>
        <color rgb="FFFF0000"/>
        <rFont val="Arial"/>
        <family val="2"/>
      </rPr>
      <t xml:space="preserve">12/22 </t>
    </r>
    <r>
      <rPr>
        <b val="true"/>
        <sz val="9"/>
        <color rgb="FF000000"/>
        <rFont val="Arial"/>
        <family val="2"/>
      </rPr>
      <t xml:space="preserve">Special Product development for Analyst demonstration of IPQod system with Andersen Consulting.</t>
    </r>
  </si>
  <si>
    <t xml:space="preserve">US Bandwidth Standard Service IP Transport</t>
  </si>
  <si>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</si>
  <si>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</si>
  <si>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</si>
  <si>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</si>
  <si>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t>
    </r>
    <r>
      <rPr>
        <sz val="9"/>
        <rFont val="Arial"/>
        <family val="2"/>
      </rPr>
      <t xml:space="preserve">In Test</t>
    </r>
    <r>
      <rPr>
        <b val="true"/>
        <sz val="9"/>
        <rFont val="Arial"/>
        <family val="2"/>
      </rPr>
      <t xml:space="preserve">. </t>
    </r>
    <r>
      <rPr>
        <b val="true"/>
        <sz val="9"/>
        <color rgb="FF000000"/>
        <rFont val="Arial"/>
        <family val="2"/>
      </rPr>
      <t xml:space="preserve">12/08</t>
    </r>
    <r>
      <rPr>
        <b val="true"/>
        <sz val="9"/>
        <rFont val="Arial"/>
        <family val="2"/>
      </rPr>
      <t xml:space="preserve"> </t>
    </r>
    <r>
      <rPr>
        <sz val="9"/>
        <rFont val="Arial"/>
        <family val="2"/>
      </rPr>
      <t xml:space="preserve">product being reviewed for additional legal concerns. </t>
    </r>
    <r>
      <rPr>
        <b val="true"/>
        <sz val="9"/>
        <color rgb="FF000000"/>
        <rFont val="Arial"/>
        <family val="2"/>
      </rPr>
      <t xml:space="preserve">12/15</t>
    </r>
    <r>
      <rPr>
        <sz val="9"/>
        <rFont val="Arial"/>
        <family val="2"/>
      </rPr>
      <t xml:space="preserve"> Product on hold in legal until Jan 2001- pending further review of market opening and regulatory issues. </t>
    </r>
    <r>
      <rPr>
        <b val="true"/>
        <sz val="9"/>
        <color rgb="FFFF0000"/>
        <rFont val="Arial"/>
        <family val="2"/>
      </rPr>
      <t xml:space="preserve">01/05</t>
    </r>
    <r>
      <rPr>
        <sz val="9"/>
        <rFont val="Arial"/>
        <family val="2"/>
      </rPr>
      <t xml:space="preserve"> Product to be released</t>
    </r>
  </si>
  <si>
    <r>
      <rPr>
        <b val="true"/>
        <sz val="9"/>
        <color rgb="FF000000"/>
        <rFont val="Arial"/>
        <family val="2"/>
      </rPr>
      <t xml:space="preserve">12/21</t>
    </r>
    <r>
      <rPr>
        <b val="true"/>
        <sz val="9"/>
        <color rgb="FFFF0000"/>
        <rFont val="Arial"/>
        <family val="2"/>
      </rPr>
      <t xml:space="preserve"> </t>
    </r>
    <r>
      <rPr>
        <sz val="9"/>
        <color rgb="FF000000"/>
        <rFont val="Arial"/>
        <family val="2"/>
      </rPr>
      <t xml:space="preserve">Special Product development for Analyst demonstration of IPQod system with Andersen Consulting</t>
    </r>
    <r>
      <rPr>
        <b val="true"/>
        <sz val="9"/>
        <color rgb="FF000000"/>
        <rFont val="Arial"/>
        <family val="2"/>
      </rPr>
      <t xml:space="preserve">. </t>
    </r>
    <r>
      <rPr>
        <b val="true"/>
        <sz val="9"/>
        <color rgb="FFFF0000"/>
        <rFont val="Arial"/>
        <family val="2"/>
      </rPr>
      <t xml:space="preserve">1/5/01</t>
    </r>
    <r>
      <rPr>
        <b val="true"/>
        <sz val="9"/>
        <color rgb="FF000000"/>
        <rFont val="Arial"/>
        <family val="2"/>
      </rPr>
      <t xml:space="preserve"> </t>
    </r>
    <r>
      <rPr>
        <sz val="9"/>
        <color rgb="FF000000"/>
        <rFont val="Arial"/>
        <family val="2"/>
      </rPr>
      <t xml:space="preserve">Product to be released </t>
    </r>
    <r>
      <rPr>
        <b val="true"/>
        <sz val="9"/>
        <color rgb="FF000000"/>
        <rFont val="Arial"/>
        <family val="2"/>
      </rPr>
      <t xml:space="preserve">     </t>
    </r>
  </si>
  <si>
    <t xml:space="preserve">US Pipeline Capacity FGT (Firm)</t>
  </si>
  <si>
    <t xml:space="preserve">Pipeline (FGT)</t>
  </si>
  <si>
    <t xml:space="preserve">Carter/ Cass</t>
  </si>
  <si>
    <r>
      <rPr>
        <b val="true"/>
        <sz val="9"/>
        <color rgb="FFFF0000"/>
        <rFont val="Arial"/>
        <family val="2"/>
      </rPr>
      <t xml:space="preserve">12/22 </t>
    </r>
    <r>
      <rPr>
        <b val="true"/>
        <sz val="9"/>
        <color rgb="FF000000"/>
        <rFont val="Arial"/>
        <family val="2"/>
      </rPr>
      <t xml:space="preserve">FGT Pipeline capacity products to be released.</t>
    </r>
  </si>
  <si>
    <t xml:space="preserve">US Pipeline Capacity FGT (Interruptible)</t>
  </si>
  <si>
    <t xml:space="preserve">US Ethane vs Polyethylene Fin Spread</t>
  </si>
  <si>
    <t xml:space="preserve">Allen Ingberg</t>
  </si>
  <si>
    <r>
      <rPr>
        <b val="true"/>
        <sz val="9"/>
        <color rgb="FF000000"/>
        <rFont val="Arial"/>
        <family val="2"/>
      </rPr>
      <t xml:space="preserve">12/08</t>
    </r>
    <r>
      <rPr>
        <b val="true"/>
        <sz val="9"/>
        <rFont val="Arial"/>
        <family val="2"/>
      </rPr>
      <t xml:space="preserve"> </t>
    </r>
    <r>
      <rPr>
        <sz val="9"/>
        <rFont val="Arial"/>
        <family val="2"/>
      </rPr>
      <t xml:space="preserve">new product request. </t>
    </r>
    <r>
      <rPr>
        <b val="true"/>
        <sz val="9"/>
        <color rgb="FFFF0000"/>
        <rFont val="Arial"/>
        <family val="2"/>
      </rPr>
      <t xml:space="preserve">12/15</t>
    </r>
    <r>
      <rPr>
        <sz val="9"/>
        <rFont val="Arial"/>
        <family val="2"/>
      </rPr>
      <t xml:space="preserve"> Product to be activated.</t>
    </r>
  </si>
  <si>
    <t xml:space="preserve">Hong Kong Weather</t>
  </si>
  <si>
    <t xml:space="preserve">Australia
US</t>
  </si>
  <si>
    <t xml:space="preserve">Paul Quilkey
Michael Nguyen</t>
  </si>
  <si>
    <t xml:space="preserve">Justin Timothy
Kevin Meredith</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</si>
  <si>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rFont val="Arial"/>
        <family val="2"/>
      </rPr>
      <t xml:space="preserve">12/08</t>
    </r>
    <r>
      <rPr>
        <sz val="10"/>
        <rFont val="Arial"/>
        <family val="0"/>
      </rPr>
      <t xml:space="preserve"> HK locations added to existing product types for both Australia and Houston office. </t>
    </r>
    <r>
      <rPr>
        <b val="true"/>
        <sz val="10"/>
        <color rgb="FFFF0000"/>
        <rFont val="Arial"/>
        <family val="2"/>
      </rPr>
      <t xml:space="preserve">12/15</t>
    </r>
    <r>
      <rPr>
        <sz val="10"/>
        <rFont val="Arial"/>
        <family val="0"/>
      </rPr>
      <t xml:space="preserve"> No new product type required/Done</t>
    </r>
  </si>
  <si>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</si>
  <si>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</si>
  <si>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</si>
  <si>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</si>
  <si>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</si>
  <si>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</si>
  <si>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</si>
  <si>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</si>
  <si>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</si>
  <si>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</si>
  <si>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</si>
  <si>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</si>
  <si>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</si>
  <si>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</si>
  <si>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</si>
  <si>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</si>
  <si>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</si>
  <si>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</si>
  <si>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</si>
  <si>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</si>
  <si>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</si>
  <si>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</si>
  <si>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</si>
  <si>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</si>
  <si>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</si>
  <si>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</si>
  <si>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</si>
  <si>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</si>
  <si>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</si>
  <si>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</si>
  <si>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</si>
  <si>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</si>
  <si>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</si>
  <si>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</si>
  <si>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</si>
  <si>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</si>
  <si>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</si>
  <si>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</si>
  <si>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</si>
  <si>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</si>
  <si>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</si>
  <si>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</si>
  <si>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</si>
  <si>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</si>
  <si>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</si>
  <si>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</si>
  <si>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CANCELLED PRODUCT REQUESTS</t>
  </si>
  <si>
    <t xml:space="preserve">Date Changed</t>
  </si>
  <si>
    <t xml:space="preserve">Phy Index</t>
  </si>
  <si>
    <t xml:space="preserve">Cancelled</t>
  </si>
  <si>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</si>
  <si>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</si>
  <si>
    <t xml:space="preserve">Nat-Gasoline</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</si>
  <si>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</si>
  <si>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</si>
  <si>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</si>
  <si>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Advertising  Blocks (Nielsen Ratings)</t>
  </si>
  <si>
    <t xml:space="preserve">Advertisement Market</t>
  </si>
  <si>
    <t xml:space="preserve">Stephen Barth</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</si>
  <si>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</si>
  <si>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Fin Options</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</si>
  <si>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</si>
  <si>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Paper</t>
  </si>
  <si>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</si>
  <si>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</si>
  <si>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</si>
  <si>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</si>
  <si>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EPG</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</si>
  <si>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</si>
  <si>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</si>
  <si>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000000"/>
        <rFont val="Arial"/>
        <family val="2"/>
      </rPr>
      <t xml:space="preserve">9/22</t>
    </r>
    <r>
      <rPr>
        <sz val="9"/>
        <rFont val="Arial"/>
        <family val="2"/>
      </rPr>
      <t xml:space="preserve"> Meeting held with PCH Managers-Torrey to follow up with Scott Mills-Sitara issues, Torrey will write questions to IT regarding segregation of mktg affiliates. </t>
    </r>
    <r>
      <rPr>
        <b val="true"/>
        <sz val="9"/>
        <color rgb="FFFF0000"/>
        <rFont val="Arial"/>
        <family val="2"/>
      </rPr>
      <t xml:space="preserve">12/22 </t>
    </r>
    <r>
      <rPr>
        <sz val="9"/>
        <color rgb="FF000000"/>
        <rFont val="Arial"/>
        <family val="2"/>
      </rPr>
      <t xml:space="preserve">Product not viable at this time.</t>
    </r>
  </si>
</sst>
</file>

<file path=xl/styles.xml><?xml version="1.0" encoding="utf-8"?>
<styleSheet xmlns="http://schemas.openxmlformats.org/spreadsheetml/2006/main">
  <numFmts count="11">
    <numFmt numFmtId="164" formatCode="General"/>
    <numFmt numFmtId="165" formatCode="_-* #,##0_-;\-* #,##0_-;_-* \-_-;_-@_-"/>
    <numFmt numFmtId="166" formatCode="_-* #,##0.00_-;\-* #,##0.00_-;_-* \-??_-;_-@_-"/>
    <numFmt numFmtId="167" formatCode="_-\£* #,##0_-;&quot;-£&quot;* #,##0_-;_-\£* \-_-;_-@_-"/>
    <numFmt numFmtId="168" formatCode="_-\£* #,##0.00_-;&quot;-£&quot;* #,##0.00_-;_-\£* \-??_-;_-@_-"/>
    <numFmt numFmtId="169" formatCode="[$-409]m/d/yyyy"/>
    <numFmt numFmtId="170" formatCode="[$-409]mmm\-yy"/>
    <numFmt numFmtId="171" formatCode="mmmm\-yy"/>
    <numFmt numFmtId="172" formatCode="[$-409]d\-mmm"/>
    <numFmt numFmtId="173" formatCode="mm/dd/yy"/>
    <numFmt numFmtId="174" formatCode="0%"/>
  </numFmts>
  <fonts count="27">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sz val="9"/>
      <color rgb="FFFF0000"/>
      <name val="Arial"/>
      <family val="2"/>
    </font>
    <font>
      <b val="true"/>
      <sz val="10"/>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bottom style="medium"/>
      <diagonal/>
    </border>
    <border diagonalUp="false" diagonalDown="false">
      <left/>
      <right style="thin"/>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9"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9" fontId="9" fillId="3" borderId="5" xfId="0" applyFont="true" applyBorder="true" applyAlignment="true" applyProtection="false">
      <alignment horizontal="left" vertical="bottom" textRotation="0" wrapText="false" indent="0" shrinkToFit="false"/>
      <protection locked="true" hidden="false"/>
    </xf>
    <xf numFmtId="169"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tru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9"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general" vertical="center" textRotation="0" wrapText="tru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70" fontId="0" fillId="0" borderId="12" xfId="0" applyFont="false" applyBorder="true" applyAlignment="true" applyProtection="false">
      <alignment horizontal="center" vertical="center" textRotation="0" wrapText="fals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4" fontId="0" fillId="3" borderId="12" xfId="0" applyFont="true" applyBorder="true" applyAlignment="true" applyProtection="false">
      <alignment horizontal="left" vertical="center" textRotation="0" wrapText="true" indent="0" shrinkToFit="false"/>
      <protection locked="true" hidden="false"/>
    </xf>
    <xf numFmtId="164" fontId="0" fillId="3" borderId="12" xfId="0" applyFont="true" applyBorder="true" applyAlignment="true" applyProtection="false">
      <alignment horizontal="left" vertical="center" textRotation="0" wrapText="false" indent="0" shrinkToFit="false"/>
      <protection locked="true" hidden="false"/>
    </xf>
    <xf numFmtId="164" fontId="4" fillId="3" borderId="12" xfId="0" applyFont="true" applyBorder="true" applyAlignment="true" applyProtection="false">
      <alignment horizontal="left" vertical="center" textRotation="0" wrapText="false" indent="0" shrinkToFit="false"/>
      <protection locked="true" hidden="false"/>
    </xf>
    <xf numFmtId="164" fontId="5" fillId="3" borderId="12" xfId="0" applyFont="true" applyBorder="true" applyAlignment="true" applyProtection="false">
      <alignment horizontal="left" vertical="center" textRotation="0" wrapText="false" indent="0" shrinkToFit="false"/>
      <protection locked="true" hidden="false"/>
    </xf>
    <xf numFmtId="170" fontId="0" fillId="3" borderId="12" xfId="0" applyFont="false" applyBorder="true" applyAlignment="true" applyProtection="false">
      <alignment horizontal="center" vertical="center" textRotation="0" wrapText="false" indent="0" shrinkToFit="false"/>
      <protection locked="true" hidden="false"/>
    </xf>
    <xf numFmtId="172" fontId="18" fillId="3" borderId="12" xfId="0" applyFont="true" applyBorder="true" applyAlignment="true" applyProtection="false">
      <alignment horizontal="general" vertical="center" textRotation="0" wrapText="true" indent="0" shrinkToFit="false"/>
      <protection locked="true" hidden="false"/>
    </xf>
    <xf numFmtId="164" fontId="0" fillId="3" borderId="12" xfId="0" applyFont="true" applyBorder="true" applyAlignment="false" applyProtection="false">
      <alignment horizontal="general" vertical="bottom" textRotation="0" wrapText="false" indent="0" shrinkToFit="false"/>
      <protection locked="true" hidden="false"/>
    </xf>
    <xf numFmtId="164" fontId="10" fillId="3"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72" fontId="24" fillId="0" borderId="12" xfId="0" applyFont="true" applyBorder="true" applyAlignment="true" applyProtection="false">
      <alignment horizontal="general"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72" fontId="16" fillId="0" borderId="12"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9" fontId="14" fillId="4" borderId="19" xfId="0" applyFont="true" applyBorder="true" applyAlignment="true" applyProtection="false">
      <alignment horizontal="center" vertical="center" textRotation="0" wrapText="tru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70" fontId="0" fillId="0" borderId="15" xfId="0" applyFont="false" applyBorder="true" applyAlignment="true" applyProtection="false">
      <alignment horizontal="center" vertical="center" textRotation="0" wrapText="true" indent="0" shrinkToFit="false"/>
      <protection locked="true" hidden="false"/>
    </xf>
    <xf numFmtId="172"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26" fillId="0"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72" fontId="26"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72" fontId="10"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6" xfId="0" applyFont="true" applyBorder="true" applyAlignment="true" applyProtection="false">
      <alignment horizontal="general" vertical="center"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72" fontId="16" fillId="0" borderId="15" xfId="0" applyFont="true" applyBorder="true" applyAlignment="true" applyProtection="false">
      <alignment horizontal="general" vertical="bottom" textRotation="0" wrapText="true" indent="0" shrinkToFit="false"/>
      <protection locked="true" hidden="false"/>
    </xf>
    <xf numFmtId="171"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3" fontId="0" fillId="0" borderId="15" xfId="0" applyFont="fals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3" fontId="0" fillId="0" borderId="18" xfId="0" applyFont="false" applyBorder="true" applyAlignment="true" applyProtection="false">
      <alignment horizontal="center" vertical="center" textRotation="0" wrapText="false" indent="0" shrinkToFit="false"/>
      <protection locked="true" hidden="false"/>
    </xf>
    <xf numFmtId="170" fontId="10" fillId="0" borderId="8" xfId="0" applyFont="true" applyBorder="true" applyAlignment="true" applyProtection="false">
      <alignment horizontal="center"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73" fontId="0" fillId="0" borderId="7" xfId="0" applyFont="fals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73" fontId="0" fillId="0" borderId="19" xfId="0" applyFont="fals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72" fontId="24" fillId="0" borderId="8"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9" fontId="5" fillId="0" borderId="8" xfId="0" applyFont="true" applyBorder="true" applyAlignment="true" applyProtection="false">
      <alignment horizontal="left"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70" fontId="0" fillId="0" borderId="6"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73" fontId="0" fillId="0" borderId="0"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70" fontId="0" fillId="0" borderId="12" xfId="0" applyFont="false" applyBorder="true" applyAlignment="true" applyProtection="false">
      <alignment horizontal="center" vertical="center" textRotation="0" wrapText="false" indent="0" shrinkToFit="false"/>
      <protection locked="true" hidden="false"/>
    </xf>
    <xf numFmtId="172" fontId="18" fillId="0" borderId="12" xfId="0" applyFont="true" applyBorder="true" applyAlignment="true" applyProtection="false">
      <alignment horizontal="general"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72" fontId="16" fillId="0" borderId="12" xfId="0" applyFont="true" applyBorder="true" applyAlignment="true" applyProtection="false">
      <alignment horizontal="general" vertical="center" textRotation="0" wrapText="true" indent="0" shrinkToFit="false"/>
      <protection locked="true" hidden="false"/>
    </xf>
    <xf numFmtId="172" fontId="24" fillId="0" borderId="12" xfId="0" applyFont="true" applyBorder="true" applyAlignment="true" applyProtection="false">
      <alignment horizontal="general" vertical="center" textRotation="0" wrapText="tru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73" fontId="0" fillId="0" borderId="12" xfId="0" applyFont="fals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true" applyAlignment="true" applyProtection="false">
      <alignment horizontal="center" vertical="center"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74" fontId="5" fillId="0" borderId="15" xfId="19" applyFont="true" applyBorder="true" applyAlignment="true" applyProtection="true">
      <alignment horizontal="general" vertical="bottom"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70" fontId="5"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26" fillId="0" borderId="18" xfId="0" applyFont="true" applyBorder="true" applyAlignment="true" applyProtection="false">
      <alignment horizontal="left" vertical="center" textRotation="0" wrapText="false" indent="0" shrinkToFit="false"/>
      <protection locked="true" hidden="false"/>
    </xf>
    <xf numFmtId="170" fontId="5"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false" applyBorder="true" applyAlignment="true" applyProtection="false">
      <alignment horizontal="center"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left" vertical="center" textRotation="0" wrapText="tru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EOL New Products" xfId="20"/>
    <cellStyle name="Comma_EOL New Products" xfId="21"/>
    <cellStyle name="Currency [0]_EOL New Products" xfId="22"/>
    <cellStyle name="Currency_EOL New Products"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5239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2284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56540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6" name="Text 1"/>
        <xdr:cNvSpPr/>
      </xdr:nvSpPr>
      <xdr:spPr>
        <a:xfrm>
          <a:off x="13185000" y="295200"/>
          <a:ext cx="11160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6122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v>36903</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36" hidden="false" customHeight="false" outlineLevel="0" collapsed="false">
      <c r="A9" s="29" t="n">
        <v>1</v>
      </c>
      <c r="B9" s="30" t="s">
        <v>15</v>
      </c>
      <c r="C9" s="31"/>
      <c r="D9" s="32"/>
      <c r="E9" s="33" t="s">
        <v>16</v>
      </c>
      <c r="F9" s="34" t="s">
        <v>17</v>
      </c>
      <c r="G9" s="35" t="s">
        <v>18</v>
      </c>
      <c r="H9" s="35" t="s">
        <v>19</v>
      </c>
      <c r="I9" s="35" t="s">
        <v>20</v>
      </c>
      <c r="J9" s="36" t="s">
        <v>21</v>
      </c>
      <c r="K9" s="36" t="s">
        <v>22</v>
      </c>
      <c r="L9" s="37" t="s">
        <v>23</v>
      </c>
      <c r="M9" s="38" t="s">
        <v>24</v>
      </c>
    </row>
    <row r="10" customFormat="false" ht="48" hidden="false" customHeight="false" outlineLevel="0" collapsed="false">
      <c r="A10" s="29" t="n">
        <f aca="false">A9+1</f>
        <v>2</v>
      </c>
      <c r="B10" s="30" t="s">
        <v>25</v>
      </c>
      <c r="C10" s="39"/>
      <c r="D10" s="32"/>
      <c r="E10" s="33" t="s">
        <v>26</v>
      </c>
      <c r="F10" s="40" t="s">
        <v>27</v>
      </c>
      <c r="G10" s="34" t="s">
        <v>28</v>
      </c>
      <c r="H10" s="41" t="s">
        <v>29</v>
      </c>
      <c r="I10" s="35" t="s">
        <v>20</v>
      </c>
      <c r="J10" s="35" t="s">
        <v>21</v>
      </c>
      <c r="K10" s="36" t="s">
        <v>22</v>
      </c>
      <c r="L10" s="37" t="s">
        <v>23</v>
      </c>
      <c r="M10" s="38" t="s">
        <v>30</v>
      </c>
    </row>
    <row r="11" customFormat="false" ht="12.75" hidden="false" customHeight="false" outlineLevel="0" collapsed="false">
      <c r="A11" s="42" t="n">
        <f aca="false">A10+1</f>
        <v>3</v>
      </c>
      <c r="B11" s="43" t="s">
        <v>31</v>
      </c>
      <c r="C11" s="44"/>
      <c r="D11" s="33"/>
      <c r="F11" s="45"/>
      <c r="G11" s="45"/>
      <c r="H11" s="45"/>
      <c r="I11" s="45"/>
      <c r="J11" s="45"/>
      <c r="K11" s="45"/>
      <c r="L11" s="45"/>
      <c r="M11" s="45"/>
    </row>
    <row r="12" customFormat="false" ht="12.75" hidden="false" customHeight="false" outlineLevel="0" collapsed="false">
      <c r="A12" s="29" t="n">
        <f aca="false">A11+1</f>
        <v>4</v>
      </c>
      <c r="B12" s="33" t="s">
        <v>32</v>
      </c>
      <c r="C12" s="44"/>
      <c r="D12" s="33"/>
      <c r="E12" s="33"/>
      <c r="F12" s="34"/>
      <c r="G12" s="35"/>
      <c r="H12" s="35"/>
      <c r="I12" s="35"/>
      <c r="J12" s="35"/>
      <c r="K12" s="35"/>
      <c r="L12" s="46"/>
      <c r="M12" s="47"/>
    </row>
    <row r="13" customFormat="false" ht="12.75" hidden="false" customHeight="false" outlineLevel="0" collapsed="false">
      <c r="A13" s="29" t="n">
        <f aca="false">A12+1</f>
        <v>5</v>
      </c>
      <c r="B13" s="32" t="s">
        <v>33</v>
      </c>
      <c r="C13" s="44"/>
      <c r="D13" s="33"/>
      <c r="E13" s="33"/>
      <c r="F13" s="34"/>
      <c r="G13" s="35"/>
      <c r="H13" s="35"/>
      <c r="I13" s="35"/>
      <c r="J13" s="35"/>
      <c r="K13" s="35"/>
      <c r="L13" s="46"/>
      <c r="M13" s="47"/>
    </row>
    <row r="14" customFormat="false" ht="12.75" hidden="false" customHeight="false" outlineLevel="0" collapsed="false">
      <c r="A14" s="42" t="n">
        <f aca="false">A13+1</f>
        <v>6</v>
      </c>
      <c r="B14" s="33" t="s">
        <v>34</v>
      </c>
      <c r="C14" s="44"/>
      <c r="D14" s="33"/>
      <c r="E14" s="33"/>
      <c r="F14" s="34"/>
      <c r="G14" s="35"/>
      <c r="H14" s="35"/>
      <c r="I14" s="35"/>
      <c r="J14" s="35"/>
      <c r="K14" s="35"/>
      <c r="L14" s="46"/>
      <c r="M14" s="47"/>
    </row>
    <row r="15" customFormat="false" ht="12.75" hidden="false" customHeight="false" outlineLevel="0" collapsed="false">
      <c r="A15" s="29" t="n">
        <f aca="false">A14+1</f>
        <v>7</v>
      </c>
      <c r="B15" s="0" t="s">
        <v>35</v>
      </c>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36</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6"/>
      <c r="E22" s="23" t="s">
        <v>6</v>
      </c>
      <c r="F22" s="24" t="s">
        <v>7</v>
      </c>
      <c r="G22" s="25" t="s">
        <v>8</v>
      </c>
      <c r="H22" s="25" t="s">
        <v>9</v>
      </c>
      <c r="I22" s="26" t="s">
        <v>10</v>
      </c>
      <c r="J22" s="25" t="str">
        <f aca="false">J8</f>
        <v>Status as of
01/05/00</v>
      </c>
      <c r="K22" s="25" t="str">
        <f aca="false">K8</f>
        <v>Status as of
01/12/00</v>
      </c>
      <c r="L22" s="27" t="s">
        <v>13</v>
      </c>
      <c r="M22" s="28" t="s">
        <v>14</v>
      </c>
    </row>
    <row r="23" customFormat="false" ht="12.75" hidden="false" customHeight="false" outlineLevel="0" collapsed="false">
      <c r="A23" s="57" t="n">
        <v>1</v>
      </c>
      <c r="B23" s="33" t="s">
        <v>37</v>
      </c>
      <c r="C23" s="58"/>
      <c r="D23" s="33"/>
      <c r="E23" s="34"/>
      <c r="F23" s="34"/>
      <c r="G23" s="34"/>
      <c r="H23" s="34"/>
      <c r="I23" s="34"/>
      <c r="J23" s="34"/>
      <c r="K23" s="34"/>
      <c r="L23" s="34"/>
      <c r="M23" s="34"/>
    </row>
    <row r="24" customFormat="false" ht="12.75" hidden="false" customHeight="false" outlineLevel="0" collapsed="false">
      <c r="A24" s="59"/>
      <c r="B24" s="60"/>
      <c r="C24" s="50"/>
      <c r="D24" s="51"/>
      <c r="E24" s="52"/>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B27" s="18" t="s">
        <v>38</v>
      </c>
      <c r="C27" s="15"/>
      <c r="D27" s="15"/>
      <c r="E27" s="15"/>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6"/>
      <c r="E29" s="23" t="s">
        <v>6</v>
      </c>
      <c r="F29" s="24" t="s">
        <v>7</v>
      </c>
      <c r="G29" s="25" t="s">
        <v>8</v>
      </c>
      <c r="H29" s="25" t="s">
        <v>9</v>
      </c>
      <c r="I29" s="26" t="s">
        <v>10</v>
      </c>
      <c r="J29" s="25" t="str">
        <f aca="false">+J8</f>
        <v>Status as of
01/05/00</v>
      </c>
      <c r="K29" s="25" t="str">
        <f aca="false">+K8</f>
        <v>Status as of
01/12/00</v>
      </c>
      <c r="L29" s="27" t="s">
        <v>13</v>
      </c>
      <c r="M29" s="28" t="s">
        <v>14</v>
      </c>
    </row>
    <row r="30" customFormat="false" ht="102" hidden="false" customHeight="true" outlineLevel="0" collapsed="false">
      <c r="A30" s="57" t="n">
        <v>1</v>
      </c>
      <c r="B30" s="33" t="s">
        <v>39</v>
      </c>
      <c r="C30" s="58"/>
      <c r="D30" s="33"/>
      <c r="E30" s="62" t="s">
        <v>40</v>
      </c>
      <c r="F30" s="34" t="s">
        <v>41</v>
      </c>
      <c r="G30" s="35" t="s">
        <v>42</v>
      </c>
      <c r="H30" s="35" t="s">
        <v>43</v>
      </c>
      <c r="I30" s="35" t="s">
        <v>44</v>
      </c>
      <c r="J30" s="36" t="s">
        <v>21</v>
      </c>
      <c r="K30" s="36" t="s">
        <v>21</v>
      </c>
      <c r="L30" s="37" t="s">
        <v>23</v>
      </c>
      <c r="M30" s="38" t="s">
        <v>45</v>
      </c>
    </row>
    <row r="31" customFormat="false" ht="138" hidden="false" customHeight="true" outlineLevel="0" collapsed="false">
      <c r="A31" s="57" t="n">
        <f aca="false">A30+1</f>
        <v>2</v>
      </c>
      <c r="B31" s="33" t="s">
        <v>46</v>
      </c>
      <c r="C31" s="44"/>
      <c r="D31" s="33"/>
      <c r="E31" s="32" t="s">
        <v>47</v>
      </c>
      <c r="F31" s="63" t="s">
        <v>41</v>
      </c>
      <c r="G31" s="64" t="s">
        <v>48</v>
      </c>
      <c r="H31" s="64" t="s">
        <v>43</v>
      </c>
      <c r="I31" s="64" t="s">
        <v>49</v>
      </c>
      <c r="J31" s="65" t="s">
        <v>50</v>
      </c>
      <c r="K31" s="65" t="s">
        <v>50</v>
      </c>
      <c r="L31" s="66" t="s">
        <v>23</v>
      </c>
      <c r="M31" s="67" t="s">
        <v>51</v>
      </c>
    </row>
    <row r="32" customFormat="false" ht="18" hidden="false" customHeight="true" outlineLevel="0" collapsed="false">
      <c r="A32" s="57" t="n">
        <f aca="false">A31+1</f>
        <v>3</v>
      </c>
      <c r="B32" s="33" t="s">
        <v>52</v>
      </c>
      <c r="C32" s="44"/>
      <c r="D32" s="33"/>
      <c r="E32" s="32"/>
      <c r="F32" s="63"/>
      <c r="G32" s="64"/>
      <c r="H32" s="64"/>
      <c r="I32" s="64"/>
      <c r="J32" s="68"/>
      <c r="K32" s="68"/>
      <c r="L32" s="66"/>
      <c r="M32" s="69"/>
    </row>
    <row r="33" customFormat="false" ht="12.75" hidden="false" customHeight="false" outlineLevel="0" collapsed="false">
      <c r="A33" s="57" t="n">
        <f aca="false">A32+1</f>
        <v>4</v>
      </c>
      <c r="B33" s="33" t="s">
        <v>53</v>
      </c>
      <c r="C33" s="44"/>
      <c r="D33" s="33"/>
      <c r="E33" s="33"/>
      <c r="F33" s="34"/>
      <c r="G33" s="35"/>
      <c r="H33" s="35"/>
      <c r="I33" s="35"/>
      <c r="J33" s="35"/>
      <c r="K33" s="35"/>
      <c r="L33" s="46"/>
      <c r="M33" s="47"/>
    </row>
    <row r="34" customFormat="false" ht="12.75" hidden="false" customHeight="false" outlineLevel="0" collapsed="false">
      <c r="A34" s="57" t="n">
        <f aca="false">A33+1</f>
        <v>5</v>
      </c>
      <c r="B34" s="62" t="s">
        <v>54</v>
      </c>
      <c r="C34" s="44"/>
      <c r="D34" s="33"/>
      <c r="E34" s="33"/>
      <c r="F34" s="34"/>
      <c r="G34" s="35"/>
      <c r="H34" s="35"/>
      <c r="I34" s="35"/>
      <c r="J34" s="35"/>
      <c r="K34" s="35"/>
      <c r="L34" s="46"/>
      <c r="M34" s="47"/>
    </row>
    <row r="35" customFormat="false" ht="12.75" hidden="false" customHeight="false" outlineLevel="0" collapsed="false">
      <c r="A35" s="57" t="n">
        <v>6</v>
      </c>
      <c r="B35" s="0" t="s">
        <v>55</v>
      </c>
      <c r="C35" s="44"/>
      <c r="D35" s="33"/>
      <c r="E35" s="33"/>
      <c r="F35" s="34"/>
      <c r="G35" s="35"/>
      <c r="H35" s="35"/>
      <c r="I35" s="35"/>
      <c r="J35" s="35"/>
      <c r="K35" s="35"/>
      <c r="L35" s="46"/>
      <c r="M35" s="47"/>
    </row>
    <row r="36" customFormat="false" ht="12.75" hidden="false" customHeight="false" outlineLevel="0" collapsed="false">
      <c r="A36" s="57"/>
      <c r="C36" s="44"/>
      <c r="D36" s="33"/>
      <c r="E36" s="33"/>
      <c r="F36" s="34"/>
      <c r="G36" s="35"/>
      <c r="H36" s="35"/>
      <c r="I36" s="35"/>
      <c r="J36" s="35"/>
      <c r="K36" s="35"/>
      <c r="L36" s="46"/>
      <c r="M36" s="47"/>
    </row>
    <row r="37" customFormat="false" ht="12.75" hidden="false" customHeight="false" outlineLevel="0" collapsed="false">
      <c r="A37" s="57"/>
      <c r="B37" s="33"/>
      <c r="C37" s="44"/>
      <c r="D37" s="33"/>
      <c r="E37" s="33"/>
      <c r="F37" s="34"/>
      <c r="G37" s="35"/>
      <c r="H37" s="35"/>
      <c r="I37" s="35"/>
      <c r="J37" s="35"/>
      <c r="K37" s="35"/>
      <c r="L37" s="46"/>
      <c r="M37" s="47"/>
    </row>
    <row r="38" customFormat="false" ht="12.75" hidden="false" customHeight="false" outlineLevel="0" collapsed="false">
      <c r="A38" s="59"/>
      <c r="B38" s="51"/>
      <c r="C38" s="50"/>
      <c r="D38" s="51"/>
      <c r="E38" s="51"/>
      <c r="F38" s="52"/>
      <c r="G38" s="53"/>
      <c r="H38" s="53"/>
      <c r="I38" s="53"/>
      <c r="J38" s="53"/>
      <c r="K38" s="53"/>
      <c r="L38" s="54"/>
      <c r="M38" s="55"/>
    </row>
    <row r="39" customFormat="false" ht="12.75" hidden="false" customHeight="false" outlineLevel="0" collapsed="false">
      <c r="A39" s="14"/>
      <c r="B39" s="15"/>
      <c r="C39" s="15"/>
      <c r="D39" s="15"/>
      <c r="E39" s="15"/>
      <c r="F39" s="15"/>
      <c r="G39" s="15"/>
      <c r="H39" s="15"/>
      <c r="I39" s="15"/>
      <c r="J39" s="15"/>
      <c r="K39" s="15"/>
      <c r="L39" s="15"/>
      <c r="M39" s="61"/>
    </row>
    <row r="40" customFormat="false" ht="12.75" hidden="false" customHeight="false" outlineLevel="0" collapsed="false">
      <c r="A40" s="14"/>
      <c r="B40" s="15"/>
      <c r="C40" s="15"/>
      <c r="D40" s="15"/>
      <c r="E40" s="15"/>
      <c r="F40" s="15"/>
      <c r="G40" s="15"/>
      <c r="H40" s="15"/>
      <c r="I40" s="15"/>
      <c r="J40" s="15"/>
      <c r="K40" s="15"/>
      <c r="L40" s="15"/>
      <c r="M40" s="61"/>
    </row>
    <row r="41" customFormat="false" ht="16.5" hidden="false" customHeight="false" outlineLevel="0" collapsed="false">
      <c r="A41" s="14"/>
      <c r="B41" s="18" t="s">
        <v>56</v>
      </c>
      <c r="C41" s="15"/>
      <c r="D41" s="15"/>
      <c r="E41" s="15"/>
      <c r="F41" s="15"/>
      <c r="G41" s="15"/>
      <c r="H41" s="15"/>
      <c r="I41" s="15"/>
      <c r="J41" s="15"/>
      <c r="K41" s="15"/>
      <c r="L41" s="15"/>
      <c r="M41" s="61"/>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6"/>
      <c r="E43" s="23" t="s">
        <v>6</v>
      </c>
      <c r="F43" s="70" t="s">
        <v>7</v>
      </c>
      <c r="G43" s="71" t="s">
        <v>8</v>
      </c>
      <c r="H43" s="71" t="s">
        <v>9</v>
      </c>
      <c r="I43" s="72" t="s">
        <v>10</v>
      </c>
      <c r="J43" s="25" t="str">
        <f aca="false">+J8</f>
        <v>Status as of
01/05/00</v>
      </c>
      <c r="K43" s="25" t="str">
        <f aca="false">+K8</f>
        <v>Status as of
01/12/00</v>
      </c>
      <c r="L43" s="27" t="s">
        <v>13</v>
      </c>
      <c r="M43" s="28" t="s">
        <v>14</v>
      </c>
    </row>
    <row r="44" customFormat="false" ht="12.75" hidden="false" customHeight="false" outlineLevel="0" collapsed="false">
      <c r="A44" s="73" t="n">
        <v>1</v>
      </c>
      <c r="B44" s="74" t="s">
        <v>57</v>
      </c>
      <c r="C44" s="58"/>
      <c r="D44" s="74" t="n">
        <v>1</v>
      </c>
      <c r="E44" s="33" t="s">
        <v>58</v>
      </c>
      <c r="F44" s="34" t="s">
        <v>41</v>
      </c>
      <c r="G44" s="35" t="s">
        <v>59</v>
      </c>
      <c r="H44" s="35" t="s">
        <v>43</v>
      </c>
      <c r="I44" s="35" t="s">
        <v>49</v>
      </c>
      <c r="J44" s="75"/>
      <c r="K44" s="76"/>
      <c r="L44" s="37" t="s">
        <v>23</v>
      </c>
      <c r="M44" s="38" t="s">
        <v>60</v>
      </c>
    </row>
    <row r="45" customFormat="false" ht="12.75" hidden="false" customHeight="false" outlineLevel="0" collapsed="false">
      <c r="A45" s="73" t="n">
        <v>2</v>
      </c>
      <c r="B45" s="74" t="s">
        <v>61</v>
      </c>
      <c r="C45" s="44"/>
      <c r="D45" s="74"/>
      <c r="E45" s="33"/>
      <c r="F45" s="34"/>
      <c r="G45" s="35"/>
      <c r="H45" s="35"/>
      <c r="I45" s="35"/>
      <c r="J45" s="75"/>
      <c r="K45" s="76"/>
      <c r="L45" s="37"/>
      <c r="M45" s="38"/>
    </row>
    <row r="46" customFormat="false" ht="12.75" hidden="false" customHeight="false" outlineLevel="0" collapsed="false">
      <c r="A46" s="73" t="n">
        <v>3</v>
      </c>
      <c r="B46" s="74" t="s">
        <v>62</v>
      </c>
      <c r="C46" s="44"/>
      <c r="D46" s="74"/>
      <c r="E46" s="33"/>
      <c r="F46" s="34"/>
      <c r="G46" s="35"/>
      <c r="H46" s="35"/>
      <c r="I46" s="35"/>
      <c r="J46" s="75"/>
      <c r="K46" s="76"/>
      <c r="L46" s="37"/>
      <c r="M46" s="38"/>
    </row>
    <row r="47" customFormat="false" ht="12.75" hidden="false" customHeight="false" outlineLevel="0" collapsed="false">
      <c r="A47" s="73" t="n">
        <v>4</v>
      </c>
      <c r="B47" s="74" t="s">
        <v>63</v>
      </c>
      <c r="C47" s="44"/>
      <c r="D47" s="74"/>
      <c r="E47" s="33"/>
      <c r="F47" s="34"/>
      <c r="G47" s="35"/>
      <c r="H47" s="35"/>
      <c r="I47" s="35"/>
      <c r="J47" s="75"/>
      <c r="K47" s="76"/>
      <c r="L47" s="37"/>
      <c r="M47" s="38"/>
    </row>
    <row r="48" customFormat="false" ht="12.75" hidden="false" customHeight="false" outlineLevel="0" collapsed="false">
      <c r="A48" s="73" t="n">
        <v>5</v>
      </c>
      <c r="B48" s="74" t="s">
        <v>64</v>
      </c>
      <c r="C48" s="44"/>
      <c r="D48" s="74"/>
      <c r="E48" s="33"/>
      <c r="F48" s="34"/>
      <c r="G48" s="35"/>
      <c r="H48" s="35"/>
      <c r="I48" s="35"/>
      <c r="J48" s="75"/>
      <c r="K48" s="76"/>
      <c r="L48" s="37"/>
      <c r="M48" s="38"/>
    </row>
    <row r="49" customFormat="false" ht="12.75" hidden="false" customHeight="false" outlineLevel="0" collapsed="false">
      <c r="A49" s="73" t="n">
        <v>6</v>
      </c>
      <c r="B49" s="74" t="s">
        <v>65</v>
      </c>
      <c r="C49" s="44"/>
      <c r="D49" s="74"/>
      <c r="E49" s="33"/>
      <c r="F49" s="34"/>
      <c r="G49" s="35"/>
      <c r="H49" s="35"/>
      <c r="I49" s="35"/>
      <c r="J49" s="75"/>
      <c r="K49" s="76"/>
      <c r="L49" s="37"/>
      <c r="M49" s="38"/>
    </row>
    <row r="50" customFormat="false" ht="12.75" hidden="false" customHeight="false" outlineLevel="0" collapsed="false">
      <c r="A50" s="73" t="n">
        <v>7</v>
      </c>
      <c r="B50" s="74" t="s">
        <v>66</v>
      </c>
      <c r="C50" s="44"/>
      <c r="D50" s="74"/>
      <c r="E50" s="33"/>
      <c r="F50" s="34"/>
      <c r="G50" s="35"/>
      <c r="H50" s="35"/>
      <c r="I50" s="35"/>
      <c r="J50" s="35"/>
      <c r="K50" s="35"/>
      <c r="L50" s="46"/>
      <c r="M50" s="47"/>
    </row>
    <row r="51" customFormat="false" ht="12.75" hidden="false" customHeight="false" outlineLevel="0" collapsed="false">
      <c r="A51" s="73" t="n">
        <v>8</v>
      </c>
      <c r="B51" s="74" t="s">
        <v>67</v>
      </c>
      <c r="C51" s="44"/>
      <c r="D51" s="74"/>
      <c r="E51" s="33"/>
      <c r="F51" s="34"/>
      <c r="G51" s="35"/>
      <c r="H51" s="35"/>
      <c r="I51" s="35"/>
      <c r="J51" s="35"/>
      <c r="K51" s="35"/>
      <c r="L51" s="46"/>
      <c r="M51" s="47"/>
    </row>
    <row r="52" customFormat="false" ht="12.75" hidden="false" customHeight="false" outlineLevel="0" collapsed="false">
      <c r="A52" s="73" t="n">
        <v>9</v>
      </c>
      <c r="B52" s="74" t="s">
        <v>68</v>
      </c>
      <c r="C52" s="44"/>
      <c r="D52" s="74"/>
      <c r="E52" s="33"/>
      <c r="F52" s="34"/>
      <c r="G52" s="35"/>
      <c r="H52" s="35"/>
      <c r="I52" s="35"/>
      <c r="J52" s="35"/>
      <c r="K52" s="35"/>
      <c r="L52" s="46"/>
      <c r="M52" s="47"/>
    </row>
    <row r="53" customFormat="false" ht="12.75" hidden="false" customHeight="false" outlineLevel="0" collapsed="false">
      <c r="A53" s="73" t="n">
        <v>10</v>
      </c>
      <c r="B53" s="74" t="s">
        <v>69</v>
      </c>
      <c r="C53" s="44"/>
      <c r="D53" s="74"/>
      <c r="E53" s="33"/>
      <c r="F53" s="34"/>
      <c r="G53" s="35"/>
      <c r="H53" s="35"/>
      <c r="I53" s="35"/>
      <c r="J53" s="35"/>
      <c r="K53" s="35"/>
      <c r="L53" s="46"/>
      <c r="M53" s="47"/>
    </row>
    <row r="54" customFormat="false" ht="12.75" hidden="false" customHeight="false" outlineLevel="0" collapsed="false">
      <c r="A54" s="73" t="n">
        <v>11</v>
      </c>
      <c r="B54" s="74" t="s">
        <v>70</v>
      </c>
      <c r="C54" s="44"/>
      <c r="D54" s="74"/>
      <c r="E54" s="33"/>
      <c r="F54" s="34"/>
      <c r="G54" s="35"/>
      <c r="H54" s="35"/>
      <c r="I54" s="35"/>
      <c r="J54" s="35"/>
      <c r="K54" s="35"/>
      <c r="L54" s="46"/>
      <c r="M54" s="47"/>
    </row>
    <row r="55" customFormat="false" ht="12.75" hidden="false" customHeight="false" outlineLevel="0" collapsed="false">
      <c r="A55" s="73" t="n">
        <v>12</v>
      </c>
      <c r="B55" s="33" t="s">
        <v>71</v>
      </c>
      <c r="C55" s="44"/>
      <c r="D55" s="74"/>
      <c r="E55" s="33"/>
      <c r="F55" s="34"/>
      <c r="G55" s="35"/>
      <c r="H55" s="35"/>
      <c r="I55" s="35"/>
      <c r="J55" s="35"/>
      <c r="K55" s="35"/>
      <c r="L55" s="46"/>
      <c r="M55" s="47"/>
    </row>
    <row r="56" customFormat="false" ht="12.75" hidden="false" customHeight="false" outlineLevel="0" collapsed="false">
      <c r="A56" s="73" t="n">
        <v>13</v>
      </c>
      <c r="B56" s="74" t="s">
        <v>72</v>
      </c>
      <c r="C56" s="44"/>
      <c r="D56" s="74"/>
      <c r="E56" s="33"/>
      <c r="F56" s="34"/>
      <c r="G56" s="35"/>
      <c r="H56" s="35"/>
      <c r="I56" s="35"/>
      <c r="J56" s="35"/>
      <c r="K56" s="35"/>
      <c r="L56" s="46"/>
      <c r="M56" s="47"/>
    </row>
    <row r="57" customFormat="false" ht="12.75" hidden="false" customHeight="false" outlineLevel="0" collapsed="false">
      <c r="A57" s="73" t="n">
        <v>14</v>
      </c>
      <c r="B57" s="74" t="s">
        <v>73</v>
      </c>
      <c r="C57" s="44"/>
      <c r="D57" s="74"/>
      <c r="E57" s="33"/>
      <c r="F57" s="34"/>
      <c r="G57" s="35"/>
      <c r="H57" s="35"/>
      <c r="I57" s="35"/>
      <c r="J57" s="35"/>
      <c r="K57" s="35"/>
      <c r="L57" s="46"/>
      <c r="M57" s="47"/>
    </row>
    <row r="58" customFormat="false" ht="12.75" hidden="false" customHeight="false" outlineLevel="0" collapsed="false">
      <c r="A58" s="73" t="n">
        <v>15</v>
      </c>
      <c r="B58" s="74" t="s">
        <v>74</v>
      </c>
      <c r="C58" s="44"/>
      <c r="D58" s="74"/>
      <c r="E58" s="33"/>
      <c r="F58" s="34"/>
      <c r="G58" s="35"/>
      <c r="H58" s="35"/>
      <c r="I58" s="35"/>
      <c r="J58" s="35"/>
      <c r="K58" s="35"/>
      <c r="L58" s="46"/>
      <c r="M58" s="47"/>
    </row>
    <row r="59" customFormat="false" ht="12.75" hidden="false" customHeight="false" outlineLevel="0" collapsed="false">
      <c r="A59" s="73" t="n">
        <v>16</v>
      </c>
      <c r="B59" s="74" t="s">
        <v>75</v>
      </c>
      <c r="C59" s="44"/>
      <c r="D59" s="74"/>
      <c r="E59" s="33"/>
      <c r="F59" s="34"/>
      <c r="G59" s="35"/>
      <c r="H59" s="35"/>
      <c r="I59" s="35"/>
      <c r="J59" s="35"/>
      <c r="K59" s="35"/>
      <c r="L59" s="46"/>
      <c r="M59" s="47"/>
    </row>
    <row r="60" customFormat="false" ht="12.75" hidden="false" customHeight="false" outlineLevel="0" collapsed="false">
      <c r="A60" s="73" t="n">
        <v>17</v>
      </c>
      <c r="B60" s="74" t="s">
        <v>76</v>
      </c>
      <c r="C60" s="44"/>
      <c r="D60" s="33"/>
      <c r="E60" s="33"/>
      <c r="F60" s="34"/>
      <c r="G60" s="35"/>
      <c r="H60" s="35"/>
      <c r="I60" s="35"/>
      <c r="J60" s="35"/>
      <c r="K60" s="35"/>
      <c r="L60" s="46"/>
      <c r="M60" s="47"/>
    </row>
    <row r="61" customFormat="false" ht="12.75" hidden="false" customHeight="false" outlineLevel="0" collapsed="false">
      <c r="A61" s="73" t="n">
        <v>18</v>
      </c>
      <c r="B61" s="74" t="s">
        <v>77</v>
      </c>
      <c r="C61" s="44"/>
      <c r="D61" s="33"/>
      <c r="E61" s="33"/>
      <c r="F61" s="34"/>
      <c r="G61" s="35"/>
      <c r="H61" s="35"/>
      <c r="I61" s="35"/>
      <c r="J61" s="35"/>
      <c r="K61" s="35"/>
      <c r="L61" s="46"/>
      <c r="M61" s="47"/>
    </row>
    <row r="62" customFormat="false" ht="12.75" hidden="false" customHeight="false" outlineLevel="0" collapsed="false">
      <c r="A62" s="73" t="n">
        <v>19</v>
      </c>
      <c r="B62" s="33" t="s">
        <v>78</v>
      </c>
      <c r="C62" s="44"/>
      <c r="D62" s="33"/>
      <c r="E62" s="33"/>
      <c r="F62" s="34"/>
      <c r="G62" s="35"/>
      <c r="H62" s="35"/>
      <c r="I62" s="35"/>
      <c r="J62" s="35"/>
      <c r="K62" s="35"/>
      <c r="L62" s="46"/>
      <c r="M62" s="47"/>
    </row>
    <row r="63" customFormat="false" ht="12.75" hidden="false" customHeight="false" outlineLevel="0" collapsed="false">
      <c r="A63" s="73" t="n">
        <v>20</v>
      </c>
      <c r="B63" s="33" t="s">
        <v>79</v>
      </c>
      <c r="C63" s="44"/>
      <c r="D63" s="33"/>
      <c r="E63" s="33"/>
      <c r="F63" s="34"/>
      <c r="G63" s="35"/>
      <c r="H63" s="35"/>
      <c r="I63" s="35"/>
      <c r="J63" s="35"/>
      <c r="K63" s="35"/>
      <c r="L63" s="46"/>
      <c r="M63" s="47"/>
    </row>
    <row r="64" customFormat="false" ht="12.75" hidden="false" customHeight="false" outlineLevel="0" collapsed="false">
      <c r="A64" s="73" t="n">
        <v>21</v>
      </c>
      <c r="B64" s="74" t="s">
        <v>80</v>
      </c>
      <c r="C64" s="44"/>
      <c r="D64" s="33"/>
      <c r="E64" s="33"/>
      <c r="F64" s="34"/>
      <c r="G64" s="35"/>
      <c r="H64" s="35"/>
      <c r="I64" s="35"/>
      <c r="J64" s="35"/>
      <c r="K64" s="35"/>
      <c r="L64" s="46"/>
      <c r="M64" s="47"/>
    </row>
    <row r="65" customFormat="false" ht="12.75" hidden="false" customHeight="false" outlineLevel="0" collapsed="false">
      <c r="A65" s="73" t="n">
        <v>22</v>
      </c>
      <c r="B65" s="74" t="s">
        <v>81</v>
      </c>
      <c r="C65" s="44"/>
      <c r="D65" s="33"/>
      <c r="E65" s="33"/>
      <c r="F65" s="34"/>
      <c r="G65" s="35"/>
      <c r="H65" s="35"/>
      <c r="I65" s="35"/>
      <c r="J65" s="35"/>
      <c r="K65" s="35"/>
      <c r="L65" s="46"/>
      <c r="M65" s="47"/>
    </row>
    <row r="66" customFormat="false" ht="12.75" hidden="false" customHeight="false" outlineLevel="0" collapsed="false">
      <c r="A66" s="73" t="n">
        <v>23</v>
      </c>
      <c r="B66" s="74" t="s">
        <v>82</v>
      </c>
      <c r="C66" s="44"/>
      <c r="D66" s="33"/>
      <c r="E66" s="33"/>
      <c r="F66" s="34"/>
      <c r="G66" s="35"/>
      <c r="H66" s="35"/>
      <c r="I66" s="35"/>
      <c r="J66" s="35"/>
      <c r="K66" s="35"/>
      <c r="L66" s="46"/>
      <c r="M66" s="47"/>
    </row>
    <row r="67" customFormat="false" ht="12.75" hidden="false" customHeight="false" outlineLevel="0" collapsed="false">
      <c r="A67" s="73" t="n">
        <v>24</v>
      </c>
      <c r="B67" s="74" t="s">
        <v>83</v>
      </c>
      <c r="C67" s="44"/>
      <c r="D67" s="33"/>
      <c r="E67" s="33"/>
      <c r="F67" s="34"/>
      <c r="G67" s="35"/>
      <c r="H67" s="35"/>
      <c r="I67" s="35"/>
      <c r="J67" s="35"/>
      <c r="K67" s="35"/>
      <c r="L67" s="46"/>
      <c r="M67" s="47"/>
    </row>
    <row r="68" customFormat="false" ht="12.75" hidden="false" customHeight="false" outlineLevel="0" collapsed="false">
      <c r="A68" s="73" t="n">
        <v>25</v>
      </c>
      <c r="B68" s="74" t="s">
        <v>84</v>
      </c>
      <c r="C68" s="44"/>
      <c r="D68" s="33"/>
      <c r="E68" s="33"/>
      <c r="F68" s="34"/>
      <c r="G68" s="35"/>
      <c r="H68" s="35"/>
      <c r="I68" s="35"/>
      <c r="J68" s="35"/>
      <c r="K68" s="35"/>
      <c r="L68" s="46"/>
      <c r="M68" s="47"/>
    </row>
    <row r="69" customFormat="false" ht="12.75" hidden="false" customHeight="false" outlineLevel="0" collapsed="false">
      <c r="A69" s="77" t="n">
        <v>26</v>
      </c>
      <c r="B69" s="78" t="s">
        <v>85</v>
      </c>
      <c r="C69" s="50"/>
      <c r="D69" s="51"/>
      <c r="E69" s="51"/>
      <c r="F69" s="52"/>
      <c r="G69" s="53"/>
      <c r="H69" s="53"/>
      <c r="I69" s="53"/>
      <c r="J69" s="53"/>
      <c r="K69" s="53"/>
      <c r="L69" s="54"/>
      <c r="M69" s="55"/>
    </row>
    <row r="70" customFormat="false" ht="12.75" hidden="false" customHeight="false" outlineLevel="0" collapsed="false">
      <c r="A70" s="1"/>
      <c r="B70" s="1"/>
      <c r="C70" s="1"/>
      <c r="D70" s="1"/>
      <c r="E70" s="1"/>
      <c r="F70" s="1"/>
      <c r="G70" s="1"/>
      <c r="H70" s="1"/>
      <c r="I70" s="1"/>
      <c r="J70" s="1"/>
      <c r="K70" s="1"/>
      <c r="L70" s="1"/>
      <c r="M70" s="79"/>
      <c r="N70" s="79"/>
    </row>
    <row r="71" customFormat="false" ht="12.75" hidden="false" customHeight="false" outlineLevel="0" collapsed="false">
      <c r="A71" s="1"/>
      <c r="B71" s="1"/>
      <c r="C71" s="1"/>
      <c r="D71" s="1"/>
      <c r="E71" s="1"/>
      <c r="F71" s="1"/>
      <c r="G71" s="1"/>
      <c r="H71" s="1"/>
      <c r="I71" s="1"/>
      <c r="J71" s="1"/>
      <c r="K71" s="1"/>
      <c r="L71" s="1"/>
      <c r="M71" s="79"/>
      <c r="N71" s="79"/>
    </row>
    <row r="72" customFormat="false" ht="12.75" hidden="false" customHeight="false" outlineLevel="0" collapsed="false">
      <c r="A72" s="1"/>
      <c r="B72" s="1"/>
      <c r="C72" s="1"/>
      <c r="D72" s="1"/>
      <c r="E72" s="1"/>
      <c r="F72" s="1"/>
      <c r="G72" s="1"/>
      <c r="H72" s="1"/>
      <c r="I72" s="1"/>
      <c r="J72" s="1"/>
      <c r="K72" s="1"/>
      <c r="L72" s="1"/>
      <c r="M72" s="79"/>
      <c r="N72" s="79"/>
    </row>
    <row r="73" customFormat="false" ht="12.75" hidden="false" customHeight="false" outlineLevel="0" collapsed="false">
      <c r="A73" s="1"/>
      <c r="B73" s="1"/>
      <c r="C73" s="1"/>
      <c r="D73" s="1"/>
      <c r="E73" s="1"/>
      <c r="F73" s="1"/>
      <c r="G73" s="1"/>
      <c r="H73" s="1"/>
      <c r="I73" s="1"/>
      <c r="J73" s="1"/>
      <c r="K73" s="1"/>
      <c r="L73" s="1"/>
      <c r="M73" s="79"/>
      <c r="N73" s="79"/>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row r="81" customFormat="false" ht="12.75" hidden="false" customHeight="false" outlineLevel="0" collapsed="false">
      <c r="A81" s="1"/>
      <c r="B81" s="1"/>
      <c r="C81" s="1"/>
      <c r="D81" s="1"/>
      <c r="E81" s="1"/>
      <c r="F81" s="1"/>
      <c r="G81" s="1"/>
      <c r="H81" s="1"/>
      <c r="I81" s="1"/>
      <c r="J81" s="1"/>
      <c r="K81" s="1"/>
      <c r="L81" s="1"/>
      <c r="M81"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5"/>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8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1"/>
      <c r="C2" s="9" t="s">
        <v>86</v>
      </c>
      <c r="D2" s="82"/>
      <c r="E2" s="83"/>
      <c r="F2" s="83"/>
      <c r="G2" s="84" t="s">
        <v>1</v>
      </c>
      <c r="H2" s="85" t="n">
        <f aca="false">'EOL New Countries'!I2</f>
        <v>36903</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90" t="s">
        <v>4</v>
      </c>
      <c r="B8" s="91" t="s">
        <v>88</v>
      </c>
      <c r="C8" s="91" t="s">
        <v>89</v>
      </c>
      <c r="D8" s="91" t="s">
        <v>90</v>
      </c>
      <c r="E8" s="90" t="s">
        <v>7</v>
      </c>
      <c r="F8" s="92" t="s">
        <v>8</v>
      </c>
      <c r="G8" s="92" t="s">
        <v>9</v>
      </c>
      <c r="H8" s="90" t="s">
        <v>10</v>
      </c>
      <c r="I8" s="92" t="str">
        <f aca="false">'EOL New Countries'!J8</f>
        <v>Status as of
01/05/00</v>
      </c>
      <c r="J8" s="92" t="str">
        <f aca="false">'EOL New Countries'!K8</f>
        <v>Status as of
01/12/00</v>
      </c>
      <c r="K8" s="90" t="s">
        <v>91</v>
      </c>
      <c r="L8" s="90" t="s">
        <v>92</v>
      </c>
    </row>
    <row r="9" customFormat="false" ht="48" hidden="false" customHeight="false" outlineLevel="0" collapsed="false">
      <c r="A9" s="93"/>
      <c r="B9" s="94" t="s">
        <v>93</v>
      </c>
      <c r="C9" s="95" t="s">
        <v>94</v>
      </c>
      <c r="D9" s="95" t="s">
        <v>95</v>
      </c>
      <c r="E9" s="95" t="s">
        <v>93</v>
      </c>
      <c r="F9" s="95" t="s">
        <v>96</v>
      </c>
      <c r="G9" s="95" t="s">
        <v>97</v>
      </c>
      <c r="H9" s="95" t="s">
        <v>98</v>
      </c>
      <c r="I9" s="95" t="s">
        <v>99</v>
      </c>
      <c r="J9" s="95" t="s">
        <v>99</v>
      </c>
      <c r="K9" s="96" t="n">
        <v>36526</v>
      </c>
      <c r="L9" s="97" t="s">
        <v>100</v>
      </c>
    </row>
    <row r="10" customFormat="false" ht="25.5" hidden="false" customHeight="false" outlineLevel="0" collapsed="false">
      <c r="A10" s="93"/>
      <c r="B10" s="98" t="s">
        <v>101</v>
      </c>
      <c r="C10" s="98" t="s">
        <v>102</v>
      </c>
      <c r="D10" s="99" t="s">
        <v>95</v>
      </c>
      <c r="E10" s="99" t="s">
        <v>103</v>
      </c>
      <c r="F10" s="99" t="s">
        <v>104</v>
      </c>
      <c r="G10" s="99" t="s">
        <v>97</v>
      </c>
      <c r="H10" s="99" t="s">
        <v>98</v>
      </c>
      <c r="I10" s="100" t="s">
        <v>105</v>
      </c>
      <c r="J10" s="101" t="s">
        <v>106</v>
      </c>
      <c r="K10" s="102" t="n">
        <v>36892</v>
      </c>
      <c r="L10" s="103" t="s">
        <v>107</v>
      </c>
    </row>
    <row r="11" customFormat="false" ht="12.75" hidden="false" customHeight="false" outlineLevel="0" collapsed="false">
      <c r="A11" s="93"/>
      <c r="B11" s="104" t="s">
        <v>93</v>
      </c>
      <c r="C11" s="104" t="s">
        <v>108</v>
      </c>
      <c r="D11" s="104" t="s">
        <v>95</v>
      </c>
      <c r="E11" s="104" t="s">
        <v>93</v>
      </c>
      <c r="F11" s="104" t="s">
        <v>109</v>
      </c>
      <c r="G11" s="104" t="s">
        <v>97</v>
      </c>
      <c r="H11" s="104" t="s">
        <v>98</v>
      </c>
      <c r="I11" s="104" t="s">
        <v>105</v>
      </c>
      <c r="J11" s="101" t="s">
        <v>106</v>
      </c>
      <c r="K11" s="102" t="n">
        <v>36892</v>
      </c>
      <c r="L11" s="105" t="s">
        <v>110</v>
      </c>
    </row>
    <row r="12" customFormat="false" ht="48" hidden="false" customHeight="false" outlineLevel="0" collapsed="false">
      <c r="A12" s="93"/>
      <c r="B12" s="94" t="s">
        <v>111</v>
      </c>
      <c r="C12" s="95" t="s">
        <v>112</v>
      </c>
      <c r="D12" s="95" t="s">
        <v>95</v>
      </c>
      <c r="E12" s="95" t="s">
        <v>111</v>
      </c>
      <c r="F12" s="95" t="s">
        <v>113</v>
      </c>
      <c r="G12" s="95" t="s">
        <v>97</v>
      </c>
      <c r="H12" s="95" t="s">
        <v>114</v>
      </c>
      <c r="I12" s="106" t="s">
        <v>99</v>
      </c>
      <c r="J12" s="106" t="s">
        <v>99</v>
      </c>
      <c r="K12" s="96" t="n">
        <v>36892</v>
      </c>
      <c r="L12" s="107" t="s">
        <v>115</v>
      </c>
    </row>
    <row r="13" customFormat="false" ht="72" hidden="false" customHeight="false" outlineLevel="0" collapsed="false">
      <c r="A13" s="93"/>
      <c r="B13" s="108" t="s">
        <v>116</v>
      </c>
      <c r="C13" s="108" t="s">
        <v>117</v>
      </c>
      <c r="D13" s="94" t="s">
        <v>118</v>
      </c>
      <c r="E13" s="95" t="s">
        <v>116</v>
      </c>
      <c r="F13" s="95" t="s">
        <v>119</v>
      </c>
      <c r="G13" s="95" t="s">
        <v>97</v>
      </c>
      <c r="H13" s="95" t="s">
        <v>98</v>
      </c>
      <c r="I13" s="106" t="s">
        <v>99</v>
      </c>
      <c r="J13" s="106" t="s">
        <v>99</v>
      </c>
      <c r="K13" s="96" t="n">
        <v>36526</v>
      </c>
      <c r="L13" s="109" t="s">
        <v>120</v>
      </c>
    </row>
    <row r="14" customFormat="false" ht="12.75" hidden="false" customHeight="false" outlineLevel="0" collapsed="false">
      <c r="A14" s="14"/>
      <c r="B14" s="15"/>
      <c r="C14" s="15"/>
      <c r="D14" s="15"/>
      <c r="E14" s="15"/>
      <c r="F14" s="15"/>
      <c r="G14" s="15"/>
      <c r="H14" s="15"/>
      <c r="I14" s="15"/>
      <c r="J14" s="15"/>
      <c r="K14" s="15"/>
      <c r="L14" s="16"/>
    </row>
    <row r="15" customFormat="false" ht="12.75" hidden="false" customHeight="false" outlineLevel="0" collapsed="false">
      <c r="A15" s="110"/>
      <c r="B15" s="15"/>
      <c r="C15" s="15"/>
      <c r="D15" s="15"/>
      <c r="E15" s="15"/>
      <c r="F15" s="15"/>
      <c r="G15" s="15"/>
      <c r="H15" s="15"/>
      <c r="I15" s="15"/>
      <c r="J15" s="15"/>
      <c r="K15" s="15"/>
      <c r="L15" s="16"/>
    </row>
    <row r="16" customFormat="false" ht="12.75" hidden="false" customHeight="false" outlineLevel="0" collapsed="false">
      <c r="A16" s="14"/>
      <c r="B16" s="15"/>
      <c r="C16" s="15"/>
      <c r="D16" s="15"/>
      <c r="E16" s="15"/>
      <c r="F16" s="15"/>
      <c r="G16" s="15"/>
      <c r="H16" s="15"/>
      <c r="I16" s="15"/>
      <c r="J16" s="15"/>
      <c r="K16" s="15"/>
      <c r="L16" s="16"/>
    </row>
    <row r="17" customFormat="false" ht="12.75" hidden="false" customHeight="false" outlineLevel="0" collapsed="false">
      <c r="A17" s="14"/>
      <c r="B17" s="15"/>
      <c r="C17" s="15"/>
      <c r="D17" s="15"/>
      <c r="E17" s="15"/>
      <c r="F17" s="15"/>
      <c r="G17" s="15"/>
      <c r="H17" s="15"/>
      <c r="I17" s="15"/>
      <c r="J17" s="15"/>
      <c r="K17" s="15"/>
      <c r="L17" s="16"/>
    </row>
    <row r="18" customFormat="false" ht="12.75" hidden="false" customHeight="false" outlineLevel="0" collapsed="false">
      <c r="A18" s="14"/>
      <c r="B18" s="89" t="s">
        <v>121</v>
      </c>
      <c r="C18" s="15"/>
      <c r="D18" s="15"/>
      <c r="E18" s="15"/>
      <c r="F18" s="15"/>
      <c r="G18" s="15"/>
      <c r="H18" s="15"/>
      <c r="I18" s="15"/>
      <c r="J18" s="15"/>
      <c r="K18" s="15"/>
      <c r="L18" s="16"/>
    </row>
    <row r="19" customFormat="false" ht="12.75" hidden="false" customHeight="false" outlineLevel="0" collapsed="false">
      <c r="A19" s="14"/>
      <c r="B19" s="111"/>
      <c r="C19" s="15"/>
      <c r="D19" s="15"/>
      <c r="E19" s="15"/>
      <c r="F19" s="15"/>
      <c r="G19" s="15"/>
      <c r="H19" s="15"/>
      <c r="I19" s="15"/>
      <c r="J19" s="15"/>
      <c r="K19" s="15"/>
      <c r="L19" s="16"/>
    </row>
    <row r="20" customFormat="false" ht="25.5" hidden="false" customHeight="false" outlineLevel="0" collapsed="false">
      <c r="A20" s="90" t="s">
        <v>4</v>
      </c>
      <c r="B20" s="91" t="s">
        <v>88</v>
      </c>
      <c r="C20" s="91" t="s">
        <v>89</v>
      </c>
      <c r="D20" s="91" t="s">
        <v>90</v>
      </c>
      <c r="E20" s="90" t="s">
        <v>7</v>
      </c>
      <c r="F20" s="92" t="s">
        <v>8</v>
      </c>
      <c r="G20" s="92" t="s">
        <v>9</v>
      </c>
      <c r="H20" s="90" t="s">
        <v>10</v>
      </c>
      <c r="I20" s="112" t="n">
        <v>36868</v>
      </c>
      <c r="J20" s="112" t="n">
        <v>36877</v>
      </c>
      <c r="K20" s="90" t="s">
        <v>91</v>
      </c>
      <c r="L20" s="90" t="s">
        <v>92</v>
      </c>
    </row>
    <row r="21" customFormat="false" ht="60" hidden="false" customHeight="false" outlineLevel="0" collapsed="false">
      <c r="A21" s="113"/>
      <c r="B21" s="114" t="s">
        <v>116</v>
      </c>
      <c r="C21" s="115" t="s">
        <v>122</v>
      </c>
      <c r="D21" s="114" t="s">
        <v>118</v>
      </c>
      <c r="E21" s="115" t="s">
        <v>123</v>
      </c>
      <c r="F21" s="115" t="s">
        <v>124</v>
      </c>
      <c r="G21" s="115" t="s">
        <v>19</v>
      </c>
      <c r="H21" s="115" t="s">
        <v>125</v>
      </c>
      <c r="I21" s="116" t="s">
        <v>99</v>
      </c>
      <c r="J21" s="116" t="s">
        <v>99</v>
      </c>
      <c r="K21" s="117" t="n">
        <v>36770</v>
      </c>
      <c r="L21" s="118" t="s">
        <v>126</v>
      </c>
    </row>
    <row r="22" customFormat="false" ht="60" hidden="false" customHeight="false" outlineLevel="0" collapsed="false">
      <c r="A22" s="113"/>
      <c r="B22" s="94" t="s">
        <v>116</v>
      </c>
      <c r="C22" s="95" t="s">
        <v>127</v>
      </c>
      <c r="D22" s="94" t="s">
        <v>118</v>
      </c>
      <c r="E22" s="95" t="s">
        <v>123</v>
      </c>
      <c r="F22" s="95" t="s">
        <v>124</v>
      </c>
      <c r="G22" s="95" t="s">
        <v>19</v>
      </c>
      <c r="H22" s="95" t="s">
        <v>125</v>
      </c>
      <c r="I22" s="95" t="s">
        <v>99</v>
      </c>
      <c r="J22" s="95" t="s">
        <v>99</v>
      </c>
      <c r="K22" s="96" t="n">
        <v>36770</v>
      </c>
      <c r="L22" s="97" t="s">
        <v>126</v>
      </c>
    </row>
    <row r="23" customFormat="false" ht="12.75" hidden="false" customHeight="false" outlineLevel="0" collapsed="false">
      <c r="A23" s="14"/>
      <c r="B23" s="15"/>
      <c r="C23" s="15"/>
      <c r="D23" s="15"/>
      <c r="E23" s="15"/>
      <c r="F23" s="15"/>
      <c r="G23" s="15"/>
      <c r="H23" s="15"/>
      <c r="I23" s="15"/>
      <c r="J23" s="15"/>
      <c r="K23" s="15"/>
      <c r="L23" s="16"/>
    </row>
    <row r="24" customFormat="false" ht="12.75" hidden="false" customHeight="false" outlineLevel="0" collapsed="false">
      <c r="A24" s="14"/>
      <c r="B24" s="15"/>
      <c r="C24" s="15"/>
      <c r="D24" s="15"/>
      <c r="E24" s="15"/>
      <c r="F24" s="15"/>
      <c r="G24" s="15"/>
      <c r="H24" s="15"/>
      <c r="I24" s="15"/>
      <c r="J24" s="15"/>
      <c r="K24" s="15"/>
      <c r="L24" s="16"/>
    </row>
    <row r="25" customFormat="false" ht="16.5" hidden="false" customHeight="false" outlineLevel="0" collapsed="false">
      <c r="A25" s="14"/>
      <c r="B25" s="18" t="s">
        <v>128</v>
      </c>
      <c r="C25" s="89"/>
      <c r="D25" s="89"/>
      <c r="E25" s="89"/>
      <c r="F25" s="89"/>
      <c r="G25" s="89"/>
      <c r="H25" s="15"/>
      <c r="I25" s="15"/>
      <c r="J25" s="15"/>
      <c r="K25" s="15"/>
      <c r="L25" s="16"/>
    </row>
    <row r="26" customFormat="false" ht="12.75" hidden="false" customHeight="false" outlineLevel="0" collapsed="false">
      <c r="A26" s="14"/>
      <c r="B26" s="15"/>
      <c r="C26" s="15"/>
      <c r="D26" s="15"/>
      <c r="E26" s="15"/>
      <c r="F26" s="15"/>
      <c r="G26" s="15"/>
      <c r="H26" s="15"/>
      <c r="I26" s="15"/>
      <c r="J26" s="15"/>
      <c r="K26" s="15"/>
      <c r="L26" s="16"/>
    </row>
    <row r="27" customFormat="false" ht="25.5" hidden="false" customHeight="false" outlineLevel="0" collapsed="false">
      <c r="A27" s="119" t="s">
        <v>4</v>
      </c>
      <c r="B27" s="120" t="s">
        <v>88</v>
      </c>
      <c r="C27" s="120" t="s">
        <v>89</v>
      </c>
      <c r="D27" s="120" t="s">
        <v>90</v>
      </c>
      <c r="E27" s="121" t="s">
        <v>7</v>
      </c>
      <c r="F27" s="25" t="s">
        <v>8</v>
      </c>
      <c r="G27" s="25" t="s">
        <v>9</v>
      </c>
      <c r="H27" s="121" t="s">
        <v>10</v>
      </c>
      <c r="I27" s="25" t="str">
        <f aca="false">'EOL New Countries'!J8</f>
        <v>Status as of
01/05/00</v>
      </c>
      <c r="J27" s="25" t="str">
        <f aca="false">'EOL New Countries'!K8</f>
        <v>Status as of
01/12/00</v>
      </c>
      <c r="K27" s="121" t="s">
        <v>91</v>
      </c>
      <c r="L27" s="121" t="s">
        <v>92</v>
      </c>
    </row>
    <row r="28" customFormat="false" ht="12.75" hidden="false" customHeight="false" outlineLevel="0" collapsed="false">
      <c r="A28" s="57" t="n">
        <v>1</v>
      </c>
      <c r="B28" s="122" t="s">
        <v>129</v>
      </c>
      <c r="C28" s="122" t="s">
        <v>130</v>
      </c>
      <c r="D28" s="122" t="s">
        <v>95</v>
      </c>
      <c r="E28" s="123" t="s">
        <v>131</v>
      </c>
      <c r="F28" s="123" t="s">
        <v>132</v>
      </c>
      <c r="G28" s="116" t="s">
        <v>133</v>
      </c>
      <c r="H28" s="123" t="s">
        <v>132</v>
      </c>
      <c r="I28" s="123" t="s">
        <v>134</v>
      </c>
      <c r="J28" s="123" t="s">
        <v>134</v>
      </c>
      <c r="K28" s="37" t="s">
        <v>23</v>
      </c>
      <c r="L28" s="124" t="s">
        <v>135</v>
      </c>
    </row>
    <row r="29" customFormat="false" ht="24" hidden="false" customHeight="false" outlineLevel="0" collapsed="false">
      <c r="A29" s="57" t="n">
        <f aca="false">A28+1</f>
        <v>2</v>
      </c>
      <c r="B29" s="122" t="s">
        <v>93</v>
      </c>
      <c r="C29" s="122" t="s">
        <v>136</v>
      </c>
      <c r="D29" s="122" t="s">
        <v>95</v>
      </c>
      <c r="E29" s="123" t="s">
        <v>137</v>
      </c>
      <c r="F29" s="123" t="s">
        <v>138</v>
      </c>
      <c r="G29" s="116" t="s">
        <v>133</v>
      </c>
      <c r="H29" s="123" t="s">
        <v>138</v>
      </c>
      <c r="I29" s="123" t="s">
        <v>134</v>
      </c>
      <c r="J29" s="123" t="s">
        <v>134</v>
      </c>
      <c r="K29" s="125" t="n">
        <v>36770</v>
      </c>
      <c r="L29" s="126" t="s">
        <v>139</v>
      </c>
    </row>
    <row r="30" customFormat="false" ht="24" hidden="false" customHeight="false" outlineLevel="0" collapsed="false">
      <c r="A30" s="57" t="n">
        <f aca="false">A29+1</f>
        <v>3</v>
      </c>
      <c r="B30" s="122" t="s">
        <v>93</v>
      </c>
      <c r="C30" s="122" t="s">
        <v>136</v>
      </c>
      <c r="D30" s="122" t="s">
        <v>95</v>
      </c>
      <c r="E30" s="123" t="s">
        <v>140</v>
      </c>
      <c r="F30" s="123" t="s">
        <v>138</v>
      </c>
      <c r="G30" s="116" t="s">
        <v>133</v>
      </c>
      <c r="H30" s="123" t="s">
        <v>138</v>
      </c>
      <c r="I30" s="123" t="s">
        <v>134</v>
      </c>
      <c r="J30" s="123" t="s">
        <v>134</v>
      </c>
      <c r="K30" s="125" t="n">
        <v>36770</v>
      </c>
      <c r="L30" s="126" t="s">
        <v>139</v>
      </c>
    </row>
    <row r="31" customFormat="false" ht="24" hidden="false" customHeight="false" outlineLevel="0" collapsed="false">
      <c r="A31" s="57" t="n">
        <f aca="false">A30+1</f>
        <v>4</v>
      </c>
      <c r="B31" s="122" t="s">
        <v>116</v>
      </c>
      <c r="C31" s="122" t="s">
        <v>141</v>
      </c>
      <c r="D31" s="122" t="s">
        <v>95</v>
      </c>
      <c r="E31" s="123" t="s">
        <v>142</v>
      </c>
      <c r="F31" s="123" t="s">
        <v>143</v>
      </c>
      <c r="G31" s="116" t="s">
        <v>133</v>
      </c>
      <c r="H31" s="123" t="s">
        <v>144</v>
      </c>
      <c r="I31" s="123" t="s">
        <v>134</v>
      </c>
      <c r="J31" s="123" t="s">
        <v>134</v>
      </c>
      <c r="K31" s="37" t="s">
        <v>23</v>
      </c>
      <c r="L31" s="126" t="s">
        <v>139</v>
      </c>
    </row>
    <row r="32" customFormat="false" ht="12.75" hidden="false" customHeight="false" outlineLevel="0" collapsed="false">
      <c r="A32" s="57" t="n">
        <f aca="false">A31+1</f>
        <v>5</v>
      </c>
      <c r="B32" s="127"/>
      <c r="C32" s="127"/>
      <c r="D32" s="127"/>
      <c r="E32" s="128"/>
      <c r="F32" s="128"/>
      <c r="G32" s="128"/>
      <c r="H32" s="128"/>
      <c r="I32" s="128"/>
      <c r="J32" s="128"/>
      <c r="K32" s="128"/>
      <c r="L32" s="129"/>
    </row>
    <row r="33" customFormat="false" ht="12.75" hidden="false" customHeight="false" outlineLevel="0" collapsed="false">
      <c r="A33" s="57" t="n">
        <f aca="false">A32+1</f>
        <v>6</v>
      </c>
      <c r="B33" s="127"/>
      <c r="C33" s="127"/>
      <c r="D33" s="127"/>
      <c r="E33" s="128"/>
      <c r="F33" s="128"/>
      <c r="G33" s="128"/>
      <c r="H33" s="128"/>
      <c r="I33" s="128"/>
      <c r="J33" s="128"/>
      <c r="K33" s="128"/>
      <c r="L33" s="129"/>
    </row>
    <row r="34" customFormat="false" ht="12.75" hidden="false" customHeight="false" outlineLevel="0" collapsed="false">
      <c r="A34" s="57" t="n">
        <f aca="false">A33+1</f>
        <v>7</v>
      </c>
      <c r="B34" s="127"/>
      <c r="C34" s="127"/>
      <c r="D34" s="127"/>
      <c r="E34" s="128"/>
      <c r="F34" s="128"/>
      <c r="G34" s="128"/>
      <c r="H34" s="128"/>
      <c r="I34" s="128"/>
      <c r="J34" s="128"/>
      <c r="K34" s="128"/>
      <c r="L34" s="129"/>
    </row>
    <row r="35" customFormat="false" ht="12.75" hidden="false" customHeight="false" outlineLevel="0" collapsed="false">
      <c r="A35" s="57" t="n">
        <f aca="false">A34+1</f>
        <v>8</v>
      </c>
      <c r="B35" s="127"/>
      <c r="C35" s="127"/>
      <c r="D35" s="127"/>
      <c r="E35" s="128"/>
      <c r="F35" s="128"/>
      <c r="G35" s="128"/>
      <c r="H35" s="128"/>
      <c r="I35" s="128"/>
      <c r="J35" s="128"/>
      <c r="K35" s="128"/>
      <c r="L35" s="129"/>
    </row>
    <row r="36" customFormat="false" ht="12.75" hidden="false" customHeight="false" outlineLevel="0" collapsed="false">
      <c r="A36" s="57" t="n">
        <f aca="false">A35+1</f>
        <v>9</v>
      </c>
      <c r="B36" s="127"/>
      <c r="C36" s="127"/>
      <c r="D36" s="127"/>
      <c r="E36" s="128"/>
      <c r="F36" s="128"/>
      <c r="G36" s="128"/>
      <c r="H36" s="128"/>
      <c r="I36" s="128"/>
      <c r="J36" s="128"/>
      <c r="K36" s="128"/>
      <c r="L36" s="129"/>
    </row>
    <row r="37" customFormat="false" ht="12.75" hidden="false" customHeight="false" outlineLevel="0" collapsed="false">
      <c r="A37" s="59" t="n">
        <f aca="false">A36+1</f>
        <v>10</v>
      </c>
      <c r="B37" s="130"/>
      <c r="C37" s="130"/>
      <c r="D37" s="130"/>
      <c r="E37" s="131"/>
      <c r="F37" s="131"/>
      <c r="G37" s="131"/>
      <c r="H37" s="131"/>
      <c r="I37" s="131"/>
      <c r="J37" s="131"/>
      <c r="K37" s="131"/>
      <c r="L37" s="132"/>
    </row>
    <row r="38" customFormat="false" ht="12.75" hidden="false" customHeight="false" outlineLevel="0" collapsed="false">
      <c r="A38" s="1"/>
      <c r="B38" s="1"/>
      <c r="C38" s="1"/>
      <c r="D38" s="1"/>
      <c r="E38" s="1"/>
      <c r="F38" s="1"/>
      <c r="G38" s="1"/>
      <c r="H38" s="1"/>
      <c r="I38" s="1"/>
      <c r="J38" s="1"/>
      <c r="K38" s="1"/>
      <c r="L38" s="1"/>
    </row>
    <row r="39" customFormat="false" ht="12.75" hidden="false" customHeight="false" outlineLevel="0" collapsed="false">
      <c r="A39" s="1"/>
      <c r="B39" s="1"/>
      <c r="C39" s="1"/>
      <c r="D39" s="1"/>
      <c r="E39" s="1"/>
      <c r="F39" s="1"/>
      <c r="G39" s="1"/>
      <c r="H39" s="1"/>
      <c r="I39" s="1"/>
      <c r="J39" s="1"/>
      <c r="K39" s="1"/>
      <c r="L39" s="1"/>
    </row>
    <row r="40" customFormat="false" ht="12.75" hidden="false" customHeight="false" outlineLevel="0" collapsed="false">
      <c r="A40" s="1"/>
      <c r="B40" s="1"/>
      <c r="C40" s="1"/>
      <c r="D40" s="1"/>
      <c r="E40" s="1"/>
      <c r="F40" s="1"/>
      <c r="G40" s="1"/>
      <c r="H40" s="1"/>
      <c r="I40" s="1"/>
      <c r="J40" s="1"/>
      <c r="K40" s="1"/>
      <c r="L40" s="1"/>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
      <c r="B43" s="1"/>
      <c r="C43" s="1"/>
      <c r="D43" s="1"/>
      <c r="E43" s="1"/>
      <c r="F43" s="1"/>
      <c r="G43" s="1"/>
      <c r="H43" s="1"/>
      <c r="I43" s="1"/>
      <c r="J43" s="1"/>
      <c r="K43" s="1"/>
      <c r="L43" s="1"/>
    </row>
    <row r="44" customFormat="false" ht="12.75" hidden="false" customHeight="false" outlineLevel="0" collapsed="false">
      <c r="A44" s="1"/>
      <c r="B44" s="1"/>
      <c r="C44" s="1"/>
      <c r="D44" s="1"/>
      <c r="E44" s="1"/>
      <c r="F44" s="1"/>
      <c r="G44" s="1"/>
      <c r="H44" s="1"/>
      <c r="I44" s="1"/>
      <c r="J44" s="1"/>
      <c r="K44" s="1"/>
      <c r="L44" s="1"/>
    </row>
    <row r="45" customFormat="false" ht="12.75" hidden="false" customHeight="false" outlineLevel="0" collapsed="false">
      <c r="A45" s="1"/>
      <c r="B45" s="1"/>
      <c r="C45" s="1"/>
      <c r="D45" s="1"/>
      <c r="E45" s="1"/>
      <c r="F45" s="1"/>
      <c r="G45" s="1"/>
      <c r="H45" s="1"/>
      <c r="I45" s="1"/>
      <c r="J45" s="1"/>
      <c r="K45" s="1"/>
      <c r="L45" s="1"/>
    </row>
    <row r="46" customFormat="false" ht="12.75" hidden="false" customHeight="false" outlineLevel="0" collapsed="false">
      <c r="A46" s="1"/>
      <c r="B46" s="1"/>
      <c r="C46" s="1"/>
      <c r="D46" s="1"/>
      <c r="E46" s="1"/>
      <c r="F46" s="1"/>
      <c r="G46" s="1"/>
      <c r="H46" s="1"/>
      <c r="I46" s="1"/>
      <c r="J46" s="1"/>
      <c r="K46" s="1"/>
      <c r="L46" s="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5"/>
      <c r="B53" s="15"/>
      <c r="C53" s="15"/>
      <c r="D53" s="15"/>
      <c r="E53" s="15"/>
      <c r="F53" s="15"/>
      <c r="G53" s="15"/>
      <c r="H53" s="15"/>
      <c r="I53" s="15"/>
      <c r="J53" s="15"/>
      <c r="K53" s="15"/>
      <c r="L53" s="15"/>
    </row>
    <row r="54" customFormat="false" ht="12.75" hidden="false" customHeight="false" outlineLevel="0" collapsed="false">
      <c r="A54" s="15"/>
      <c r="B54" s="15"/>
      <c r="C54" s="15"/>
      <c r="D54" s="15"/>
      <c r="E54" s="15"/>
      <c r="F54" s="15"/>
      <c r="G54" s="15"/>
      <c r="H54" s="15"/>
      <c r="I54" s="15"/>
      <c r="J54" s="15"/>
      <c r="K54" s="15"/>
      <c r="L54" s="15"/>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13"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6.7"/>
    <col collapsed="false" customWidth="true" hidden="false" outlineLevel="0" max="9" min="9" style="0" width="13.99"/>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8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1"/>
      <c r="C2" s="9" t="s">
        <v>145</v>
      </c>
      <c r="D2" s="82"/>
      <c r="E2" s="83"/>
      <c r="F2" s="83"/>
      <c r="G2" s="86"/>
      <c r="H2" s="84" t="s">
        <v>1</v>
      </c>
      <c r="I2" s="85" t="n">
        <f aca="true">TODAY()</f>
        <v>45926</v>
      </c>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19" t="s">
        <v>4</v>
      </c>
      <c r="B8" s="120" t="s">
        <v>88</v>
      </c>
      <c r="C8" s="120" t="s">
        <v>89</v>
      </c>
      <c r="D8" s="120" t="s">
        <v>90</v>
      </c>
      <c r="E8" s="121" t="s">
        <v>7</v>
      </c>
      <c r="F8" s="25" t="s">
        <v>8</v>
      </c>
      <c r="G8" s="25" t="s">
        <v>9</v>
      </c>
      <c r="H8" s="121" t="s">
        <v>10</v>
      </c>
      <c r="I8" s="25" t="str">
        <f aca="false">'EOL New Countries'!J8</f>
        <v>Status as of
01/05/00</v>
      </c>
      <c r="J8" s="25" t="str">
        <f aca="false">'EOL New Countries'!K8</f>
        <v>Status as of
01/12/00</v>
      </c>
      <c r="K8" s="121" t="s">
        <v>91</v>
      </c>
      <c r="L8" s="121" t="s">
        <v>92</v>
      </c>
    </row>
    <row r="9" customFormat="false" ht="24" hidden="false" customHeight="false" outlineLevel="0" collapsed="false">
      <c r="A9" s="133"/>
      <c r="B9" s="134" t="s">
        <v>146</v>
      </c>
      <c r="C9" s="134" t="s">
        <v>147</v>
      </c>
      <c r="D9" s="135" t="s">
        <v>148</v>
      </c>
      <c r="E9" s="136" t="s">
        <v>93</v>
      </c>
      <c r="F9" s="136" t="s">
        <v>149</v>
      </c>
      <c r="G9" s="136" t="s">
        <v>43</v>
      </c>
      <c r="H9" s="136" t="s">
        <v>150</v>
      </c>
      <c r="I9" s="137" t="s">
        <v>21</v>
      </c>
      <c r="J9" s="137" t="s">
        <v>21</v>
      </c>
      <c r="K9" s="66" t="n">
        <v>36801</v>
      </c>
      <c r="L9" s="138" t="s">
        <v>151</v>
      </c>
    </row>
    <row r="10" customFormat="false" ht="12.75" hidden="false" customHeight="false" outlineLevel="0" collapsed="false">
      <c r="A10" s="110"/>
      <c r="B10" s="139" t="s">
        <v>152</v>
      </c>
      <c r="C10" s="139" t="s">
        <v>153</v>
      </c>
      <c r="D10" s="139" t="s">
        <v>148</v>
      </c>
      <c r="E10" s="45" t="s">
        <v>152</v>
      </c>
      <c r="F10" s="45" t="s">
        <v>154</v>
      </c>
      <c r="G10" s="45" t="s">
        <v>43</v>
      </c>
      <c r="H10" s="45" t="s">
        <v>155</v>
      </c>
      <c r="I10" s="140"/>
      <c r="J10" s="140"/>
      <c r="K10" s="37"/>
      <c r="L10" s="141" t="s">
        <v>156</v>
      </c>
    </row>
    <row r="11" customFormat="false" ht="38.25" hidden="false" customHeight="false" outlineLevel="0" collapsed="false">
      <c r="A11" s="110"/>
      <c r="B11" s="139" t="s">
        <v>157</v>
      </c>
      <c r="C11" s="139" t="s">
        <v>158</v>
      </c>
      <c r="D11" s="139" t="s">
        <v>148</v>
      </c>
      <c r="E11" s="45" t="s">
        <v>159</v>
      </c>
      <c r="F11" s="45" t="s">
        <v>160</v>
      </c>
      <c r="G11" s="45" t="s">
        <v>43</v>
      </c>
      <c r="H11" s="45" t="s">
        <v>161</v>
      </c>
      <c r="I11" s="140" t="s">
        <v>99</v>
      </c>
      <c r="J11" s="140" t="s">
        <v>99</v>
      </c>
      <c r="K11" s="37" t="s">
        <v>23</v>
      </c>
      <c r="L11" s="142" t="s">
        <v>162</v>
      </c>
    </row>
    <row r="12" customFormat="false" ht="25.5" hidden="false" customHeight="false" outlineLevel="0" collapsed="false">
      <c r="A12" s="110"/>
      <c r="B12" s="139" t="s">
        <v>163</v>
      </c>
      <c r="C12" s="143" t="s">
        <v>164</v>
      </c>
      <c r="D12" s="139" t="s">
        <v>148</v>
      </c>
      <c r="E12" s="45" t="s">
        <v>93</v>
      </c>
      <c r="F12" s="45" t="s">
        <v>149</v>
      </c>
      <c r="G12" s="45" t="s">
        <v>43</v>
      </c>
      <c r="H12" s="45" t="s">
        <v>165</v>
      </c>
      <c r="I12" s="144" t="s">
        <v>105</v>
      </c>
      <c r="J12" s="140" t="s">
        <v>105</v>
      </c>
      <c r="K12" s="37" t="s">
        <v>23</v>
      </c>
      <c r="L12" s="145" t="s">
        <v>166</v>
      </c>
    </row>
    <row r="13" customFormat="false" ht="25.5" hidden="false" customHeight="false" outlineLevel="0" collapsed="false">
      <c r="A13" s="110"/>
      <c r="B13" s="139" t="s">
        <v>163</v>
      </c>
      <c r="C13" s="143" t="s">
        <v>167</v>
      </c>
      <c r="D13" s="139" t="s">
        <v>148</v>
      </c>
      <c r="E13" s="45" t="s">
        <v>93</v>
      </c>
      <c r="F13" s="45" t="s">
        <v>149</v>
      </c>
      <c r="G13" s="45" t="s">
        <v>43</v>
      </c>
      <c r="H13" s="45" t="s">
        <v>165</v>
      </c>
      <c r="I13" s="140" t="s">
        <v>21</v>
      </c>
      <c r="J13" s="140" t="s">
        <v>21</v>
      </c>
      <c r="K13" s="37" t="s">
        <v>23</v>
      </c>
      <c r="L13" s="145" t="s">
        <v>168</v>
      </c>
    </row>
    <row r="14" customFormat="false" ht="25.5" hidden="false" customHeight="false" outlineLevel="0" collapsed="false">
      <c r="A14" s="110"/>
      <c r="B14" s="139" t="s">
        <v>163</v>
      </c>
      <c r="C14" s="143" t="s">
        <v>169</v>
      </c>
      <c r="D14" s="139" t="s">
        <v>148</v>
      </c>
      <c r="E14" s="45" t="s">
        <v>93</v>
      </c>
      <c r="F14" s="45" t="s">
        <v>149</v>
      </c>
      <c r="G14" s="45" t="s">
        <v>43</v>
      </c>
      <c r="H14" s="45" t="s">
        <v>165</v>
      </c>
      <c r="I14" s="144" t="s">
        <v>105</v>
      </c>
      <c r="J14" s="140" t="s">
        <v>105</v>
      </c>
      <c r="K14" s="37" t="s">
        <v>23</v>
      </c>
      <c r="L14" s="145" t="s">
        <v>166</v>
      </c>
    </row>
    <row r="15" customFormat="false" ht="24" hidden="false" customHeight="false" outlineLevel="0" collapsed="false">
      <c r="A15" s="110"/>
      <c r="B15" s="114" t="s">
        <v>170</v>
      </c>
      <c r="C15" s="115" t="s">
        <v>171</v>
      </c>
      <c r="D15" s="114" t="s">
        <v>148</v>
      </c>
      <c r="E15" s="146" t="s">
        <v>172</v>
      </c>
      <c r="F15" s="146" t="s">
        <v>173</v>
      </c>
      <c r="G15" s="116" t="s">
        <v>43</v>
      </c>
      <c r="H15" s="116" t="s">
        <v>174</v>
      </c>
      <c r="I15" s="147" t="s">
        <v>106</v>
      </c>
      <c r="J15" s="147" t="s">
        <v>106</v>
      </c>
      <c r="K15" s="37" t="n">
        <v>36800</v>
      </c>
      <c r="L15" s="148" t="s">
        <v>175</v>
      </c>
    </row>
    <row r="16" customFormat="false" ht="12.75" hidden="false" customHeight="false" outlineLevel="0" collapsed="false">
      <c r="A16" s="110"/>
      <c r="B16" s="114" t="s">
        <v>176</v>
      </c>
      <c r="C16" s="114" t="s">
        <v>177</v>
      </c>
      <c r="D16" s="114" t="s">
        <v>148</v>
      </c>
      <c r="E16" s="146" t="s">
        <v>178</v>
      </c>
      <c r="F16" s="146" t="s">
        <v>179</v>
      </c>
      <c r="G16" s="116" t="s">
        <v>43</v>
      </c>
      <c r="H16" s="116" t="s">
        <v>180</v>
      </c>
      <c r="I16" s="140" t="s">
        <v>181</v>
      </c>
      <c r="J16" s="140" t="s">
        <v>181</v>
      </c>
      <c r="K16" s="37" t="n">
        <v>36800</v>
      </c>
      <c r="L16" s="148" t="s">
        <v>182</v>
      </c>
    </row>
    <row r="17" customFormat="false" ht="12.75" hidden="false" customHeight="false" outlineLevel="0" collapsed="false">
      <c r="A17" s="110"/>
      <c r="B17" s="135" t="s">
        <v>103</v>
      </c>
      <c r="C17" s="149" t="s">
        <v>183</v>
      </c>
      <c r="D17" s="114" t="s">
        <v>148</v>
      </c>
      <c r="E17" s="150" t="s">
        <v>184</v>
      </c>
      <c r="F17" s="150" t="s">
        <v>185</v>
      </c>
      <c r="G17" s="116" t="s">
        <v>43</v>
      </c>
      <c r="H17" s="136" t="s">
        <v>186</v>
      </c>
      <c r="I17" s="137" t="s">
        <v>187</v>
      </c>
      <c r="J17" s="137" t="s">
        <v>187</v>
      </c>
      <c r="K17" s="37" t="s">
        <v>23</v>
      </c>
      <c r="L17" s="138" t="s">
        <v>188</v>
      </c>
    </row>
    <row r="18" customFormat="false" ht="12.75" hidden="false" customHeight="false" outlineLevel="0" collapsed="false">
      <c r="A18" s="110"/>
      <c r="B18" s="151" t="s">
        <v>189</v>
      </c>
      <c r="C18" s="146" t="s">
        <v>190</v>
      </c>
      <c r="D18" s="152" t="s">
        <v>148</v>
      </c>
      <c r="E18" s="146" t="s">
        <v>178</v>
      </c>
      <c r="F18" s="146" t="s">
        <v>179</v>
      </c>
      <c r="G18" s="146" t="s">
        <v>43</v>
      </c>
      <c r="H18" s="146" t="s">
        <v>191</v>
      </c>
      <c r="I18" s="116" t="s">
        <v>99</v>
      </c>
      <c r="J18" s="140" t="s">
        <v>99</v>
      </c>
      <c r="K18" s="37" t="s">
        <v>23</v>
      </c>
      <c r="L18" s="148" t="s">
        <v>192</v>
      </c>
    </row>
    <row r="19" customFormat="false" ht="24" hidden="false" customHeight="false" outlineLevel="0" collapsed="false">
      <c r="A19" s="110"/>
      <c r="B19" s="151" t="s">
        <v>193</v>
      </c>
      <c r="C19" s="152" t="s">
        <v>193</v>
      </c>
      <c r="D19" s="146" t="s">
        <v>148</v>
      </c>
      <c r="E19" s="146" t="s">
        <v>194</v>
      </c>
      <c r="F19" s="146" t="s">
        <v>195</v>
      </c>
      <c r="G19" s="146" t="s">
        <v>43</v>
      </c>
      <c r="H19" s="146" t="s">
        <v>196</v>
      </c>
      <c r="I19" s="140" t="s">
        <v>181</v>
      </c>
      <c r="J19" s="140" t="s">
        <v>181</v>
      </c>
      <c r="K19" s="37" t="n">
        <v>36770</v>
      </c>
      <c r="L19" s="153" t="s">
        <v>197</v>
      </c>
    </row>
    <row r="20" customFormat="false" ht="12.75" hidden="false" customHeight="false" outlineLevel="0" collapsed="false">
      <c r="A20" s="110"/>
      <c r="B20" s="154" t="s">
        <v>198</v>
      </c>
      <c r="C20" s="155" t="s">
        <v>199</v>
      </c>
      <c r="D20" s="155" t="s">
        <v>148</v>
      </c>
      <c r="E20" s="155" t="s">
        <v>159</v>
      </c>
      <c r="F20" s="155" t="s">
        <v>200</v>
      </c>
      <c r="G20" s="155" t="s">
        <v>43</v>
      </c>
      <c r="H20" s="155" t="s">
        <v>201</v>
      </c>
      <c r="I20" s="140" t="s">
        <v>187</v>
      </c>
      <c r="J20" s="140" t="s">
        <v>187</v>
      </c>
      <c r="K20" s="37"/>
      <c r="L20" s="156" t="s">
        <v>202</v>
      </c>
    </row>
    <row r="21" customFormat="false" ht="24" hidden="false" customHeight="false" outlineLevel="0" collapsed="false">
      <c r="A21" s="110"/>
      <c r="B21" s="157" t="s">
        <v>198</v>
      </c>
      <c r="C21" s="150" t="s">
        <v>203</v>
      </c>
      <c r="D21" s="158" t="s">
        <v>148</v>
      </c>
      <c r="E21" s="150" t="s">
        <v>159</v>
      </c>
      <c r="F21" s="150" t="s">
        <v>204</v>
      </c>
      <c r="G21" s="150" t="s">
        <v>43</v>
      </c>
      <c r="H21" s="150" t="s">
        <v>201</v>
      </c>
      <c r="I21" s="144" t="s">
        <v>205</v>
      </c>
      <c r="J21" s="140" t="s">
        <v>205</v>
      </c>
      <c r="K21" s="66" t="s">
        <v>23</v>
      </c>
      <c r="L21" s="159" t="s">
        <v>206</v>
      </c>
    </row>
    <row r="22" customFormat="false" ht="12.75" hidden="false" customHeight="false" outlineLevel="0" collapsed="false">
      <c r="A22" s="110"/>
      <c r="B22" s="154" t="s">
        <v>194</v>
      </c>
      <c r="C22" s="160" t="s">
        <v>207</v>
      </c>
      <c r="D22" s="155" t="s">
        <v>148</v>
      </c>
      <c r="E22" s="155" t="s">
        <v>194</v>
      </c>
      <c r="F22" s="155" t="s">
        <v>208</v>
      </c>
      <c r="G22" s="155" t="s">
        <v>43</v>
      </c>
      <c r="H22" s="155" t="s">
        <v>165</v>
      </c>
      <c r="I22" s="140" t="s">
        <v>21</v>
      </c>
      <c r="J22" s="140" t="s">
        <v>21</v>
      </c>
      <c r="K22" s="37" t="s">
        <v>23</v>
      </c>
      <c r="L22" s="161" t="s">
        <v>209</v>
      </c>
    </row>
    <row r="23" customFormat="false" ht="25.5" hidden="false" customHeight="false" outlineLevel="0" collapsed="false">
      <c r="A23" s="110"/>
      <c r="B23" s="154" t="s">
        <v>194</v>
      </c>
      <c r="C23" s="155" t="s">
        <v>210</v>
      </c>
      <c r="D23" s="155" t="s">
        <v>211</v>
      </c>
      <c r="E23" s="155" t="s">
        <v>194</v>
      </c>
      <c r="F23" s="155" t="s">
        <v>212</v>
      </c>
      <c r="G23" s="155" t="s">
        <v>43</v>
      </c>
      <c r="H23" s="155" t="s">
        <v>201</v>
      </c>
      <c r="I23" s="144" t="s">
        <v>205</v>
      </c>
      <c r="J23" s="140" t="s">
        <v>205</v>
      </c>
      <c r="K23" s="37"/>
      <c r="L23" s="142" t="s">
        <v>213</v>
      </c>
    </row>
    <row r="24" customFormat="false" ht="12.75" hidden="false" customHeight="false" outlineLevel="0" collapsed="false">
      <c r="A24" s="110"/>
      <c r="B24" s="162" t="s">
        <v>116</v>
      </c>
      <c r="C24" s="163" t="s">
        <v>214</v>
      </c>
      <c r="D24" s="158" t="s">
        <v>148</v>
      </c>
      <c r="E24" s="150" t="s">
        <v>116</v>
      </c>
      <c r="F24" s="150" t="s">
        <v>215</v>
      </c>
      <c r="G24" s="150" t="s">
        <v>43</v>
      </c>
      <c r="H24" s="150" t="s">
        <v>216</v>
      </c>
      <c r="I24" s="137" t="s">
        <v>181</v>
      </c>
      <c r="J24" s="137" t="s">
        <v>181</v>
      </c>
      <c r="K24" s="66" t="s">
        <v>23</v>
      </c>
      <c r="L24" s="138" t="s">
        <v>217</v>
      </c>
    </row>
    <row r="25" customFormat="false" ht="36" hidden="false" customHeight="false" outlineLevel="0" collapsed="false">
      <c r="A25" s="110"/>
      <c r="B25" s="151" t="s">
        <v>218</v>
      </c>
      <c r="C25" s="164" t="s">
        <v>219</v>
      </c>
      <c r="D25" s="152" t="s">
        <v>148</v>
      </c>
      <c r="E25" s="146" t="s">
        <v>194</v>
      </c>
      <c r="F25" s="146" t="s">
        <v>220</v>
      </c>
      <c r="G25" s="146" t="s">
        <v>43</v>
      </c>
      <c r="H25" s="146" t="s">
        <v>221</v>
      </c>
      <c r="I25" s="140" t="s">
        <v>205</v>
      </c>
      <c r="J25" s="140" t="s">
        <v>205</v>
      </c>
      <c r="K25" s="37" t="s">
        <v>23</v>
      </c>
      <c r="L25" s="138" t="s">
        <v>222</v>
      </c>
    </row>
    <row r="26" customFormat="false" ht="12.75" hidden="false" customHeight="false" outlineLevel="0" collapsed="false">
      <c r="A26" s="110"/>
      <c r="B26" s="151" t="s">
        <v>223</v>
      </c>
      <c r="C26" s="164" t="s">
        <v>223</v>
      </c>
      <c r="D26" s="152" t="s">
        <v>148</v>
      </c>
      <c r="E26" s="146" t="s">
        <v>184</v>
      </c>
      <c r="F26" s="146" t="s">
        <v>212</v>
      </c>
      <c r="G26" s="146" t="s">
        <v>43</v>
      </c>
      <c r="H26" s="146" t="s">
        <v>224</v>
      </c>
      <c r="I26" s="116" t="s">
        <v>225</v>
      </c>
      <c r="J26" s="140" t="s">
        <v>225</v>
      </c>
      <c r="K26" s="37" t="s">
        <v>23</v>
      </c>
      <c r="L26" s="138" t="s">
        <v>226</v>
      </c>
    </row>
    <row r="27" customFormat="false" ht="38.25" hidden="false" customHeight="false" outlineLevel="0" collapsed="false">
      <c r="A27" s="110"/>
      <c r="B27" s="154" t="s">
        <v>227</v>
      </c>
      <c r="C27" s="45" t="s">
        <v>228</v>
      </c>
      <c r="D27" s="155" t="s">
        <v>148</v>
      </c>
      <c r="E27" s="155" t="s">
        <v>227</v>
      </c>
      <c r="F27" s="155" t="s">
        <v>229</v>
      </c>
      <c r="G27" s="155" t="s">
        <v>43</v>
      </c>
      <c r="H27" s="155" t="s">
        <v>224</v>
      </c>
      <c r="I27" s="137" t="s">
        <v>205</v>
      </c>
      <c r="J27" s="137" t="s">
        <v>205</v>
      </c>
      <c r="K27" s="37" t="s">
        <v>23</v>
      </c>
      <c r="L27" s="141" t="s">
        <v>230</v>
      </c>
    </row>
    <row r="28" customFormat="false" ht="12.75" hidden="false" customHeight="false" outlineLevel="0" collapsed="false">
      <c r="A28" s="110"/>
      <c r="B28" s="154" t="s">
        <v>231</v>
      </c>
      <c r="C28" s="45" t="s">
        <v>231</v>
      </c>
      <c r="D28" s="155" t="s">
        <v>148</v>
      </c>
      <c r="E28" s="155" t="s">
        <v>159</v>
      </c>
      <c r="F28" s="155" t="s">
        <v>232</v>
      </c>
      <c r="G28" s="155" t="s">
        <v>43</v>
      </c>
      <c r="H28" s="155" t="s">
        <v>233</v>
      </c>
      <c r="I28" s="137" t="s">
        <v>99</v>
      </c>
      <c r="J28" s="137" t="s">
        <v>99</v>
      </c>
      <c r="K28" s="37" t="s">
        <v>23</v>
      </c>
      <c r="L28" s="141" t="s">
        <v>234</v>
      </c>
    </row>
    <row r="29" customFormat="false" ht="12.75" hidden="false" customHeight="false" outlineLevel="0" collapsed="false">
      <c r="A29" s="110"/>
      <c r="B29" s="154" t="s">
        <v>235</v>
      </c>
      <c r="C29" s="45" t="s">
        <v>236</v>
      </c>
      <c r="D29" s="155" t="s">
        <v>211</v>
      </c>
      <c r="E29" s="155" t="s">
        <v>170</v>
      </c>
      <c r="F29" s="155" t="s">
        <v>237</v>
      </c>
      <c r="G29" s="155" t="s">
        <v>43</v>
      </c>
      <c r="H29" s="155" t="s">
        <v>174</v>
      </c>
      <c r="I29" s="165" t="s">
        <v>21</v>
      </c>
      <c r="J29" s="137" t="s">
        <v>21</v>
      </c>
      <c r="K29" s="37" t="s">
        <v>23</v>
      </c>
      <c r="L29" s="141" t="s">
        <v>238</v>
      </c>
    </row>
    <row r="30" customFormat="false" ht="12.75" hidden="false" customHeight="false" outlineLevel="0" collapsed="false">
      <c r="A30" s="110"/>
      <c r="B30" s="154" t="s">
        <v>239</v>
      </c>
      <c r="C30" s="45" t="s">
        <v>240</v>
      </c>
      <c r="D30" s="155" t="s">
        <v>241</v>
      </c>
      <c r="E30" s="155" t="s">
        <v>116</v>
      </c>
      <c r="F30" s="155" t="s">
        <v>242</v>
      </c>
      <c r="G30" s="155" t="s">
        <v>43</v>
      </c>
      <c r="H30" s="155" t="s">
        <v>224</v>
      </c>
      <c r="I30" s="165" t="s">
        <v>106</v>
      </c>
      <c r="J30" s="137" t="s">
        <v>106</v>
      </c>
      <c r="K30" s="37" t="s">
        <v>23</v>
      </c>
      <c r="L30" s="141" t="s">
        <v>243</v>
      </c>
    </row>
    <row r="31" customFormat="false" ht="48" hidden="false" customHeight="false" outlineLevel="0" collapsed="false">
      <c r="A31" s="110"/>
      <c r="B31" s="157" t="s">
        <v>244</v>
      </c>
      <c r="C31" s="150" t="s">
        <v>245</v>
      </c>
      <c r="D31" s="158" t="s">
        <v>148</v>
      </c>
      <c r="E31" s="150" t="s">
        <v>246</v>
      </c>
      <c r="F31" s="150" t="s">
        <v>247</v>
      </c>
      <c r="G31" s="150" t="s">
        <v>43</v>
      </c>
      <c r="H31" s="150" t="s">
        <v>248</v>
      </c>
      <c r="I31" s="165" t="s">
        <v>105</v>
      </c>
      <c r="J31" s="137" t="s">
        <v>105</v>
      </c>
      <c r="K31" s="66" t="s">
        <v>23</v>
      </c>
      <c r="L31" s="166" t="s">
        <v>249</v>
      </c>
    </row>
    <row r="32" customFormat="false" ht="48" hidden="false" customHeight="false" outlineLevel="0" collapsed="false">
      <c r="A32" s="167"/>
      <c r="B32" s="168" t="s">
        <v>250</v>
      </c>
      <c r="C32" s="169" t="s">
        <v>250</v>
      </c>
      <c r="D32" s="170" t="s">
        <v>148</v>
      </c>
      <c r="E32" s="171" t="s">
        <v>246</v>
      </c>
      <c r="F32" s="171" t="s">
        <v>247</v>
      </c>
      <c r="G32" s="171" t="s">
        <v>43</v>
      </c>
      <c r="H32" s="171" t="s">
        <v>251</v>
      </c>
      <c r="I32" s="172" t="s">
        <v>105</v>
      </c>
      <c r="J32" s="173" t="s">
        <v>105</v>
      </c>
      <c r="K32" s="174" t="s">
        <v>23</v>
      </c>
      <c r="L32" s="175" t="s">
        <v>252</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D1" colorId="64" zoomScale="75" zoomScaleNormal="75" zoomScalePageLayoutView="50" workbookViewId="0">
      <pane xSplit="0" ySplit="2" topLeftCell="BM3" activePane="bottomLeft" state="frozen"/>
      <selection pane="topLeft" activeCell="D1" activeCellId="0" sqref="D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76"/>
      <c r="E2" s="9"/>
      <c r="F2" s="9" t="s">
        <v>253</v>
      </c>
      <c r="G2" s="10"/>
      <c r="H2" s="11" t="s">
        <v>1</v>
      </c>
      <c r="I2" s="12" t="n">
        <f aca="true">TODAY()</f>
        <v>45926</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77"/>
      <c r="D8" s="178" t="s">
        <v>254</v>
      </c>
      <c r="E8" s="179" t="s">
        <v>255</v>
      </c>
      <c r="F8" s="24" t="s">
        <v>7</v>
      </c>
      <c r="G8" s="25" t="s">
        <v>8</v>
      </c>
      <c r="H8" s="25" t="s">
        <v>9</v>
      </c>
      <c r="I8" s="26" t="s">
        <v>10</v>
      </c>
      <c r="J8" s="25" t="str">
        <f aca="false">'EOL New Countries'!J8</f>
        <v>Status as of
01/05/00</v>
      </c>
      <c r="K8" s="25" t="str">
        <f aca="false">'EOL New Countries'!K8</f>
        <v>Status as of
01/12/00</v>
      </c>
      <c r="L8" s="27" t="s">
        <v>13</v>
      </c>
      <c r="M8" s="28" t="s">
        <v>14</v>
      </c>
    </row>
    <row r="9" customFormat="false" ht="24" hidden="false" customHeight="false" outlineLevel="0" collapsed="false">
      <c r="A9" s="29"/>
      <c r="B9" s="30"/>
      <c r="C9" s="180"/>
      <c r="D9" s="181" t="n">
        <v>36804</v>
      </c>
      <c r="E9" s="32" t="s">
        <v>33</v>
      </c>
      <c r="F9" s="63" t="s">
        <v>244</v>
      </c>
      <c r="G9" s="63" t="s">
        <v>28</v>
      </c>
      <c r="H9" s="64" t="s">
        <v>133</v>
      </c>
      <c r="I9" s="64" t="s">
        <v>20</v>
      </c>
      <c r="J9" s="182" t="s">
        <v>106</v>
      </c>
      <c r="K9" s="182" t="s">
        <v>106</v>
      </c>
      <c r="L9" s="66" t="n">
        <v>36770</v>
      </c>
      <c r="M9" s="183" t="s">
        <v>256</v>
      </c>
    </row>
    <row r="10" customFormat="false" ht="36" hidden="false" customHeight="false" outlineLevel="0" collapsed="false">
      <c r="A10" s="29"/>
      <c r="B10" s="30"/>
      <c r="C10" s="184"/>
      <c r="D10" s="181" t="n">
        <v>36804</v>
      </c>
      <c r="E10" s="33" t="s">
        <v>32</v>
      </c>
      <c r="F10" s="34" t="s">
        <v>257</v>
      </c>
      <c r="G10" s="35" t="s">
        <v>48</v>
      </c>
      <c r="H10" s="35" t="s">
        <v>43</v>
      </c>
      <c r="I10" s="35" t="s">
        <v>20</v>
      </c>
      <c r="J10" s="75" t="s">
        <v>106</v>
      </c>
      <c r="K10" s="75" t="s">
        <v>106</v>
      </c>
      <c r="L10" s="37" t="n">
        <v>36770</v>
      </c>
      <c r="M10" s="38" t="s">
        <v>258</v>
      </c>
    </row>
    <row r="11" customFormat="false" ht="36" hidden="false" customHeight="false" outlineLevel="0" collapsed="false">
      <c r="A11" s="42"/>
      <c r="B11" s="43"/>
      <c r="C11" s="154"/>
      <c r="D11" s="181" t="n">
        <v>36804</v>
      </c>
      <c r="E11" s="33" t="s">
        <v>34</v>
      </c>
      <c r="F11" s="34" t="s">
        <v>257</v>
      </c>
      <c r="G11" s="35" t="s">
        <v>48</v>
      </c>
      <c r="H11" s="35" t="s">
        <v>43</v>
      </c>
      <c r="I11" s="35" t="s">
        <v>20</v>
      </c>
      <c r="J11" s="75" t="s">
        <v>106</v>
      </c>
      <c r="K11" s="75" t="s">
        <v>106</v>
      </c>
      <c r="L11" s="37" t="n">
        <v>36770</v>
      </c>
      <c r="M11" s="38" t="s">
        <v>258</v>
      </c>
    </row>
    <row r="12" customFormat="false" ht="36" hidden="false" customHeight="false" outlineLevel="0" collapsed="false">
      <c r="A12" s="42"/>
      <c r="B12" s="43"/>
      <c r="C12" s="154"/>
      <c r="D12" s="185" t="n">
        <v>36819</v>
      </c>
      <c r="E12" s="32" t="s">
        <v>35</v>
      </c>
      <c r="F12" s="63" t="s">
        <v>123</v>
      </c>
      <c r="G12" s="64" t="s">
        <v>124</v>
      </c>
      <c r="H12" s="64" t="s">
        <v>19</v>
      </c>
      <c r="I12" s="64" t="s">
        <v>20</v>
      </c>
      <c r="J12" s="182" t="s">
        <v>106</v>
      </c>
      <c r="K12" s="182" t="s">
        <v>106</v>
      </c>
      <c r="L12" s="66" t="n">
        <v>36800</v>
      </c>
      <c r="M12" s="186" t="s">
        <v>259</v>
      </c>
    </row>
    <row r="13" customFormat="false" ht="12.75" hidden="false" customHeight="false" outlineLevel="0" collapsed="false">
      <c r="A13" s="42"/>
      <c r="B13" s="43"/>
      <c r="C13" s="154"/>
      <c r="D13" s="57"/>
      <c r="E13" s="33"/>
      <c r="F13" s="34"/>
      <c r="G13" s="35"/>
      <c r="H13" s="41"/>
      <c r="I13" s="35"/>
      <c r="J13" s="35"/>
      <c r="K13" s="35"/>
      <c r="L13" s="187"/>
      <c r="M13" s="188"/>
    </row>
    <row r="14" customFormat="false" ht="12.75" hidden="false" customHeight="false" outlineLevel="0" collapsed="false">
      <c r="A14" s="42"/>
      <c r="B14" s="43"/>
      <c r="C14" s="154"/>
      <c r="D14" s="57"/>
      <c r="E14" s="33"/>
      <c r="F14" s="34"/>
      <c r="G14" s="35"/>
      <c r="H14" s="35"/>
      <c r="I14" s="35"/>
      <c r="J14" s="35"/>
      <c r="K14" s="35"/>
      <c r="L14" s="46"/>
      <c r="M14" s="188"/>
    </row>
    <row r="15" customFormat="false" ht="12.75" hidden="false" customHeight="false" outlineLevel="0" collapsed="false">
      <c r="A15" s="42"/>
      <c r="B15" s="43"/>
      <c r="C15" s="154"/>
      <c r="D15" s="57"/>
      <c r="E15" s="33"/>
      <c r="F15" s="34"/>
      <c r="G15" s="35"/>
      <c r="H15" s="35"/>
      <c r="I15" s="35"/>
      <c r="J15" s="35"/>
      <c r="K15" s="35"/>
      <c r="L15" s="46"/>
      <c r="M15" s="47"/>
    </row>
    <row r="16" customFormat="false" ht="12.75" hidden="false" customHeight="false" outlineLevel="0" collapsed="false">
      <c r="A16" s="42"/>
      <c r="B16" s="43"/>
      <c r="C16" s="154"/>
      <c r="D16" s="57"/>
      <c r="E16" s="33"/>
      <c r="F16" s="34"/>
      <c r="G16" s="35"/>
      <c r="H16" s="35"/>
      <c r="I16" s="35"/>
      <c r="J16" s="35"/>
      <c r="K16" s="35"/>
      <c r="L16" s="46"/>
      <c r="M16" s="47"/>
    </row>
    <row r="17" customFormat="false" ht="12.75" hidden="false" customHeight="false" outlineLevel="0" collapsed="false">
      <c r="A17" s="48"/>
      <c r="B17" s="49"/>
      <c r="C17" s="60"/>
      <c r="D17" s="59"/>
      <c r="E17" s="51"/>
      <c r="F17" s="52"/>
      <c r="G17" s="53"/>
      <c r="H17" s="53"/>
      <c r="I17" s="53"/>
      <c r="J17" s="53"/>
      <c r="K17" s="53"/>
      <c r="L17" s="54"/>
      <c r="M17" s="55"/>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36</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77"/>
      <c r="D22" s="25" t="s">
        <v>254</v>
      </c>
      <c r="E22" s="23" t="s">
        <v>255</v>
      </c>
      <c r="F22" s="24" t="s">
        <v>7</v>
      </c>
      <c r="G22" s="25" t="s">
        <v>8</v>
      </c>
      <c r="H22" s="25" t="s">
        <v>9</v>
      </c>
      <c r="I22" s="26" t="s">
        <v>10</v>
      </c>
      <c r="J22" s="25" t="str">
        <f aca="false">J8</f>
        <v>Status as of
01/05/00</v>
      </c>
      <c r="K22" s="25" t="str">
        <f aca="false">K8</f>
        <v>Status as of
01/12/00</v>
      </c>
      <c r="L22" s="27" t="s">
        <v>13</v>
      </c>
      <c r="M22" s="28" t="s">
        <v>14</v>
      </c>
    </row>
    <row r="23" customFormat="false" ht="72" hidden="false" customHeight="false" outlineLevel="0" collapsed="false">
      <c r="A23" s="57"/>
      <c r="B23" s="154"/>
      <c r="C23" s="189"/>
      <c r="D23" s="181" t="n">
        <v>36804</v>
      </c>
      <c r="E23" s="33" t="s">
        <v>37</v>
      </c>
      <c r="F23" s="34" t="s">
        <v>260</v>
      </c>
      <c r="G23" s="35" t="s">
        <v>261</v>
      </c>
      <c r="H23" s="35" t="s">
        <v>43</v>
      </c>
      <c r="I23" s="35" t="s">
        <v>49</v>
      </c>
      <c r="J23" s="75" t="s">
        <v>106</v>
      </c>
      <c r="K23" s="75" t="s">
        <v>106</v>
      </c>
      <c r="L23" s="37" t="s">
        <v>23</v>
      </c>
      <c r="M23" s="38" t="s">
        <v>262</v>
      </c>
    </row>
    <row r="24" customFormat="false" ht="12.75" hidden="false" customHeight="false" outlineLevel="0" collapsed="false">
      <c r="A24" s="59"/>
      <c r="B24" s="60"/>
      <c r="C24" s="60"/>
      <c r="D24" s="59"/>
      <c r="E24" s="51"/>
      <c r="F24" s="52"/>
      <c r="G24" s="53"/>
      <c r="H24" s="53"/>
      <c r="I24" s="53"/>
      <c r="J24" s="53"/>
      <c r="K24" s="53"/>
      <c r="L24" s="54"/>
      <c r="M24" s="55"/>
    </row>
    <row r="25" customFormat="false" ht="12.75" hidden="false" customHeight="false" outlineLevel="0" collapsed="false">
      <c r="A25" s="14"/>
      <c r="B25" s="15"/>
      <c r="C25" s="15"/>
      <c r="D25" s="14"/>
      <c r="E25" s="15"/>
      <c r="F25" s="15"/>
      <c r="G25" s="15"/>
      <c r="H25" s="15"/>
      <c r="I25" s="15"/>
      <c r="J25" s="15"/>
      <c r="K25" s="15"/>
      <c r="L25" s="15"/>
      <c r="M25" s="61"/>
    </row>
    <row r="26" customFormat="false" ht="12.75" hidden="false" customHeight="false" outlineLevel="0" collapsed="false">
      <c r="A26" s="14"/>
      <c r="B26" s="15"/>
      <c r="C26" s="15"/>
      <c r="D26" s="14"/>
      <c r="E26" s="15"/>
      <c r="F26" s="15"/>
      <c r="G26" s="15"/>
      <c r="H26" s="15"/>
      <c r="I26" s="15"/>
      <c r="J26" s="15"/>
      <c r="K26" s="15"/>
      <c r="L26" s="15"/>
      <c r="M26" s="61"/>
    </row>
    <row r="27" customFormat="false" ht="16.5" hidden="false" customHeight="false" outlineLevel="0" collapsed="false">
      <c r="A27" s="14"/>
      <c r="C27" s="15"/>
      <c r="D27" s="14"/>
      <c r="E27" s="18" t="s">
        <v>38</v>
      </c>
      <c r="F27" s="15"/>
      <c r="G27" s="15"/>
      <c r="H27" s="15"/>
      <c r="I27" s="15"/>
      <c r="J27" s="15"/>
      <c r="K27" s="15"/>
      <c r="L27" s="15"/>
      <c r="M27" s="61"/>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77"/>
      <c r="D29" s="25" t="s">
        <v>254</v>
      </c>
      <c r="E29" s="23" t="s">
        <v>255</v>
      </c>
      <c r="F29" s="24" t="s">
        <v>7</v>
      </c>
      <c r="G29" s="25" t="s">
        <v>8</v>
      </c>
      <c r="H29" s="25" t="s">
        <v>9</v>
      </c>
      <c r="I29" s="26" t="s">
        <v>10</v>
      </c>
      <c r="J29" s="25" t="str">
        <f aca="false">+J8</f>
        <v>Status as of
01/05/00</v>
      </c>
      <c r="K29" s="25" t="str">
        <f aca="false">+K8</f>
        <v>Status as of
01/12/00</v>
      </c>
      <c r="L29" s="27" t="s">
        <v>13</v>
      </c>
      <c r="M29" s="28" t="s">
        <v>14</v>
      </c>
    </row>
    <row r="30" customFormat="false" ht="48" hidden="false" customHeight="false" outlineLevel="0" collapsed="false">
      <c r="A30" s="57"/>
      <c r="B30" s="33"/>
      <c r="C30" s="189"/>
      <c r="D30" s="190" t="n">
        <v>36804</v>
      </c>
      <c r="E30" s="33" t="s">
        <v>47</v>
      </c>
      <c r="F30" s="34" t="s">
        <v>257</v>
      </c>
      <c r="G30" s="35" t="s">
        <v>48</v>
      </c>
      <c r="H30" s="35" t="s">
        <v>43</v>
      </c>
      <c r="I30" s="35" t="s">
        <v>49</v>
      </c>
      <c r="J30" s="191" t="s">
        <v>106</v>
      </c>
      <c r="K30" s="191" t="s">
        <v>106</v>
      </c>
      <c r="L30" s="37" t="s">
        <v>23</v>
      </c>
      <c r="M30" s="192" t="s">
        <v>263</v>
      </c>
    </row>
    <row r="31" customFormat="false" ht="24" hidden="false" customHeight="false" outlineLevel="0" collapsed="false">
      <c r="A31" s="57"/>
      <c r="B31" s="33"/>
      <c r="C31" s="154"/>
      <c r="D31" s="190" t="n">
        <v>36804</v>
      </c>
      <c r="E31" s="33" t="s">
        <v>53</v>
      </c>
      <c r="F31" s="34" t="s">
        <v>257</v>
      </c>
      <c r="G31" s="35" t="s">
        <v>48</v>
      </c>
      <c r="H31" s="35" t="s">
        <v>43</v>
      </c>
      <c r="I31" s="35" t="s">
        <v>49</v>
      </c>
      <c r="J31" s="191" t="s">
        <v>106</v>
      </c>
      <c r="K31" s="191" t="s">
        <v>106</v>
      </c>
      <c r="L31" s="37" t="n">
        <v>36800</v>
      </c>
      <c r="M31" s="38" t="s">
        <v>264</v>
      </c>
    </row>
    <row r="32" customFormat="false" ht="82.5" hidden="false" customHeight="true" outlineLevel="0" collapsed="false">
      <c r="A32" s="57"/>
      <c r="B32" s="33"/>
      <c r="C32" s="154"/>
      <c r="D32" s="190" t="n">
        <v>36819</v>
      </c>
      <c r="E32" s="62" t="s">
        <v>54</v>
      </c>
      <c r="F32" s="34" t="s">
        <v>41</v>
      </c>
      <c r="G32" s="35" t="s">
        <v>42</v>
      </c>
      <c r="H32" s="35" t="s">
        <v>43</v>
      </c>
      <c r="I32" s="35" t="s">
        <v>44</v>
      </c>
      <c r="J32" s="36" t="s">
        <v>21</v>
      </c>
      <c r="K32" s="68" t="s">
        <v>265</v>
      </c>
      <c r="L32" s="37" t="s">
        <v>23</v>
      </c>
      <c r="M32" s="38" t="s">
        <v>266</v>
      </c>
    </row>
    <row r="33" customFormat="false" ht="60" hidden="false" customHeight="false" outlineLevel="0" collapsed="false">
      <c r="A33" s="57"/>
      <c r="B33" s="33"/>
      <c r="C33" s="154"/>
      <c r="D33" s="190" t="n">
        <v>36833</v>
      </c>
      <c r="E33" s="32" t="s">
        <v>55</v>
      </c>
      <c r="F33" s="63" t="s">
        <v>267</v>
      </c>
      <c r="G33" s="64" t="s">
        <v>220</v>
      </c>
      <c r="H33" s="64" t="s">
        <v>43</v>
      </c>
      <c r="I33" s="64" t="s">
        <v>268</v>
      </c>
      <c r="J33" s="68" t="s">
        <v>265</v>
      </c>
      <c r="K33" s="68" t="s">
        <v>265</v>
      </c>
      <c r="L33" s="66" t="n">
        <v>36800</v>
      </c>
      <c r="M33" s="69" t="s">
        <v>269</v>
      </c>
    </row>
    <row r="34" customFormat="false" ht="12.75" hidden="false" customHeight="false" outlineLevel="0" collapsed="false">
      <c r="A34" s="57"/>
      <c r="B34" s="33"/>
      <c r="C34" s="154"/>
      <c r="D34" s="190"/>
      <c r="E34" s="33"/>
      <c r="F34" s="34"/>
      <c r="G34" s="35"/>
      <c r="H34" s="35"/>
      <c r="I34" s="35"/>
      <c r="J34" s="35"/>
      <c r="K34" s="35"/>
      <c r="L34" s="46"/>
      <c r="M34" s="47"/>
    </row>
    <row r="35" customFormat="false" ht="12.75" hidden="false" customHeight="false" outlineLevel="0" collapsed="false">
      <c r="A35" s="57"/>
      <c r="B35" s="33"/>
      <c r="C35" s="154"/>
      <c r="D35" s="193"/>
      <c r="E35" s="51"/>
      <c r="F35" s="52"/>
      <c r="G35" s="53"/>
      <c r="H35" s="53"/>
      <c r="I35" s="53"/>
      <c r="J35" s="53"/>
      <c r="K35" s="53"/>
      <c r="L35" s="54"/>
      <c r="M35" s="55"/>
    </row>
    <row r="36" customFormat="false" ht="12.75" hidden="false" customHeight="false" outlineLevel="0" collapsed="false">
      <c r="A36" s="59"/>
      <c r="B36" s="51"/>
      <c r="C36" s="60"/>
      <c r="D36" s="14"/>
      <c r="E36" s="15"/>
      <c r="F36" s="15"/>
      <c r="G36" s="15"/>
      <c r="H36" s="15"/>
      <c r="I36" s="15"/>
      <c r="J36" s="15"/>
      <c r="K36" s="15"/>
      <c r="L36" s="15"/>
      <c r="M36" s="61"/>
    </row>
    <row r="37" customFormat="false" ht="12.75" hidden="false" customHeight="false" outlineLevel="0" collapsed="false">
      <c r="A37" s="14"/>
      <c r="B37" s="15"/>
      <c r="C37" s="15"/>
      <c r="D37" s="14"/>
      <c r="E37" s="15"/>
      <c r="F37" s="15"/>
      <c r="G37" s="15"/>
      <c r="H37" s="15"/>
      <c r="I37" s="15"/>
      <c r="J37" s="15"/>
      <c r="K37" s="15"/>
      <c r="L37" s="15"/>
      <c r="M37" s="61"/>
    </row>
    <row r="38" customFormat="false" ht="16.5" hidden="false" customHeight="false" outlineLevel="0" collapsed="false">
      <c r="A38" s="14"/>
      <c r="B38" s="15"/>
      <c r="C38" s="15"/>
      <c r="D38" s="14"/>
      <c r="E38" s="18" t="s">
        <v>56</v>
      </c>
      <c r="F38" s="15"/>
      <c r="G38" s="15"/>
      <c r="H38" s="15"/>
      <c r="I38" s="15"/>
      <c r="J38" s="15"/>
      <c r="K38" s="15"/>
      <c r="L38" s="15"/>
      <c r="M38" s="61"/>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254</v>
      </c>
      <c r="E40" s="23" t="s">
        <v>255</v>
      </c>
      <c r="F40" s="70" t="s">
        <v>7</v>
      </c>
      <c r="G40" s="71" t="s">
        <v>8</v>
      </c>
      <c r="H40" s="71" t="s">
        <v>9</v>
      </c>
      <c r="I40" s="72" t="s">
        <v>10</v>
      </c>
      <c r="J40" s="25" t="str">
        <f aca="false">+J8</f>
        <v>Status as of
01/05/00</v>
      </c>
      <c r="K40" s="25" t="str">
        <f aca="false">+K8</f>
        <v>Status as of
01/12/00</v>
      </c>
      <c r="L40" s="27" t="s">
        <v>13</v>
      </c>
      <c r="M40" s="28" t="s">
        <v>14</v>
      </c>
    </row>
    <row r="41" customFormat="false" ht="25.5" hidden="false" customHeight="false" outlineLevel="0" collapsed="false">
      <c r="A41" s="19" t="s">
        <v>4</v>
      </c>
      <c r="B41" s="20" t="s">
        <v>5</v>
      </c>
      <c r="C41" s="177"/>
      <c r="D41" s="190" t="n">
        <v>36819</v>
      </c>
      <c r="E41" s="33" t="s">
        <v>71</v>
      </c>
      <c r="F41" s="34" t="s">
        <v>257</v>
      </c>
      <c r="G41" s="41" t="s">
        <v>270</v>
      </c>
      <c r="H41" s="35" t="s">
        <v>43</v>
      </c>
      <c r="I41" s="35" t="s">
        <v>268</v>
      </c>
      <c r="J41" s="35" t="s">
        <v>21</v>
      </c>
      <c r="K41" s="194" t="s">
        <v>265</v>
      </c>
      <c r="L41" s="195" t="n">
        <v>36800</v>
      </c>
      <c r="M41" s="38" t="s">
        <v>271</v>
      </c>
    </row>
    <row r="42" customFormat="false" ht="84" hidden="false" customHeight="false" outlineLevel="0" collapsed="false">
      <c r="A42" s="57"/>
      <c r="B42" s="74"/>
      <c r="C42" s="189"/>
      <c r="D42" s="190" t="n">
        <v>36819</v>
      </c>
      <c r="E42" s="127" t="s">
        <v>78</v>
      </c>
      <c r="F42" s="34" t="s">
        <v>257</v>
      </c>
      <c r="G42" s="41" t="s">
        <v>270</v>
      </c>
      <c r="H42" s="35" t="s">
        <v>43</v>
      </c>
      <c r="I42" s="35" t="s">
        <v>268</v>
      </c>
      <c r="J42" s="35" t="s">
        <v>21</v>
      </c>
      <c r="K42" s="68" t="s">
        <v>265</v>
      </c>
      <c r="L42" s="195" t="n">
        <v>36831</v>
      </c>
      <c r="M42" s="38" t="s">
        <v>272</v>
      </c>
    </row>
    <row r="43" customFormat="false" ht="147.75" hidden="false" customHeight="true" outlineLevel="0" collapsed="false">
      <c r="A43" s="57"/>
      <c r="B43" s="74"/>
      <c r="C43" s="154"/>
      <c r="D43" s="190" t="n">
        <v>36854</v>
      </c>
      <c r="E43" s="33" t="s">
        <v>68</v>
      </c>
      <c r="F43" s="34" t="s">
        <v>267</v>
      </c>
      <c r="G43" s="35" t="s">
        <v>42</v>
      </c>
      <c r="H43" s="35" t="s">
        <v>43</v>
      </c>
      <c r="I43" s="35" t="s">
        <v>49</v>
      </c>
      <c r="J43" s="76" t="s">
        <v>265</v>
      </c>
      <c r="K43" s="76" t="s">
        <v>265</v>
      </c>
      <c r="L43" s="37" t="n">
        <v>36770</v>
      </c>
      <c r="M43" s="196" t="s">
        <v>273</v>
      </c>
    </row>
    <row r="44" customFormat="false" ht="48" hidden="false" customHeight="false" outlineLevel="0" collapsed="false">
      <c r="A44" s="57"/>
      <c r="B44" s="74"/>
      <c r="C44" s="154"/>
      <c r="D44" s="190" t="n">
        <v>36854</v>
      </c>
      <c r="E44" s="33" t="s">
        <v>72</v>
      </c>
      <c r="F44" s="34" t="s">
        <v>41</v>
      </c>
      <c r="G44" s="35" t="s">
        <v>274</v>
      </c>
      <c r="H44" s="35" t="s">
        <v>43</v>
      </c>
      <c r="I44" s="35" t="s">
        <v>49</v>
      </c>
      <c r="J44" s="76" t="s">
        <v>265</v>
      </c>
      <c r="K44" s="76" t="s">
        <v>265</v>
      </c>
      <c r="L44" s="46" t="s">
        <v>23</v>
      </c>
      <c r="M44" s="38" t="s">
        <v>275</v>
      </c>
    </row>
    <row r="45" customFormat="false" ht="12.75" hidden="false" customHeight="false" outlineLevel="0" collapsed="false">
      <c r="A45" s="57"/>
      <c r="B45" s="74"/>
      <c r="C45" s="154"/>
      <c r="D45" s="190" t="n">
        <v>36868</v>
      </c>
      <c r="E45" s="33" t="s">
        <v>79</v>
      </c>
      <c r="F45" s="34" t="s">
        <v>276</v>
      </c>
      <c r="G45" s="35" t="s">
        <v>277</v>
      </c>
      <c r="H45" s="35" t="s">
        <v>43</v>
      </c>
      <c r="I45" s="35" t="s">
        <v>49</v>
      </c>
      <c r="J45" s="76" t="s">
        <v>265</v>
      </c>
      <c r="K45" s="76" t="s">
        <v>265</v>
      </c>
      <c r="L45" s="37" t="s">
        <v>23</v>
      </c>
      <c r="M45" s="38" t="s">
        <v>278</v>
      </c>
    </row>
    <row r="46" customFormat="false" ht="120" hidden="false" customHeight="false" outlineLevel="0" collapsed="false">
      <c r="A46" s="57"/>
      <c r="B46" s="74"/>
      <c r="C46" s="154"/>
      <c r="D46" s="190" t="n">
        <v>36868</v>
      </c>
      <c r="E46" s="33" t="s">
        <v>84</v>
      </c>
      <c r="F46" s="34" t="s">
        <v>267</v>
      </c>
      <c r="G46" s="35" t="s">
        <v>42</v>
      </c>
      <c r="H46" s="35" t="s">
        <v>43</v>
      </c>
      <c r="I46" s="35" t="s">
        <v>49</v>
      </c>
      <c r="J46" s="76" t="s">
        <v>265</v>
      </c>
      <c r="K46" s="76" t="s">
        <v>265</v>
      </c>
      <c r="L46" s="37" t="n">
        <v>36770</v>
      </c>
      <c r="M46" s="38" t="s">
        <v>279</v>
      </c>
    </row>
    <row r="47" customFormat="false" ht="12.75" hidden="false" customHeight="false" outlineLevel="0" collapsed="false">
      <c r="A47" s="57"/>
      <c r="B47" s="74"/>
      <c r="C47" s="154"/>
      <c r="D47" s="197"/>
      <c r="E47" s="128"/>
      <c r="F47" s="34"/>
      <c r="G47" s="35"/>
      <c r="H47" s="35"/>
      <c r="I47" s="35"/>
      <c r="J47" s="35"/>
      <c r="K47" s="35"/>
      <c r="L47" s="46"/>
      <c r="M47" s="47"/>
    </row>
    <row r="48" customFormat="false" ht="12.75" hidden="false" customHeight="false" outlineLevel="0" collapsed="false">
      <c r="A48" s="57"/>
      <c r="B48" s="74"/>
      <c r="C48" s="154"/>
      <c r="D48" s="197"/>
      <c r="E48" s="128"/>
      <c r="F48" s="34"/>
      <c r="G48" s="35"/>
      <c r="H48" s="35"/>
      <c r="I48" s="35"/>
      <c r="J48" s="35"/>
      <c r="K48" s="35"/>
      <c r="L48" s="46"/>
      <c r="M48" s="47"/>
    </row>
    <row r="49" customFormat="false" ht="12.75" hidden="false" customHeight="false" outlineLevel="0" collapsed="false">
      <c r="A49" s="57"/>
      <c r="B49" s="74"/>
      <c r="C49" s="154"/>
      <c r="D49" s="197"/>
      <c r="E49" s="128"/>
      <c r="F49" s="34"/>
      <c r="G49" s="35"/>
      <c r="H49" s="35"/>
      <c r="I49" s="35"/>
      <c r="J49" s="35"/>
      <c r="K49" s="35"/>
      <c r="L49" s="46"/>
      <c r="M49" s="47"/>
    </row>
    <row r="50" customFormat="false" ht="12.75" hidden="false" customHeight="false" outlineLevel="0" collapsed="false">
      <c r="A50" s="57"/>
      <c r="B50" s="74"/>
      <c r="C50" s="154"/>
      <c r="D50" s="197"/>
      <c r="E50" s="128"/>
      <c r="F50" s="34"/>
      <c r="G50" s="35"/>
      <c r="H50" s="35"/>
      <c r="I50" s="35"/>
      <c r="J50" s="35"/>
      <c r="K50" s="35"/>
      <c r="L50" s="46"/>
      <c r="M50" s="47"/>
    </row>
    <row r="51" customFormat="false" ht="12.75" hidden="false" customHeight="false" outlineLevel="0" collapsed="false">
      <c r="A51" s="57"/>
      <c r="B51" s="74"/>
      <c r="C51" s="154"/>
      <c r="D51" s="197"/>
      <c r="E51" s="128"/>
      <c r="F51" s="34"/>
      <c r="G51" s="35"/>
      <c r="H51" s="35"/>
      <c r="I51" s="35"/>
      <c r="J51" s="35"/>
      <c r="K51" s="35"/>
      <c r="L51" s="46"/>
      <c r="M51" s="47"/>
    </row>
    <row r="52" customFormat="false" ht="12.75" hidden="false" customHeight="false" outlineLevel="0" collapsed="false">
      <c r="A52" s="57"/>
      <c r="B52" s="74"/>
      <c r="C52" s="154"/>
      <c r="D52" s="197"/>
      <c r="E52" s="128"/>
      <c r="F52" s="34"/>
      <c r="G52" s="35"/>
      <c r="H52" s="35"/>
      <c r="I52" s="35"/>
      <c r="J52" s="35"/>
      <c r="K52" s="35"/>
      <c r="L52" s="46"/>
      <c r="M52" s="47"/>
    </row>
    <row r="53" customFormat="false" ht="12.75" hidden="false" customHeight="false" outlineLevel="0" collapsed="false">
      <c r="A53" s="57"/>
      <c r="B53" s="74"/>
      <c r="C53" s="154"/>
      <c r="D53" s="198"/>
      <c r="E53" s="128"/>
      <c r="F53" s="34"/>
      <c r="G53" s="35"/>
      <c r="H53" s="35"/>
      <c r="I53" s="35"/>
      <c r="J53" s="35"/>
      <c r="K53" s="35"/>
      <c r="L53" s="46"/>
      <c r="M53" s="47"/>
    </row>
    <row r="54" customFormat="false" ht="12.75" hidden="false" customHeight="false" outlineLevel="0" collapsed="false">
      <c r="A54" s="57"/>
      <c r="B54" s="74"/>
      <c r="C54" s="154"/>
      <c r="D54" s="198"/>
      <c r="E54" s="128"/>
      <c r="F54" s="34"/>
      <c r="G54" s="35"/>
      <c r="H54" s="35"/>
      <c r="I54" s="35"/>
      <c r="J54" s="35"/>
      <c r="K54" s="35"/>
      <c r="L54" s="46"/>
      <c r="M54" s="47"/>
    </row>
    <row r="55" customFormat="false" ht="12.75" hidden="false" customHeight="false" outlineLevel="0" collapsed="false">
      <c r="A55" s="57"/>
      <c r="B55" s="74"/>
      <c r="C55" s="154"/>
      <c r="D55" s="198"/>
      <c r="E55" s="128"/>
      <c r="F55" s="34"/>
      <c r="G55" s="35"/>
      <c r="H55" s="35"/>
      <c r="I55" s="35"/>
      <c r="J55" s="35"/>
      <c r="K55" s="35"/>
      <c r="L55" s="46"/>
      <c r="M55" s="47"/>
    </row>
    <row r="56" customFormat="false" ht="12.75" hidden="false" customHeight="false" outlineLevel="0" collapsed="false">
      <c r="A56" s="57"/>
      <c r="B56" s="74"/>
      <c r="C56" s="154"/>
      <c r="D56" s="57"/>
      <c r="E56" s="128"/>
      <c r="F56" s="34"/>
      <c r="G56" s="35"/>
      <c r="H56" s="35"/>
      <c r="I56" s="35"/>
      <c r="J56" s="35"/>
      <c r="K56" s="35"/>
      <c r="L56" s="46"/>
      <c r="M56" s="47"/>
    </row>
    <row r="57" customFormat="false" ht="12.75" hidden="false" customHeight="false" outlineLevel="0" collapsed="false">
      <c r="A57" s="57"/>
      <c r="B57" s="74"/>
      <c r="C57" s="154"/>
      <c r="D57" s="57"/>
      <c r="E57" s="128"/>
      <c r="F57" s="34"/>
      <c r="G57" s="35"/>
      <c r="H57" s="35"/>
      <c r="I57" s="35"/>
      <c r="J57" s="35"/>
      <c r="K57" s="35"/>
      <c r="L57" s="46"/>
      <c r="M57" s="47"/>
    </row>
    <row r="58" customFormat="false" ht="12.75" hidden="false" customHeight="false" outlineLevel="0" collapsed="false">
      <c r="A58" s="57"/>
      <c r="B58" s="74"/>
      <c r="C58" s="154"/>
      <c r="D58" s="57"/>
      <c r="E58" s="128"/>
      <c r="F58" s="34"/>
      <c r="G58" s="35"/>
      <c r="H58" s="35"/>
      <c r="I58" s="35"/>
      <c r="J58" s="35"/>
      <c r="K58" s="35"/>
      <c r="L58" s="46"/>
      <c r="M58" s="47"/>
    </row>
    <row r="59" customFormat="false" ht="12.75" hidden="false" customHeight="false" outlineLevel="0" collapsed="false">
      <c r="A59" s="57"/>
      <c r="B59" s="74"/>
      <c r="C59" s="154"/>
      <c r="D59" s="57"/>
      <c r="E59" s="128"/>
      <c r="F59" s="34"/>
      <c r="G59" s="35"/>
      <c r="H59" s="35"/>
      <c r="I59" s="35"/>
      <c r="J59" s="35"/>
      <c r="K59" s="35"/>
      <c r="L59" s="46"/>
      <c r="M59" s="47"/>
    </row>
    <row r="60" customFormat="false" ht="12.75" hidden="false" customHeight="false" outlineLevel="0" collapsed="false">
      <c r="A60" s="57"/>
      <c r="B60" s="74"/>
      <c r="C60" s="154"/>
      <c r="D60" s="59"/>
      <c r="E60" s="131"/>
      <c r="F60" s="52"/>
      <c r="G60" s="53"/>
      <c r="H60" s="53"/>
      <c r="I60" s="53"/>
      <c r="J60" s="53"/>
      <c r="K60" s="53"/>
      <c r="L60" s="54"/>
      <c r="M60" s="55"/>
    </row>
    <row r="61" customFormat="false" ht="12.75" hidden="false" customHeight="false" outlineLevel="0" collapsed="false">
      <c r="A61" s="59"/>
      <c r="B61" s="78"/>
      <c r="C61" s="50"/>
      <c r="D61" s="1"/>
      <c r="E61" s="1"/>
      <c r="F61" s="1"/>
      <c r="G61" s="1"/>
      <c r="H61" s="1"/>
      <c r="I61" s="1"/>
      <c r="J61" s="1"/>
      <c r="K61" s="1"/>
      <c r="L61" s="1"/>
      <c r="M61" s="79"/>
    </row>
    <row r="62" customFormat="false" ht="12.75" hidden="false" customHeight="false" outlineLevel="0" collapsed="false">
      <c r="A62" s="1"/>
      <c r="B62" s="1"/>
      <c r="C62" s="1"/>
      <c r="D62" s="1"/>
      <c r="E62" s="1"/>
      <c r="F62" s="1"/>
      <c r="G62" s="1"/>
      <c r="H62" s="1"/>
      <c r="I62" s="1"/>
      <c r="J62" s="1"/>
      <c r="K62" s="1"/>
      <c r="L62" s="1"/>
      <c r="M62" s="79"/>
      <c r="N62" s="79"/>
    </row>
    <row r="63" customFormat="false" ht="12.75" hidden="false" customHeight="false" outlineLevel="0" collapsed="false">
      <c r="A63" s="1"/>
      <c r="B63" s="1"/>
      <c r="C63" s="1"/>
      <c r="D63" s="1"/>
      <c r="E63" s="1"/>
      <c r="F63" s="1"/>
      <c r="G63" s="1"/>
      <c r="H63" s="1"/>
      <c r="I63" s="1"/>
      <c r="J63" s="1"/>
      <c r="K63" s="1"/>
      <c r="L63" s="1"/>
      <c r="M63" s="79"/>
      <c r="N63" s="79"/>
    </row>
    <row r="64" customFormat="false" ht="12.75" hidden="false" customHeight="false" outlineLevel="0" collapsed="false">
      <c r="A64" s="1"/>
      <c r="B64" s="1"/>
      <c r="C64" s="1"/>
      <c r="D64" s="1"/>
      <c r="E64" s="1"/>
      <c r="F64" s="1"/>
      <c r="G64" s="1"/>
      <c r="H64" s="1"/>
      <c r="I64" s="1"/>
      <c r="J64" s="1"/>
      <c r="K64" s="1"/>
      <c r="L64" s="1"/>
      <c r="M64" s="79"/>
      <c r="N64" s="79"/>
    </row>
    <row r="65" customFormat="false" ht="12.75" hidden="false" customHeight="false" outlineLevel="0" collapsed="false">
      <c r="A65" s="1"/>
      <c r="B65" s="1"/>
      <c r="C65" s="1"/>
      <c r="D65" s="1"/>
      <c r="E65" s="1"/>
      <c r="F65" s="1"/>
      <c r="G65" s="1"/>
      <c r="H65" s="1"/>
      <c r="I65" s="1"/>
      <c r="J65" s="1"/>
      <c r="K65" s="1"/>
      <c r="L65" s="1"/>
      <c r="M65" s="1"/>
      <c r="N65" s="79"/>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73"/>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1"/>
      <c r="C2" s="9" t="s">
        <v>280</v>
      </c>
      <c r="D2" s="82"/>
      <c r="E2" s="83"/>
      <c r="F2" s="83"/>
      <c r="G2" s="84" t="s">
        <v>1</v>
      </c>
      <c r="H2" s="85" t="n">
        <f aca="true">TODAY()</f>
        <v>45926</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281</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254</v>
      </c>
      <c r="B8" s="120" t="s">
        <v>88</v>
      </c>
      <c r="C8" s="120" t="s">
        <v>89</v>
      </c>
      <c r="D8" s="120" t="s">
        <v>90</v>
      </c>
      <c r="E8" s="121" t="s">
        <v>7</v>
      </c>
      <c r="F8" s="25" t="s">
        <v>8</v>
      </c>
      <c r="G8" s="25" t="s">
        <v>9</v>
      </c>
      <c r="H8" s="121" t="s">
        <v>10</v>
      </c>
      <c r="I8" s="25" t="str">
        <f aca="false">'EOL New Countries'!J8</f>
        <v>Status as of
01/05/00</v>
      </c>
      <c r="J8" s="25" t="str">
        <f aca="false">'EOL New Countries'!K8</f>
        <v>Status as of
01/12/00</v>
      </c>
      <c r="K8" s="121" t="s">
        <v>91</v>
      </c>
      <c r="L8" s="121" t="s">
        <v>92</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99" t="n">
        <v>36776</v>
      </c>
      <c r="B9" s="135" t="s">
        <v>282</v>
      </c>
      <c r="C9" s="149" t="s">
        <v>250</v>
      </c>
      <c r="D9" s="149" t="s">
        <v>95</v>
      </c>
      <c r="E9" s="136" t="s">
        <v>246</v>
      </c>
      <c r="F9" s="136"/>
      <c r="G9" s="136"/>
      <c r="H9" s="136" t="s">
        <v>125</v>
      </c>
      <c r="I9" s="200" t="s">
        <v>283</v>
      </c>
      <c r="J9" s="200" t="s">
        <v>283</v>
      </c>
      <c r="K9" s="201" t="n">
        <v>36770</v>
      </c>
      <c r="L9" s="202" t="s">
        <v>284</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90" t="n">
        <v>36783</v>
      </c>
      <c r="B10" s="135" t="s">
        <v>116</v>
      </c>
      <c r="C10" s="149" t="s">
        <v>285</v>
      </c>
      <c r="D10" s="149" t="s">
        <v>95</v>
      </c>
      <c r="E10" s="136" t="s">
        <v>286</v>
      </c>
      <c r="F10" s="136"/>
      <c r="G10" s="136"/>
      <c r="H10" s="136" t="s">
        <v>125</v>
      </c>
      <c r="I10" s="200" t="s">
        <v>283</v>
      </c>
      <c r="J10" s="200" t="s">
        <v>283</v>
      </c>
      <c r="K10" s="201" t="n">
        <v>36770</v>
      </c>
      <c r="L10" s="138" t="s">
        <v>287</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90" t="n">
        <v>36819</v>
      </c>
      <c r="B11" s="135" t="s">
        <v>93</v>
      </c>
      <c r="C11" s="149" t="s">
        <v>288</v>
      </c>
      <c r="D11" s="149" t="s">
        <v>95</v>
      </c>
      <c r="E11" s="136" t="s">
        <v>93</v>
      </c>
      <c r="F11" s="136" t="s">
        <v>289</v>
      </c>
      <c r="G11" s="136" t="s">
        <v>125</v>
      </c>
      <c r="H11" s="136" t="s">
        <v>125</v>
      </c>
      <c r="I11" s="200" t="s">
        <v>283</v>
      </c>
      <c r="J11" s="200" t="s">
        <v>283</v>
      </c>
      <c r="K11" s="66" t="s">
        <v>23</v>
      </c>
      <c r="L11" s="183" t="s">
        <v>290</v>
      </c>
      <c r="M11" s="184"/>
      <c r="N11" s="184"/>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60" hidden="false" customHeight="false" outlineLevel="0" collapsed="false">
      <c r="A12" s="190" t="n">
        <v>36819</v>
      </c>
      <c r="B12" s="135" t="s">
        <v>93</v>
      </c>
      <c r="C12" s="149" t="s">
        <v>127</v>
      </c>
      <c r="D12" s="149" t="s">
        <v>95</v>
      </c>
      <c r="E12" s="136" t="s">
        <v>123</v>
      </c>
      <c r="F12" s="136" t="s">
        <v>124</v>
      </c>
      <c r="G12" s="136" t="s">
        <v>19</v>
      </c>
      <c r="H12" s="136" t="s">
        <v>125</v>
      </c>
      <c r="I12" s="200" t="s">
        <v>283</v>
      </c>
      <c r="J12" s="200" t="s">
        <v>283</v>
      </c>
      <c r="K12" s="66" t="n">
        <v>36770</v>
      </c>
      <c r="L12" s="183" t="s">
        <v>291</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1.5" hidden="false" customHeight="true" outlineLevel="0" collapsed="false">
      <c r="A13" s="190" t="n">
        <v>36819</v>
      </c>
      <c r="B13" s="135" t="s">
        <v>292</v>
      </c>
      <c r="C13" s="136" t="s">
        <v>293</v>
      </c>
      <c r="D13" s="149" t="s">
        <v>95</v>
      </c>
      <c r="E13" s="136" t="s">
        <v>294</v>
      </c>
      <c r="F13" s="136" t="s">
        <v>295</v>
      </c>
      <c r="G13" s="136" t="s">
        <v>125</v>
      </c>
      <c r="H13" s="136" t="s">
        <v>97</v>
      </c>
      <c r="I13" s="200" t="s">
        <v>283</v>
      </c>
      <c r="J13" s="200" t="s">
        <v>283</v>
      </c>
      <c r="K13" s="66" t="s">
        <v>23</v>
      </c>
      <c r="L13" s="159" t="s">
        <v>296</v>
      </c>
      <c r="M13" s="183"/>
      <c r="N13" s="15"/>
      <c r="O13" s="15"/>
      <c r="P13" s="15"/>
      <c r="Q13" s="15"/>
      <c r="R13" s="15"/>
      <c r="S13" s="15"/>
      <c r="T13" s="15"/>
      <c r="U13" s="15" t="s">
        <v>297</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31.5" hidden="false" customHeight="true" outlineLevel="0" collapsed="false">
      <c r="A14" s="190" t="n">
        <v>36819</v>
      </c>
      <c r="B14" s="135" t="s">
        <v>292</v>
      </c>
      <c r="C14" s="149" t="s">
        <v>298</v>
      </c>
      <c r="D14" s="149" t="s">
        <v>95</v>
      </c>
      <c r="E14" s="136" t="s">
        <v>294</v>
      </c>
      <c r="F14" s="136" t="s">
        <v>295</v>
      </c>
      <c r="G14" s="136" t="s">
        <v>125</v>
      </c>
      <c r="H14" s="136" t="s">
        <v>97</v>
      </c>
      <c r="I14" s="200" t="s">
        <v>283</v>
      </c>
      <c r="J14" s="200" t="s">
        <v>283</v>
      </c>
      <c r="K14" s="66" t="s">
        <v>23</v>
      </c>
      <c r="L14" s="203" t="s">
        <v>296</v>
      </c>
      <c r="M14" s="204"/>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17.25" hidden="false" customHeight="true" outlineLevel="0" collapsed="false">
      <c r="A15" s="190"/>
      <c r="B15" s="205" t="s">
        <v>299</v>
      </c>
      <c r="C15" s="205" t="s">
        <v>122</v>
      </c>
      <c r="D15" s="205" t="s">
        <v>95</v>
      </c>
      <c r="E15" s="205" t="s">
        <v>300</v>
      </c>
      <c r="F15" s="205" t="s">
        <v>301</v>
      </c>
      <c r="G15" s="205" t="s">
        <v>97</v>
      </c>
      <c r="H15" s="205" t="s">
        <v>114</v>
      </c>
      <c r="I15" s="206" t="s">
        <v>106</v>
      </c>
      <c r="J15" s="206" t="s">
        <v>106</v>
      </c>
      <c r="K15" s="207" t="n">
        <v>36877</v>
      </c>
      <c r="L15" s="208" t="s">
        <v>302</v>
      </c>
      <c r="M15" s="204"/>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24" hidden="false" customHeight="false" outlineLevel="0" collapsed="false">
      <c r="A16" s="190" t="n">
        <v>36826</v>
      </c>
      <c r="B16" s="135" t="s">
        <v>93</v>
      </c>
      <c r="C16" s="205" t="s">
        <v>303</v>
      </c>
      <c r="D16" s="149" t="s">
        <v>95</v>
      </c>
      <c r="E16" s="136" t="s">
        <v>93</v>
      </c>
      <c r="F16" s="136" t="s">
        <v>304</v>
      </c>
      <c r="G16" s="136" t="s">
        <v>125</v>
      </c>
      <c r="H16" s="136" t="s">
        <v>125</v>
      </c>
      <c r="I16" s="200" t="s">
        <v>283</v>
      </c>
      <c r="J16" s="200" t="s">
        <v>283</v>
      </c>
      <c r="K16" s="66" t="s">
        <v>23</v>
      </c>
      <c r="L16" s="209" t="s">
        <v>305</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12.75" hidden="false" customHeight="false" outlineLevel="0" collapsed="false">
      <c r="A17" s="190" t="n">
        <v>36826</v>
      </c>
      <c r="B17" s="135" t="s">
        <v>306</v>
      </c>
      <c r="C17" s="135" t="s">
        <v>307</v>
      </c>
      <c r="D17" s="149" t="s">
        <v>95</v>
      </c>
      <c r="E17" s="136" t="s">
        <v>93</v>
      </c>
      <c r="F17" s="136" t="s">
        <v>308</v>
      </c>
      <c r="G17" s="136" t="s">
        <v>97</v>
      </c>
      <c r="H17" s="136" t="s">
        <v>309</v>
      </c>
      <c r="I17" s="200" t="s">
        <v>283</v>
      </c>
      <c r="J17" s="200" t="s">
        <v>283</v>
      </c>
      <c r="K17" s="66" t="n">
        <v>36800</v>
      </c>
      <c r="L17" s="138" t="s">
        <v>310</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25.5" hidden="false" customHeight="false" outlineLevel="0" collapsed="false">
      <c r="A18" s="190" t="n">
        <v>36826</v>
      </c>
      <c r="B18" s="135" t="s">
        <v>311</v>
      </c>
      <c r="C18" s="135" t="s">
        <v>312</v>
      </c>
      <c r="D18" s="149" t="s">
        <v>95</v>
      </c>
      <c r="E18" s="136" t="s">
        <v>294</v>
      </c>
      <c r="F18" s="136" t="s">
        <v>313</v>
      </c>
      <c r="G18" s="136" t="s">
        <v>97</v>
      </c>
      <c r="H18" s="136" t="s">
        <v>97</v>
      </c>
      <c r="I18" s="200" t="s">
        <v>283</v>
      </c>
      <c r="J18" s="200" t="s">
        <v>283</v>
      </c>
      <c r="K18" s="66" t="s">
        <v>23</v>
      </c>
      <c r="L18" s="138" t="s">
        <v>314</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12.75" hidden="false" customHeight="false" outlineLevel="0" collapsed="false">
      <c r="A19" s="190" t="n">
        <v>36826</v>
      </c>
      <c r="B19" s="149" t="s">
        <v>311</v>
      </c>
      <c r="C19" s="149" t="s">
        <v>315</v>
      </c>
      <c r="D19" s="149" t="s">
        <v>95</v>
      </c>
      <c r="E19" s="136" t="s">
        <v>294</v>
      </c>
      <c r="F19" s="136" t="s">
        <v>313</v>
      </c>
      <c r="G19" s="136" t="s">
        <v>97</v>
      </c>
      <c r="H19" s="136" t="s">
        <v>97</v>
      </c>
      <c r="I19" s="165" t="s">
        <v>283</v>
      </c>
      <c r="J19" s="165" t="s">
        <v>283</v>
      </c>
      <c r="K19" s="66" t="s">
        <v>23</v>
      </c>
      <c r="L19" s="165" t="s">
        <v>316</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90" t="n">
        <v>36833</v>
      </c>
      <c r="B20" s="135" t="s">
        <v>317</v>
      </c>
      <c r="C20" s="135" t="s">
        <v>293</v>
      </c>
      <c r="D20" s="149" t="s">
        <v>95</v>
      </c>
      <c r="E20" s="150" t="s">
        <v>294</v>
      </c>
      <c r="F20" s="150" t="s">
        <v>318</v>
      </c>
      <c r="G20" s="136" t="s">
        <v>125</v>
      </c>
      <c r="H20" s="136" t="s">
        <v>125</v>
      </c>
      <c r="I20" s="200" t="s">
        <v>283</v>
      </c>
      <c r="J20" s="200" t="s">
        <v>283</v>
      </c>
      <c r="K20" s="66" t="s">
        <v>23</v>
      </c>
      <c r="L20" s="159" t="s">
        <v>319</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4" hidden="false" customHeight="false" outlineLevel="0" collapsed="false">
      <c r="A21" s="190" t="n">
        <v>36833</v>
      </c>
      <c r="B21" s="135" t="s">
        <v>317</v>
      </c>
      <c r="C21" s="135" t="s">
        <v>298</v>
      </c>
      <c r="D21" s="149" t="s">
        <v>95</v>
      </c>
      <c r="E21" s="136" t="s">
        <v>294</v>
      </c>
      <c r="F21" s="30" t="s">
        <v>318</v>
      </c>
      <c r="G21" s="136" t="s">
        <v>125</v>
      </c>
      <c r="H21" s="136" t="s">
        <v>125</v>
      </c>
      <c r="I21" s="200" t="s">
        <v>283</v>
      </c>
      <c r="J21" s="200" t="s">
        <v>283</v>
      </c>
      <c r="K21" s="66" t="s">
        <v>23</v>
      </c>
      <c r="L21" s="203" t="s">
        <v>319</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25.5" hidden="false" customHeight="false" outlineLevel="0" collapsed="false">
      <c r="A22" s="190" t="n">
        <v>36833</v>
      </c>
      <c r="B22" s="135" t="s">
        <v>320</v>
      </c>
      <c r="C22" s="135" t="s">
        <v>321</v>
      </c>
      <c r="D22" s="149" t="s">
        <v>95</v>
      </c>
      <c r="E22" s="136" t="s">
        <v>294</v>
      </c>
      <c r="F22" s="30" t="s">
        <v>322</v>
      </c>
      <c r="G22" s="136" t="s">
        <v>97</v>
      </c>
      <c r="H22" s="136" t="s">
        <v>97</v>
      </c>
      <c r="I22" s="200" t="s">
        <v>283</v>
      </c>
      <c r="J22" s="200" t="s">
        <v>283</v>
      </c>
      <c r="K22" s="66" t="n">
        <v>36800</v>
      </c>
      <c r="L22" s="166" t="s">
        <v>323</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90" t="n">
        <v>36833</v>
      </c>
      <c r="B23" s="135" t="s">
        <v>324</v>
      </c>
      <c r="C23" s="135" t="s">
        <v>325</v>
      </c>
      <c r="D23" s="149" t="s">
        <v>95</v>
      </c>
      <c r="E23" s="136" t="s">
        <v>294</v>
      </c>
      <c r="F23" s="30" t="s">
        <v>322</v>
      </c>
      <c r="G23" s="136" t="s">
        <v>97</v>
      </c>
      <c r="H23" s="136" t="s">
        <v>97</v>
      </c>
      <c r="I23" s="200" t="s">
        <v>283</v>
      </c>
      <c r="J23" s="200" t="s">
        <v>283</v>
      </c>
      <c r="K23" s="66" t="n">
        <v>36800</v>
      </c>
      <c r="L23" s="166" t="s">
        <v>326</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25.5" hidden="false" customHeight="false" outlineLevel="0" collapsed="false">
      <c r="A24" s="190" t="n">
        <v>36833</v>
      </c>
      <c r="B24" s="135" t="s">
        <v>311</v>
      </c>
      <c r="C24" s="135" t="s">
        <v>327</v>
      </c>
      <c r="D24" s="149" t="s">
        <v>95</v>
      </c>
      <c r="E24" s="136" t="s">
        <v>294</v>
      </c>
      <c r="F24" s="30" t="s">
        <v>313</v>
      </c>
      <c r="G24" s="136" t="s">
        <v>97</v>
      </c>
      <c r="H24" s="136" t="s">
        <v>97</v>
      </c>
      <c r="I24" s="200" t="s">
        <v>283</v>
      </c>
      <c r="J24" s="200" t="s">
        <v>283</v>
      </c>
      <c r="K24" s="66" t="n">
        <v>36800</v>
      </c>
      <c r="L24" s="166" t="s">
        <v>328</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76.5" hidden="false" customHeight="false" outlineLevel="0" collapsed="false">
      <c r="A25" s="190" t="n">
        <v>36833</v>
      </c>
      <c r="B25" s="135" t="s">
        <v>329</v>
      </c>
      <c r="C25" s="134" t="s">
        <v>330</v>
      </c>
      <c r="D25" s="135" t="s">
        <v>95</v>
      </c>
      <c r="E25" s="136"/>
      <c r="F25" s="30" t="s">
        <v>331</v>
      </c>
      <c r="G25" s="136" t="s">
        <v>309</v>
      </c>
      <c r="H25" s="136" t="s">
        <v>97</v>
      </c>
      <c r="I25" s="200" t="s">
        <v>283</v>
      </c>
      <c r="J25" s="200" t="s">
        <v>283</v>
      </c>
      <c r="K25" s="66" t="s">
        <v>23</v>
      </c>
      <c r="L25" s="166" t="s">
        <v>332</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5.5" hidden="false" customHeight="false" outlineLevel="0" collapsed="false">
      <c r="A26" s="190" t="n">
        <v>36833</v>
      </c>
      <c r="B26" s="135" t="s">
        <v>333</v>
      </c>
      <c r="C26" s="135" t="s">
        <v>334</v>
      </c>
      <c r="D26" s="149" t="s">
        <v>95</v>
      </c>
      <c r="E26" s="149" t="s">
        <v>294</v>
      </c>
      <c r="F26" s="149" t="s">
        <v>322</v>
      </c>
      <c r="G26" s="149" t="s">
        <v>97</v>
      </c>
      <c r="H26" s="149" t="s">
        <v>97</v>
      </c>
      <c r="I26" s="210" t="s">
        <v>283</v>
      </c>
      <c r="J26" s="210" t="s">
        <v>283</v>
      </c>
      <c r="K26" s="207" t="n">
        <v>36800</v>
      </c>
      <c r="L26" s="166" t="s">
        <v>335</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12.75" hidden="false" customHeight="false" outlineLevel="0" collapsed="false">
      <c r="A27" s="190" t="n">
        <v>36840</v>
      </c>
      <c r="B27" s="149" t="s">
        <v>93</v>
      </c>
      <c r="C27" s="149" t="s">
        <v>336</v>
      </c>
      <c r="D27" s="149" t="s">
        <v>95</v>
      </c>
      <c r="E27" s="149" t="s">
        <v>93</v>
      </c>
      <c r="F27" s="149" t="s">
        <v>304</v>
      </c>
      <c r="G27" s="149" t="s">
        <v>97</v>
      </c>
      <c r="H27" s="149" t="s">
        <v>98</v>
      </c>
      <c r="I27" s="211" t="s">
        <v>106</v>
      </c>
      <c r="J27" s="211" t="s">
        <v>106</v>
      </c>
      <c r="K27" s="207" t="n">
        <v>36831</v>
      </c>
      <c r="L27" s="210" t="s">
        <v>337</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12.75" hidden="false" customHeight="false" outlineLevel="0" collapsed="false">
      <c r="A28" s="190" t="n">
        <v>36847</v>
      </c>
      <c r="B28" s="115" t="s">
        <v>338</v>
      </c>
      <c r="C28" s="115" t="s">
        <v>339</v>
      </c>
      <c r="D28" s="115" t="s">
        <v>95</v>
      </c>
      <c r="E28" s="115" t="s">
        <v>244</v>
      </c>
      <c r="F28" s="115" t="s">
        <v>340</v>
      </c>
      <c r="G28" s="115" t="s">
        <v>97</v>
      </c>
      <c r="H28" s="115" t="s">
        <v>97</v>
      </c>
      <c r="I28" s="212" t="s">
        <v>106</v>
      </c>
      <c r="J28" s="212" t="s">
        <v>106</v>
      </c>
      <c r="K28" s="117" t="n">
        <v>36831</v>
      </c>
      <c r="L28" s="213" t="s">
        <v>341</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38.25" hidden="false" customHeight="false" outlineLevel="0" collapsed="false">
      <c r="A29" s="190" t="n">
        <v>36854</v>
      </c>
      <c r="B29" s="149" t="s">
        <v>342</v>
      </c>
      <c r="C29" s="136" t="s">
        <v>343</v>
      </c>
      <c r="D29" s="149" t="s">
        <v>95</v>
      </c>
      <c r="E29" s="136" t="s">
        <v>344</v>
      </c>
      <c r="F29" s="136" t="s">
        <v>345</v>
      </c>
      <c r="G29" s="136" t="s">
        <v>97</v>
      </c>
      <c r="H29" s="136" t="s">
        <v>97</v>
      </c>
      <c r="I29" s="165" t="s">
        <v>265</v>
      </c>
      <c r="J29" s="165" t="s">
        <v>265</v>
      </c>
      <c r="K29" s="66" t="n">
        <v>36831</v>
      </c>
      <c r="L29" s="183" t="s">
        <v>346</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12.75" hidden="false" customHeight="false" outlineLevel="0" collapsed="false">
      <c r="A30" s="190" t="n">
        <v>36854</v>
      </c>
      <c r="B30" s="149" t="s">
        <v>93</v>
      </c>
      <c r="C30" s="149" t="s">
        <v>347</v>
      </c>
      <c r="D30" s="149" t="s">
        <v>95</v>
      </c>
      <c r="E30" s="149" t="s">
        <v>93</v>
      </c>
      <c r="F30" s="149" t="s">
        <v>348</v>
      </c>
      <c r="G30" s="149" t="s">
        <v>19</v>
      </c>
      <c r="H30" s="149" t="s">
        <v>19</v>
      </c>
      <c r="I30" s="211" t="s">
        <v>265</v>
      </c>
      <c r="J30" s="211" t="s">
        <v>265</v>
      </c>
      <c r="K30" s="207" t="n">
        <v>36831</v>
      </c>
      <c r="L30" s="211" t="s">
        <v>349</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38.25" hidden="false" customHeight="false" outlineLevel="0" collapsed="false">
      <c r="A31" s="190" t="n">
        <v>36854</v>
      </c>
      <c r="B31" s="149" t="s">
        <v>350</v>
      </c>
      <c r="C31" s="149" t="s">
        <v>351</v>
      </c>
      <c r="D31" s="149" t="s">
        <v>95</v>
      </c>
      <c r="E31" s="149" t="s">
        <v>294</v>
      </c>
      <c r="F31" s="149" t="s">
        <v>322</v>
      </c>
      <c r="G31" s="149" t="s">
        <v>97</v>
      </c>
      <c r="H31" s="149" t="s">
        <v>98</v>
      </c>
      <c r="I31" s="165" t="s">
        <v>265</v>
      </c>
      <c r="J31" s="165" t="s">
        <v>265</v>
      </c>
      <c r="K31" s="207" t="n">
        <v>36831</v>
      </c>
      <c r="L31" s="214" t="s">
        <v>352</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38.25" hidden="false" customHeight="false" outlineLevel="0" collapsed="false">
      <c r="A32" s="190" t="n">
        <v>36854</v>
      </c>
      <c r="B32" s="215" t="s">
        <v>353</v>
      </c>
      <c r="C32" s="215" t="s">
        <v>354</v>
      </c>
      <c r="D32" s="215" t="s">
        <v>95</v>
      </c>
      <c r="E32" s="215" t="s">
        <v>294</v>
      </c>
      <c r="F32" s="215" t="s">
        <v>322</v>
      </c>
      <c r="G32" s="215" t="s">
        <v>97</v>
      </c>
      <c r="H32" s="215" t="s">
        <v>98</v>
      </c>
      <c r="I32" s="216" t="s">
        <v>265</v>
      </c>
      <c r="J32" s="216" t="s">
        <v>265</v>
      </c>
      <c r="K32" s="217" t="n">
        <v>36831</v>
      </c>
      <c r="L32" s="218" t="s">
        <v>355</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25.5" hidden="false" customHeight="false" outlineLevel="0" collapsed="false">
      <c r="A33" s="193" t="n">
        <v>36868</v>
      </c>
      <c r="B33" s="215" t="s">
        <v>170</v>
      </c>
      <c r="C33" s="215" t="s">
        <v>356</v>
      </c>
      <c r="D33" s="215" t="s">
        <v>95</v>
      </c>
      <c r="E33" s="215" t="s">
        <v>294</v>
      </c>
      <c r="F33" s="215" t="s">
        <v>357</v>
      </c>
      <c r="G33" s="215" t="s">
        <v>97</v>
      </c>
      <c r="H33" s="215" t="s">
        <v>97</v>
      </c>
      <c r="I33" s="219" t="s">
        <v>106</v>
      </c>
      <c r="J33" s="219" t="s">
        <v>106</v>
      </c>
      <c r="K33" s="217" t="n">
        <v>36831</v>
      </c>
      <c r="L33" s="220" t="s">
        <v>358</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24" hidden="false" customHeight="false" outlineLevel="0" collapsed="false">
      <c r="A34" s="221" t="n">
        <v>36882</v>
      </c>
      <c r="B34" s="222" t="s">
        <v>342</v>
      </c>
      <c r="C34" s="223" t="s">
        <v>359</v>
      </c>
      <c r="D34" s="223" t="s">
        <v>95</v>
      </c>
      <c r="E34" s="223" t="s">
        <v>342</v>
      </c>
      <c r="F34" s="223" t="s">
        <v>360</v>
      </c>
      <c r="G34" s="223" t="s">
        <v>361</v>
      </c>
      <c r="H34" s="223" t="s">
        <v>362</v>
      </c>
      <c r="I34" s="224" t="s">
        <v>106</v>
      </c>
      <c r="J34" s="224" t="s">
        <v>106</v>
      </c>
      <c r="K34" s="225" t="n">
        <v>36861</v>
      </c>
      <c r="L34" s="226" t="s">
        <v>363</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24" hidden="false" customHeight="false" outlineLevel="0" collapsed="false">
      <c r="A35" s="221" t="n">
        <v>36883</v>
      </c>
      <c r="B35" s="222" t="s">
        <v>342</v>
      </c>
      <c r="C35" s="223" t="s">
        <v>364</v>
      </c>
      <c r="D35" s="223" t="s">
        <v>95</v>
      </c>
      <c r="E35" s="223" t="s">
        <v>342</v>
      </c>
      <c r="F35" s="223" t="s">
        <v>360</v>
      </c>
      <c r="G35" s="223" t="s">
        <v>361</v>
      </c>
      <c r="H35" s="223" t="s">
        <v>362</v>
      </c>
      <c r="I35" s="224" t="s">
        <v>106</v>
      </c>
      <c r="J35" s="224" t="s">
        <v>106</v>
      </c>
      <c r="K35" s="225" t="n">
        <v>36861</v>
      </c>
      <c r="L35" s="226" t="s">
        <v>363</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60" hidden="false" customHeight="false" outlineLevel="0" collapsed="false">
      <c r="A36" s="221" t="n">
        <v>36896</v>
      </c>
      <c r="B36" s="222" t="s">
        <v>365</v>
      </c>
      <c r="C36" s="222" t="s">
        <v>366</v>
      </c>
      <c r="D36" s="223" t="s">
        <v>15</v>
      </c>
      <c r="E36" s="223" t="s">
        <v>367</v>
      </c>
      <c r="F36" s="223" t="s">
        <v>368</v>
      </c>
      <c r="G36" s="223" t="s">
        <v>97</v>
      </c>
      <c r="H36" s="223" t="s">
        <v>98</v>
      </c>
      <c r="I36" s="224" t="s">
        <v>106</v>
      </c>
      <c r="J36" s="227" t="s">
        <v>106</v>
      </c>
      <c r="K36" s="225" t="s">
        <v>23</v>
      </c>
      <c r="L36" s="228" t="s">
        <v>369</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24" hidden="false" customHeight="false" outlineLevel="0" collapsed="false">
      <c r="A37" s="221" t="n">
        <v>36896</v>
      </c>
      <c r="B37" s="222" t="s">
        <v>342</v>
      </c>
      <c r="C37" s="223" t="s">
        <v>359</v>
      </c>
      <c r="D37" s="223" t="s">
        <v>95</v>
      </c>
      <c r="E37" s="223" t="s">
        <v>342</v>
      </c>
      <c r="F37" s="223" t="s">
        <v>360</v>
      </c>
      <c r="G37" s="223" t="s">
        <v>361</v>
      </c>
      <c r="H37" s="223" t="s">
        <v>362</v>
      </c>
      <c r="I37" s="224" t="s">
        <v>106</v>
      </c>
      <c r="J37" s="227" t="s">
        <v>106</v>
      </c>
      <c r="K37" s="225" t="n">
        <v>36861</v>
      </c>
      <c r="L37" s="229" t="s">
        <v>370</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24" hidden="false" customHeight="false" outlineLevel="0" collapsed="false">
      <c r="A38" s="221" t="n">
        <v>36896</v>
      </c>
      <c r="B38" s="222" t="s">
        <v>342</v>
      </c>
      <c r="C38" s="223" t="s">
        <v>364</v>
      </c>
      <c r="D38" s="223" t="s">
        <v>95</v>
      </c>
      <c r="E38" s="223" t="s">
        <v>342</v>
      </c>
      <c r="F38" s="223" t="s">
        <v>360</v>
      </c>
      <c r="G38" s="223" t="s">
        <v>361</v>
      </c>
      <c r="H38" s="223" t="s">
        <v>362</v>
      </c>
      <c r="I38" s="224" t="s">
        <v>106</v>
      </c>
      <c r="J38" s="227" t="s">
        <v>106</v>
      </c>
      <c r="K38" s="225" t="n">
        <v>36861</v>
      </c>
      <c r="L38" s="229" t="s">
        <v>370</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2.75" hidden="false" customHeight="false" outlineLevel="0" collapsed="false">
      <c r="A39" s="221" t="n">
        <v>36884</v>
      </c>
      <c r="B39" s="222" t="s">
        <v>137</v>
      </c>
      <c r="C39" s="223" t="s">
        <v>371</v>
      </c>
      <c r="D39" s="223" t="s">
        <v>95</v>
      </c>
      <c r="E39" s="223" t="s">
        <v>372</v>
      </c>
      <c r="F39" s="223" t="s">
        <v>138</v>
      </c>
      <c r="G39" s="223" t="s">
        <v>373</v>
      </c>
      <c r="H39" s="223" t="s">
        <v>114</v>
      </c>
      <c r="I39" s="224" t="s">
        <v>106</v>
      </c>
      <c r="J39" s="224" t="s">
        <v>106</v>
      </c>
      <c r="K39" s="225" t="n">
        <v>36861</v>
      </c>
      <c r="L39" s="226" t="s">
        <v>374</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221" t="n">
        <v>36885</v>
      </c>
      <c r="B40" s="230" t="s">
        <v>137</v>
      </c>
      <c r="C40" s="223" t="s">
        <v>375</v>
      </c>
      <c r="D40" s="223" t="s">
        <v>95</v>
      </c>
      <c r="E40" s="223" t="s">
        <v>372</v>
      </c>
      <c r="F40" s="223" t="s">
        <v>138</v>
      </c>
      <c r="G40" s="223" t="s">
        <v>373</v>
      </c>
      <c r="H40" s="223" t="s">
        <v>114</v>
      </c>
      <c r="I40" s="224" t="s">
        <v>106</v>
      </c>
      <c r="J40" s="224" t="s">
        <v>106</v>
      </c>
      <c r="K40" s="225" t="n">
        <v>36861</v>
      </c>
      <c r="L40" s="226" t="s">
        <v>374</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12.75" hidden="false" customHeight="false" outlineLevel="0" collapsed="false">
      <c r="A41" s="231" t="n">
        <v>36886</v>
      </c>
      <c r="B41" s="222" t="s">
        <v>111</v>
      </c>
      <c r="C41" s="223" t="s">
        <v>376</v>
      </c>
      <c r="D41" s="223" t="s">
        <v>95</v>
      </c>
      <c r="E41" s="223" t="s">
        <v>300</v>
      </c>
      <c r="F41" s="223" t="s">
        <v>377</v>
      </c>
      <c r="G41" s="223" t="s">
        <v>97</v>
      </c>
      <c r="H41" s="223" t="s">
        <v>114</v>
      </c>
      <c r="I41" s="224" t="s">
        <v>106</v>
      </c>
      <c r="J41" s="224" t="s">
        <v>106</v>
      </c>
      <c r="K41" s="225" t="s">
        <v>23</v>
      </c>
      <c r="L41" s="229" t="s">
        <v>378</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153" hidden="false" customHeight="false" outlineLevel="0" collapsed="false">
      <c r="A42" s="231" t="n">
        <v>36875</v>
      </c>
      <c r="B42" s="95" t="s">
        <v>244</v>
      </c>
      <c r="C42" s="115" t="s">
        <v>379</v>
      </c>
      <c r="D42" s="114" t="s">
        <v>380</v>
      </c>
      <c r="E42" s="232" t="s">
        <v>380</v>
      </c>
      <c r="F42" s="232" t="s">
        <v>381</v>
      </c>
      <c r="G42" s="232" t="s">
        <v>382</v>
      </c>
      <c r="H42" s="232" t="s">
        <v>382</v>
      </c>
      <c r="I42" s="144" t="s">
        <v>106</v>
      </c>
      <c r="J42" s="144" t="s">
        <v>106</v>
      </c>
      <c r="K42" s="37" t="n">
        <v>36831</v>
      </c>
      <c r="L42" s="233" t="s">
        <v>383</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221"/>
      <c r="B43" s="157"/>
      <c r="C43" s="157"/>
      <c r="D43" s="30"/>
      <c r="E43" s="30"/>
      <c r="F43" s="30"/>
      <c r="G43" s="30"/>
      <c r="H43" s="30"/>
      <c r="I43" s="234"/>
      <c r="J43" s="234"/>
      <c r="K43" s="235"/>
      <c r="L43" s="166"/>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
      <c r="B44" s="1"/>
      <c r="C44" s="1"/>
      <c r="D44" s="1"/>
      <c r="E44" s="1"/>
      <c r="F44" s="1"/>
      <c r="G44" s="1"/>
      <c r="H44" s="1"/>
      <c r="I44" s="1"/>
      <c r="J44" s="1"/>
      <c r="K44" s="1"/>
      <c r="L44" s="16"/>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3.5" hidden="false" customHeight="false" outlineLevel="0" collapsed="false">
      <c r="A45" s="236"/>
      <c r="B45" s="236"/>
      <c r="C45" s="236"/>
      <c r="D45" s="236"/>
      <c r="E45" s="236"/>
      <c r="F45" s="236"/>
      <c r="G45" s="236"/>
      <c r="H45" s="236"/>
      <c r="I45" s="236"/>
      <c r="J45" s="236"/>
      <c r="K45" s="236"/>
      <c r="L45" s="237"/>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12.75" hidden="false" customHeight="false" outlineLevel="0" collapsed="false">
      <c r="A46" s="14"/>
      <c r="B46" s="15"/>
      <c r="C46" s="15"/>
      <c r="D46" s="15"/>
      <c r="E46" s="15"/>
      <c r="F46" s="15"/>
      <c r="G46" s="15"/>
      <c r="H46" s="15"/>
      <c r="I46" s="15"/>
      <c r="J46" s="15"/>
      <c r="K46" s="15"/>
      <c r="L46" s="16"/>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16.5" hidden="false" customHeight="false" outlineLevel="0" collapsed="false">
      <c r="A47" s="14"/>
      <c r="B47" s="18" t="s">
        <v>384</v>
      </c>
      <c r="C47" s="89"/>
      <c r="D47" s="89"/>
      <c r="E47" s="89"/>
      <c r="F47" s="89"/>
      <c r="G47" s="89"/>
      <c r="H47" s="15"/>
      <c r="I47" s="15"/>
      <c r="J47" s="15"/>
      <c r="K47" s="15"/>
      <c r="L47" s="16"/>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12.75" hidden="false" customHeight="false" outlineLevel="0" collapsed="false">
      <c r="A48" s="14"/>
      <c r="B48" s="15"/>
      <c r="C48" s="15"/>
      <c r="D48" s="15"/>
      <c r="E48" s="15"/>
      <c r="F48" s="15"/>
      <c r="G48" s="15"/>
      <c r="H48" s="15"/>
      <c r="I48" s="15"/>
      <c r="J48" s="15"/>
      <c r="K48" s="15"/>
      <c r="L48" s="16"/>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25.5" hidden="false" customHeight="false" outlineLevel="0" collapsed="false">
      <c r="A49" s="25" t="s">
        <v>254</v>
      </c>
      <c r="B49" s="120" t="s">
        <v>88</v>
      </c>
      <c r="C49" s="120" t="s">
        <v>89</v>
      </c>
      <c r="D49" s="120" t="s">
        <v>90</v>
      </c>
      <c r="E49" s="121" t="s">
        <v>7</v>
      </c>
      <c r="F49" s="25" t="s">
        <v>8</v>
      </c>
      <c r="G49" s="25" t="s">
        <v>9</v>
      </c>
      <c r="H49" s="121" t="s">
        <v>10</v>
      </c>
      <c r="I49" s="25" t="str">
        <f aca="false">'EOL New Countries'!J8</f>
        <v>Status as of
01/05/00</v>
      </c>
      <c r="J49" s="25" t="str">
        <f aca="false">'EOL New Countries'!K8</f>
        <v>Status as of
01/12/00</v>
      </c>
      <c r="K49" s="121" t="s">
        <v>91</v>
      </c>
      <c r="L49" s="121" t="s">
        <v>92</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90" t="n">
        <v>36776</v>
      </c>
      <c r="B50" s="135" t="s">
        <v>198</v>
      </c>
      <c r="C50" s="149" t="s">
        <v>385</v>
      </c>
      <c r="D50" s="149" t="s">
        <v>148</v>
      </c>
      <c r="E50" s="136" t="s">
        <v>257</v>
      </c>
      <c r="F50" s="136"/>
      <c r="G50" s="136"/>
      <c r="H50" s="136" t="s">
        <v>386</v>
      </c>
      <c r="I50" s="200" t="s">
        <v>283</v>
      </c>
      <c r="J50" s="200" t="s">
        <v>283</v>
      </c>
      <c r="K50" s="201" t="n">
        <v>36770</v>
      </c>
      <c r="L50" s="159" t="s">
        <v>387</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90" t="n">
        <v>36791</v>
      </c>
      <c r="B51" s="135" t="s">
        <v>116</v>
      </c>
      <c r="C51" s="149" t="s">
        <v>388</v>
      </c>
      <c r="D51" s="149" t="s">
        <v>148</v>
      </c>
      <c r="E51" s="150" t="s">
        <v>116</v>
      </c>
      <c r="F51" s="150"/>
      <c r="G51" s="136" t="s">
        <v>43</v>
      </c>
      <c r="H51" s="136" t="s">
        <v>389</v>
      </c>
      <c r="I51" s="210" t="s">
        <v>283</v>
      </c>
      <c r="J51" s="210" t="s">
        <v>283</v>
      </c>
      <c r="K51" s="201" t="n">
        <v>36770</v>
      </c>
      <c r="L51" s="159" t="s">
        <v>390</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24" hidden="false" customHeight="false" outlineLevel="0" collapsed="false">
      <c r="A52" s="190" t="n">
        <v>36804</v>
      </c>
      <c r="B52" s="135" t="s">
        <v>189</v>
      </c>
      <c r="C52" s="135" t="s">
        <v>391</v>
      </c>
      <c r="D52" s="135" t="s">
        <v>148</v>
      </c>
      <c r="E52" s="136" t="s">
        <v>178</v>
      </c>
      <c r="F52" s="136" t="s">
        <v>179</v>
      </c>
      <c r="G52" s="136" t="s">
        <v>43</v>
      </c>
      <c r="H52" s="136" t="s">
        <v>180</v>
      </c>
      <c r="I52" s="238" t="s">
        <v>283</v>
      </c>
      <c r="J52" s="238" t="s">
        <v>283</v>
      </c>
      <c r="K52" s="66" t="n">
        <v>36800</v>
      </c>
      <c r="L52" s="183" t="s">
        <v>392</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90" t="n">
        <v>36804</v>
      </c>
      <c r="B53" s="135" t="s">
        <v>198</v>
      </c>
      <c r="C53" s="149" t="s">
        <v>393</v>
      </c>
      <c r="D53" s="149" t="s">
        <v>148</v>
      </c>
      <c r="E53" s="136" t="s">
        <v>257</v>
      </c>
      <c r="F53" s="136" t="s">
        <v>394</v>
      </c>
      <c r="G53" s="136" t="s">
        <v>43</v>
      </c>
      <c r="H53" s="136" t="s">
        <v>386</v>
      </c>
      <c r="I53" s="200" t="s">
        <v>283</v>
      </c>
      <c r="J53" s="200" t="s">
        <v>283</v>
      </c>
      <c r="K53" s="66" t="n">
        <v>36770</v>
      </c>
      <c r="L53" s="159" t="s">
        <v>395</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24" hidden="false" customHeight="false" outlineLevel="0" collapsed="false">
      <c r="A54" s="190" t="n">
        <v>36819</v>
      </c>
      <c r="B54" s="134" t="s">
        <v>129</v>
      </c>
      <c r="C54" s="134" t="s">
        <v>396</v>
      </c>
      <c r="D54" s="135" t="s">
        <v>148</v>
      </c>
      <c r="E54" s="136" t="s">
        <v>129</v>
      </c>
      <c r="F54" s="136" t="s">
        <v>261</v>
      </c>
      <c r="G54" s="136" t="s">
        <v>43</v>
      </c>
      <c r="H54" s="136" t="s">
        <v>397</v>
      </c>
      <c r="I54" s="200" t="s">
        <v>283</v>
      </c>
      <c r="J54" s="200" t="s">
        <v>283</v>
      </c>
      <c r="K54" s="66" t="n">
        <v>36800</v>
      </c>
      <c r="L54" s="138" t="s">
        <v>398</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36" hidden="false" customHeight="false" outlineLevel="0" collapsed="false">
      <c r="A55" s="190" t="n">
        <v>36819</v>
      </c>
      <c r="B55" s="135" t="s">
        <v>198</v>
      </c>
      <c r="C55" s="149" t="s">
        <v>399</v>
      </c>
      <c r="D55" s="149" t="s">
        <v>148</v>
      </c>
      <c r="E55" s="136" t="s">
        <v>159</v>
      </c>
      <c r="F55" s="136" t="s">
        <v>394</v>
      </c>
      <c r="G55" s="136" t="s">
        <v>43</v>
      </c>
      <c r="H55" s="136" t="s">
        <v>400</v>
      </c>
      <c r="I55" s="200" t="s">
        <v>283</v>
      </c>
      <c r="J55" s="200" t="s">
        <v>283</v>
      </c>
      <c r="K55" s="66" t="n">
        <v>36801</v>
      </c>
      <c r="L55" s="138" t="s">
        <v>401</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24" hidden="false" customHeight="false" outlineLevel="0" collapsed="false">
      <c r="A56" s="190" t="n">
        <v>36819</v>
      </c>
      <c r="B56" s="135" t="s">
        <v>218</v>
      </c>
      <c r="C56" s="134" t="s">
        <v>402</v>
      </c>
      <c r="D56" s="135" t="s">
        <v>148</v>
      </c>
      <c r="E56" s="136" t="s">
        <v>170</v>
      </c>
      <c r="F56" s="136" t="s">
        <v>220</v>
      </c>
      <c r="G56" s="136" t="s">
        <v>43</v>
      </c>
      <c r="H56" s="136" t="s">
        <v>174</v>
      </c>
      <c r="I56" s="200" t="s">
        <v>283</v>
      </c>
      <c r="J56" s="200" t="s">
        <v>283</v>
      </c>
      <c r="K56" s="66" t="n">
        <v>36770</v>
      </c>
      <c r="L56" s="138" t="s">
        <v>403</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24" hidden="false" customHeight="false" outlineLevel="0" collapsed="false">
      <c r="A57" s="190" t="n">
        <v>36819</v>
      </c>
      <c r="B57" s="135" t="s">
        <v>404</v>
      </c>
      <c r="C57" s="135" t="s">
        <v>404</v>
      </c>
      <c r="D57" s="149" t="s">
        <v>148</v>
      </c>
      <c r="E57" s="136" t="s">
        <v>170</v>
      </c>
      <c r="F57" s="136" t="s">
        <v>195</v>
      </c>
      <c r="G57" s="136" t="s">
        <v>43</v>
      </c>
      <c r="H57" s="136" t="s">
        <v>196</v>
      </c>
      <c r="I57" s="200" t="s">
        <v>283</v>
      </c>
      <c r="J57" s="200" t="s">
        <v>283</v>
      </c>
      <c r="K57" s="66" t="n">
        <v>36800</v>
      </c>
      <c r="L57" s="239" t="s">
        <v>405</v>
      </c>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24" hidden="false" customHeight="false" outlineLevel="0" collapsed="false">
      <c r="A58" s="190" t="n">
        <v>36833</v>
      </c>
      <c r="B58" s="149" t="s">
        <v>170</v>
      </c>
      <c r="C58" s="134" t="s">
        <v>406</v>
      </c>
      <c r="D58" s="135" t="s">
        <v>148</v>
      </c>
      <c r="E58" s="136" t="s">
        <v>170</v>
      </c>
      <c r="F58" s="136" t="s">
        <v>28</v>
      </c>
      <c r="G58" s="136" t="s">
        <v>43</v>
      </c>
      <c r="H58" s="136" t="s">
        <v>407</v>
      </c>
      <c r="I58" s="200" t="s">
        <v>283</v>
      </c>
      <c r="J58" s="200" t="s">
        <v>283</v>
      </c>
      <c r="K58" s="66" t="n">
        <v>36800</v>
      </c>
      <c r="L58" s="138" t="s">
        <v>408</v>
      </c>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12.75" hidden="false" customHeight="false" outlineLevel="0" collapsed="false">
      <c r="A59" s="190" t="n">
        <v>36833</v>
      </c>
      <c r="B59" s="162" t="s">
        <v>409</v>
      </c>
      <c r="C59" s="240" t="s">
        <v>294</v>
      </c>
      <c r="D59" s="158" t="s">
        <v>148</v>
      </c>
      <c r="E59" s="150" t="s">
        <v>294</v>
      </c>
      <c r="F59" s="150" t="s">
        <v>410</v>
      </c>
      <c r="G59" s="150" t="s">
        <v>43</v>
      </c>
      <c r="H59" s="160" t="s">
        <v>411</v>
      </c>
      <c r="I59" s="200" t="s">
        <v>283</v>
      </c>
      <c r="J59" s="200" t="s">
        <v>283</v>
      </c>
      <c r="K59" s="66" t="n">
        <v>36800</v>
      </c>
      <c r="L59" s="138" t="s">
        <v>412</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12.75" hidden="false" customHeight="false" outlineLevel="0" collapsed="false">
      <c r="A60" s="190" t="n">
        <v>36833</v>
      </c>
      <c r="B60" s="205" t="s">
        <v>413</v>
      </c>
      <c r="C60" s="205" t="s">
        <v>414</v>
      </c>
      <c r="D60" s="205" t="s">
        <v>148</v>
      </c>
      <c r="E60" s="241" t="s">
        <v>178</v>
      </c>
      <c r="F60" s="241" t="s">
        <v>179</v>
      </c>
      <c r="G60" s="241" t="s">
        <v>43</v>
      </c>
      <c r="H60" s="241" t="s">
        <v>174</v>
      </c>
      <c r="I60" s="200" t="s">
        <v>283</v>
      </c>
      <c r="J60" s="200" t="s">
        <v>283</v>
      </c>
      <c r="K60" s="66" t="s">
        <v>23</v>
      </c>
      <c r="L60" s="242" t="s">
        <v>415</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A61" s="190" t="n">
        <v>36861</v>
      </c>
      <c r="B61" s="205" t="s">
        <v>129</v>
      </c>
      <c r="C61" s="205" t="s">
        <v>416</v>
      </c>
      <c r="D61" s="205" t="s">
        <v>148</v>
      </c>
      <c r="E61" s="241" t="s">
        <v>129</v>
      </c>
      <c r="F61" s="241" t="s">
        <v>220</v>
      </c>
      <c r="G61" s="241" t="s">
        <v>43</v>
      </c>
      <c r="H61" s="241" t="s">
        <v>224</v>
      </c>
      <c r="I61" s="165" t="s">
        <v>265</v>
      </c>
      <c r="J61" s="165" t="s">
        <v>265</v>
      </c>
      <c r="K61" s="66"/>
      <c r="L61" s="243" t="s">
        <v>417</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A62" s="190" t="n">
        <v>36861</v>
      </c>
      <c r="B62" s="205" t="s">
        <v>129</v>
      </c>
      <c r="C62" s="205" t="s">
        <v>418</v>
      </c>
      <c r="D62" s="205" t="s">
        <v>148</v>
      </c>
      <c r="E62" s="244" t="s">
        <v>129</v>
      </c>
      <c r="F62" s="244" t="s">
        <v>220</v>
      </c>
      <c r="G62" s="241" t="s">
        <v>43</v>
      </c>
      <c r="H62" s="241" t="s">
        <v>174</v>
      </c>
      <c r="I62" s="165" t="s">
        <v>265</v>
      </c>
      <c r="J62" s="165" t="s">
        <v>265</v>
      </c>
      <c r="K62" s="66"/>
      <c r="L62" s="245" t="s">
        <v>419</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48" hidden="false" customHeight="false" outlineLevel="0" collapsed="false">
      <c r="A63" s="190" t="n">
        <v>36861</v>
      </c>
      <c r="B63" s="162" t="s">
        <v>420</v>
      </c>
      <c r="C63" s="240" t="s">
        <v>421</v>
      </c>
      <c r="D63" s="158" t="s">
        <v>148</v>
      </c>
      <c r="E63" s="150" t="s">
        <v>93</v>
      </c>
      <c r="F63" s="150" t="s">
        <v>422</v>
      </c>
      <c r="G63" s="150" t="s">
        <v>43</v>
      </c>
      <c r="H63" s="150" t="s">
        <v>150</v>
      </c>
      <c r="I63" s="246" t="s">
        <v>265</v>
      </c>
      <c r="J63" s="246" t="s">
        <v>265</v>
      </c>
      <c r="K63" s="66" t="n">
        <v>36800</v>
      </c>
      <c r="L63" s="138" t="s">
        <v>423</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A64" s="190" t="n">
        <v>36861</v>
      </c>
      <c r="B64" s="184" t="s">
        <v>116</v>
      </c>
      <c r="C64" s="244" t="s">
        <v>424</v>
      </c>
      <c r="D64" s="244" t="s">
        <v>148</v>
      </c>
      <c r="E64" s="244" t="s">
        <v>116</v>
      </c>
      <c r="F64" s="244" t="s">
        <v>425</v>
      </c>
      <c r="G64" s="244" t="s">
        <v>43</v>
      </c>
      <c r="H64" s="244" t="s">
        <v>426</v>
      </c>
      <c r="I64" s="165" t="s">
        <v>265</v>
      </c>
      <c r="J64" s="165" t="s">
        <v>265</v>
      </c>
      <c r="K64" s="66"/>
      <c r="L64" s="245" t="s">
        <v>427</v>
      </c>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60" hidden="false" customHeight="false" outlineLevel="0" collapsed="false">
      <c r="A65" s="193" t="n">
        <v>36868</v>
      </c>
      <c r="B65" s="247" t="s">
        <v>198</v>
      </c>
      <c r="C65" s="215" t="s">
        <v>428</v>
      </c>
      <c r="D65" s="215" t="s">
        <v>148</v>
      </c>
      <c r="E65" s="248" t="s">
        <v>159</v>
      </c>
      <c r="F65" s="248" t="s">
        <v>42</v>
      </c>
      <c r="G65" s="248" t="s">
        <v>43</v>
      </c>
      <c r="H65" s="248" t="s">
        <v>174</v>
      </c>
      <c r="I65" s="249" t="s">
        <v>105</v>
      </c>
      <c r="J65" s="250" t="s">
        <v>265</v>
      </c>
      <c r="K65" s="251" t="n">
        <v>36800</v>
      </c>
      <c r="L65" s="252" t="s">
        <v>429</v>
      </c>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A66" s="1"/>
      <c r="B66" s="1"/>
      <c r="C66" s="1"/>
      <c r="D66" s="1"/>
      <c r="E66" s="1"/>
      <c r="F66" s="1"/>
      <c r="G66" s="1"/>
      <c r="H66" s="1"/>
      <c r="I66" s="1"/>
      <c r="J66" s="1"/>
      <c r="K66" s="1"/>
      <c r="L66" s="1"/>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12.75" hidden="false" customHeight="false" outlineLevel="0" collapsed="false">
      <c r="A67" s="1"/>
      <c r="B67" s="1"/>
      <c r="C67" s="1"/>
      <c r="D67" s="1"/>
      <c r="E67" s="1"/>
      <c r="F67" s="1"/>
      <c r="G67" s="1"/>
      <c r="H67" s="1"/>
      <c r="I67" s="1"/>
      <c r="J67" s="1"/>
      <c r="K67" s="1"/>
      <c r="L67" s="1"/>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A68" s="1"/>
      <c r="B68" s="1"/>
      <c r="C68" s="1"/>
      <c r="D68" s="1"/>
      <c r="E68" s="1"/>
      <c r="F68" s="1"/>
      <c r="G68" s="1"/>
      <c r="H68" s="1"/>
      <c r="I68" s="1"/>
      <c r="J68" s="1"/>
      <c r="K68" s="1"/>
      <c r="L68" s="1"/>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A69" s="1"/>
      <c r="B69" s="1"/>
      <c r="C69" s="1"/>
      <c r="D69" s="1"/>
      <c r="E69" s="1"/>
      <c r="F69" s="1"/>
      <c r="G69" s="1"/>
      <c r="H69" s="1"/>
      <c r="I69" s="1"/>
      <c r="J69" s="1"/>
      <c r="K69" s="1"/>
      <c r="L69" s="1"/>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A70" s="1"/>
      <c r="B70" s="1"/>
      <c r="C70" s="1"/>
      <c r="D70" s="1"/>
      <c r="E70" s="1"/>
      <c r="F70" s="1"/>
      <c r="G70" s="1"/>
      <c r="H70" s="1"/>
      <c r="I70" s="1"/>
      <c r="J70" s="1"/>
      <c r="K70" s="1"/>
      <c r="L70" s="1"/>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A71" s="1"/>
      <c r="B71" s="1"/>
      <c r="C71" s="1"/>
      <c r="D71" s="1"/>
      <c r="E71" s="1"/>
      <c r="F71" s="1"/>
      <c r="G71" s="1"/>
      <c r="H71" s="1"/>
      <c r="I71" s="1"/>
      <c r="J71" s="1"/>
      <c r="K71" s="1"/>
      <c r="L71" s="1"/>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row r="663" customFormat="false" ht="12.75" hidden="false" customHeight="false" outlineLevel="0" collapsed="false">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c r="FO663" s="15"/>
      <c r="FP663" s="15"/>
      <c r="FQ663" s="15"/>
      <c r="FR663" s="15"/>
      <c r="FS663" s="15"/>
      <c r="FT663" s="15"/>
      <c r="FU663" s="15"/>
      <c r="FV663" s="15"/>
      <c r="FW663" s="15"/>
      <c r="FX663" s="15"/>
      <c r="FY663" s="15"/>
      <c r="FZ663" s="15"/>
      <c r="GA663" s="15"/>
      <c r="GB663" s="15"/>
      <c r="GC663" s="15"/>
      <c r="GD663" s="15"/>
      <c r="GE663" s="15"/>
      <c r="GF663" s="15"/>
      <c r="GG663" s="15"/>
      <c r="GH663" s="15"/>
      <c r="GI663" s="15"/>
      <c r="GJ663" s="15"/>
      <c r="GK663" s="15"/>
      <c r="GL663" s="15"/>
      <c r="GM663" s="15"/>
      <c r="GN663" s="15"/>
      <c r="GO663" s="15"/>
      <c r="GP663" s="15"/>
      <c r="GQ663" s="15"/>
      <c r="GR663" s="15"/>
      <c r="GS663" s="15"/>
      <c r="GT663" s="15"/>
      <c r="GU663" s="15"/>
      <c r="GV663" s="15"/>
      <c r="GW663" s="15"/>
      <c r="GX663" s="15"/>
      <c r="GY663" s="15"/>
      <c r="GZ663" s="15"/>
      <c r="HA663" s="15"/>
      <c r="HB663" s="15"/>
      <c r="HC663" s="15"/>
      <c r="HD663" s="15"/>
      <c r="HE663" s="15"/>
      <c r="HF663" s="15"/>
      <c r="HG663" s="15"/>
      <c r="HH663" s="15"/>
      <c r="HI663" s="15"/>
      <c r="HJ663" s="15"/>
      <c r="HK663" s="15"/>
      <c r="HL663" s="15"/>
      <c r="HM663" s="15"/>
      <c r="HN663" s="15"/>
      <c r="HO663" s="15"/>
      <c r="HP663" s="15"/>
      <c r="HQ663" s="15"/>
      <c r="HR663" s="15"/>
      <c r="HS663" s="15"/>
      <c r="HT663" s="15"/>
      <c r="HU663" s="15"/>
      <c r="HV663" s="15"/>
      <c r="HW663" s="15"/>
      <c r="HX663" s="15"/>
      <c r="HY663" s="15"/>
      <c r="HZ663" s="15"/>
      <c r="IA663" s="15"/>
      <c r="IB663" s="15"/>
      <c r="IC663" s="15"/>
      <c r="ID663" s="15"/>
      <c r="IE663" s="15"/>
      <c r="IF663" s="15"/>
      <c r="IG663" s="15"/>
      <c r="IH663" s="15"/>
      <c r="II663" s="15"/>
      <c r="IJ663" s="15"/>
      <c r="IK663" s="15"/>
      <c r="IL663" s="15"/>
      <c r="IM663" s="15"/>
      <c r="IN663" s="15"/>
      <c r="IO663" s="15"/>
      <c r="IP663" s="15"/>
      <c r="IQ663" s="15"/>
      <c r="IR663" s="15"/>
      <c r="IS663" s="15"/>
      <c r="IT663" s="15"/>
      <c r="IU663" s="15"/>
      <c r="IV663" s="15"/>
      <c r="IW663" s="15"/>
    </row>
    <row r="664" customFormat="false" ht="12.75" hidden="false" customHeight="false" outlineLevel="0" collapsed="false">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c r="FO664" s="15"/>
      <c r="FP664" s="15"/>
      <c r="FQ664" s="15"/>
      <c r="FR664" s="15"/>
      <c r="FS664" s="15"/>
      <c r="FT664" s="15"/>
      <c r="FU664" s="15"/>
      <c r="FV664" s="15"/>
      <c r="FW664" s="15"/>
      <c r="FX664" s="15"/>
      <c r="FY664" s="15"/>
      <c r="FZ664" s="15"/>
      <c r="GA664" s="15"/>
      <c r="GB664" s="15"/>
      <c r="GC664" s="15"/>
      <c r="GD664" s="15"/>
      <c r="GE664" s="15"/>
      <c r="GF664" s="15"/>
      <c r="GG664" s="15"/>
      <c r="GH664" s="15"/>
      <c r="GI664" s="15"/>
      <c r="GJ664" s="15"/>
      <c r="GK664" s="15"/>
      <c r="GL664" s="15"/>
      <c r="GM664" s="15"/>
      <c r="GN664" s="15"/>
      <c r="GO664" s="15"/>
      <c r="GP664" s="15"/>
      <c r="GQ664" s="15"/>
      <c r="GR664" s="15"/>
      <c r="GS664" s="15"/>
      <c r="GT664" s="15"/>
      <c r="GU664" s="15"/>
      <c r="GV664" s="15"/>
      <c r="GW664" s="15"/>
      <c r="GX664" s="15"/>
      <c r="GY664" s="15"/>
      <c r="GZ664" s="15"/>
      <c r="HA664" s="15"/>
      <c r="HB664" s="15"/>
      <c r="HC664" s="15"/>
      <c r="HD664" s="15"/>
      <c r="HE664" s="15"/>
      <c r="HF664" s="15"/>
      <c r="HG664" s="15"/>
      <c r="HH664" s="15"/>
      <c r="HI664" s="15"/>
      <c r="HJ664" s="15"/>
      <c r="HK664" s="15"/>
      <c r="HL664" s="15"/>
      <c r="HM664" s="15"/>
      <c r="HN664" s="15"/>
      <c r="HO664" s="15"/>
      <c r="HP664" s="15"/>
      <c r="HQ664" s="15"/>
      <c r="HR664" s="15"/>
      <c r="HS664" s="15"/>
      <c r="HT664" s="15"/>
      <c r="HU664" s="15"/>
      <c r="HV664" s="15"/>
      <c r="HW664" s="15"/>
      <c r="HX664" s="15"/>
      <c r="HY664" s="15"/>
      <c r="HZ664" s="15"/>
      <c r="IA664" s="15"/>
      <c r="IB664" s="15"/>
      <c r="IC664" s="15"/>
      <c r="ID664" s="15"/>
      <c r="IE664" s="15"/>
      <c r="IF664" s="15"/>
      <c r="IG664" s="15"/>
      <c r="IH664" s="15"/>
      <c r="II664" s="15"/>
      <c r="IJ664" s="15"/>
      <c r="IK664" s="15"/>
      <c r="IL664" s="15"/>
      <c r="IM664" s="15"/>
      <c r="IN664" s="15"/>
      <c r="IO664" s="15"/>
      <c r="IP664" s="15"/>
      <c r="IQ664" s="15"/>
      <c r="IR664" s="15"/>
      <c r="IS664" s="15"/>
      <c r="IT664" s="15"/>
      <c r="IU664" s="15"/>
      <c r="IV664" s="15"/>
      <c r="IW664" s="15"/>
    </row>
    <row r="665" customFormat="false" ht="12.75" hidden="false" customHeight="false" outlineLevel="0" collapsed="false">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c r="FO665" s="15"/>
      <c r="FP665" s="15"/>
      <c r="FQ665" s="15"/>
      <c r="FR665" s="15"/>
      <c r="FS665" s="15"/>
      <c r="FT665" s="15"/>
      <c r="FU665" s="15"/>
      <c r="FV665" s="15"/>
      <c r="FW665" s="15"/>
      <c r="FX665" s="15"/>
      <c r="FY665" s="15"/>
      <c r="FZ665" s="15"/>
      <c r="GA665" s="15"/>
      <c r="GB665" s="15"/>
      <c r="GC665" s="15"/>
      <c r="GD665" s="15"/>
      <c r="GE665" s="15"/>
      <c r="GF665" s="15"/>
      <c r="GG665" s="15"/>
      <c r="GH665" s="15"/>
      <c r="GI665" s="15"/>
      <c r="GJ665" s="15"/>
      <c r="GK665" s="15"/>
      <c r="GL665" s="15"/>
      <c r="GM665" s="15"/>
      <c r="GN665" s="15"/>
      <c r="GO665" s="15"/>
      <c r="GP665" s="15"/>
      <c r="GQ665" s="15"/>
      <c r="GR665" s="15"/>
      <c r="GS665" s="15"/>
      <c r="GT665" s="15"/>
      <c r="GU665" s="15"/>
      <c r="GV665" s="15"/>
      <c r="GW665" s="15"/>
      <c r="GX665" s="15"/>
      <c r="GY665" s="15"/>
      <c r="GZ665" s="15"/>
      <c r="HA665" s="15"/>
      <c r="HB665" s="15"/>
      <c r="HC665" s="15"/>
      <c r="HD665" s="15"/>
      <c r="HE665" s="15"/>
      <c r="HF665" s="15"/>
      <c r="HG665" s="15"/>
      <c r="HH665" s="15"/>
      <c r="HI665" s="15"/>
      <c r="HJ665" s="15"/>
      <c r="HK665" s="15"/>
      <c r="HL665" s="15"/>
      <c r="HM665" s="15"/>
      <c r="HN665" s="15"/>
      <c r="HO665" s="15"/>
      <c r="HP665" s="15"/>
      <c r="HQ665" s="15"/>
      <c r="HR665" s="15"/>
      <c r="HS665" s="15"/>
      <c r="HT665" s="15"/>
      <c r="HU665" s="15"/>
      <c r="HV665" s="15"/>
      <c r="HW665" s="15"/>
      <c r="HX665" s="15"/>
      <c r="HY665" s="15"/>
      <c r="HZ665" s="15"/>
      <c r="IA665" s="15"/>
      <c r="IB665" s="15"/>
      <c r="IC665" s="15"/>
      <c r="ID665" s="15"/>
      <c r="IE665" s="15"/>
      <c r="IF665" s="15"/>
      <c r="IG665" s="15"/>
      <c r="IH665" s="15"/>
      <c r="II665" s="15"/>
      <c r="IJ665" s="15"/>
      <c r="IK665" s="15"/>
      <c r="IL665" s="15"/>
      <c r="IM665" s="15"/>
      <c r="IN665" s="15"/>
      <c r="IO665" s="15"/>
      <c r="IP665" s="15"/>
      <c r="IQ665" s="15"/>
      <c r="IR665" s="15"/>
      <c r="IS665" s="15"/>
      <c r="IT665" s="15"/>
      <c r="IU665" s="15"/>
      <c r="IV665" s="15"/>
      <c r="IW665" s="15"/>
    </row>
    <row r="666" customFormat="false" ht="12.75" hidden="false" customHeight="false" outlineLevel="0" collapsed="false">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c r="FO666" s="15"/>
      <c r="FP666" s="15"/>
      <c r="FQ666" s="15"/>
      <c r="FR666" s="15"/>
      <c r="FS666" s="15"/>
      <c r="FT666" s="15"/>
      <c r="FU666" s="15"/>
      <c r="FV666" s="15"/>
      <c r="FW666" s="15"/>
      <c r="FX666" s="15"/>
      <c r="FY666" s="15"/>
      <c r="FZ666" s="15"/>
      <c r="GA666" s="15"/>
      <c r="GB666" s="15"/>
      <c r="GC666" s="15"/>
      <c r="GD666" s="15"/>
      <c r="GE666" s="15"/>
      <c r="GF666" s="15"/>
      <c r="GG666" s="15"/>
      <c r="GH666" s="15"/>
      <c r="GI666" s="15"/>
      <c r="GJ666" s="15"/>
      <c r="GK666" s="15"/>
      <c r="GL666" s="15"/>
      <c r="GM666" s="15"/>
      <c r="GN666" s="15"/>
      <c r="GO666" s="15"/>
      <c r="GP666" s="15"/>
      <c r="GQ666" s="15"/>
      <c r="GR666" s="15"/>
      <c r="GS666" s="15"/>
      <c r="GT666" s="15"/>
      <c r="GU666" s="15"/>
      <c r="GV666" s="15"/>
      <c r="GW666" s="15"/>
      <c r="GX666" s="15"/>
      <c r="GY666" s="15"/>
      <c r="GZ666" s="15"/>
      <c r="HA666" s="15"/>
      <c r="HB666" s="15"/>
      <c r="HC666" s="15"/>
      <c r="HD666" s="15"/>
      <c r="HE666" s="15"/>
      <c r="HF666" s="15"/>
      <c r="HG666" s="15"/>
      <c r="HH666" s="15"/>
      <c r="HI666" s="15"/>
      <c r="HJ666" s="15"/>
      <c r="HK666" s="15"/>
      <c r="HL666" s="15"/>
      <c r="HM666" s="15"/>
      <c r="HN666" s="15"/>
      <c r="HO666" s="15"/>
      <c r="HP666" s="15"/>
      <c r="HQ666" s="15"/>
      <c r="HR666" s="15"/>
      <c r="HS666" s="15"/>
      <c r="HT666" s="15"/>
      <c r="HU666" s="15"/>
      <c r="HV666" s="15"/>
      <c r="HW666" s="15"/>
      <c r="HX666" s="15"/>
      <c r="HY666" s="15"/>
      <c r="HZ666" s="15"/>
      <c r="IA666" s="15"/>
      <c r="IB666" s="15"/>
      <c r="IC666" s="15"/>
      <c r="ID666" s="15"/>
      <c r="IE666" s="15"/>
      <c r="IF666" s="15"/>
      <c r="IG666" s="15"/>
      <c r="IH666" s="15"/>
      <c r="II666" s="15"/>
      <c r="IJ666" s="15"/>
      <c r="IK666" s="15"/>
      <c r="IL666" s="15"/>
      <c r="IM666" s="15"/>
      <c r="IN666" s="15"/>
      <c r="IO666" s="15"/>
      <c r="IP666" s="15"/>
      <c r="IQ666" s="15"/>
      <c r="IR666" s="15"/>
      <c r="IS666" s="15"/>
      <c r="IT666" s="15"/>
      <c r="IU666" s="15"/>
      <c r="IV666" s="15"/>
      <c r="IW666" s="15"/>
    </row>
    <row r="667" customFormat="false" ht="12.75" hidden="false" customHeight="false" outlineLevel="0" collapsed="false">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c r="FO667" s="15"/>
      <c r="FP667" s="15"/>
      <c r="FQ667" s="15"/>
      <c r="FR667" s="15"/>
      <c r="FS667" s="15"/>
      <c r="FT667" s="15"/>
      <c r="FU667" s="15"/>
      <c r="FV667" s="15"/>
      <c r="FW667" s="15"/>
      <c r="FX667" s="15"/>
      <c r="FY667" s="15"/>
      <c r="FZ667" s="15"/>
      <c r="GA667" s="15"/>
      <c r="GB667" s="15"/>
      <c r="GC667" s="15"/>
      <c r="GD667" s="15"/>
      <c r="GE667" s="15"/>
      <c r="GF667" s="15"/>
      <c r="GG667" s="15"/>
      <c r="GH667" s="15"/>
      <c r="GI667" s="15"/>
      <c r="GJ667" s="15"/>
      <c r="GK667" s="15"/>
      <c r="GL667" s="15"/>
      <c r="GM667" s="15"/>
      <c r="GN667" s="15"/>
      <c r="GO667" s="15"/>
      <c r="GP667" s="15"/>
      <c r="GQ667" s="15"/>
      <c r="GR667" s="15"/>
      <c r="GS667" s="15"/>
      <c r="GT667" s="15"/>
      <c r="GU667" s="15"/>
      <c r="GV667" s="15"/>
      <c r="GW667" s="15"/>
      <c r="GX667" s="15"/>
      <c r="GY667" s="15"/>
      <c r="GZ667" s="15"/>
      <c r="HA667" s="15"/>
      <c r="HB667" s="15"/>
      <c r="HC667" s="15"/>
      <c r="HD667" s="15"/>
      <c r="HE667" s="15"/>
      <c r="HF667" s="15"/>
      <c r="HG667" s="15"/>
      <c r="HH667" s="15"/>
      <c r="HI667" s="15"/>
      <c r="HJ667" s="15"/>
      <c r="HK667" s="15"/>
      <c r="HL667" s="15"/>
      <c r="HM667" s="15"/>
      <c r="HN667" s="15"/>
      <c r="HO667" s="15"/>
      <c r="HP667" s="15"/>
      <c r="HQ667" s="15"/>
      <c r="HR667" s="15"/>
      <c r="HS667" s="15"/>
      <c r="HT667" s="15"/>
      <c r="HU667" s="15"/>
      <c r="HV667" s="15"/>
      <c r="HW667" s="15"/>
      <c r="HX667" s="15"/>
      <c r="HY667" s="15"/>
      <c r="HZ667" s="15"/>
      <c r="IA667" s="15"/>
      <c r="IB667" s="15"/>
      <c r="IC667" s="15"/>
      <c r="ID667" s="15"/>
      <c r="IE667" s="15"/>
      <c r="IF667" s="15"/>
      <c r="IG667" s="15"/>
      <c r="IH667" s="15"/>
      <c r="II667" s="15"/>
      <c r="IJ667" s="15"/>
      <c r="IK667" s="15"/>
      <c r="IL667" s="15"/>
      <c r="IM667" s="15"/>
      <c r="IN667" s="15"/>
      <c r="IO667" s="15"/>
      <c r="IP667" s="15"/>
      <c r="IQ667" s="15"/>
      <c r="IR667" s="15"/>
      <c r="IS667" s="15"/>
      <c r="IT667" s="15"/>
      <c r="IU667" s="15"/>
      <c r="IV667" s="15"/>
      <c r="IW667" s="15"/>
    </row>
    <row r="668" customFormat="false" ht="12.75" hidden="false" customHeight="false" outlineLevel="0" collapsed="false">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c r="FO668" s="15"/>
      <c r="FP668" s="15"/>
      <c r="FQ668" s="15"/>
      <c r="FR668" s="15"/>
      <c r="FS668" s="15"/>
      <c r="FT668" s="15"/>
      <c r="FU668" s="15"/>
      <c r="FV668" s="15"/>
      <c r="FW668" s="15"/>
      <c r="FX668" s="15"/>
      <c r="FY668" s="15"/>
      <c r="FZ668" s="15"/>
      <c r="GA668" s="15"/>
      <c r="GB668" s="15"/>
      <c r="GC668" s="15"/>
      <c r="GD668" s="15"/>
      <c r="GE668" s="15"/>
      <c r="GF668" s="15"/>
      <c r="GG668" s="15"/>
      <c r="GH668" s="15"/>
      <c r="GI668" s="15"/>
      <c r="GJ668" s="15"/>
      <c r="GK668" s="15"/>
      <c r="GL668" s="15"/>
      <c r="GM668" s="15"/>
      <c r="GN668" s="15"/>
      <c r="GO668" s="15"/>
      <c r="GP668" s="15"/>
      <c r="GQ668" s="15"/>
      <c r="GR668" s="15"/>
      <c r="GS668" s="15"/>
      <c r="GT668" s="15"/>
      <c r="GU668" s="15"/>
      <c r="GV668" s="15"/>
      <c r="GW668" s="15"/>
      <c r="GX668" s="15"/>
      <c r="GY668" s="15"/>
      <c r="GZ668" s="15"/>
      <c r="HA668" s="15"/>
      <c r="HB668" s="15"/>
      <c r="HC668" s="15"/>
      <c r="HD668" s="15"/>
      <c r="HE668" s="15"/>
      <c r="HF668" s="15"/>
      <c r="HG668" s="15"/>
      <c r="HH668" s="15"/>
      <c r="HI668" s="15"/>
      <c r="HJ668" s="15"/>
      <c r="HK668" s="15"/>
      <c r="HL668" s="15"/>
      <c r="HM668" s="15"/>
      <c r="HN668" s="15"/>
      <c r="HO668" s="15"/>
      <c r="HP668" s="15"/>
      <c r="HQ668" s="15"/>
      <c r="HR668" s="15"/>
      <c r="HS668" s="15"/>
      <c r="HT668" s="15"/>
      <c r="HU668" s="15"/>
      <c r="HV668" s="15"/>
      <c r="HW668" s="15"/>
      <c r="HX668" s="15"/>
      <c r="HY668" s="15"/>
      <c r="HZ668" s="15"/>
      <c r="IA668" s="15"/>
      <c r="IB668" s="15"/>
      <c r="IC668" s="15"/>
      <c r="ID668" s="15"/>
      <c r="IE668" s="15"/>
      <c r="IF668" s="15"/>
      <c r="IG668" s="15"/>
      <c r="IH668" s="15"/>
      <c r="II668" s="15"/>
      <c r="IJ668" s="15"/>
      <c r="IK668" s="15"/>
      <c r="IL668" s="15"/>
      <c r="IM668" s="15"/>
      <c r="IN668" s="15"/>
      <c r="IO668" s="15"/>
      <c r="IP668" s="15"/>
      <c r="IQ668" s="15"/>
      <c r="IR668" s="15"/>
      <c r="IS668" s="15"/>
      <c r="IT668" s="15"/>
      <c r="IU668" s="15"/>
      <c r="IV668" s="15"/>
      <c r="IW668" s="15"/>
    </row>
    <row r="669" customFormat="false" ht="12.75" hidden="false" customHeight="false" outlineLevel="0" collapsed="false">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c r="FO669" s="15"/>
      <c r="FP669" s="15"/>
      <c r="FQ669" s="15"/>
      <c r="FR669" s="15"/>
      <c r="FS669" s="15"/>
      <c r="FT669" s="15"/>
      <c r="FU669" s="15"/>
      <c r="FV669" s="15"/>
      <c r="FW669" s="15"/>
      <c r="FX669" s="15"/>
      <c r="FY669" s="15"/>
      <c r="FZ669" s="15"/>
      <c r="GA669" s="15"/>
      <c r="GB669" s="15"/>
      <c r="GC669" s="15"/>
      <c r="GD669" s="15"/>
      <c r="GE669" s="15"/>
      <c r="GF669" s="15"/>
      <c r="GG669" s="15"/>
      <c r="GH669" s="15"/>
      <c r="GI669" s="15"/>
      <c r="GJ669" s="15"/>
      <c r="GK669" s="15"/>
      <c r="GL669" s="15"/>
      <c r="GM669" s="15"/>
      <c r="GN669" s="15"/>
      <c r="GO669" s="15"/>
      <c r="GP669" s="15"/>
      <c r="GQ669" s="15"/>
      <c r="GR669" s="15"/>
      <c r="GS669" s="15"/>
      <c r="GT669" s="15"/>
      <c r="GU669" s="15"/>
      <c r="GV669" s="15"/>
      <c r="GW669" s="15"/>
      <c r="GX669" s="15"/>
      <c r="GY669" s="15"/>
      <c r="GZ669" s="15"/>
      <c r="HA669" s="15"/>
      <c r="HB669" s="15"/>
      <c r="HC669" s="15"/>
      <c r="HD669" s="15"/>
      <c r="HE669" s="15"/>
      <c r="HF669" s="15"/>
      <c r="HG669" s="15"/>
      <c r="HH669" s="15"/>
      <c r="HI669" s="15"/>
      <c r="HJ669" s="15"/>
      <c r="HK669" s="15"/>
      <c r="HL669" s="15"/>
      <c r="HM669" s="15"/>
      <c r="HN669" s="15"/>
      <c r="HO669" s="15"/>
      <c r="HP669" s="15"/>
      <c r="HQ669" s="15"/>
      <c r="HR669" s="15"/>
      <c r="HS669" s="15"/>
      <c r="HT669" s="15"/>
      <c r="HU669" s="15"/>
      <c r="HV669" s="15"/>
      <c r="HW669" s="15"/>
      <c r="HX669" s="15"/>
      <c r="HY669" s="15"/>
      <c r="HZ669" s="15"/>
      <c r="IA669" s="15"/>
      <c r="IB669" s="15"/>
      <c r="IC669" s="15"/>
      <c r="ID669" s="15"/>
      <c r="IE669" s="15"/>
      <c r="IF669" s="15"/>
      <c r="IG669" s="15"/>
      <c r="IH669" s="15"/>
      <c r="II669" s="15"/>
      <c r="IJ669" s="15"/>
      <c r="IK669" s="15"/>
      <c r="IL669" s="15"/>
      <c r="IM669" s="15"/>
      <c r="IN669" s="15"/>
      <c r="IO669" s="15"/>
      <c r="IP669" s="15"/>
      <c r="IQ669" s="15"/>
      <c r="IR669" s="15"/>
      <c r="IS669" s="15"/>
      <c r="IT669" s="15"/>
      <c r="IU669" s="15"/>
      <c r="IV669" s="15"/>
      <c r="IW669" s="15"/>
    </row>
    <row r="670" customFormat="false" ht="12.75" hidden="false" customHeight="false" outlineLevel="0" collapsed="false">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c r="FO670" s="15"/>
      <c r="FP670" s="15"/>
      <c r="FQ670" s="15"/>
      <c r="FR670" s="15"/>
      <c r="FS670" s="15"/>
      <c r="FT670" s="15"/>
      <c r="FU670" s="15"/>
      <c r="FV670" s="15"/>
      <c r="FW670" s="15"/>
      <c r="FX670" s="15"/>
      <c r="FY670" s="15"/>
      <c r="FZ670" s="15"/>
      <c r="GA670" s="15"/>
      <c r="GB670" s="15"/>
      <c r="GC670" s="15"/>
      <c r="GD670" s="15"/>
      <c r="GE670" s="15"/>
      <c r="GF670" s="15"/>
      <c r="GG670" s="15"/>
      <c r="GH670" s="15"/>
      <c r="GI670" s="15"/>
      <c r="GJ670" s="15"/>
      <c r="GK670" s="15"/>
      <c r="GL670" s="15"/>
      <c r="GM670" s="15"/>
      <c r="GN670" s="15"/>
      <c r="GO670" s="15"/>
      <c r="GP670" s="15"/>
      <c r="GQ670" s="15"/>
      <c r="GR670" s="15"/>
      <c r="GS670" s="15"/>
      <c r="GT670" s="15"/>
      <c r="GU670" s="15"/>
      <c r="GV670" s="15"/>
      <c r="GW670" s="15"/>
      <c r="GX670" s="15"/>
      <c r="GY670" s="15"/>
      <c r="GZ670" s="15"/>
      <c r="HA670" s="15"/>
      <c r="HB670" s="15"/>
      <c r="HC670" s="15"/>
      <c r="HD670" s="15"/>
      <c r="HE670" s="15"/>
      <c r="HF670" s="15"/>
      <c r="HG670" s="15"/>
      <c r="HH670" s="15"/>
      <c r="HI670" s="15"/>
      <c r="HJ670" s="15"/>
      <c r="HK670" s="15"/>
      <c r="HL670" s="15"/>
      <c r="HM670" s="15"/>
      <c r="HN670" s="15"/>
      <c r="HO670" s="15"/>
      <c r="HP670" s="15"/>
      <c r="HQ670" s="15"/>
      <c r="HR670" s="15"/>
      <c r="HS670" s="15"/>
      <c r="HT670" s="15"/>
      <c r="HU670" s="15"/>
      <c r="HV670" s="15"/>
      <c r="HW670" s="15"/>
      <c r="HX670" s="15"/>
      <c r="HY670" s="15"/>
      <c r="HZ670" s="15"/>
      <c r="IA670" s="15"/>
      <c r="IB670" s="15"/>
      <c r="IC670" s="15"/>
      <c r="ID670" s="15"/>
      <c r="IE670" s="15"/>
      <c r="IF670" s="15"/>
      <c r="IG670" s="15"/>
      <c r="IH670" s="15"/>
      <c r="II670" s="15"/>
      <c r="IJ670" s="15"/>
      <c r="IK670" s="15"/>
      <c r="IL670" s="15"/>
      <c r="IM670" s="15"/>
      <c r="IN670" s="15"/>
      <c r="IO670" s="15"/>
      <c r="IP670" s="15"/>
      <c r="IQ670" s="15"/>
      <c r="IR670" s="15"/>
      <c r="IS670" s="15"/>
      <c r="IT670" s="15"/>
      <c r="IU670" s="15"/>
      <c r="IV670" s="15"/>
      <c r="IW670" s="15"/>
    </row>
    <row r="671" customFormat="false" ht="12.75" hidden="false" customHeight="false" outlineLevel="0" collapsed="false">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c r="FO671" s="15"/>
      <c r="FP671" s="15"/>
      <c r="FQ671" s="15"/>
      <c r="FR671" s="15"/>
      <c r="FS671" s="15"/>
      <c r="FT671" s="15"/>
      <c r="FU671" s="15"/>
      <c r="FV671" s="15"/>
      <c r="FW671" s="15"/>
      <c r="FX671" s="15"/>
      <c r="FY671" s="15"/>
      <c r="FZ671" s="15"/>
      <c r="GA671" s="15"/>
      <c r="GB671" s="15"/>
      <c r="GC671" s="15"/>
      <c r="GD671" s="15"/>
      <c r="GE671" s="15"/>
      <c r="GF671" s="15"/>
      <c r="GG671" s="15"/>
      <c r="GH671" s="15"/>
      <c r="GI671" s="15"/>
      <c r="GJ671" s="15"/>
      <c r="GK671" s="15"/>
      <c r="GL671" s="15"/>
      <c r="GM671" s="15"/>
      <c r="GN671" s="15"/>
      <c r="GO671" s="15"/>
      <c r="GP671" s="15"/>
      <c r="GQ671" s="15"/>
      <c r="GR671" s="15"/>
      <c r="GS671" s="15"/>
      <c r="GT671" s="15"/>
      <c r="GU671" s="15"/>
      <c r="GV671" s="15"/>
      <c r="GW671" s="15"/>
      <c r="GX671" s="15"/>
      <c r="GY671" s="15"/>
      <c r="GZ671" s="15"/>
      <c r="HA671" s="15"/>
      <c r="HB671" s="15"/>
      <c r="HC671" s="15"/>
      <c r="HD671" s="15"/>
      <c r="HE671" s="15"/>
      <c r="HF671" s="15"/>
      <c r="HG671" s="15"/>
      <c r="HH671" s="15"/>
      <c r="HI671" s="15"/>
      <c r="HJ671" s="15"/>
      <c r="HK671" s="15"/>
      <c r="HL671" s="15"/>
      <c r="HM671" s="15"/>
      <c r="HN671" s="15"/>
      <c r="HO671" s="15"/>
      <c r="HP671" s="15"/>
      <c r="HQ671" s="15"/>
      <c r="HR671" s="15"/>
      <c r="HS671" s="15"/>
      <c r="HT671" s="15"/>
      <c r="HU671" s="15"/>
      <c r="HV671" s="15"/>
      <c r="HW671" s="15"/>
      <c r="HX671" s="15"/>
      <c r="HY671" s="15"/>
      <c r="HZ671" s="15"/>
      <c r="IA671" s="15"/>
      <c r="IB671" s="15"/>
      <c r="IC671" s="15"/>
      <c r="ID671" s="15"/>
      <c r="IE671" s="15"/>
      <c r="IF671" s="15"/>
      <c r="IG671" s="15"/>
      <c r="IH671" s="15"/>
      <c r="II671" s="15"/>
      <c r="IJ671" s="15"/>
      <c r="IK671" s="15"/>
      <c r="IL671" s="15"/>
      <c r="IM671" s="15"/>
      <c r="IN671" s="15"/>
      <c r="IO671" s="15"/>
      <c r="IP671" s="15"/>
      <c r="IQ671" s="15"/>
      <c r="IR671" s="15"/>
      <c r="IS671" s="15"/>
      <c r="IT671" s="15"/>
      <c r="IU671" s="15"/>
      <c r="IV671" s="15"/>
      <c r="IW671" s="15"/>
    </row>
    <row r="672" customFormat="false" ht="12.75" hidden="false" customHeight="false" outlineLevel="0" collapsed="false">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c r="FO672" s="15"/>
      <c r="FP672" s="15"/>
      <c r="FQ672" s="15"/>
      <c r="FR672" s="15"/>
      <c r="FS672" s="15"/>
      <c r="FT672" s="15"/>
      <c r="FU672" s="15"/>
      <c r="FV672" s="15"/>
      <c r="FW672" s="15"/>
      <c r="FX672" s="15"/>
      <c r="FY672" s="15"/>
      <c r="FZ672" s="15"/>
      <c r="GA672" s="15"/>
      <c r="GB672" s="15"/>
      <c r="GC672" s="15"/>
      <c r="GD672" s="15"/>
      <c r="GE672" s="15"/>
      <c r="GF672" s="15"/>
      <c r="GG672" s="15"/>
      <c r="GH672" s="15"/>
      <c r="GI672" s="15"/>
      <c r="GJ672" s="15"/>
      <c r="GK672" s="15"/>
      <c r="GL672" s="15"/>
      <c r="GM672" s="15"/>
      <c r="GN672" s="15"/>
      <c r="GO672" s="15"/>
      <c r="GP672" s="15"/>
      <c r="GQ672" s="15"/>
      <c r="GR672" s="15"/>
      <c r="GS672" s="15"/>
      <c r="GT672" s="15"/>
      <c r="GU672" s="15"/>
      <c r="GV672" s="15"/>
      <c r="GW672" s="15"/>
      <c r="GX672" s="15"/>
      <c r="GY672" s="15"/>
      <c r="GZ672" s="15"/>
      <c r="HA672" s="15"/>
      <c r="HB672" s="15"/>
      <c r="HC672" s="15"/>
      <c r="HD672" s="15"/>
      <c r="HE672" s="15"/>
      <c r="HF672" s="15"/>
      <c r="HG672" s="15"/>
      <c r="HH672" s="15"/>
      <c r="HI672" s="15"/>
      <c r="HJ672" s="15"/>
      <c r="HK672" s="15"/>
      <c r="HL672" s="15"/>
      <c r="HM672" s="15"/>
      <c r="HN672" s="15"/>
      <c r="HO672" s="15"/>
      <c r="HP672" s="15"/>
      <c r="HQ672" s="15"/>
      <c r="HR672" s="15"/>
      <c r="HS672" s="15"/>
      <c r="HT672" s="15"/>
      <c r="HU672" s="15"/>
      <c r="HV672" s="15"/>
      <c r="HW672" s="15"/>
      <c r="HX672" s="15"/>
      <c r="HY672" s="15"/>
      <c r="HZ672" s="15"/>
      <c r="IA672" s="15"/>
      <c r="IB672" s="15"/>
      <c r="IC672" s="15"/>
      <c r="ID672" s="15"/>
      <c r="IE672" s="15"/>
      <c r="IF672" s="15"/>
      <c r="IG672" s="15"/>
      <c r="IH672" s="15"/>
      <c r="II672" s="15"/>
      <c r="IJ672" s="15"/>
      <c r="IK672" s="15"/>
      <c r="IL672" s="15"/>
      <c r="IM672" s="15"/>
      <c r="IN672" s="15"/>
      <c r="IO672" s="15"/>
      <c r="IP672" s="15"/>
      <c r="IQ672" s="15"/>
      <c r="IR672" s="15"/>
      <c r="IS672" s="15"/>
      <c r="IT672" s="15"/>
      <c r="IU672" s="15"/>
      <c r="IV672" s="15"/>
      <c r="IW672" s="15"/>
    </row>
    <row r="673" customFormat="false" ht="12.75" hidden="false" customHeight="false" outlineLevel="0" collapsed="false">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c r="FO673" s="15"/>
      <c r="FP673" s="15"/>
      <c r="FQ673" s="15"/>
      <c r="FR673" s="15"/>
      <c r="FS673" s="15"/>
      <c r="FT673" s="15"/>
      <c r="FU673" s="15"/>
      <c r="FV673" s="15"/>
      <c r="FW673" s="15"/>
      <c r="FX673" s="15"/>
      <c r="FY673" s="15"/>
      <c r="FZ673" s="15"/>
      <c r="GA673" s="15"/>
      <c r="GB673" s="15"/>
      <c r="GC673" s="15"/>
      <c r="GD673" s="15"/>
      <c r="GE673" s="15"/>
      <c r="GF673" s="15"/>
      <c r="GG673" s="15"/>
      <c r="GH673" s="15"/>
      <c r="GI673" s="15"/>
      <c r="GJ673" s="15"/>
      <c r="GK673" s="15"/>
      <c r="GL673" s="15"/>
      <c r="GM673" s="15"/>
      <c r="GN673" s="15"/>
      <c r="GO673" s="15"/>
      <c r="GP673" s="15"/>
      <c r="GQ673" s="15"/>
      <c r="GR673" s="15"/>
      <c r="GS673" s="15"/>
      <c r="GT673" s="15"/>
      <c r="GU673" s="15"/>
      <c r="GV673" s="15"/>
      <c r="GW673" s="15"/>
      <c r="GX673" s="15"/>
      <c r="GY673" s="15"/>
      <c r="GZ673" s="15"/>
      <c r="HA673" s="15"/>
      <c r="HB673" s="15"/>
      <c r="HC673" s="15"/>
      <c r="HD673" s="15"/>
      <c r="HE673" s="15"/>
      <c r="HF673" s="15"/>
      <c r="HG673" s="15"/>
      <c r="HH673" s="15"/>
      <c r="HI673" s="15"/>
      <c r="HJ673" s="15"/>
      <c r="HK673" s="15"/>
      <c r="HL673" s="15"/>
      <c r="HM673" s="15"/>
      <c r="HN673" s="15"/>
      <c r="HO673" s="15"/>
      <c r="HP673" s="15"/>
      <c r="HQ673" s="15"/>
      <c r="HR673" s="15"/>
      <c r="HS673" s="15"/>
      <c r="HT673" s="15"/>
      <c r="HU673" s="15"/>
      <c r="HV673" s="15"/>
      <c r="HW673" s="15"/>
      <c r="HX673" s="15"/>
      <c r="HY673" s="15"/>
      <c r="HZ673" s="15"/>
      <c r="IA673" s="15"/>
      <c r="IB673" s="15"/>
      <c r="IC673" s="15"/>
      <c r="ID673" s="15"/>
      <c r="IE673" s="15"/>
      <c r="IF673" s="15"/>
      <c r="IG673" s="15"/>
      <c r="IH673" s="15"/>
      <c r="II673" s="15"/>
      <c r="IJ673" s="15"/>
      <c r="IK673" s="15"/>
      <c r="IL673" s="15"/>
      <c r="IM673" s="15"/>
      <c r="IN673" s="15"/>
      <c r="IO673" s="15"/>
      <c r="IP673" s="15"/>
      <c r="IQ673" s="15"/>
      <c r="IR673" s="15"/>
      <c r="IS673" s="15"/>
      <c r="IT673" s="15"/>
      <c r="IU673" s="15"/>
      <c r="IV673" s="15"/>
      <c r="IW673" s="15"/>
    </row>
  </sheetData>
  <printOptions headings="false" gridLines="true" gridLinesSet="true" horizontalCentered="true" verticalCentered="false"/>
  <pageMargins left="0.747916666666667" right="0.747916666666667" top="0.6" bottom="0.490277777777778" header="0.25" footer="0.511811023622047"/>
  <pageSetup paperSize="1" scale="46"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42"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9.41"/>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1"/>
      <c r="C2" s="9" t="s">
        <v>430</v>
      </c>
      <c r="D2" s="82"/>
      <c r="E2" s="83"/>
      <c r="F2" s="83"/>
      <c r="G2" s="84" t="s">
        <v>1</v>
      </c>
      <c r="H2" s="85" t="n">
        <f aca="true">TODAY()</f>
        <v>45926</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431</v>
      </c>
      <c r="B8" s="253" t="s">
        <v>88</v>
      </c>
      <c r="C8" s="120" t="s">
        <v>89</v>
      </c>
      <c r="D8" s="120" t="s">
        <v>90</v>
      </c>
      <c r="E8" s="121" t="s">
        <v>7</v>
      </c>
      <c r="F8" s="25" t="s">
        <v>8</v>
      </c>
      <c r="G8" s="25" t="s">
        <v>9</v>
      </c>
      <c r="H8" s="121" t="s">
        <v>10</v>
      </c>
      <c r="I8" s="25" t="str">
        <f aca="false">'EOL New Countries'!J8</f>
        <v>Status as of
01/05/00</v>
      </c>
      <c r="J8" s="25" t="str">
        <f aca="false">'EOL New Countries'!K8</f>
        <v>Status as of
01/12/00</v>
      </c>
      <c r="K8" s="121" t="s">
        <v>91</v>
      </c>
      <c r="L8" s="121" t="s">
        <v>92</v>
      </c>
    </row>
    <row r="9" customFormat="false" ht="12.75" hidden="false" customHeight="false" outlineLevel="0" collapsed="false">
      <c r="A9" s="254" t="n">
        <v>36783</v>
      </c>
      <c r="B9" s="134" t="s">
        <v>292</v>
      </c>
      <c r="C9" s="255" t="s">
        <v>432</v>
      </c>
      <c r="D9" s="255" t="s">
        <v>95</v>
      </c>
      <c r="E9" s="137" t="s">
        <v>294</v>
      </c>
      <c r="F9" s="137"/>
      <c r="G9" s="136" t="s">
        <v>125</v>
      </c>
      <c r="H9" s="137" t="s">
        <v>125</v>
      </c>
      <c r="I9" s="137" t="s">
        <v>433</v>
      </c>
      <c r="J9" s="137" t="s">
        <v>433</v>
      </c>
      <c r="K9" s="256" t="s">
        <v>434</v>
      </c>
      <c r="L9" s="138" t="s">
        <v>435</v>
      </c>
      <c r="M9" s="80"/>
    </row>
    <row r="10" customFormat="false" ht="12.75" hidden="false" customHeight="false" outlineLevel="0" collapsed="false">
      <c r="A10" s="254" t="n">
        <v>36791</v>
      </c>
      <c r="B10" s="135" t="s">
        <v>436</v>
      </c>
      <c r="C10" s="149" t="s">
        <v>432</v>
      </c>
      <c r="D10" s="149" t="s">
        <v>95</v>
      </c>
      <c r="E10" s="149" t="s">
        <v>294</v>
      </c>
      <c r="F10" s="149"/>
      <c r="G10" s="149" t="s">
        <v>125</v>
      </c>
      <c r="H10" s="149" t="s">
        <v>125</v>
      </c>
      <c r="I10" s="137" t="s">
        <v>433</v>
      </c>
      <c r="J10" s="137" t="s">
        <v>433</v>
      </c>
      <c r="K10" s="207" t="s">
        <v>23</v>
      </c>
      <c r="L10" s="166" t="s">
        <v>437</v>
      </c>
      <c r="M10" s="80"/>
    </row>
    <row r="11" customFormat="false" ht="12.75" hidden="false" customHeight="false" outlineLevel="0" collapsed="false">
      <c r="A11" s="254" t="n">
        <v>36791</v>
      </c>
      <c r="B11" s="135" t="s">
        <v>413</v>
      </c>
      <c r="C11" s="149" t="s">
        <v>438</v>
      </c>
      <c r="D11" s="149" t="s">
        <v>95</v>
      </c>
      <c r="E11" s="136" t="s">
        <v>294</v>
      </c>
      <c r="F11" s="136"/>
      <c r="G11" s="136" t="s">
        <v>125</v>
      </c>
      <c r="H11" s="136" t="s">
        <v>125</v>
      </c>
      <c r="I11" s="136" t="s">
        <v>433</v>
      </c>
      <c r="J11" s="137" t="s">
        <v>433</v>
      </c>
      <c r="K11" s="66" t="s">
        <v>23</v>
      </c>
      <c r="L11" s="159" t="s">
        <v>439</v>
      </c>
      <c r="M11" s="80"/>
    </row>
    <row r="12" customFormat="false" ht="36" hidden="false" customHeight="false" outlineLevel="0" collapsed="false">
      <c r="A12" s="254" t="n">
        <v>36868</v>
      </c>
      <c r="B12" s="135" t="s">
        <v>440</v>
      </c>
      <c r="C12" s="149" t="s">
        <v>441</v>
      </c>
      <c r="D12" s="149" t="s">
        <v>95</v>
      </c>
      <c r="E12" s="136" t="s">
        <v>344</v>
      </c>
      <c r="F12" s="136" t="s">
        <v>442</v>
      </c>
      <c r="G12" s="136" t="s">
        <v>133</v>
      </c>
      <c r="H12" s="136" t="s">
        <v>125</v>
      </c>
      <c r="I12" s="137" t="s">
        <v>433</v>
      </c>
      <c r="J12" s="137" t="s">
        <v>433</v>
      </c>
      <c r="K12" s="66" t="s">
        <v>23</v>
      </c>
      <c r="L12" s="202" t="s">
        <v>443</v>
      </c>
      <c r="M12" s="80"/>
    </row>
    <row r="13" customFormat="false" ht="48" hidden="false" customHeight="false" outlineLevel="0" collapsed="false">
      <c r="A13" s="254" t="n">
        <v>36868</v>
      </c>
      <c r="B13" s="114" t="s">
        <v>93</v>
      </c>
      <c r="C13" s="115" t="s">
        <v>444</v>
      </c>
      <c r="D13" s="115" t="s">
        <v>95</v>
      </c>
      <c r="E13" s="115" t="s">
        <v>93</v>
      </c>
      <c r="F13" s="115" t="s">
        <v>96</v>
      </c>
      <c r="G13" s="116" t="s">
        <v>125</v>
      </c>
      <c r="H13" s="116" t="s">
        <v>125</v>
      </c>
      <c r="I13" s="140" t="s">
        <v>433</v>
      </c>
      <c r="J13" s="140" t="s">
        <v>433</v>
      </c>
      <c r="K13" s="37" t="s">
        <v>23</v>
      </c>
      <c r="L13" s="148" t="s">
        <v>445</v>
      </c>
      <c r="M13" s="80"/>
    </row>
    <row r="14" customFormat="false" ht="36" hidden="false" customHeight="false" outlineLevel="0" collapsed="false">
      <c r="A14" s="257" t="n">
        <v>36868</v>
      </c>
      <c r="B14" s="258" t="s">
        <v>446</v>
      </c>
      <c r="C14" s="259" t="s">
        <v>447</v>
      </c>
      <c r="D14" s="259" t="s">
        <v>95</v>
      </c>
      <c r="E14" s="171" t="s">
        <v>448</v>
      </c>
      <c r="F14" s="171" t="s">
        <v>449</v>
      </c>
      <c r="G14" s="171" t="s">
        <v>97</v>
      </c>
      <c r="H14" s="171" t="s">
        <v>97</v>
      </c>
      <c r="I14" s="173" t="s">
        <v>99</v>
      </c>
      <c r="J14" s="173" t="s">
        <v>99</v>
      </c>
      <c r="K14" s="174" t="s">
        <v>23</v>
      </c>
      <c r="L14" s="260" t="s">
        <v>450</v>
      </c>
      <c r="M14" s="80"/>
    </row>
    <row r="15" customFormat="false" ht="16.5" hidden="false" customHeight="false" outlineLevel="0" collapsed="false">
      <c r="A15" s="14"/>
      <c r="B15" s="18" t="s">
        <v>128</v>
      </c>
      <c r="C15" s="89"/>
      <c r="D15" s="89"/>
      <c r="E15" s="89"/>
      <c r="F15" s="89"/>
      <c r="G15" s="89"/>
      <c r="H15" s="15"/>
      <c r="I15" s="15"/>
      <c r="J15" s="15"/>
      <c r="K15" s="15"/>
      <c r="L15" s="16"/>
    </row>
    <row r="16" customFormat="false" ht="12.75" hidden="false" customHeight="false" outlineLevel="0" collapsed="false">
      <c r="A16" s="14"/>
      <c r="B16" s="15"/>
      <c r="C16" s="15"/>
      <c r="D16" s="15"/>
      <c r="E16" s="15"/>
      <c r="F16" s="15"/>
      <c r="G16" s="15"/>
      <c r="H16" s="15"/>
      <c r="I16" s="15"/>
      <c r="J16" s="15"/>
      <c r="K16" s="15"/>
      <c r="L16" s="16"/>
    </row>
    <row r="17" customFormat="false" ht="25.5" hidden="false" customHeight="false" outlineLevel="0" collapsed="false">
      <c r="A17" s="119" t="s">
        <v>4</v>
      </c>
      <c r="B17" s="120" t="s">
        <v>88</v>
      </c>
      <c r="C17" s="120" t="s">
        <v>89</v>
      </c>
      <c r="D17" s="120" t="s">
        <v>90</v>
      </c>
      <c r="E17" s="121" t="s">
        <v>7</v>
      </c>
      <c r="F17" s="25" t="s">
        <v>8</v>
      </c>
      <c r="G17" s="25" t="s">
        <v>9</v>
      </c>
      <c r="H17" s="121" t="s">
        <v>10</v>
      </c>
      <c r="I17" s="25" t="str">
        <f aca="false">'EOL New Countries'!J8</f>
        <v>Status as of
01/05/00</v>
      </c>
      <c r="J17" s="25" t="str">
        <f aca="false">'EOL New Countries'!K8</f>
        <v>Status as of
01/12/00</v>
      </c>
      <c r="K17" s="121" t="s">
        <v>91</v>
      </c>
      <c r="L17" s="121" t="s">
        <v>92</v>
      </c>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4"/>
      <c r="B21" s="89" t="s">
        <v>121</v>
      </c>
      <c r="C21" s="15"/>
      <c r="D21" s="15"/>
      <c r="E21" s="15"/>
      <c r="F21" s="15"/>
      <c r="G21" s="15"/>
      <c r="H21" s="15"/>
      <c r="I21" s="15"/>
      <c r="J21" s="15"/>
      <c r="K21" s="15"/>
      <c r="L21" s="16"/>
    </row>
    <row r="22" customFormat="false" ht="12.75" hidden="false" customHeight="false" outlineLevel="0" collapsed="false">
      <c r="A22" s="14"/>
      <c r="B22" s="111"/>
      <c r="C22" s="15"/>
      <c r="D22" s="15"/>
      <c r="E22" s="15"/>
      <c r="F22" s="15"/>
      <c r="G22" s="15"/>
      <c r="H22" s="15"/>
      <c r="I22" s="15"/>
      <c r="J22" s="15"/>
      <c r="K22" s="15"/>
      <c r="L22" s="16"/>
    </row>
    <row r="23" customFormat="false" ht="25.5" hidden="false" customHeight="false" outlineLevel="0" collapsed="false">
      <c r="A23" s="90" t="s">
        <v>4</v>
      </c>
      <c r="B23" s="91" t="s">
        <v>88</v>
      </c>
      <c r="C23" s="91" t="s">
        <v>89</v>
      </c>
      <c r="D23" s="91" t="s">
        <v>90</v>
      </c>
      <c r="E23" s="90" t="s">
        <v>7</v>
      </c>
      <c r="F23" s="92" t="s">
        <v>8</v>
      </c>
      <c r="G23" s="92" t="s">
        <v>9</v>
      </c>
      <c r="H23" s="90" t="s">
        <v>10</v>
      </c>
      <c r="I23" s="112" t="n">
        <v>36868</v>
      </c>
      <c r="J23" s="112" t="n">
        <v>36877</v>
      </c>
      <c r="K23" s="90" t="s">
        <v>91</v>
      </c>
      <c r="L23" s="90" t="s">
        <v>92</v>
      </c>
    </row>
    <row r="24" customFormat="false" ht="96" hidden="false" customHeight="false" outlineLevel="0" collapsed="false">
      <c r="A24" s="1"/>
      <c r="B24" s="114" t="s">
        <v>93</v>
      </c>
      <c r="C24" s="115"/>
      <c r="D24" s="115" t="s">
        <v>95</v>
      </c>
      <c r="E24" s="116" t="s">
        <v>451</v>
      </c>
      <c r="F24" s="43" t="s">
        <v>138</v>
      </c>
      <c r="G24" s="116" t="s">
        <v>452</v>
      </c>
      <c r="H24" s="232" t="s">
        <v>453</v>
      </c>
      <c r="I24" s="116" t="s">
        <v>21</v>
      </c>
      <c r="J24" s="116" t="s">
        <v>21</v>
      </c>
      <c r="K24" s="37" t="n">
        <v>36800</v>
      </c>
      <c r="L24" s="261" t="s">
        <v>454</v>
      </c>
    </row>
    <row r="25" customFormat="false" ht="12.75" hidden="false" customHeight="false" outlineLevel="0" collapsed="false">
      <c r="A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
      <c r="B31" s="1"/>
      <c r="C31" s="1"/>
      <c r="D31" s="1"/>
      <c r="E31" s="1"/>
      <c r="F31" s="1"/>
      <c r="G31" s="1"/>
      <c r="H31" s="1"/>
      <c r="I31" s="1"/>
      <c r="J31" s="1"/>
      <c r="K31" s="1"/>
      <c r="L31" s="1"/>
    </row>
    <row r="32" customFormat="false" ht="12.75" hidden="false" customHeight="false" outlineLevel="0" collapsed="false">
      <c r="A32" s="1"/>
      <c r="B32" s="1"/>
      <c r="C32" s="1"/>
      <c r="D32" s="1"/>
      <c r="E32" s="1"/>
      <c r="F32" s="1"/>
      <c r="G32" s="1"/>
      <c r="H32" s="1"/>
      <c r="I32" s="1"/>
      <c r="J32" s="1"/>
      <c r="K32" s="1"/>
      <c r="L32" s="1"/>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row r="44" customFormat="false" ht="12.75" hidden="false" customHeight="false" outlineLevel="0" collapsed="false">
      <c r="A44" s="15"/>
      <c r="B44" s="15"/>
      <c r="C44" s="15"/>
      <c r="D44" s="15"/>
      <c r="E44" s="15"/>
      <c r="F44" s="15"/>
      <c r="G44" s="15"/>
      <c r="H44" s="15"/>
      <c r="I44" s="15"/>
      <c r="J44" s="15"/>
      <c r="K44" s="15"/>
      <c r="L44" s="15"/>
    </row>
    <row r="45" customFormat="false" ht="12.75" hidden="false" customHeight="false" outlineLevel="0" collapsed="false">
      <c r="A45" s="15"/>
      <c r="B45" s="15"/>
      <c r="C45" s="15"/>
      <c r="D45" s="15"/>
      <c r="E45" s="15"/>
      <c r="F45" s="15"/>
      <c r="G45" s="15"/>
      <c r="H45" s="15"/>
      <c r="I45" s="15"/>
      <c r="J45" s="15"/>
      <c r="K45" s="15"/>
      <c r="L45"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jrostan</cp:lastModifiedBy>
  <cp:lastPrinted>2001-01-16T21:53:51Z</cp:lastPrinted>
  <cp:revision>0</cp:revision>
  <dc:subject/>
  <dc:title/>
</cp:coreProperties>
</file>