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aph" sheetId="1" state="visible" r:id="rId3"/>
    <sheet name="Table" sheetId="2" state="visible" r:id="rId4"/>
    <sheet name="Sheet2" sheetId="3" state="visible" r:id="rId5"/>
    <sheet name="Sheet3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<sst xmlns="http://schemas.openxmlformats.org/spreadsheetml/2006/main" count="15" uniqueCount="15">
  <si>
    <t xml:space="preserve">EOL TRADING ACTIVITY FOR ALBERTA FINANCIAL POWER</t>
  </si>
  <si>
    <t xml:space="preserve"># Deals</t>
  </si>
  <si>
    <t xml:space="preserve"># MWhs</t>
  </si>
  <si>
    <t xml:space="preserve">Notional Value ($CDN)</t>
  </si>
  <si>
    <t xml:space="preserve">Avg Price</t>
  </si>
  <si>
    <t xml:space="preserve">Pool Price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</si>
  <si>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</si>
  <si>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</si>
  <si>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</si>
  <si>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</si>
  <si>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</si>
  <si>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</si>
  <si>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</si>
  <si>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</si>
  <si>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Sum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</si>
</sst>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u val="single"/>
      <sz val="12"/>
      <name val="Arial"/>
      <family val="2"/>
    </font>
    <font>
      <sz val="12"/>
      <color rgb="FF000080"/>
      <name val="Arial"/>
      <family val="2"/>
    </font>
    <font>
      <b val="true"/>
      <i val="true"/>
      <sz val="12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4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4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EOL TRADING ACTIVITY FOR ALBERTA FINANCIAL POWER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4321051884785"/>
          <c:y val="0.117818567358028"/>
          <c:w val="0.907392517618124"/>
          <c:h val="0.86574779670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Table!$B$3</c:f>
              <c:strCache>
                <c:ptCount val="1"/>
                <c:pt idx="0">
                  <c:v># Deals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Table!$A$4:$A$11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</c:strCache>
            </c:strRef>
          </c:cat>
          <c:val>
            <c:numRef>
              <c:f>Table!$B$4:$B$11</c:f>
              <c:numCache>
                <c:formatCode>General</c:formatCode>
                <c:ptCount val="8"/>
                <c:pt idx="0">
                  <c:v>152</c:v>
                </c:pt>
                <c:pt idx="1">
                  <c:v>119</c:v>
                </c:pt>
                <c:pt idx="2">
                  <c:v>57</c:v>
                </c:pt>
                <c:pt idx="3">
                  <c:v>213</c:v>
                </c:pt>
                <c:pt idx="4">
                  <c:v>204</c:v>
                </c:pt>
                <c:pt idx="5">
                  <c:v>269</c:v>
                </c:pt>
                <c:pt idx="6">
                  <c:v>320</c:v>
                </c:pt>
                <c:pt idx="7">
                  <c:v>526</c:v>
                </c:pt>
              </c:numCache>
            </c:numRef>
          </c:val>
        </c:ser>
        <c:gapWidth val="150"/>
        <c:overlap val="0"/>
        <c:axId val="70308340"/>
        <c:axId val="31013710"/>
      </c:barChart>
      <c:lineChart>
        <c:grouping val="standard"/>
        <c:varyColors val="0"/>
        <c:ser>
          <c:idx val="1"/>
          <c:order val="1"/>
          <c:tx>
            <c:strRef>
              <c:f>Table!$C$3</c:f>
              <c:strCache>
                <c:ptCount val="1"/>
                <c:pt idx="0">
                  <c:v># MWhs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Table!$A$4:$A$11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</c:strCache>
            </c:strRef>
          </c:cat>
          <c:val>
            <c:numRef>
              <c:f>Table!$C$4:$C$11</c:f>
              <c:numCache>
                <c:formatCode>_(* #,##0_);_(* \(#,##0\);_(* \-??_);_(@_)</c:formatCode>
                <c:ptCount val="8"/>
                <c:pt idx="0">
                  <c:v>309625</c:v>
                </c:pt>
                <c:pt idx="1">
                  <c:v>661230</c:v>
                </c:pt>
                <c:pt idx="2">
                  <c:v>826828</c:v>
                </c:pt>
                <c:pt idx="3">
                  <c:v>1192040</c:v>
                </c:pt>
                <c:pt idx="4">
                  <c:v>1054240</c:v>
                </c:pt>
                <c:pt idx="5">
                  <c:v>1593375</c:v>
                </c:pt>
                <c:pt idx="6">
                  <c:v>1238995</c:v>
                </c:pt>
                <c:pt idx="7">
                  <c:v>2947345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5049494"/>
        <c:axId val="54881602"/>
      </c:lineChart>
      <c:catAx>
        <c:axId val="703083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013710"/>
        <c:crossesAt val="0"/>
        <c:auto val="1"/>
        <c:lblAlgn val="ctr"/>
        <c:lblOffset val="100"/>
        <c:noMultiLvlLbl val="0"/>
      </c:catAx>
      <c:valAx>
        <c:axId val="310137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No. of Deals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308340"/>
        <c:crossesAt val="1"/>
        <c:crossBetween val="midCat"/>
      </c:valAx>
      <c:catAx>
        <c:axId val="2504949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881602"/>
        <c:auto val="1"/>
        <c:lblAlgn val="ctr"/>
        <c:lblOffset val="100"/>
        <c:noMultiLvlLbl val="0"/>
      </c:catAx>
      <c:valAx>
        <c:axId val="54881602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No. of MWHs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049494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59565813744502"/>
          <c:y val="0.34696176529057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7" activeCellId="0" sqref="H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42"/>
    <col collapsed="false" customWidth="true" hidden="false" outlineLevel="0" max="2" min="2" style="0" width="10.85"/>
    <col collapsed="false" customWidth="true" hidden="false" outlineLevel="0" max="3" min="3" style="0" width="19.56"/>
    <col collapsed="false" customWidth="true" hidden="false" outlineLevel="0" max="4" min="4" style="0" width="26.84"/>
    <col collapsed="false" customWidth="true" hidden="true" outlineLevel="0" max="5" min="5" style="0" width="9.56"/>
    <col collapsed="false" customWidth="true" hidden="true" outlineLevel="0" max="6" min="6" style="0" width="9.14"/>
  </cols>
  <sheetData>
    <row r="1" customFormat="false" ht="15.75" hidden="false" customHeight="false" outlineLevel="0" collapsed="false">
      <c r="A1" s="1" t="s">
        <v>0</v>
      </c>
    </row>
    <row r="2" customFormat="false" ht="13.5" hidden="false" customHeight="false" outlineLevel="0" collapsed="false"/>
    <row r="3" customFormat="false" ht="15" hidden="false" customHeight="false" outlineLevel="0" collapsed="false">
      <c r="A3" s="2"/>
      <c r="B3" s="3" t="s">
        <v>1</v>
      </c>
      <c r="C3" s="3" t="s">
        <v>2</v>
      </c>
      <c r="D3" s="4" t="s">
        <v>3</v>
      </c>
      <c r="E3" s="0" t="s">
        <v>4</v>
      </c>
      <c r="F3" s="0" t="s">
        <v>5</v>
      </c>
    </row>
    <row r="4" customFormat="false" ht="15.75" hidden="false" customHeight="false" outlineLevel="0" collapsed="false">
      <c r="A4" s="5" t="s">
        <v>6</v>
      </c>
      <c r="B4" s="6" t="n">
        <v>152</v>
      </c>
      <c r="C4" s="7" t="n">
        <v>309625</v>
      </c>
      <c r="D4" s="8" t="n">
        <v>42479645</v>
      </c>
      <c r="E4" s="9" t="n">
        <f aca="false">D4/C4</f>
        <v>137.197077109407</v>
      </c>
      <c r="F4" s="10" t="n">
        <v>131.22</v>
      </c>
    </row>
    <row r="5" customFormat="false" ht="15.75" hidden="false" customHeight="false" outlineLevel="0" collapsed="false">
      <c r="A5" s="5" t="s">
        <v>7</v>
      </c>
      <c r="B5" s="6" t="n">
        <v>119</v>
      </c>
      <c r="C5" s="7" t="n">
        <v>661230</v>
      </c>
      <c r="D5" s="8" t="n">
        <v>74501165</v>
      </c>
      <c r="E5" s="9" t="n">
        <f aca="false">D5/C5</f>
        <v>112.670576047669</v>
      </c>
      <c r="F5" s="10" t="n">
        <v>116.75</v>
      </c>
    </row>
    <row r="6" customFormat="false" ht="15.75" hidden="false" customHeight="false" outlineLevel="0" collapsed="false">
      <c r="A6" s="5" t="s">
        <v>8</v>
      </c>
      <c r="B6" s="6" t="n">
        <v>57</v>
      </c>
      <c r="C6" s="7" t="n">
        <v>826828</v>
      </c>
      <c r="D6" s="8" t="n">
        <v>86788942</v>
      </c>
      <c r="E6" s="9" t="n">
        <f aca="false">D6/C6</f>
        <v>104.966138060153</v>
      </c>
      <c r="F6" s="10" t="n">
        <v>97.23</v>
      </c>
    </row>
    <row r="7" customFormat="false" ht="15.75" hidden="false" customHeight="false" outlineLevel="0" collapsed="false">
      <c r="A7" s="5" t="s">
        <v>9</v>
      </c>
      <c r="B7" s="6" t="n">
        <v>213</v>
      </c>
      <c r="C7" s="7" t="n">
        <v>1192040</v>
      </c>
      <c r="D7" s="8" t="n">
        <v>126847065</v>
      </c>
      <c r="E7" s="9" t="n">
        <f aca="false">D7/C7</f>
        <v>106.411752122412</v>
      </c>
      <c r="F7" s="10" t="n">
        <v>114.82</v>
      </c>
    </row>
    <row r="8" customFormat="false" ht="15.75" hidden="false" customHeight="false" outlineLevel="0" collapsed="false">
      <c r="A8" s="5" t="s">
        <v>10</v>
      </c>
      <c r="B8" s="6" t="n">
        <v>204</v>
      </c>
      <c r="C8" s="7" t="n">
        <v>1054240</v>
      </c>
      <c r="D8" s="8" t="n">
        <v>95564140</v>
      </c>
      <c r="E8" s="9" t="n">
        <f aca="false">D8/C8</f>
        <v>90.6474237365306</v>
      </c>
      <c r="F8" s="10" t="n">
        <v>88.34</v>
      </c>
    </row>
    <row r="9" customFormat="false" ht="15.75" hidden="false" customHeight="false" outlineLevel="0" collapsed="false">
      <c r="A9" s="5" t="s">
        <v>11</v>
      </c>
      <c r="B9" s="6" t="n">
        <v>269</v>
      </c>
      <c r="C9" s="7" t="n">
        <v>1593375</v>
      </c>
      <c r="D9" s="8" t="n">
        <v>100250056</v>
      </c>
      <c r="E9" s="9" t="n">
        <f aca="false">D9/C9</f>
        <v>62.9167998744803</v>
      </c>
      <c r="F9" s="10" t="n">
        <v>63.59</v>
      </c>
    </row>
    <row r="10" customFormat="false" ht="15.75" hidden="false" customHeight="false" outlineLevel="0" collapsed="false">
      <c r="A10" s="5" t="s">
        <v>12</v>
      </c>
      <c r="B10" s="6" t="n">
        <v>320</v>
      </c>
      <c r="C10" s="7" t="n">
        <v>1238995</v>
      </c>
      <c r="D10" s="8" t="n">
        <v>61249623</v>
      </c>
      <c r="E10" s="9" t="n">
        <f aca="false">D10/C10</f>
        <v>49.4349234661964</v>
      </c>
      <c r="F10" s="10" t="n">
        <v>53.47</v>
      </c>
    </row>
    <row r="11" customFormat="false" ht="16.5" hidden="false" customHeight="false" outlineLevel="0" collapsed="false">
      <c r="A11" s="5" t="s">
        <v>13</v>
      </c>
      <c r="B11" s="6" t="n">
        <v>526</v>
      </c>
      <c r="C11" s="7" t="n">
        <v>2947345</v>
      </c>
      <c r="D11" s="8" t="n">
        <v>145673735</v>
      </c>
      <c r="E11" s="9" t="n">
        <f aca="false">D11/C11</f>
        <v>49.4254099876329</v>
      </c>
    </row>
    <row r="12" customFormat="false" ht="16.5" hidden="false" customHeight="false" outlineLevel="0" collapsed="false">
      <c r="A12" s="11" t="s">
        <v>14</v>
      </c>
      <c r="B12" s="12" t="n">
        <f aca="false">SUM(B4:B11)</f>
        <v>1860</v>
      </c>
      <c r="C12" s="13" t="n">
        <f aca="false">SUM(C4:C11)</f>
        <v>9823678</v>
      </c>
      <c r="D12" s="14" t="n">
        <f aca="false">SUM(D4:D11)</f>
        <v>733354371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2001-08-02T20:37:34Z</dcterms:created>
  <dc:creator>jzuffer</dc:creator>
  <dc:description/>
  <dc:language>en-US</dc:language>
  <cp:lastModifiedBy>jzuffer</cp:lastModifiedBy>
  <cp:lastPrinted>2001-08-31T15:54:34Z</cp:lastPrinted>
  <dcterms:modified xsi:type="dcterms:W3CDTF">2001-08-31T16:19:57Z</dcterms:modified>
  <cp:revision>0</cp:revision>
  <dc:subject/>
  <dc:title/>
</cp:coreProperties>
</file>