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<sst xmlns="http://schemas.openxmlformats.org/spreadsheetml/2006/main" count="20" uniqueCount="18">
  <si>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Summary of Unwind and New Trade</t>
  </si>
  <si>
    <t xml:space="preserve">Unwind of Total Return Swap </t>
  </si>
  <si>
    <t xml:space="preserve">Trade Date</t>
  </si>
  <si>
    <t xml:space="preserve">Strike of original swap </t>
  </si>
  <si>
    <t xml:space="preserve">Shares</t>
  </si>
  <si>
    <t xml:space="preserve">Notional</t>
  </si>
  <si>
    <t xml:space="preserve">Unwind Price</t>
  </si>
  <si>
    <t xml:space="preserve">Gain</t>
  </si>
  <si>
    <t xml:space="preserve">Accrued Interest (6/27/00-8/9/00)</t>
  </si>
  <si>
    <t xml:space="preserve"> </t>
  </si>
  <si>
    <t xml:space="preserve">Roll into new forward trade</t>
  </si>
  <si>
    <t xml:space="preserve">Start Date 8/9/00</t>
  </si>
  <si>
    <t xml:space="preserve">Maturity 8/9/01</t>
  </si>
  <si>
    <t xml:space="preserve">Strike</t>
  </si>
  <si>
    <t xml:space="preserve">Amount</t>
  </si>
  <si>
    <t xml:space="preserve">Quarterly interest payment payment dates</t>
  </si>
  <si>
    <t xml:space="preserve">Finance = Libor +105</t>
  </si>
  <si>
    <t xml:space="preserve">Days=365 Days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</si>
</sst>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[$-409]m/d/yyyy"/>
    <numFmt numFmtId="167" formatCode="[$-409]d\-mmm"/>
    <numFmt numFmtId="168" formatCode="[$-409]d\-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56"/>
    <col collapsed="false" customWidth="true" hidden="false" outlineLevel="0" max="3" min="3" style="0" width="24.56"/>
  </cols>
  <sheetData>
    <row r="1" customFormat="false" ht="12.75" hidden="false" customHeight="false" outlineLevel="0" collapsed="false">
      <c r="C1" s="1"/>
    </row>
    <row r="2" customFormat="false" ht="12.75" hidden="false" customHeight="false" outlineLevel="0" collapsed="false">
      <c r="A2" s="0" t="s">
        <v>0</v>
      </c>
      <c r="C2" s="1"/>
    </row>
    <row r="3" customFormat="false" ht="12.75" hidden="false" customHeight="false" outlineLevel="0" collapsed="false">
      <c r="C3" s="1"/>
    </row>
    <row r="4" customFormat="false" ht="15.75" hidden="false" customHeight="false" outlineLevel="0" collapsed="false">
      <c r="A4" s="2" t="s">
        <v>1</v>
      </c>
      <c r="C4" s="1"/>
    </row>
    <row r="5" customFormat="false" ht="15.75" hidden="false" customHeight="false" outlineLevel="0" collapsed="false">
      <c r="A5" s="2" t="s">
        <v>2</v>
      </c>
      <c r="B5" s="3" t="n">
        <v>36704</v>
      </c>
      <c r="C5" s="1"/>
    </row>
    <row r="6" customFormat="false" ht="15.75" hidden="false" customHeight="false" outlineLevel="0" collapsed="false">
      <c r="A6" s="2" t="s">
        <v>3</v>
      </c>
      <c r="B6" s="0" t="n">
        <v>68.4743</v>
      </c>
      <c r="C6" s="1"/>
    </row>
    <row r="7" customFormat="false" ht="15.75" hidden="false" customHeight="false" outlineLevel="0" collapsed="false">
      <c r="A7" s="2" t="s">
        <v>4</v>
      </c>
      <c r="B7" s="0" t="n">
        <v>750000</v>
      </c>
      <c r="C7" s="1"/>
    </row>
    <row r="8" customFormat="false" ht="15.75" hidden="false" customHeight="false" outlineLevel="0" collapsed="false">
      <c r="A8" s="2" t="s">
        <v>5</v>
      </c>
      <c r="C8" s="1" t="n">
        <f aca="false">+B7*B6</f>
        <v>51355725</v>
      </c>
    </row>
    <row r="9" customFormat="false" ht="15.75" hidden="false" customHeight="false" outlineLevel="0" collapsed="false">
      <c r="A9" s="2" t="s">
        <v>6</v>
      </c>
      <c r="B9" s="0" t="n">
        <v>79</v>
      </c>
      <c r="C9" s="1"/>
    </row>
    <row r="10" customFormat="false" ht="15.75" hidden="false" customHeight="false" outlineLevel="0" collapsed="false">
      <c r="A10" s="2" t="s">
        <v>4</v>
      </c>
      <c r="B10" s="0" t="n">
        <f aca="false">+B7</f>
        <v>750000</v>
      </c>
      <c r="C10" s="1"/>
    </row>
    <row r="11" customFormat="false" ht="15.75" hidden="false" customHeight="false" outlineLevel="0" collapsed="false">
      <c r="A11" s="2"/>
      <c r="C11" s="1" t="n">
        <f aca="false">+B10*B9</f>
        <v>59250000</v>
      </c>
    </row>
    <row r="12" customFormat="false" ht="15.75" hidden="false" customHeight="false" outlineLevel="0" collapsed="false">
      <c r="A12" s="2" t="s">
        <v>7</v>
      </c>
      <c r="C12" s="1" t="n">
        <f aca="false">+C11-C8</f>
        <v>7894275</v>
      </c>
    </row>
    <row r="13" customFormat="false" ht="15.75" hidden="false" customHeight="false" outlineLevel="0" collapsed="false">
      <c r="A13" s="2" t="s">
        <v>8</v>
      </c>
      <c r="C13" s="1" t="n">
        <v>440674.33</v>
      </c>
    </row>
    <row r="14" customFormat="false" ht="15.75" hidden="false" customHeight="false" outlineLevel="0" collapsed="false">
      <c r="A14" s="2"/>
      <c r="C14" s="1" t="n">
        <f aca="false">+C12-C13</f>
        <v>7453600.67</v>
      </c>
    </row>
    <row r="15" customFormat="false" ht="15.75" hidden="false" customHeight="false" outlineLevel="0" collapsed="false">
      <c r="A15" s="2" t="s">
        <v>9</v>
      </c>
      <c r="C15" s="1"/>
    </row>
    <row r="16" customFormat="false" ht="15.75" hidden="false" customHeight="false" outlineLevel="0" collapsed="false">
      <c r="A16" s="2" t="s">
        <v>10</v>
      </c>
      <c r="C16" s="1"/>
    </row>
    <row r="17" customFormat="false" ht="15.75" hidden="false" customHeight="false" outlineLevel="0" collapsed="false">
      <c r="A17" s="2" t="s">
        <v>11</v>
      </c>
      <c r="C17" s="1"/>
    </row>
    <row r="18" customFormat="false" ht="15.75" hidden="false" customHeight="false" outlineLevel="0" collapsed="false">
      <c r="A18" s="2" t="s">
        <v>12</v>
      </c>
      <c r="C18" s="1"/>
    </row>
    <row r="19" customFormat="false" ht="15.75" hidden="false" customHeight="false" outlineLevel="0" collapsed="false">
      <c r="A19" s="2" t="s">
        <v>13</v>
      </c>
      <c r="B19" s="0" t="n">
        <v>79</v>
      </c>
      <c r="C19" s="1"/>
    </row>
    <row r="20" customFormat="false" ht="15.75" hidden="false" customHeight="false" outlineLevel="0" collapsed="false">
      <c r="A20" s="2" t="s">
        <v>4</v>
      </c>
      <c r="B20" s="0" t="n">
        <v>750000</v>
      </c>
      <c r="C20" s="1"/>
    </row>
    <row r="21" customFormat="false" ht="15.75" hidden="false" customHeight="false" outlineLevel="0" collapsed="false">
      <c r="A21" s="2" t="s">
        <v>14</v>
      </c>
      <c r="C21" s="1" t="n">
        <f aca="false">+B20*B19</f>
        <v>59250000</v>
      </c>
    </row>
    <row r="22" customFormat="false" ht="15.75" hidden="false" customHeight="false" outlineLevel="0" collapsed="false">
      <c r="A22" s="2" t="s">
        <v>15</v>
      </c>
      <c r="C22" s="1"/>
    </row>
    <row r="23" customFormat="false" ht="15.75" hidden="false" customHeight="false" outlineLevel="0" collapsed="false">
      <c r="A23" s="4" t="n">
        <v>36839</v>
      </c>
      <c r="C23" s="1"/>
    </row>
    <row r="24" customFormat="false" ht="15.75" hidden="false" customHeight="false" outlineLevel="0" collapsed="false">
      <c r="A24" s="5" t="n">
        <v>36931</v>
      </c>
      <c r="C24" s="1"/>
    </row>
    <row r="25" customFormat="false" ht="15.75" hidden="false" customHeight="false" outlineLevel="0" collapsed="false">
      <c r="A25" s="5" t="n">
        <v>37020</v>
      </c>
      <c r="C25" s="1"/>
    </row>
    <row r="26" customFormat="false" ht="15.75" hidden="false" customHeight="false" outlineLevel="0" collapsed="false">
      <c r="A26" s="5" t="n">
        <v>37112</v>
      </c>
      <c r="C26" s="1"/>
    </row>
    <row r="27" customFormat="false" ht="15.75" hidden="false" customHeight="false" outlineLevel="0" collapsed="false">
      <c r="A27" s="2"/>
      <c r="C27" s="1"/>
    </row>
    <row r="28" customFormat="false" ht="15.75" hidden="false" customHeight="false" outlineLevel="0" collapsed="false">
      <c r="A28" s="2" t="s">
        <v>16</v>
      </c>
      <c r="C28" s="1"/>
    </row>
    <row r="29" customFormat="false" ht="15.75" hidden="false" customHeight="false" outlineLevel="0" collapsed="false">
      <c r="A29" s="2" t="s">
        <v>17</v>
      </c>
      <c r="C29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2000-08-07T13:25:39Z</dcterms:created>
  <dc:creator>thomas chai</dc:creator>
  <dc:description/>
  <dc:language>en-US</dc:language>
  <cp:lastModifiedBy>thomas chai</cp:lastModifiedBy>
  <dcterms:modified xsi:type="dcterms:W3CDTF">2000-08-07T13:26:17Z</dcterms:modified>
  <cp:revision>0</cp:revision>
  <dc:subject/>
  <dc:title/>
</cp:coreProperties>
</file>