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<sst xmlns="http://schemas.openxmlformats.org/spreadsheetml/2006/main" count="272" uniqueCount="49">
  <si>
    <t xml:space="preserve">Date</t>
  </si>
  <si>
    <t xml:space="preserve">3:20PM Est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</si>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</sst>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26.5</v>
          </cell>
          <cell r="C8">
            <v>27.5</v>
          </cell>
        </row>
        <row r="8">
          <cell r="H8">
            <v>28.5</v>
          </cell>
          <cell r="I8">
            <v>29</v>
          </cell>
        </row>
        <row r="8">
          <cell r="L8">
            <v>25.5</v>
          </cell>
          <cell r="M8">
            <v>25.9</v>
          </cell>
        </row>
        <row r="9">
          <cell r="B9">
            <v>23</v>
          </cell>
          <cell r="C9">
            <v>24</v>
          </cell>
        </row>
        <row r="9">
          <cell r="H9">
            <v>26.5</v>
          </cell>
          <cell r="I9">
            <v>27.5</v>
          </cell>
        </row>
        <row r="9">
          <cell r="L9">
            <v>22.5</v>
          </cell>
          <cell r="M9">
            <v>23</v>
          </cell>
        </row>
        <row r="10">
          <cell r="B10">
            <v>21</v>
          </cell>
          <cell r="C10">
            <v>22</v>
          </cell>
        </row>
        <row r="10">
          <cell r="H10">
            <v>26</v>
          </cell>
          <cell r="I10">
            <v>27</v>
          </cell>
        </row>
        <row r="10">
          <cell r="L10">
            <v>19</v>
          </cell>
          <cell r="M10">
            <v>20</v>
          </cell>
        </row>
        <row r="11">
          <cell r="B11">
            <v>23.25</v>
          </cell>
          <cell r="C11">
            <v>24.25</v>
          </cell>
        </row>
        <row r="11">
          <cell r="H11">
            <v>27</v>
          </cell>
          <cell r="I11">
            <v>28</v>
          </cell>
        </row>
        <row r="11">
          <cell r="L11">
            <v>22.25</v>
          </cell>
          <cell r="M11">
            <v>23.25</v>
          </cell>
        </row>
        <row r="12">
          <cell r="B12">
            <v>19.5</v>
          </cell>
          <cell r="C12">
            <v>20.5</v>
          </cell>
        </row>
        <row r="12">
          <cell r="H12">
            <v>24</v>
          </cell>
          <cell r="I12">
            <v>25.5</v>
          </cell>
        </row>
        <row r="12">
          <cell r="L12">
            <v>18.25</v>
          </cell>
          <cell r="M12">
            <v>19.25</v>
          </cell>
        </row>
        <row r="13">
          <cell r="B13">
            <v>35</v>
          </cell>
          <cell r="C13">
            <v>36</v>
          </cell>
        </row>
        <row r="13">
          <cell r="H13">
            <v>41</v>
          </cell>
          <cell r="I13">
            <v>42.5</v>
          </cell>
        </row>
        <row r="13">
          <cell r="L13">
            <v>32</v>
          </cell>
          <cell r="M13">
            <v>33</v>
          </cell>
        </row>
        <row r="14">
          <cell r="B14">
            <v>28</v>
          </cell>
          <cell r="C14">
            <v>29</v>
          </cell>
        </row>
        <row r="14">
          <cell r="H14">
            <v>32</v>
          </cell>
          <cell r="I14">
            <v>33</v>
          </cell>
        </row>
        <row r="14">
          <cell r="L14">
            <v>27.75</v>
          </cell>
          <cell r="M14">
            <v>28.5</v>
          </cell>
        </row>
        <row r="15">
          <cell r="B15">
            <v>29.5</v>
          </cell>
          <cell r="C15">
            <v>30.5</v>
          </cell>
        </row>
        <row r="15">
          <cell r="H15">
            <v>34.65</v>
          </cell>
          <cell r="I15">
            <v>35.25</v>
          </cell>
        </row>
        <row r="16">
          <cell r="B16">
            <v>29.9</v>
          </cell>
          <cell r="C16">
            <v>31.1</v>
          </cell>
        </row>
        <row r="16">
          <cell r="H16">
            <v>35.5</v>
          </cell>
          <cell r="I16">
            <v>36.25</v>
          </cell>
        </row>
        <row r="16">
          <cell r="L16">
            <v>28.6</v>
          </cell>
          <cell r="M16">
            <v>29.4</v>
          </cell>
        </row>
        <row r="17">
          <cell r="B17">
            <v>30.3</v>
          </cell>
          <cell r="C17">
            <v>31.7</v>
          </cell>
        </row>
        <row r="17">
          <cell r="H17">
            <v>35.9</v>
          </cell>
          <cell r="I17">
            <v>37</v>
          </cell>
        </row>
        <row r="17">
          <cell r="L17">
            <v>29</v>
          </cell>
          <cell r="M17">
            <v>30</v>
          </cell>
        </row>
        <row r="18">
          <cell r="L18">
            <v>29.4</v>
          </cell>
          <cell r="M18">
            <v>30.6</v>
          </cell>
        </row>
        <row r="23">
          <cell r="B23">
            <v>26.75</v>
          </cell>
          <cell r="C23">
            <v>27</v>
          </cell>
        </row>
        <row r="23">
          <cell r="H23">
            <v>28.25</v>
          </cell>
          <cell r="I23">
            <v>29</v>
          </cell>
        </row>
        <row r="24">
          <cell r="B24">
            <v>26</v>
          </cell>
          <cell r="C24">
            <v>27</v>
          </cell>
        </row>
        <row r="24">
          <cell r="H24">
            <v>27</v>
          </cell>
          <cell r="I24">
            <v>28</v>
          </cell>
        </row>
        <row r="25">
          <cell r="B25">
            <v>25.25</v>
          </cell>
          <cell r="C25">
            <v>26.25</v>
          </cell>
        </row>
        <row r="25">
          <cell r="H25">
            <v>26</v>
          </cell>
          <cell r="I25">
            <v>27</v>
          </cell>
        </row>
        <row r="26">
          <cell r="B26">
            <v>26</v>
          </cell>
          <cell r="C26">
            <v>26.75</v>
          </cell>
        </row>
        <row r="26">
          <cell r="H26">
            <v>27</v>
          </cell>
          <cell r="I26">
            <v>28</v>
          </cell>
        </row>
        <row r="27">
          <cell r="B27">
            <v>28</v>
          </cell>
          <cell r="C27">
            <v>29</v>
          </cell>
        </row>
        <row r="27">
          <cell r="H27">
            <v>27.75</v>
          </cell>
          <cell r="I27">
            <v>28.5</v>
          </cell>
        </row>
        <row r="28">
          <cell r="B28">
            <v>44</v>
          </cell>
          <cell r="C28">
            <v>45</v>
          </cell>
        </row>
        <row r="28">
          <cell r="H28">
            <v>41.5</v>
          </cell>
          <cell r="I28">
            <v>42.5</v>
          </cell>
        </row>
        <row r="29">
          <cell r="B29">
            <v>29</v>
          </cell>
          <cell r="C29">
            <v>29.5</v>
          </cell>
        </row>
        <row r="29">
          <cell r="H29">
            <v>31</v>
          </cell>
          <cell r="I29">
            <v>32</v>
          </cell>
        </row>
        <row r="30">
          <cell r="B30">
            <v>33.25</v>
          </cell>
          <cell r="C30">
            <v>34</v>
          </cell>
        </row>
        <row r="30">
          <cell r="H30">
            <v>35</v>
          </cell>
          <cell r="I30">
            <v>35.5</v>
          </cell>
        </row>
        <row r="31">
          <cell r="B31">
            <v>33.5</v>
          </cell>
          <cell r="C31">
            <v>34.75</v>
          </cell>
        </row>
        <row r="31">
          <cell r="H31">
            <v>35.4</v>
          </cell>
          <cell r="I31">
            <v>36.1</v>
          </cell>
        </row>
        <row r="32">
          <cell r="B32">
            <v>33.75</v>
          </cell>
          <cell r="C32">
            <v>35.5</v>
          </cell>
        </row>
        <row r="32">
          <cell r="H32">
            <v>35.75</v>
          </cell>
          <cell r="I32">
            <v>36.75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37252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5" t="n">
        <f aca="false">([1]Engine!$L8+[1]Engine!$M8)/2</f>
        <v>25.7</v>
      </c>
      <c r="F7" s="15" t="n">
        <f aca="false">([1]Engine!$L9+[1]Engine!$M9)/2</f>
        <v>22.75</v>
      </c>
      <c r="G7" s="15" t="n">
        <f aca="false">([1]Engine!$L10+[1]Engine!$M10)/2</f>
        <v>19.5</v>
      </c>
      <c r="H7" s="15" t="n">
        <f aca="false">([1]Engine!$L11+[1]Engine!$M11)/2</f>
        <v>22.75</v>
      </c>
      <c r="I7" s="14" t="s">
        <v>29</v>
      </c>
      <c r="J7" s="14" t="s">
        <v>29</v>
      </c>
      <c r="K7" s="14" t="s">
        <v>29</v>
      </c>
      <c r="L7" s="15" t="n">
        <f aca="false">([1]Engine!$L12+[1]Engine!$M12)/2</f>
        <v>18.75</v>
      </c>
      <c r="M7" s="14" t="s">
        <v>30</v>
      </c>
      <c r="N7" s="14" t="s">
        <v>30</v>
      </c>
      <c r="O7" s="14" t="s">
        <v>30</v>
      </c>
      <c r="P7" s="15" t="n">
        <f aca="false">([1]Engine!$L13+[1]Engine!$M13)/2</f>
        <v>32.5</v>
      </c>
      <c r="Q7" s="14" t="s">
        <v>30</v>
      </c>
      <c r="R7" s="14" t="s">
        <v>30</v>
      </c>
      <c r="S7" s="14" t="s">
        <v>30</v>
      </c>
      <c r="T7" s="15" t="n">
        <f aca="false">([1]Engine!$L14+[1]Engine!$M14)/2</f>
        <v>28.125</v>
      </c>
      <c r="U7" s="14" t="s">
        <v>31</v>
      </c>
      <c r="V7" s="14" t="n">
        <v>32</v>
      </c>
      <c r="W7" s="14" t="n">
        <v>24</v>
      </c>
      <c r="X7" s="14" t="n">
        <v>41.5</v>
      </c>
      <c r="Y7" s="14" t="n">
        <v>36</v>
      </c>
      <c r="Z7" s="15" t="n">
        <f aca="false">([1]Engine!$L16+[1]Engine!$M16)/2</f>
        <v>29</v>
      </c>
      <c r="AA7" s="15" t="n">
        <f aca="false">([1]Engine!$L17+[1]Engine!$M17)/2</f>
        <v>29.5</v>
      </c>
      <c r="AB7" s="15" t="n">
        <f aca="false">([1]Engine!$L18+[1]Engine!$M18)/2</f>
        <v>30</v>
      </c>
      <c r="AC7" s="15" t="n">
        <f aca="false">AB7+0.4</f>
        <v>30.4</v>
      </c>
      <c r="AD7" s="15" t="n">
        <f aca="false">AC7+0.35</f>
        <v>30.75</v>
      </c>
      <c r="AE7" s="15" t="n">
        <f aca="false">AD7+0.35</f>
        <v>31.1</v>
      </c>
      <c r="AF7" s="15" t="n">
        <f aca="false">AE7+0.35</f>
        <v>31.45</v>
      </c>
      <c r="AG7" s="15" t="n">
        <f aca="false">AF7+0.35</f>
        <v>31.8</v>
      </c>
      <c r="AH7" s="15" t="n">
        <f aca="false">AG7+0.35</f>
        <v>32.15</v>
      </c>
      <c r="AI7" s="15" t="n">
        <f aca="false">AH7+0.35</f>
        <v>32.5</v>
      </c>
      <c r="AJ7" s="15" t="n">
        <f aca="false">AI7+0.35</f>
        <v>32.85</v>
      </c>
      <c r="AK7" s="15" t="n">
        <f aca="false">AJ7+0.35</f>
        <v>33.2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5" t="n">
        <f aca="false">([1]Engine!$B8+[1]Engine!$C8)/2</f>
        <v>27</v>
      </c>
      <c r="F8" s="15" t="n">
        <f aca="false">([1]Engine!$B9+[1]Engine!$C9)/2</f>
        <v>23.5</v>
      </c>
      <c r="G8" s="15" t="n">
        <f aca="false">([1]Engine!$B10+[1]Engine!$C10)/2</f>
        <v>21.5</v>
      </c>
      <c r="H8" s="15" t="n">
        <f aca="false">([1]Engine!$B11+[1]Engine!$C11)/2</f>
        <v>23.75</v>
      </c>
      <c r="I8" s="14" t="s">
        <v>29</v>
      </c>
      <c r="J8" s="14" t="s">
        <v>29</v>
      </c>
      <c r="K8" s="14" t="s">
        <v>29</v>
      </c>
      <c r="L8" s="15" t="n">
        <f aca="false">([1]Engine!$B12+[1]Engine!$C12)/2</f>
        <v>20</v>
      </c>
      <c r="M8" s="14" t="s">
        <v>30</v>
      </c>
      <c r="N8" s="14" t="s">
        <v>30</v>
      </c>
      <c r="O8" s="14" t="s">
        <v>30</v>
      </c>
      <c r="P8" s="15" t="n">
        <f aca="false">([1]Engine!$B13+[1]Engine!$C13)/2</f>
        <v>35.5</v>
      </c>
      <c r="Q8" s="14" t="s">
        <v>30</v>
      </c>
      <c r="R8" s="14" t="s">
        <v>30</v>
      </c>
      <c r="S8" s="14" t="s">
        <v>30</v>
      </c>
      <c r="T8" s="15" t="n">
        <f aca="false">([1]Engine!$B14+[1]Engine!$C14)/2</f>
        <v>28.5</v>
      </c>
      <c r="U8" s="14" t="s">
        <v>31</v>
      </c>
      <c r="V8" s="14" t="n">
        <v>31.75</v>
      </c>
      <c r="W8" s="14" t="n">
        <v>21.5</v>
      </c>
      <c r="X8" s="14" t="n">
        <v>44</v>
      </c>
      <c r="Y8" s="14" t="n">
        <v>38</v>
      </c>
      <c r="Z8" s="15" t="n">
        <f aca="false">([1]Engine!$B15+[1]Engine!$C15)/2</f>
        <v>30</v>
      </c>
      <c r="AA8" s="15" t="n">
        <f aca="false">([1]Engine!$B16+[1]Engine!$C16)/2</f>
        <v>30.5</v>
      </c>
      <c r="AB8" s="15" t="n">
        <f aca="false">([1]Engine!$B17+[1]Engine!$C17)/2</f>
        <v>31</v>
      </c>
      <c r="AC8" s="15" t="n">
        <f aca="false">AB8+0.4</f>
        <v>31.4</v>
      </c>
      <c r="AD8" s="15" t="n">
        <f aca="false">AC8+0.4</f>
        <v>31.8</v>
      </c>
      <c r="AE8" s="15" t="n">
        <f aca="false">AD8+0.4</f>
        <v>32.2</v>
      </c>
      <c r="AF8" s="15" t="n">
        <f aca="false">AE8+0.4</f>
        <v>32.6</v>
      </c>
      <c r="AG8" s="15" t="n">
        <f aca="false">AF8+0.4</f>
        <v>33</v>
      </c>
      <c r="AH8" s="15" t="n">
        <f aca="false">AG8+0.4</f>
        <v>33.4</v>
      </c>
      <c r="AI8" s="15" t="n">
        <f aca="false">AH8+0.4</f>
        <v>33.8</v>
      </c>
      <c r="AJ8" s="15" t="n">
        <f aca="false">AI8+0.4</f>
        <v>34.2</v>
      </c>
      <c r="AK8" s="15" t="n">
        <f aca="false">AJ8+0.4</f>
        <v>34.6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5" t="n">
        <f aca="false">([1]Engine!$H8+[1]Engine!$I8)/2</f>
        <v>28.75</v>
      </c>
      <c r="F9" s="15" t="n">
        <f aca="false">([1]Engine!$H9+[1]Engine!$I9)/2</f>
        <v>27</v>
      </c>
      <c r="G9" s="15" t="n">
        <f aca="false">([1]Engine!$H10+[1]Engine!$I10)/2</f>
        <v>26.5</v>
      </c>
      <c r="H9" s="15" t="n">
        <f aca="false">([1]Engine!$H11+[1]Engine!$I11)/2</f>
        <v>27.5</v>
      </c>
      <c r="I9" s="14" t="s">
        <v>29</v>
      </c>
      <c r="J9" s="14" t="s">
        <v>29</v>
      </c>
      <c r="K9" s="14" t="s">
        <v>29</v>
      </c>
      <c r="L9" s="15" t="n">
        <f aca="false">([1]Engine!$H12+[1]Engine!$I12)/2</f>
        <v>24.75</v>
      </c>
      <c r="M9" s="14" t="s">
        <v>30</v>
      </c>
      <c r="N9" s="14" t="s">
        <v>30</v>
      </c>
      <c r="O9" s="14" t="s">
        <v>30</v>
      </c>
      <c r="P9" s="15" t="n">
        <f aca="false">([1]Engine!$H13+[1]Engine!$I13)/2</f>
        <v>41.75</v>
      </c>
      <c r="Q9" s="14" t="s">
        <v>30</v>
      </c>
      <c r="R9" s="14" t="s">
        <v>30</v>
      </c>
      <c r="S9" s="14" t="s">
        <v>30</v>
      </c>
      <c r="T9" s="15" t="n">
        <f aca="false">([1]Engine!$H14+[1]Engine!$I14)/2</f>
        <v>32.5</v>
      </c>
      <c r="U9" s="14" t="s">
        <v>31</v>
      </c>
      <c r="V9" s="14" t="n">
        <v>33.75</v>
      </c>
      <c r="W9" s="14" t="n">
        <v>28</v>
      </c>
      <c r="X9" s="14" t="n">
        <v>45.5</v>
      </c>
      <c r="Y9" s="14" t="n">
        <v>38</v>
      </c>
      <c r="Z9" s="15" t="n">
        <f aca="false">([1]Engine!$H15+[1]Engine!$I15)/2</f>
        <v>34.95</v>
      </c>
      <c r="AA9" s="15" t="n">
        <f aca="false">([1]Engine!$H16+[1]Engine!$I16)/2</f>
        <v>35.875</v>
      </c>
      <c r="AB9" s="15" t="n">
        <f aca="false">([1]Engine!$H17+[1]Engine!$I17)/2</f>
        <v>36.45</v>
      </c>
      <c r="AC9" s="15" t="n">
        <f aca="false">AB9+0.43</f>
        <v>36.88</v>
      </c>
      <c r="AD9" s="15" t="n">
        <f aca="false">AC9+0.43</f>
        <v>37.31</v>
      </c>
      <c r="AE9" s="15" t="n">
        <f aca="false">AD9+0.43</f>
        <v>37.74</v>
      </c>
      <c r="AF9" s="15" t="n">
        <f aca="false">AE9+0.43</f>
        <v>38.17</v>
      </c>
      <c r="AG9" s="16" t="n">
        <f aca="false">AF9+0.5</f>
        <v>38.67</v>
      </c>
      <c r="AH9" s="16" t="n">
        <f aca="false">AG9+0.5</f>
        <v>39.17</v>
      </c>
      <c r="AI9" s="16" t="n">
        <f aca="false">AH9+0.5</f>
        <v>39.67</v>
      </c>
      <c r="AJ9" s="16" t="n">
        <f aca="false">AI9+0.5</f>
        <v>40.17</v>
      </c>
      <c r="AK9" s="16" t="n">
        <f aca="false">AJ9+0.5</f>
        <v>40.67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5" t="n">
        <f aca="false">([1]Engine!$H23+[1]Engine!$I23)/2</f>
        <v>28.625</v>
      </c>
      <c r="F10" s="15" t="n">
        <f aca="false">([1]Engine!$H24+[1]Engine!$I24)/2</f>
        <v>27.5</v>
      </c>
      <c r="G10" s="15" t="n">
        <f aca="false">([1]Engine!$H25+[1]Engine!$I25)/2</f>
        <v>26.5</v>
      </c>
      <c r="H10" s="15" t="n">
        <f aca="false">([1]Engine!$H26+[1]Engine!$I26)/2</f>
        <v>27.5</v>
      </c>
      <c r="I10" s="14" t="s">
        <v>29</v>
      </c>
      <c r="J10" s="14" t="s">
        <v>29</v>
      </c>
      <c r="K10" s="14" t="s">
        <v>29</v>
      </c>
      <c r="L10" s="15" t="n">
        <f aca="false">([1]Engine!$H27+[1]Engine!$I27)/2</f>
        <v>28.125</v>
      </c>
      <c r="M10" s="14" t="s">
        <v>30</v>
      </c>
      <c r="N10" s="14" t="s">
        <v>30</v>
      </c>
      <c r="O10" s="14" t="s">
        <v>30</v>
      </c>
      <c r="P10" s="15" t="n">
        <f aca="false">([1]Engine!$H28+[1]Engine!$I28)/2</f>
        <v>42</v>
      </c>
      <c r="Q10" s="14" t="s">
        <v>30</v>
      </c>
      <c r="R10" s="14" t="s">
        <v>30</v>
      </c>
      <c r="S10" s="14" t="s">
        <v>30</v>
      </c>
      <c r="T10" s="15" t="n">
        <f aca="false">([1]Engine!$H29+[1]Engine!$I29)/2</f>
        <v>31.5</v>
      </c>
      <c r="U10" s="14" t="s">
        <v>31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5" t="n">
        <f aca="false">([1]Engine!$H30+[1]Engine!$I30)/2</f>
        <v>35.25</v>
      </c>
      <c r="AA10" s="15" t="n">
        <f aca="false">([1]Engine!$H31+[1]Engine!$I31)/2</f>
        <v>35.75</v>
      </c>
      <c r="AB10" s="15" t="n">
        <f aca="false">([1]Engine!$H32+[1]Engine!$I32)/2</f>
        <v>36.25</v>
      </c>
      <c r="AC10" s="15" t="n">
        <f aca="false">AB10+0.4</f>
        <v>36.65</v>
      </c>
      <c r="AD10" s="15" t="n">
        <f aca="false">AC10+0.4</f>
        <v>37.05</v>
      </c>
      <c r="AE10" s="15" t="n">
        <f aca="false">AD10+0.4</f>
        <v>37.45</v>
      </c>
      <c r="AF10" s="15" t="n">
        <f aca="false">AE10+0.4</f>
        <v>37.85</v>
      </c>
      <c r="AG10" s="15" t="n">
        <f aca="false">AF10+0.4</f>
        <v>38.25</v>
      </c>
      <c r="AH10" s="15" t="n">
        <f aca="false">AG10+0.4</f>
        <v>38.65</v>
      </c>
      <c r="AI10" s="15" t="n">
        <f aca="false">AH10+0.4</f>
        <v>39.05</v>
      </c>
      <c r="AJ10" s="15" t="n">
        <f aca="false">AI10+0.4</f>
        <v>39.45</v>
      </c>
      <c r="AK10" s="15" t="n">
        <f aca="false">AJ10+0.4</f>
        <v>39.85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5" t="n">
        <f aca="false">([1]Engine!$B23+[1]Engine!$C23)/2</f>
        <v>26.875</v>
      </c>
      <c r="F11" s="15" t="n">
        <f aca="false">([1]Engine!$B24+[1]Engine!$C24)/2</f>
        <v>26.5</v>
      </c>
      <c r="G11" s="15" t="n">
        <f aca="false">([1]Engine!$B25+[1]Engine!$C25)/2</f>
        <v>25.75</v>
      </c>
      <c r="H11" s="15" t="n">
        <f aca="false">([1]Engine!$B26+[1]Engine!$C26)/2</f>
        <v>26.375</v>
      </c>
      <c r="I11" s="14" t="s">
        <v>29</v>
      </c>
      <c r="J11" s="14" t="s">
        <v>29</v>
      </c>
      <c r="K11" s="14" t="s">
        <v>29</v>
      </c>
      <c r="L11" s="15" t="n">
        <f aca="false">([1]Engine!$B27+[1]Engine!$C27)/2</f>
        <v>28.5</v>
      </c>
      <c r="M11" s="14" t="s">
        <v>30</v>
      </c>
      <c r="N11" s="14" t="s">
        <v>30</v>
      </c>
      <c r="O11" s="14" t="s">
        <v>30</v>
      </c>
      <c r="P11" s="15" t="n">
        <f aca="false">([1]Engine!$B28+[1]Engine!$C28)/2</f>
        <v>44.5</v>
      </c>
      <c r="Q11" s="14" t="s">
        <v>30</v>
      </c>
      <c r="R11" s="14" t="s">
        <v>30</v>
      </c>
      <c r="S11" s="14" t="s">
        <v>30</v>
      </c>
      <c r="T11" s="15" t="n">
        <f aca="false">([1]Engine!$B29+[1]Engine!$C29)/2</f>
        <v>29.25</v>
      </c>
      <c r="U11" s="14" t="s">
        <v>31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5" t="n">
        <f aca="false">([1]Engine!$B30+[1]Engine!$C30)/2</f>
        <v>33.625</v>
      </c>
      <c r="AA11" s="15" t="n">
        <f aca="false">([1]Engine!$B31+[1]Engine!$C31)/2</f>
        <v>34.125</v>
      </c>
      <c r="AB11" s="15" t="n">
        <f aca="false">([1]Engine!$B32+[1]Engine!$C32)/2</f>
        <v>34.625</v>
      </c>
      <c r="AC11" s="15" t="n">
        <f aca="false">AB11+0.4</f>
        <v>35.025</v>
      </c>
      <c r="AD11" s="15" t="n">
        <f aca="false">AC11+0.4</f>
        <v>35.425</v>
      </c>
      <c r="AE11" s="15" t="n">
        <f aca="false">AD11+0.4</f>
        <v>35.825</v>
      </c>
      <c r="AF11" s="15" t="n">
        <f aca="false">AE11+0.4</f>
        <v>36.225</v>
      </c>
      <c r="AG11" s="15" t="n">
        <f aca="false">AF11+0.4</f>
        <v>36.625</v>
      </c>
      <c r="AH11" s="15" t="n">
        <f aca="false">AG11+0.4</f>
        <v>37.025</v>
      </c>
      <c r="AI11" s="15" t="n">
        <f aca="false">AH11+0.4</f>
        <v>37.425</v>
      </c>
      <c r="AJ11" s="15" t="n">
        <f aca="false">AI11+0.4</f>
        <v>37.825</v>
      </c>
      <c r="AK11" s="15" t="n">
        <f aca="false">AJ11+0.4</f>
        <v>38.225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n">
        <v>22</v>
      </c>
      <c r="F13" s="14" t="n">
        <v>18.5</v>
      </c>
      <c r="G13" s="14" t="n">
        <v>17</v>
      </c>
      <c r="H13" s="17" t="n">
        <f aca="false">AVERAGE(E13:G13)</f>
        <v>19.1666666666667</v>
      </c>
      <c r="I13" s="14" t="s">
        <v>30</v>
      </c>
      <c r="J13" s="14" t="s">
        <v>30</v>
      </c>
      <c r="K13" s="14" t="s">
        <v>30</v>
      </c>
      <c r="L13" s="14" t="n">
        <v>13.5</v>
      </c>
      <c r="M13" s="14" t="s">
        <v>30</v>
      </c>
      <c r="N13" s="14" t="s">
        <v>30</v>
      </c>
      <c r="O13" s="14" t="s">
        <v>30</v>
      </c>
      <c r="P13" s="14" t="n">
        <v>22</v>
      </c>
      <c r="Q13" s="14" t="s">
        <v>30</v>
      </c>
      <c r="R13" s="14" t="s">
        <v>30</v>
      </c>
      <c r="S13" s="14" t="s">
        <v>30</v>
      </c>
      <c r="T13" s="14" t="n">
        <v>21</v>
      </c>
      <c r="U13" s="14" t="s">
        <v>31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n">
        <v>23</v>
      </c>
      <c r="F14" s="14" t="n">
        <v>19.5</v>
      </c>
      <c r="G14" s="14" t="n">
        <v>17.75</v>
      </c>
      <c r="H14" s="17" t="n">
        <f aca="false">AVERAGE(E14:G14)</f>
        <v>20.0833333333333</v>
      </c>
      <c r="I14" s="14" t="s">
        <v>30</v>
      </c>
      <c r="J14" s="14" t="s">
        <v>30</v>
      </c>
      <c r="K14" s="14" t="s">
        <v>30</v>
      </c>
      <c r="L14" s="14" t="n">
        <v>14</v>
      </c>
      <c r="M14" s="14" t="s">
        <v>30</v>
      </c>
      <c r="N14" s="14" t="s">
        <v>30</v>
      </c>
      <c r="O14" s="14" t="s">
        <v>30</v>
      </c>
      <c r="P14" s="14" t="n">
        <v>23.5</v>
      </c>
      <c r="Q14" s="14" t="s">
        <v>30</v>
      </c>
      <c r="R14" s="14" t="s">
        <v>30</v>
      </c>
      <c r="S14" s="14" t="s">
        <v>30</v>
      </c>
      <c r="T14" s="14" t="n">
        <v>23</v>
      </c>
      <c r="U14" s="14" t="s">
        <v>31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n">
        <v>21.75</v>
      </c>
      <c r="F15" s="14" t="n">
        <v>20.25</v>
      </c>
      <c r="G15" s="14" t="n">
        <v>19</v>
      </c>
      <c r="H15" s="17" t="n">
        <f aca="false">AVERAGE(E15:G15)</f>
        <v>20.3333333333333</v>
      </c>
      <c r="I15" s="14" t="s">
        <v>30</v>
      </c>
      <c r="J15" s="14" t="s">
        <v>30</v>
      </c>
      <c r="K15" s="14" t="s">
        <v>30</v>
      </c>
      <c r="L15" s="14" t="n">
        <v>17.7</v>
      </c>
      <c r="M15" s="14" t="s">
        <v>30</v>
      </c>
      <c r="N15" s="14" t="s">
        <v>30</v>
      </c>
      <c r="O15" s="14" t="s">
        <v>30</v>
      </c>
      <c r="P15" s="14" t="n">
        <v>26</v>
      </c>
      <c r="Q15" s="14" t="s">
        <v>30</v>
      </c>
      <c r="R15" s="14" t="s">
        <v>30</v>
      </c>
      <c r="S15" s="14" t="s">
        <v>30</v>
      </c>
      <c r="T15" s="14" t="n">
        <v>21.85</v>
      </c>
      <c r="U15" s="14" t="s">
        <v>31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n">
        <v>21.5</v>
      </c>
      <c r="F16" s="14" t="n">
        <v>20</v>
      </c>
      <c r="G16" s="14" t="n">
        <v>18.75</v>
      </c>
      <c r="H16" s="17" t="n">
        <f aca="false">AVERAGE(E16:G16)</f>
        <v>20.0833333333333</v>
      </c>
      <c r="I16" s="14" t="s">
        <v>30</v>
      </c>
      <c r="J16" s="14" t="s">
        <v>30</v>
      </c>
      <c r="K16" s="14" t="s">
        <v>30</v>
      </c>
      <c r="L16" s="14" t="n">
        <v>21</v>
      </c>
      <c r="M16" s="14" t="s">
        <v>30</v>
      </c>
      <c r="N16" s="14" t="s">
        <v>30</v>
      </c>
      <c r="O16" s="14" t="s">
        <v>30</v>
      </c>
      <c r="P16" s="14" t="n">
        <v>26.75</v>
      </c>
      <c r="Q16" s="14" t="s">
        <v>30</v>
      </c>
      <c r="R16" s="14" t="s">
        <v>30</v>
      </c>
      <c r="S16" s="14" t="s">
        <v>30</v>
      </c>
      <c r="T16" s="14" t="n">
        <v>21</v>
      </c>
      <c r="U16" s="14" t="s">
        <v>31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8"/>
      <c r="B17" s="18" t="s">
        <v>35</v>
      </c>
      <c r="C17" s="14" t="s">
        <v>29</v>
      </c>
      <c r="D17" s="14" t="s">
        <v>29</v>
      </c>
      <c r="E17" s="14" t="n">
        <v>20</v>
      </c>
      <c r="F17" s="14" t="n">
        <v>18</v>
      </c>
      <c r="G17" s="14" t="n">
        <v>16.5</v>
      </c>
      <c r="H17" s="17" t="n">
        <f aca="false">AVERAGE(E17:G17)</f>
        <v>18.1666666666667</v>
      </c>
      <c r="I17" s="14" t="s">
        <v>30</v>
      </c>
      <c r="J17" s="14" t="s">
        <v>30</v>
      </c>
      <c r="K17" s="14" t="s">
        <v>30</v>
      </c>
      <c r="L17" s="14" t="n">
        <v>18.75</v>
      </c>
      <c r="M17" s="14" t="s">
        <v>30</v>
      </c>
      <c r="N17" s="14" t="s">
        <v>30</v>
      </c>
      <c r="O17" s="14" t="s">
        <v>30</v>
      </c>
      <c r="P17" s="14" t="n">
        <v>25.5</v>
      </c>
      <c r="Q17" s="14" t="s">
        <v>30</v>
      </c>
      <c r="R17" s="14" t="s">
        <v>30</v>
      </c>
      <c r="S17" s="14" t="s">
        <v>30</v>
      </c>
      <c r="T17" s="14" t="n">
        <v>20</v>
      </c>
      <c r="U17" s="14" t="s">
        <v>31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4" t="s">
        <v>30</v>
      </c>
      <c r="N18" s="14" t="s">
        <v>30</v>
      </c>
      <c r="O18" s="14" t="s">
        <v>30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customFormat="false" ht="13.5" hidden="false" customHeight="false" outlineLevel="0" collapsed="false">
      <c r="A19" s="20" t="s">
        <v>38</v>
      </c>
      <c r="C19" s="21" t="s">
        <v>6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9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8"/>
      <c r="B23" s="18" t="s">
        <v>42</v>
      </c>
      <c r="C23" s="14" t="s">
        <v>29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31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 t="n">
        <v>1</v>
      </c>
      <c r="AA23" s="23" t="n">
        <v>0.75</v>
      </c>
      <c r="AB23" s="23" t="n">
        <v>0.5</v>
      </c>
      <c r="AC23" s="23" t="n">
        <v>0.5</v>
      </c>
      <c r="AD23" s="23" t="n">
        <v>0.35</v>
      </c>
      <c r="AE23" s="24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</row>
    <row r="24" customFormat="false" ht="12.75" hidden="false" customHeight="false" outlineLevel="0" collapsed="false">
      <c r="B24" s="0" t="s">
        <v>43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31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 t="n">
        <v>-1.5</v>
      </c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</row>
    <row r="25" customFormat="false" ht="12.75" hidden="false" customHeight="false" outlineLevel="0" collapsed="false">
      <c r="B25" s="0" t="s">
        <v>44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 t="n">
        <v>1.5</v>
      </c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31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 t="n">
        <f aca="false">(Z25/2)</f>
        <v>0.75</v>
      </c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31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 t="n">
        <f aca="false">(Z26/2)</f>
        <v>0.375</v>
      </c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31</v>
      </c>
      <c r="V28" s="29" t="n">
        <v>0</v>
      </c>
      <c r="W28" s="29" t="n">
        <v>0</v>
      </c>
      <c r="X28" s="29" t="n">
        <v>0</v>
      </c>
      <c r="Y28" s="29" t="n">
        <v>0</v>
      </c>
      <c r="Z28" s="29" t="n">
        <v>0</v>
      </c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31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