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2" activeTab="2"/>
  </bookViews>
  <sheets>
    <sheet name="List" sheetId="1" state="hidden" r:id="rId3"/>
    <sheet name="Showstoppers" sheetId="2" state="hidden" r:id="rId4"/>
    <sheet name="Sheet1" sheetId="3" state="visible" r:id="rId5"/>
    <sheet name="High" sheetId="4" state="hidden" r:id="rId6"/>
  </sheets>
  <definedNames>
    <definedName function="false" hidden="false" localSheetId="1" name="_xlnm.Print_Titles" vbProcedure="false">Showstoppers!$1:$10</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<sst xmlns="http://schemas.openxmlformats.org/spreadsheetml/2006/main" count="260" uniqueCount="172">
  <si>
    <r>
      <rPr>
        <b val="true"/>
        <sz val="14"/>
        <rFont val="Arial"/>
        <family val="2"/>
      </rPr>
      <t xml:space="preserve">ENERGY OPS - SETTLEMENTS/VM </t>
    </r>
    <r>
      <rPr>
        <b val="true"/>
        <sz val="14"/>
        <color rgb="FFFF0000"/>
        <rFont val="Arial"/>
        <family val="2"/>
      </rPr>
      <t xml:space="preserve">REVISED</t>
    </r>
    <r>
      <rPr>
        <b val="true"/>
        <sz val="14"/>
        <rFont val="Arial"/>
        <family val="2"/>
      </rPr>
      <t xml:space="preserve"> FINAL REPORT LIST</t>
    </r>
  </si>
  <si>
    <t xml:space="preserve">C#</t>
  </si>
  <si>
    <t xml:space="preserve">PRIORITY</t>
  </si>
  <si>
    <t xml:space="preserve">REVISED</t>
  </si>
  <si>
    <t xml:space="preserve">NAME OF REPORT</t>
  </si>
  <si>
    <t xml:space="preserve">1 &amp; 2</t>
  </si>
  <si>
    <t xml:space="preserve">SS</t>
  </si>
  <si>
    <t xml:space="preserve">The Matrix - Transaction Detail</t>
  </si>
  <si>
    <t xml:space="preserve">G/L Line Item Report - Current Month (GL 110)</t>
  </si>
  <si>
    <r>
      <rPr>
        <sz val="10"/>
        <rFont val="Arial"/>
        <family val="0"/>
      </rPr>
      <t xml:space="preserve">Unify vs. SAP I/C Compare Report (</t>
    </r>
    <r>
      <rPr>
        <i val="true"/>
        <sz val="10"/>
        <color rgb="FFFF0000"/>
        <rFont val="Arial"/>
        <family val="2"/>
      </rPr>
      <t xml:space="preserve">Unify Report</t>
    </r>
    <r>
      <rPr>
        <sz val="10"/>
        <rFont val="Arial"/>
        <family val="0"/>
      </rPr>
      <t xml:space="preserve">)</t>
    </r>
  </si>
  <si>
    <t xml:space="preserve">Unify A/R Cash Flow Report (Apache Report)</t>
  </si>
  <si>
    <t xml:space="preserve">A/R and A/P Aging</t>
  </si>
  <si>
    <t xml:space="preserve">VH</t>
  </si>
  <si>
    <t xml:space="preserve">Past Due A/R Invoice &gt; 60 Days Excluding Invoices Prior to 1/31/99 (for insurance policy)</t>
  </si>
  <si>
    <t xml:space="preserve">H</t>
  </si>
  <si>
    <t xml:space="preserve">Cash Forecast Report (Detail)</t>
  </si>
  <si>
    <t xml:space="preserve">Forecasted Invoice by Expected Date</t>
  </si>
  <si>
    <t xml:space="preserve">Interface Detail Backup A/P Reports</t>
  </si>
  <si>
    <t xml:space="preserve">Intercompany A/R &amp; A/P (GL 150)</t>
  </si>
  <si>
    <t xml:space="preserve">MSA Consolidated I/S Trial Balance (GL 210)</t>
  </si>
  <si>
    <t xml:space="preserve">Various Ad Hoc Queries (DSS)</t>
  </si>
  <si>
    <t xml:space="preserve">MSA Consolidated Balance Sheet Trial Balance (GL 211)</t>
  </si>
  <si>
    <t xml:space="preserve">Unapplied Cash Report</t>
  </si>
  <si>
    <t xml:space="preserve">Account Inquiry - A/P</t>
  </si>
  <si>
    <t xml:space="preserve">Account Inquiry - A/R</t>
  </si>
  <si>
    <t xml:space="preserve">Cash Deposit Listing by Deposit Date &amp; Counterparty</t>
  </si>
  <si>
    <t xml:space="preserve">Forecast vs. Received by Counterparty</t>
  </si>
  <si>
    <t xml:space="preserve">M</t>
  </si>
  <si>
    <t xml:space="preserve">Cash Forecast Report (Summary)</t>
  </si>
  <si>
    <t xml:space="preserve">Cash Collections by Accounting Month</t>
  </si>
  <si>
    <t xml:space="preserve">Late Payment by Coordinator &amp; Invoice Due Date</t>
  </si>
  <si>
    <t xml:space="preserve">Late Payment by Counterparty</t>
  </si>
  <si>
    <t xml:space="preserve">Cash on Account</t>
  </si>
  <si>
    <t xml:space="preserve">A/P Load Outflow Forecast</t>
  </si>
  <si>
    <t xml:space="preserve">A/R Conversion Balance Analysis (BG54P660)</t>
  </si>
  <si>
    <t xml:space="preserve">L</t>
  </si>
  <si>
    <t xml:space="preserve">Cash Forecast by Due Dates Graph</t>
  </si>
  <si>
    <t xml:space="preserve">ENERGY OPS - SETTLEMENTS/VM REPORT LIST</t>
  </si>
  <si>
    <t xml:space="preserve">REVISED SHOWSTOPPERS</t>
  </si>
  <si>
    <t xml:space="preserve">REPORT NAME</t>
  </si>
  <si>
    <t xml:space="preserve">REPORT TYPE</t>
  </si>
  <si>
    <t xml:space="preserve">MENU PATH</t>
  </si>
  <si>
    <t xml:space="preserve">SAP DELIVERABLES</t>
  </si>
  <si>
    <t xml:space="preserve">ENA ISSUES</t>
  </si>
  <si>
    <t xml:space="preserve">COMMENTS/UPDATE</t>
  </si>
  <si>
    <t xml:space="preserve">ACTION ITEMS (AI) &amp; RESULTS (R)</t>
  </si>
  <si>
    <r>
      <rPr>
        <b val="true"/>
        <sz val="10"/>
        <rFont val="Arial"/>
        <family val="2"/>
      </rPr>
      <t xml:space="preserve">#1-The Matrix-Transaction Detail </t>
    </r>
    <r>
      <rPr>
        <sz val="10"/>
        <rFont val="Arial"/>
        <family val="2"/>
      </rPr>
      <t xml:space="preserve"> Needed 8/1 (pending Troy K's agreement)</t>
    </r>
  </si>
  <si>
    <t xml:space="preserve">Custom</t>
  </si>
  <si>
    <t xml:space="preserve">Accounting\Enterprise Controlling\Profit Center Accounting\Information System\Report Selection\ENA Matrix Report\ENA Matrix Report
Your selection paramaters should be Period 8, Company 0364.  You can leave profit center blank.
</t>
  </si>
  <si>
    <t xml:space="preserve">Matrix Report.                                                                                                        Matrix Detail Report.</t>
  </si>
  <si>
    <t xml:space="preserve">Users to first become comfortable with the summary report and then will pursue a detailed report. </t>
  </si>
  <si>
    <t xml:space="preserve">Report is currently in development.  The current plan is to bring in the PCA line item, special ledger information (settlement period) and Vendor/Customer Master Data into Excel and run VLOOKUP functions to create a report that includes all fields required by user by 6/29.</t>
  </si>
  <si>
    <r>
      <rPr>
        <b val="true"/>
        <sz val="10"/>
        <rFont val="Arial"/>
        <family val="2"/>
      </rPr>
      <t xml:space="preserve">R</t>
    </r>
    <r>
      <rPr>
        <sz val="10"/>
        <rFont val="Arial"/>
        <family val="2"/>
      </rPr>
      <t xml:space="preserve">: Settlements and OA group users viewed the summary matrix report in SAP.</t>
    </r>
    <r>
      <rPr>
        <b val="true"/>
        <sz val="10"/>
        <rFont val="Arial"/>
        <family val="2"/>
      </rPr>
      <t xml:space="preserve"> AI:</t>
    </r>
    <r>
      <rPr>
        <sz val="10"/>
        <rFont val="Arial"/>
        <family val="2"/>
      </rPr>
      <t xml:space="preserve"> Rhonda, Gary, and John V to work with the report and to review the accuracy of profit center mapping. </t>
    </r>
  </si>
  <si>
    <r>
      <rPr>
        <b val="true"/>
        <sz val="10"/>
        <rFont val="Arial"/>
        <family val="2"/>
      </rPr>
      <t xml:space="preserve">#2-G/L Line Item Report (GL 110)  </t>
    </r>
    <r>
      <rPr>
        <sz val="10"/>
        <rFont val="Arial"/>
        <family val="2"/>
      </rPr>
      <t xml:space="preserve">Complete</t>
    </r>
  </si>
  <si>
    <t xml:space="preserve">Standard</t>
  </si>
  <si>
    <t xml:space="preserve">Accounting\Financial Accounting\General Ledger\Periodic Processing\Information System\Report Selection\ Information System\Account Information\Line Items</t>
  </si>
  <si>
    <t xml:space="preserve">None - Accepted by Business Unit 6/23</t>
  </si>
  <si>
    <t xml:space="preserve">Manual work needed to present data to management.  Report wraps one line item to the following line.</t>
  </si>
  <si>
    <t xml:space="preserve">Can't change standard report format (wrapping)  - use the GL extract report.</t>
  </si>
  <si>
    <t xml:space="preserve">None</t>
  </si>
  <si>
    <t xml:space="preserve">Accounting\Financial Accounting\General Ledger\Account\ Display Line Items (use variant)</t>
  </si>
  <si>
    <t xml:space="preserve">none</t>
  </si>
  <si>
    <t xml:space="preserve">Per 6/14 phone conversation with Gary/Rhonda/Juan, instructed user to click on additional field icon and choose quantity field and included that column in the report.  Report does not wrap. Custom layout was created that is suitable for users.</t>
  </si>
  <si>
    <r>
      <rPr>
        <b val="true"/>
        <sz val="10"/>
        <rFont val="Arial"/>
        <family val="2"/>
      </rPr>
      <t xml:space="preserve">#3-Unify A/R Cash Flow Report (Apache Report)   </t>
    </r>
    <r>
      <rPr>
        <sz val="10"/>
        <rFont val="Arial"/>
        <family val="2"/>
      </rPr>
      <t xml:space="preserve">  (Needed 8/1)</t>
    </r>
  </si>
  <si>
    <t xml:space="preserve">File Upload to Excel, Run Report In Access</t>
  </si>
  <si>
    <t xml:space="preserve">Accounting\Financial Accounting\Accounts Receivable\ Periodic Processing\Information System\Report Selection\ Other Analyses\Account\Line Items.</t>
  </si>
  <si>
    <t xml:space="preserve">A/R Line Item Flex File Upload - Done</t>
  </si>
  <si>
    <t xml:space="preserve">E-Credit rating not available in SAP.</t>
  </si>
  <si>
    <t xml:space="preserve">Send A/R line item report  from SAP to Access and add in the E-Credit information.  Sent test A/R file extract to S. Cook on 6/15.  Also categorized document types by Invoice, Netting and Cash Application to be used for the report columns.</t>
  </si>
  <si>
    <r>
      <rPr>
        <b val="true"/>
        <sz val="10"/>
        <rFont val="Arial"/>
        <family val="2"/>
      </rPr>
      <t xml:space="preserve">R</t>
    </r>
    <r>
      <rPr>
        <sz val="10"/>
        <rFont val="Arial"/>
        <family val="2"/>
      </rPr>
      <t xml:space="preserve">:  Sam is working on the access report using the flat file format from SAP.  Excel cannot accommodate the spreadsheet format when the number of line items in the SAP report exceed 65,000.   Sam said he is making steady progress. </t>
    </r>
    <r>
      <rPr>
        <b val="true"/>
        <sz val="10"/>
        <rFont val="Arial"/>
        <family val="2"/>
      </rPr>
      <t xml:space="preserve">AI</t>
    </r>
    <r>
      <rPr>
        <sz val="10"/>
        <rFont val="Arial"/>
        <family val="2"/>
      </rPr>
      <t xml:space="preserve">:  Sam, Ranier, and Kris to communicate and  resolve outstanding items as they are identified.</t>
    </r>
  </si>
  <si>
    <r>
      <rPr>
        <b val="true"/>
        <sz val="10"/>
        <color rgb="FFFF0000"/>
        <rFont val="Arial"/>
        <family val="2"/>
      </rPr>
      <t xml:space="preserve">#4-Unify vs SAP I/C Compare Report </t>
    </r>
    <r>
      <rPr>
        <sz val="10"/>
        <color rgb="FFFF0000"/>
        <rFont val="Arial"/>
        <family val="2"/>
      </rPr>
      <t xml:space="preserve">(Needed 7/5)</t>
    </r>
  </si>
  <si>
    <t xml:space="preserve">Unify Report</t>
  </si>
  <si>
    <t xml:space="preserve">N/A</t>
  </si>
  <si>
    <t xml:space="preserve">Need various subtotals added to report, need variances supressed on mcf volumes, and need draft items added to the unify side of the report.  Various formatting and header changes requested also.</t>
  </si>
  <si>
    <r>
      <rPr>
        <b val="true"/>
        <sz val="10"/>
        <color rgb="FFFF0000"/>
        <rFont val="Arial"/>
        <family val="2"/>
      </rPr>
      <t xml:space="preserve">R:  </t>
    </r>
    <r>
      <rPr>
        <sz val="10"/>
        <color rgb="FFFF0000"/>
        <rFont val="Arial"/>
        <family val="2"/>
      </rPr>
      <t xml:space="preserve">Melissa White has communicated the ENA issues to the unify programmers. Revised reports with user requested features are available for review 6/23.  </t>
    </r>
    <r>
      <rPr>
        <b val="true"/>
        <sz val="10"/>
        <color rgb="FFFF0000"/>
        <rFont val="Arial"/>
        <family val="2"/>
      </rPr>
      <t xml:space="preserve">AI:</t>
    </r>
    <r>
      <rPr>
        <sz val="10"/>
        <color rgb="FFFF0000"/>
        <rFont val="Arial"/>
        <family val="2"/>
      </rPr>
      <t xml:space="preserve">  Users to review the report format and data and provide feedback to Melissa White.</t>
    </r>
  </si>
  <si>
    <r>
      <rPr>
        <b val="true"/>
        <sz val="10"/>
        <rFont val="Arial"/>
        <family val="2"/>
      </rPr>
      <t xml:space="preserve">#5-A/R and A/P Aging           </t>
    </r>
    <r>
      <rPr>
        <sz val="10"/>
        <rFont val="Arial"/>
        <family val="2"/>
      </rPr>
      <t xml:space="preserve">                 (Needed 7/5)</t>
    </r>
  </si>
  <si>
    <t xml:space="preserve">Accounting\Financial Accounting\Accounts Receivable\ Periodic Processing\Info System\Select Report\Information System\Account Information\AR/AP Aging Report</t>
  </si>
  <si>
    <t xml:space="preserve">(1) xef2 field will be populated for data converting from MSA (2) A/P A/R Aging sorts by profit center and is awkward to use. (3)  The multiple search options that exist with dynamic selections and variants  are a workable option for 7/1 but do not provide the flexibility requested for long-term use (such as viewing data by profit center/region). Bryce suggested utilizing an external table that SAP can reference for running reports by coordinator or regional responsibilities.  In addition, settlement period is not displayed on any custom A/R report.  (4) Need to design processes for the xref2 field to be populated for netting and cash application functions where sap generates the document.  This is necessary  to display all open items for a subledger account when using report variants that pull data based on the xref2 field contents. (5) Need a report to identify sap generated transactions without data in the xref2 field (6) Residual (netting) transactions have been identified as not having the ability to store xref2 information. A programming change is needed.</t>
  </si>
  <si>
    <t xml:space="preserve"> (1) see results section (2) no way to prevent report from sorting by profit center per Ranier (3)  Multiple search options will work temporarily. It is not acceptable for long term use of the report because information needs to be presented in more ways than can be achieved through SAP functionality. (example: viewing ENA deals for Texas business only).  Kris and Melissa White discussed the possibility of having unify populate the text field in the A/P and A/R records with the settlement period. Many changes would have to be made for this to work.  (5) A report has been identified that will display only the documents missing data in xref2 field.  </t>
  </si>
  <si>
    <r>
      <rPr>
        <b val="true"/>
        <sz val="10"/>
        <rFont val="Arial"/>
        <family val="2"/>
      </rPr>
      <t xml:space="preserve">R:</t>
    </r>
    <r>
      <rPr>
        <sz val="10"/>
        <rFont val="Arial"/>
        <family val="2"/>
      </rPr>
      <t xml:space="preserve">  Tech spec with settlement's requirements was approved by Bryce and forwarded to Rainier 6/19. Emitra's response to the spec was ,"At this time we are not doing an additional custom report, because the AP/AR aging report currently being tested has the information requested that can be retrieved from AP/AR." Emitra asked Rainier to review the current report options with Energy Ops and to determine what needs to be done from there. Rainier, Emitra. Lisa, Bryce, Pam and Kris met 6/23 and discussed reporting needs and feasability of the tech spec.  (6) Rena initiated the programming spec change to have xref2 present in residual transactions. The spec was approved. and  the change made. </t>
    </r>
    <r>
      <rPr>
        <b val="true"/>
        <sz val="10"/>
        <rFont val="Arial"/>
        <family val="2"/>
      </rPr>
      <t xml:space="preserve">AI:</t>
    </r>
    <r>
      <rPr>
        <sz val="10"/>
        <rFont val="Arial"/>
        <family val="2"/>
      </rPr>
      <t xml:space="preserve">  (1) Kris to test data in the xref 2 field after the interface occurs. Kris left message with Diana to arrange a time to view interface results. (3)Rainier, Emitra, and Rena are looking into how to provide settlement period (production month) information on the report. (4) Kris to research the process necessary to populate xref2 field for SAP generated documents. Pam and Kris to implement processes to populate xref 2 in netting and cash application procedures.(6) Rena to test the results of the spec change that will allow residual transactions to store xref2 data.</t>
    </r>
  </si>
  <si>
    <t xml:space="preserve">Accounting\Financial Accounting\Accounts Receivable\ Periodic Processing\Info System\Select Report\Information System\Account Information\Days Overdue Analysis (same report/path available in Accounts Payable section).</t>
  </si>
  <si>
    <t xml:space="preserve">Breakdown of AB document type by commodity type.                      Settlement Period - per Business Unit Spec dated 6/21.                 Profit Center (new business unit requirement-new report).</t>
  </si>
  <si>
    <t xml:space="preserve">Use summarization level #6 for best format.  User can define overdue dates.  Use search term criteria to pull customer/vendors by name (A to AZZZZZ for A vendors).  Save variant specific to responsibilities.</t>
  </si>
  <si>
    <t xml:space="preserve"> and cash application procedures.(6) Rena to test the results of the spec change that will allow residual transactions to store xref2 data and let Kris know the results on 6/26.</t>
  </si>
  <si>
    <r>
      <rPr>
        <b val="true"/>
        <sz val="10"/>
        <rFont val="Arial"/>
        <family val="2"/>
      </rPr>
      <t xml:space="preserve">#7-Past Due A/R Invoices &gt; 60 Days Exluding Invoices Prior to 1/30/99 (for insurance policy)  </t>
    </r>
    <r>
      <rPr>
        <sz val="10"/>
        <rFont val="Arial"/>
        <family val="2"/>
      </rPr>
      <t xml:space="preserve"> (Needed 8/1)</t>
    </r>
  </si>
  <si>
    <t xml:space="preserve">ZCASH</t>
  </si>
  <si>
    <t xml:space="preserve">Accounting\Enron Enhancements\Accounts Receivable\ Cash Management\Accounts Receivable\Customer Invoices\Invoice - Flex Sort</t>
  </si>
  <si>
    <t xml:space="preserve">Invoice Flex File from ZCASH - done.</t>
  </si>
  <si>
    <t xml:space="preserve">(1) xref2 field needs to be populated for data converted from MSA (2) research needed to determine how best to populate xref2 in sap generated documents</t>
  </si>
  <si>
    <r>
      <rPr>
        <b val="true"/>
        <sz val="10"/>
        <rFont val="Arial"/>
        <family val="2"/>
      </rPr>
      <t xml:space="preserve">R:</t>
    </r>
    <r>
      <rPr>
        <sz val="10"/>
        <rFont val="Arial"/>
        <family val="0"/>
      </rPr>
      <t xml:space="preserve">  (1) xref2 to be populated in MSA data conversion. </t>
    </r>
    <r>
      <rPr>
        <b val="true"/>
        <sz val="10"/>
        <rFont val="Arial"/>
        <family val="2"/>
      </rPr>
      <t xml:space="preserve">AI:</t>
    </r>
    <r>
      <rPr>
        <sz val="10"/>
        <rFont val="Arial"/>
        <family val="0"/>
      </rPr>
      <t xml:space="preserve">  </t>
    </r>
    <r>
      <rPr>
        <sz val="10"/>
        <rFont val="Arial"/>
        <family val="2"/>
      </rPr>
      <t xml:space="preserve"> (1) Kris to observe MSA interface results 6/23. (2) Processes and procedures are being developed to populate xref2 for SAP generated transactions.  The information will be shared with Bob Klein.</t>
    </r>
  </si>
  <si>
    <r>
      <rPr>
        <b val="true"/>
        <sz val="10"/>
        <rFont val="Arial"/>
        <family val="2"/>
      </rPr>
      <t xml:space="preserve">#16-Cash Forecash Report (Detail) </t>
    </r>
    <r>
      <rPr>
        <sz val="10"/>
        <rFont val="Arial"/>
        <family val="2"/>
      </rPr>
      <t xml:space="preserve"> (Needed 7/5)</t>
    </r>
  </si>
  <si>
    <t xml:space="preserve">Accounting\Enron Enhancements\Accounts Payable\Cash Management\Cash Flow\Accounts Payable\By Expected Date</t>
  </si>
  <si>
    <t xml:space="preserve">Report breakdown by commodity type</t>
  </si>
  <si>
    <t xml:space="preserve">(1) Report needs to be sorted by xref2 below the company code level sort.  (2) Xref2 field needs to be populated for data converted from MSA</t>
  </si>
  <si>
    <t xml:space="preserve">Shawn Franks, zcash programmer,  said the changes requested in the spec are simple changes that don't require a great deal of time. No changes can occur in zcash before 7/1, but changes can be made after 7/1 to be available on 7/7.    This change has been requested by financial and treasury also.</t>
  </si>
  <si>
    <r>
      <rPr>
        <b val="true"/>
        <sz val="10"/>
        <rFont val="Arial"/>
        <family val="2"/>
      </rPr>
      <t xml:space="preserve">R</t>
    </r>
    <r>
      <rPr>
        <sz val="10"/>
        <rFont val="Arial"/>
        <family val="2"/>
      </rPr>
      <t xml:space="preserve">:  Maura and Kris met to review the new, detailed tech spec that requests forecasting information to be sorted by xref2.  (2) xref2 field will be populated for MSA data and SAP generated documents (see aging report for more details) </t>
    </r>
    <r>
      <rPr>
        <b val="true"/>
        <sz val="10"/>
        <rFont val="Arial"/>
        <family val="2"/>
      </rPr>
      <t xml:space="preserve"> AI: </t>
    </r>
    <r>
      <rPr>
        <sz val="10"/>
        <rFont val="Arial"/>
        <family val="2"/>
      </rPr>
      <t xml:space="preserve">(1) Maura to make small modifications in the spec and send to Kris for review, who will forward  to Lisa and Bryce for approval. (2) Kris to observe MSA data interface results (3) Rainier to find out how soon the changes can be implemented after 7/1</t>
    </r>
  </si>
  <si>
    <r>
      <rPr>
        <b val="true"/>
        <sz val="10"/>
        <rFont val="Arial"/>
        <family val="2"/>
      </rPr>
      <t xml:space="preserve">#17-Forecasted Invoices by Expected Date </t>
    </r>
    <r>
      <rPr>
        <sz val="10"/>
        <rFont val="Arial"/>
        <family val="2"/>
      </rPr>
      <t xml:space="preserve"> (Needed 7/5)</t>
    </r>
  </si>
  <si>
    <t xml:space="preserve">Accounting\Enron Enhancements\Accounts Payable\Cash Management\Accounts Payable\Cash Flow\Accounts Payable\By Expected Date</t>
  </si>
  <si>
    <t xml:space="preserve">ENERGY OPS - SETTLEMENTS/VM</t>
  </si>
  <si>
    <t xml:space="preserve">REVISED SHOWSTOPPERS STATUS REPORT</t>
  </si>
  <si>
    <t xml:space="preserve">ACTION REQUIRED</t>
  </si>
  <si>
    <t xml:space="preserve">RESPONSIBLE</t>
  </si>
  <si>
    <t xml:space="preserve">DUE DATE</t>
  </si>
  <si>
    <t xml:space="preserve">#1-The Matrix-Transaction Detail </t>
  </si>
  <si>
    <t xml:space="preserve">1.  Review and sign off on Matrix summary report.</t>
  </si>
  <si>
    <t xml:space="preserve">J. Pond, J. Valdes, R. Robinson</t>
  </si>
  <si>
    <t xml:space="preserve">COMPLETE</t>
  </si>
  <si>
    <t xml:space="preserve">2. Show BU users Matrix detail line item solution with VLOOKUPS. </t>
  </si>
  <si>
    <t xml:space="preserve">T. Le, R. Cockrell</t>
  </si>
  <si>
    <t xml:space="preserve">3. Review and sign off on Matrix detail report</t>
  </si>
  <si>
    <t xml:space="preserve">4. If necessary, develop action plan for long term solution for Matrix detail report</t>
  </si>
  <si>
    <t xml:space="preserve">S. Chulki, R. Cockrell, T. Le</t>
  </si>
  <si>
    <t xml:space="preserve">TBD based on BU comments</t>
  </si>
  <si>
    <t xml:space="preserve">#2-G/L Line Item Report (GL 110)</t>
  </si>
  <si>
    <t xml:space="preserve">1.  User Acceptance Received</t>
  </si>
  <si>
    <t xml:space="preserve">#3-Unify A/R Cash Flow Report-</t>
  </si>
  <si>
    <t xml:space="preserve">1.  R. Cockrell sent S. Cook A/R Line Item Upload file.</t>
  </si>
  <si>
    <t xml:space="preserve">R. Cockrell</t>
  </si>
  <si>
    <t xml:space="preserve">     (Apache Report)</t>
  </si>
  <si>
    <t xml:space="preserve">2.  Use upload and create report in Access for BU.</t>
  </si>
  <si>
    <t xml:space="preserve">S. Cook</t>
  </si>
  <si>
    <t xml:space="preserve">#5-A/R and A/P Aging </t>
  </si>
  <si>
    <t xml:space="preserve">1.  Develop solution to include xref field in AP/AR aging report</t>
  </si>
  <si>
    <t xml:space="preserve">     1a.  Configure posting keys to open fields for xref field for manual population</t>
  </si>
  <si>
    <t xml:space="preserve">R. D'Souza, K. Hanson</t>
  </si>
  <si>
    <t xml:space="preserve">     1b.  Explore method for automated population of xref fields and make a recommendation based on findings.</t>
  </si>
  <si>
    <t xml:space="preserve">2.  Develop solution for capturing settlement period and application info on AP/AR aging report</t>
  </si>
  <si>
    <t xml:space="preserve">    2a.  Complete design spec for report, determining logic for obtaining and reporting on "Delivery Period" and "Applications (Cash/Net)"</t>
  </si>
  <si>
    <t xml:space="preserve">K. Hanson, R. Cockrell, R.  D'Souza,  S. Chulki</t>
  </si>
  <si>
    <t xml:space="preserve">    2b.  Review netting document types (AB and ZO) and determine if consistent document type is required across business units.  Develop action plan as necessary.</t>
  </si>
  <si>
    <t xml:space="preserve">K. Cantu</t>
  </si>
  <si>
    <t xml:space="preserve">    2c.  Review and approve A/R Aging spec.</t>
  </si>
  <si>
    <t xml:space="preserve">B. Baxter, K. Hanson</t>
  </si>
  <si>
    <t xml:space="preserve">    2d.  Create new document type for account clear.  Include XREF fields in document type configuration.</t>
  </si>
  <si>
    <t xml:space="preserve">G. Whiting, K. Cantu</t>
  </si>
  <si>
    <t xml:space="preserve">    2e.  Review and approve A/R Aging spec.</t>
  </si>
  <si>
    <t xml:space="preserve">    2f.  Complete A/R report development, testing of report and user sign-off</t>
  </si>
  <si>
    <t xml:space="preserve">S. Chulki, K. Hanson, R. Cockrell</t>
  </si>
  <si>
    <t xml:space="preserve">    2g.  Review and approve A/P Aging spec.</t>
  </si>
  <si>
    <t xml:space="preserve">    2e.  Complete A/P report development, testing of report and user sign-off</t>
  </si>
  <si>
    <t xml:space="preserve">TBD based on receipt of approved report spec</t>
  </si>
  <si>
    <t xml:space="preserve">3.  Determine tool to manipulate AR/AP data for ad hoc queries.</t>
  </si>
  <si>
    <t xml:space="preserve">    3a.  Custom reports will download to Excel in a flat format.  Based on 6/30 e-mail from K. Hanson, this request has been dropped from the action items list.</t>
  </si>
  <si>
    <r>
      <rPr>
        <b val="true"/>
        <sz val="10"/>
        <rFont val="Arial"/>
        <family val="2"/>
      </rPr>
      <t xml:space="preserve">#7-Past Due A/R Invoices &gt; 60 Days Excluding Invoices Prior to 1/30/99 (for insurance policy)  </t>
    </r>
    <r>
      <rPr>
        <sz val="10"/>
        <rFont val="Arial"/>
        <family val="2"/>
      </rPr>
      <t xml:space="preserve"> </t>
    </r>
  </si>
  <si>
    <t xml:space="preserve">1. Review Invoice Flex Sort file as a tool/report to meet reporting requirements and sign off if acceptable, or develop plan if not acceptable.  User acceptance received.</t>
  </si>
  <si>
    <t xml:space="preserve">B. Baxter, L. Csikos, K. Hanson</t>
  </si>
  <si>
    <t xml:space="preserve">#16-Cash Forecast Report (Detail) &amp; #17-Forecasted Invoices by Expected Date</t>
  </si>
  <si>
    <t xml:space="preserve">1a. Send completed/revised spec to BU for final approval</t>
  </si>
  <si>
    <t xml:space="preserve">M. O'Neil</t>
  </si>
  <si>
    <t xml:space="preserve">1b. Review and approve spec</t>
  </si>
  <si>
    <t xml:space="preserve">B. Baxter, L. Csikos</t>
  </si>
  <si>
    <t xml:space="preserve">1c. SAP to review and approve spec.  Provide comments on what can be changed vs. what can't be changed.</t>
  </si>
  <si>
    <t xml:space="preserve">P. Lebrane</t>
  </si>
  <si>
    <t xml:space="preserve">1d. Determine whether expected date and expected amount data can be added to FLEXSORT report to meet additional sorting requirements</t>
  </si>
  <si>
    <t xml:space="preserve">P. Lebrane, M. Leskowitz</t>
  </si>
  <si>
    <t xml:space="preserve">2. Development and unit testing based on on approved BU spec.</t>
  </si>
  <si>
    <t xml:space="preserve">S. Franks</t>
  </si>
  <si>
    <t xml:space="preserve">3. Test report and sign off</t>
  </si>
  <si>
    <t xml:space="preserve">K. Hanson, J. Smith, M. Leskowitz</t>
  </si>
  <si>
    <t xml:space="preserve">VERY HIGH/HIGH</t>
  </si>
  <si>
    <t xml:space="preserve">COMMENTS</t>
  </si>
  <si>
    <t xml:space="preserve">Interface Detail Backup A/P Reports (VH)</t>
  </si>
  <si>
    <t xml:space="preserve">Accounting\Financial Accounting\Accounts Payable\ Periodic Processing\Info System\Select Report\Information System\Other Analyses\Account\Line Items</t>
  </si>
  <si>
    <t xml:space="preserve">Accounting\Financial Accounting\General Ledger\Periodic Processing\Information System\Report Selection\ Reporting\Enron Custom Reports\General Ledger Reporting\G/L Intercompany Reporting\Intercompany Elimination Report</t>
  </si>
  <si>
    <r>
      <rPr>
        <sz val="10"/>
        <color rgb="FF008000"/>
        <rFont val="Arial"/>
        <family val="2"/>
      </rPr>
      <t xml:space="preserve">Accounting\Financial Accounting\General Ledger\Periodic Processing\Information System\Report Selection\ Information System\Balance Sheet/P&amp;L for </t>
    </r>
    <r>
      <rPr>
        <b val="true"/>
        <sz val="10"/>
        <color rgb="FF008000"/>
        <rFont val="Arial"/>
        <family val="2"/>
      </rPr>
      <t xml:space="preserve">FI Companies </t>
    </r>
    <r>
      <rPr>
        <sz val="10"/>
        <color rgb="FF008000"/>
        <rFont val="Arial"/>
        <family val="2"/>
      </rPr>
      <t xml:space="preserve">or Accounting\Enterprise Controlling\Consolidation\ Information System\Report Selection\Consolidate Income Statement Drill Down FSI w/Comparison Periods-IS for </t>
    </r>
    <r>
      <rPr>
        <b val="true"/>
        <sz val="10"/>
        <color rgb="FF008000"/>
        <rFont val="Arial"/>
        <family val="2"/>
      </rPr>
      <t xml:space="preserve">FI or CS Companies</t>
    </r>
  </si>
  <si>
    <t xml:space="preserve">MSA consolidated Balance Sheet Trial Balance (GL 211)</t>
  </si>
  <si>
    <t xml:space="preserve">Accounting\Financial Accounting\General Ledger\Account\ Display Line Items</t>
  </si>
  <si>
    <t xml:space="preserve">Account Inquiry - AP</t>
  </si>
  <si>
    <t xml:space="preserve">Accounting\Financial Accounting\Accounts Payable\ Periodic Processing\Info System\Select Report\Enron Specific Reports\Pay Entity Report (ability to subtotal by vendor and payment method)</t>
  </si>
  <si>
    <t xml:space="preserve">Account Inquiry - AR</t>
  </si>
  <si>
    <t xml:space="preserve">Accounting\Financial Accounting\Accounts Receivable\ Periodic Processing\Info System\Select Report\Enron Specific Reports\Pay Entity Report (ability to subtotal by customer and payment method)</t>
  </si>
  <si>
    <t xml:space="preserve">Forecast vs Received by Counterparty</t>
  </si>
</sst>
</file>

<file path=xl/styles.xml><?xml version="1.0" encoding="utf-8"?>
<styleSheet xmlns="http://schemas.openxmlformats.org/spreadsheetml/2006/main">
  <numFmts count="4">
    <numFmt numFmtId="164" formatCode="General"/>
    <numFmt numFmtId="165" formatCode="[$-409]m/d/yyyy"/>
    <numFmt numFmtId="166" formatCode="[$-409]m/d/yyyy\ h:mm"/>
    <numFmt numFmtId="167" formatCode="@"/>
  </numFmts>
  <fonts count="17">
    <font>
      <sz val="10"/>
      <name val="Arial"/>
      <family val="0"/>
    </font>
    <font>
      <sz val="10"/>
      <name val="Arial"/>
      <family val="0"/>
    </font>
    <font>
      <sz val="10"/>
      <name val="Arial"/>
      <family val="0"/>
    </font>
    <font>
      <sz val="10"/>
      <name val="Arial"/>
      <family val="0"/>
    </font>
    <font>
      <sz val="10"/>
      <color rgb="FF0000FF"/>
      <name val="Arial"/>
      <family val="2"/>
    </font>
    <font>
      <b val="true"/>
      <sz val="14"/>
      <name val="Arial"/>
      <family val="2"/>
    </font>
    <font>
      <b val="true"/>
      <sz val="14"/>
      <color rgb="FFFF0000"/>
      <name val="Arial"/>
      <family val="2"/>
    </font>
    <font>
      <b val="true"/>
      <sz val="14"/>
      <color rgb="FF0000FF"/>
      <name val="Arial"/>
      <family val="2"/>
    </font>
    <font>
      <b val="true"/>
      <sz val="10"/>
      <color rgb="FF0000FF"/>
      <name val="Arial"/>
      <family val="2"/>
    </font>
    <font>
      <b val="true"/>
      <sz val="10"/>
      <name val="Arial"/>
      <family val="2"/>
    </font>
    <font>
      <i val="true"/>
      <sz val="10"/>
      <color rgb="FFFF0000"/>
      <name val="Arial"/>
      <family val="2"/>
    </font>
    <font>
      <sz val="8"/>
      <color rgb="FF0000FF"/>
      <name val="Arial"/>
      <family val="2"/>
    </font>
    <font>
      <sz val="10"/>
      <name val="Arial"/>
      <family val="2"/>
    </font>
    <font>
      <sz val="10"/>
      <color rgb="FF008000"/>
      <name val="Arial"/>
      <family val="2"/>
    </font>
    <font>
      <b val="true"/>
      <sz val="10"/>
      <color rgb="FFFF0000"/>
      <name val="Arial"/>
      <family val="2"/>
    </font>
    <font>
      <sz val="10"/>
      <color rgb="FFFF0000"/>
      <name val="Arial"/>
      <family val="2"/>
    </font>
    <font>
      <b val="true"/>
      <sz val="10"/>
      <color rgb="FF008000"/>
      <name val="Arial"/>
      <family val="2"/>
    </font>
  </fonts>
  <fills count="2">
    <fill>
      <patternFill patternType="none"/>
    </fill>
    <fill>
      <patternFill patternType="gray125"/>
    </fill>
  </fills>
  <borders count="12">
    <border diagonalUp="false" diagonalDown="false">
      <left/>
      <right/>
      <top/>
      <bottom/>
      <diagonal/>
    </border>
    <border diagonalUp="false" diagonalDown="false">
      <left/>
      <right/>
      <top style="thin"/>
      <bottom style="medium"/>
      <diagonal/>
    </border>
    <border diagonalUp="false" diagonalDown="false">
      <left/>
      <right/>
      <top/>
      <bottom style="mediu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thin"/>
      <bottom/>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5"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center" vertical="bottom" textRotation="0" wrapText="fals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false">
      <alignment horizontal="center" vertical="bottom" textRotation="0" wrapText="fals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6" fontId="11" fillId="0" borderId="0" xfId="0" applyFont="true" applyBorder="false" applyAlignment="true" applyProtection="false">
      <alignment horizontal="right" vertical="bottom" textRotation="0" wrapText="false" indent="0" shrinkToFit="false"/>
      <protection locked="true" hidden="false"/>
    </xf>
    <xf numFmtId="164" fontId="9" fillId="0" borderId="3" xfId="0" applyFont="true" applyBorder="true" applyAlignment="true" applyProtection="false">
      <alignment horizontal="general" vertical="top" textRotation="0" wrapText="true" indent="0" shrinkToFit="false"/>
      <protection locked="true" hidden="false"/>
    </xf>
    <xf numFmtId="164" fontId="12" fillId="0" borderId="3" xfId="0" applyFont="true" applyBorder="true" applyAlignment="true" applyProtection="false">
      <alignment horizontal="center" vertical="top" textRotation="0" wrapText="false" indent="0" shrinkToFit="false"/>
      <protection locked="true" hidden="false"/>
    </xf>
    <xf numFmtId="164" fontId="12" fillId="0" borderId="3" xfId="0" applyFont="true" applyBorder="true" applyAlignment="true" applyProtection="false">
      <alignment horizontal="general" vertical="top" textRotation="0" wrapText="true" indent="0" shrinkToFit="false"/>
      <protection locked="true" hidden="false"/>
    </xf>
    <xf numFmtId="164" fontId="0" fillId="0" borderId="3" xfId="0" applyFont="tru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12"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9" fillId="0" borderId="4" xfId="0" applyFont="true" applyBorder="true" applyAlignment="true" applyProtection="false">
      <alignment horizontal="general" vertical="top" textRotation="0" wrapText="true" indent="0" shrinkToFit="false"/>
      <protection locked="true" hidden="false"/>
    </xf>
    <xf numFmtId="164" fontId="12" fillId="0" borderId="5" xfId="0" applyFont="true" applyBorder="true" applyAlignment="true" applyProtection="false">
      <alignment horizontal="center" vertical="top" textRotation="0" wrapText="false" indent="0" shrinkToFit="false"/>
      <protection locked="true" hidden="false"/>
    </xf>
    <xf numFmtId="164" fontId="13" fillId="0" borderId="6" xfId="0" applyFont="true" applyBorder="true" applyAlignment="true" applyProtection="false">
      <alignment horizontal="left" vertical="top" textRotation="0" wrapText="true" indent="0" shrinkToFit="false"/>
      <protection locked="true" hidden="false"/>
    </xf>
    <xf numFmtId="164" fontId="0" fillId="0" borderId="3" xfId="0" applyFont="true" applyBorder="true" applyAlignment="true" applyProtection="false">
      <alignment horizontal="general" vertical="top" textRotation="0" wrapText="false" indent="0" shrinkToFit="false"/>
      <protection locked="true" hidden="false"/>
    </xf>
    <xf numFmtId="164" fontId="9" fillId="0" borderId="7" xfId="0" applyFont="true" applyBorder="true" applyAlignment="true" applyProtection="false">
      <alignment horizontal="general" vertical="top" textRotation="0" wrapText="false" indent="0" shrinkToFit="false"/>
      <protection locked="true" hidden="false"/>
    </xf>
    <xf numFmtId="164" fontId="12" fillId="0" borderId="0" xfId="0" applyFont="true" applyBorder="true" applyAlignment="true" applyProtection="false">
      <alignment horizontal="general" vertical="top" textRotation="0" wrapText="false" indent="0" shrinkToFit="false"/>
      <protection locked="true" hidden="false"/>
    </xf>
    <xf numFmtId="164" fontId="9" fillId="0" borderId="0" xfId="0" applyFont="true" applyBorder="false" applyAlignment="true" applyProtection="false">
      <alignment horizontal="general" vertical="top" textRotation="0" wrapText="true" indent="0" shrinkToFit="false"/>
      <protection locked="true" hidden="false"/>
    </xf>
    <xf numFmtId="164" fontId="9" fillId="0" borderId="0" xfId="0" applyFont="true" applyBorder="false" applyAlignment="true" applyProtection="false">
      <alignment horizontal="general" vertical="top" textRotation="0" wrapText="false" indent="0" shrinkToFit="false"/>
      <protection locked="true" hidden="false"/>
    </xf>
    <xf numFmtId="164" fontId="9" fillId="0" borderId="8" xfId="0" applyFont="true" applyBorder="true" applyAlignment="true" applyProtection="false">
      <alignment horizontal="general" vertical="top" textRotation="0" wrapText="false" indent="0" shrinkToFit="false"/>
      <protection locked="true" hidden="false"/>
    </xf>
    <xf numFmtId="164" fontId="12" fillId="0" borderId="9" xfId="0" applyFont="true" applyBorder="true" applyAlignment="true" applyProtection="false">
      <alignment horizontal="general" vertical="top" textRotation="0" wrapText="false" indent="0" shrinkToFit="false"/>
      <protection locked="true" hidden="false"/>
    </xf>
    <xf numFmtId="164" fontId="13" fillId="0" borderId="6" xfId="0" applyFont="true" applyBorder="true" applyAlignment="true" applyProtection="false">
      <alignment horizontal="general" vertical="top" textRotation="0" wrapText="true" indent="0" shrinkToFit="false"/>
      <protection locked="true" hidden="false"/>
    </xf>
    <xf numFmtId="164" fontId="13" fillId="0" borderId="0" xfId="0" applyFont="true" applyBorder="true" applyAlignment="true" applyProtection="false">
      <alignment horizontal="general" vertical="top" textRotation="0" wrapText="true" indent="0" shrinkToFit="false"/>
      <protection locked="true" hidden="false"/>
    </xf>
    <xf numFmtId="164" fontId="12" fillId="0" borderId="3" xfId="0" applyFont="true" applyBorder="true" applyAlignment="true" applyProtection="false">
      <alignment horizontal="center" vertical="top" textRotation="0" wrapText="true" indent="0" shrinkToFit="false"/>
      <protection locked="true" hidden="false"/>
    </xf>
    <xf numFmtId="164" fontId="13" fillId="0" borderId="3" xfId="0" applyFont="true" applyBorder="true" applyAlignment="true" applyProtection="false">
      <alignment horizontal="general" vertical="top" textRotation="0" wrapText="true" indent="0" shrinkToFit="false"/>
      <protection locked="true" hidden="false"/>
    </xf>
    <xf numFmtId="164" fontId="12" fillId="0" borderId="3" xfId="0" applyFont="true" applyBorder="true" applyAlignment="true" applyProtection="false">
      <alignment horizontal="left" vertical="top" textRotation="0" wrapText="true" indent="0" shrinkToFit="false"/>
      <protection locked="true" hidden="false"/>
    </xf>
    <xf numFmtId="164" fontId="9" fillId="0" borderId="3"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general" vertical="top" textRotation="0" wrapText="true" indent="0" shrinkToFit="false"/>
      <protection locked="true" hidden="false"/>
    </xf>
    <xf numFmtId="164" fontId="12" fillId="0" borderId="0" xfId="0" applyFont="true" applyBorder="true" applyAlignment="true" applyProtection="false">
      <alignment horizontal="center" vertical="top" textRotation="0" wrapText="tru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14" fillId="0" borderId="3" xfId="0" applyFont="true" applyBorder="true" applyAlignment="true" applyProtection="false">
      <alignment horizontal="general" vertical="top" textRotation="0" wrapText="true" indent="0" shrinkToFit="false"/>
      <protection locked="true" hidden="false"/>
    </xf>
    <xf numFmtId="164" fontId="15" fillId="0" borderId="3" xfId="0" applyFont="true" applyBorder="true" applyAlignment="true" applyProtection="false">
      <alignment horizontal="center" vertical="top" textRotation="0" wrapText="true" indent="0" shrinkToFit="false"/>
      <protection locked="true" hidden="false"/>
    </xf>
    <xf numFmtId="164" fontId="15" fillId="0" borderId="3" xfId="0" applyFont="true" applyBorder="true" applyAlignment="true" applyProtection="false">
      <alignment horizontal="general" vertical="top" textRotation="0" wrapText="true" indent="0" shrinkToFit="false"/>
      <protection locked="true" hidden="false"/>
    </xf>
    <xf numFmtId="164" fontId="15" fillId="0" borderId="3" xfId="0" applyFont="true" applyBorder="true" applyAlignment="true" applyProtection="false">
      <alignment horizontal="left" vertical="top" textRotation="0" wrapText="true" indent="0" shrinkToFit="false"/>
      <protection locked="true" hidden="false"/>
    </xf>
    <xf numFmtId="164" fontId="14" fillId="0" borderId="3" xfId="0" applyFont="true" applyBorder="true" applyAlignment="true" applyProtection="false">
      <alignment horizontal="left" vertical="top" textRotation="0" wrapText="true" indent="0" shrinkToFit="false"/>
      <protection locked="true" hidden="false"/>
    </xf>
    <xf numFmtId="164" fontId="13" fillId="0" borderId="4" xfId="0" applyFont="true" applyBorder="true" applyAlignment="true" applyProtection="false">
      <alignment horizontal="general" vertical="top" textRotation="0" wrapText="true" indent="0" shrinkToFit="false"/>
      <protection locked="true" hidden="false"/>
    </xf>
    <xf numFmtId="164" fontId="0" fillId="0" borderId="4" xfId="0" applyFont="true" applyBorder="true" applyAlignment="true" applyProtection="false">
      <alignment horizontal="general" vertical="top" textRotation="0" wrapText="true" indent="0" shrinkToFit="false"/>
      <protection locked="true" hidden="false"/>
    </xf>
    <xf numFmtId="167" fontId="9" fillId="0" borderId="4" xfId="0" applyFont="true" applyBorder="true" applyAlignment="true" applyProtection="true">
      <alignment horizontal="general" vertical="bottom" textRotation="0" wrapText="true" indent="0" shrinkToFit="false"/>
      <protection locked="false" hidden="false"/>
    </xf>
    <xf numFmtId="164" fontId="0" fillId="0" borderId="8" xfId="0" applyFont="false" applyBorder="true" applyAlignment="true" applyProtection="false">
      <alignment horizontal="general" vertical="top" textRotation="0" wrapText="false" indent="0" shrinkToFit="false"/>
      <protection locked="true" hidden="false"/>
    </xf>
    <xf numFmtId="164" fontId="12" fillId="0" borderId="8" xfId="0" applyFont="true" applyBorder="true" applyAlignment="true" applyProtection="false">
      <alignment horizontal="general" vertical="top" textRotation="0" wrapText="true" indent="0" shrinkToFit="false"/>
      <protection locked="true" hidden="false"/>
    </xf>
    <xf numFmtId="164" fontId="13" fillId="0" borderId="3" xfId="0" applyFont="true" applyBorder="true" applyAlignment="true" applyProtection="false">
      <alignment horizontal="general" vertical="top" textRotation="0" wrapText="true" indent="0" shrinkToFit="false"/>
      <protection locked="true" hidden="false"/>
    </xf>
    <xf numFmtId="164" fontId="12" fillId="0" borderId="0" xfId="0" applyFont="true" applyBorder="true" applyAlignment="true" applyProtection="false">
      <alignment horizontal="center" vertical="top" textRotation="0" wrapText="false" indent="0" shrinkToFit="false"/>
      <protection locked="true" hidden="false"/>
    </xf>
    <xf numFmtId="164" fontId="13" fillId="0" borderId="0" xfId="0" applyFont="true" applyBorder="true" applyAlignment="true" applyProtection="false">
      <alignment horizontal="general" vertical="top" textRotation="0" wrapText="true" indent="0" shrinkToFit="false"/>
      <protection locked="true" hidden="false"/>
    </xf>
    <xf numFmtId="164" fontId="9" fillId="0" borderId="0" xfId="0" applyFont="true" applyBorder="true" applyAlignment="true" applyProtection="false">
      <alignment horizontal="center" vertical="top" textRotation="0" wrapText="false" indent="0" shrinkToFit="false"/>
      <protection locked="true" hidden="false"/>
    </xf>
    <xf numFmtId="164" fontId="4" fillId="0" borderId="3" xfId="0" applyFont="true" applyBorder="true" applyAlignment="true" applyProtection="false">
      <alignment horizontal="general" vertical="top" textRotation="0" wrapText="true" indent="0" shrinkToFit="false"/>
      <protection locked="true" hidden="false"/>
    </xf>
    <xf numFmtId="165" fontId="4" fillId="0" borderId="5" xfId="0" applyFont="true" applyBorder="true" applyAlignment="true" applyProtection="false">
      <alignment horizontal="center" vertical="top" textRotation="0" wrapText="true" indent="0" shrinkToFit="false"/>
      <protection locked="true" hidden="false"/>
    </xf>
    <xf numFmtId="164" fontId="12" fillId="0" borderId="5" xfId="0" applyFont="true" applyBorder="true" applyAlignment="true" applyProtection="false">
      <alignment horizontal="center" vertical="top" textRotation="0" wrapText="true" indent="0" shrinkToFit="false"/>
      <protection locked="true" hidden="false"/>
    </xf>
    <xf numFmtId="165" fontId="12" fillId="0" borderId="5" xfId="0" applyFont="true" applyBorder="true" applyAlignment="true" applyProtection="false">
      <alignment horizontal="center" vertical="top" textRotation="0" wrapText="true" indent="0" shrinkToFit="false"/>
      <protection locked="true" hidden="false"/>
    </xf>
    <xf numFmtId="164" fontId="12" fillId="0" borderId="5" xfId="0" applyFont="true" applyBorder="true" applyAlignment="true" applyProtection="false">
      <alignment horizontal="general" vertical="top" textRotation="0" wrapText="true" indent="0" shrinkToFit="false"/>
      <protection locked="true" hidden="false"/>
    </xf>
    <xf numFmtId="164" fontId="4" fillId="0" borderId="5" xfId="0" applyFont="true" applyBorder="true" applyAlignment="true" applyProtection="false">
      <alignment horizontal="general" vertical="top" textRotation="0" wrapText="true" indent="0" shrinkToFit="false"/>
      <protection locked="true" hidden="false"/>
    </xf>
    <xf numFmtId="165" fontId="4" fillId="0" borderId="3" xfId="0" applyFont="true" applyBorder="true" applyAlignment="true" applyProtection="false">
      <alignment horizontal="center" vertical="top" textRotation="0" wrapText="true" indent="0" shrinkToFit="false"/>
      <protection locked="true" hidden="false"/>
    </xf>
    <xf numFmtId="164" fontId="9" fillId="0" borderId="10" xfId="0" applyFont="true" applyBorder="true" applyAlignment="true" applyProtection="false">
      <alignment horizontal="general" vertical="top" textRotation="0" wrapText="true" indent="0" shrinkToFit="false"/>
      <protection locked="true" hidden="false"/>
    </xf>
    <xf numFmtId="164" fontId="0" fillId="0" borderId="11" xfId="0" applyFont="false" applyBorder="true" applyAlignment="true" applyProtection="false">
      <alignment horizontal="general" vertical="top" textRotation="0" wrapText="false" indent="0" shrinkToFit="false"/>
      <protection locked="true" hidden="false"/>
    </xf>
    <xf numFmtId="164" fontId="12" fillId="0" borderId="3" xfId="0" applyFont="true" applyBorder="true" applyAlignment="true" applyProtection="false">
      <alignment horizontal="general" vertical="top" textRotation="0" wrapText="false" indent="0" shrinkToFit="false"/>
      <protection locked="true" hidden="false"/>
    </xf>
    <xf numFmtId="165" fontId="12" fillId="0" borderId="3" xfId="0" applyFont="true" applyBorder="true" applyAlignment="true" applyProtection="false">
      <alignment horizontal="center" vertical="top" textRotation="0" wrapText="false" indent="0" shrinkToFit="false"/>
      <protection locked="true" hidden="false"/>
    </xf>
    <xf numFmtId="165" fontId="12" fillId="0" borderId="3" xfId="0" applyFont="true" applyBorder="true" applyAlignment="true" applyProtection="false">
      <alignment horizontal="center" vertical="top" textRotation="0" wrapText="true" indent="0" shrinkToFit="false"/>
      <protection locked="true" hidden="false"/>
    </xf>
    <xf numFmtId="164" fontId="12" fillId="0" borderId="0" xfId="0" applyFont="tru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center" vertical="top"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3:E4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
    <col collapsed="false" customWidth="true" hidden="false" outlineLevel="0" max="2" min="2" style="1" width="5.41"/>
    <col collapsed="false" customWidth="true" hidden="false" outlineLevel="0" max="4" min="3" style="0" width="9.7"/>
    <col collapsed="false" customWidth="true" hidden="false" outlineLevel="0" max="5" min="5" style="0" width="74.56"/>
  </cols>
  <sheetData>
    <row r="3" customFormat="false" ht="18" hidden="false" customHeight="false" outlineLevel="0" collapsed="false">
      <c r="A3" s="2" t="s">
        <v>0</v>
      </c>
      <c r="B3" s="2"/>
      <c r="C3" s="2"/>
      <c r="D3" s="2"/>
      <c r="E3" s="2"/>
    </row>
    <row r="4" customFormat="false" ht="18" hidden="false" customHeight="false" outlineLevel="0" collapsed="false">
      <c r="A4" s="3" t="n">
        <v>36693</v>
      </c>
      <c r="B4" s="3"/>
      <c r="C4" s="3"/>
      <c r="D4" s="3"/>
      <c r="E4" s="3"/>
    </row>
    <row r="5" customFormat="false" ht="18" hidden="false" customHeight="false" outlineLevel="0" collapsed="false">
      <c r="A5" s="4"/>
      <c r="B5" s="5"/>
      <c r="C5" s="4"/>
      <c r="D5" s="4"/>
    </row>
    <row r="6" customFormat="false" ht="13.5" hidden="false" customHeight="false" outlineLevel="0" collapsed="false">
      <c r="A6" s="6"/>
      <c r="B6" s="7" t="s">
        <v>1</v>
      </c>
      <c r="C6" s="8" t="s">
        <v>2</v>
      </c>
      <c r="D6" s="8" t="s">
        <v>3</v>
      </c>
      <c r="E6" s="8" t="s">
        <v>4</v>
      </c>
    </row>
    <row r="7" customFormat="false" ht="12.75" hidden="false" customHeight="false" outlineLevel="0" collapsed="false">
      <c r="A7" s="9"/>
      <c r="B7" s="10"/>
      <c r="C7" s="11"/>
      <c r="D7" s="11"/>
      <c r="E7" s="12"/>
    </row>
    <row r="8" customFormat="false" ht="12.75" hidden="false" customHeight="false" outlineLevel="0" collapsed="false">
      <c r="A8" s="13" t="n">
        <v>1</v>
      </c>
      <c r="B8" s="14" t="s">
        <v>5</v>
      </c>
      <c r="C8" s="13" t="s">
        <v>6</v>
      </c>
      <c r="D8" s="15" t="s">
        <v>6</v>
      </c>
      <c r="E8" s="0" t="s">
        <v>7</v>
      </c>
    </row>
    <row r="9" customFormat="false" ht="12.75" hidden="false" customHeight="false" outlineLevel="0" collapsed="false">
      <c r="A9" s="13" t="n">
        <f aca="false">A8+1</f>
        <v>2</v>
      </c>
      <c r="B9" s="14" t="n">
        <v>7</v>
      </c>
      <c r="C9" s="13" t="s">
        <v>6</v>
      </c>
      <c r="D9" s="15" t="s">
        <v>6</v>
      </c>
      <c r="E9" s="0" t="s">
        <v>8</v>
      </c>
    </row>
    <row r="10" customFormat="false" ht="12.75" hidden="false" customHeight="false" outlineLevel="0" collapsed="false">
      <c r="A10" s="13" t="n">
        <f aca="false">A9+1</f>
        <v>3</v>
      </c>
      <c r="B10" s="14" t="n">
        <v>90</v>
      </c>
      <c r="C10" s="13" t="s">
        <v>6</v>
      </c>
      <c r="D10" s="15" t="s">
        <v>6</v>
      </c>
      <c r="E10" s="0" t="s">
        <v>9</v>
      </c>
    </row>
    <row r="11" customFormat="false" ht="12.75" hidden="false" customHeight="false" outlineLevel="0" collapsed="false">
      <c r="A11" s="13" t="n">
        <f aca="false">A10+1</f>
        <v>4</v>
      </c>
      <c r="B11" s="14" t="n">
        <v>50</v>
      </c>
      <c r="C11" s="13" t="s">
        <v>6</v>
      </c>
      <c r="D11" s="15" t="s">
        <v>6</v>
      </c>
      <c r="E11" s="0" t="s">
        <v>10</v>
      </c>
    </row>
    <row r="12" customFormat="false" ht="12.75" hidden="false" customHeight="false" outlineLevel="0" collapsed="false">
      <c r="A12" s="16" t="n">
        <f aca="false">A11+1</f>
        <v>5</v>
      </c>
      <c r="B12" s="17" t="n">
        <v>15</v>
      </c>
      <c r="C12" s="16" t="s">
        <v>6</v>
      </c>
      <c r="D12" s="12" t="s">
        <v>6</v>
      </c>
      <c r="E12" s="9" t="s">
        <v>11</v>
      </c>
    </row>
    <row r="13" customFormat="false" ht="12.75" hidden="false" customHeight="false" outlineLevel="0" collapsed="false">
      <c r="A13" s="13" t="n">
        <f aca="false">A16+1</f>
        <v>7</v>
      </c>
      <c r="B13" s="14" t="n">
        <v>46</v>
      </c>
      <c r="C13" s="13" t="s">
        <v>12</v>
      </c>
      <c r="D13" s="15" t="s">
        <v>6</v>
      </c>
      <c r="E13" s="0" t="s">
        <v>13</v>
      </c>
    </row>
    <row r="14" customFormat="false" ht="12.75" hidden="false" customHeight="false" outlineLevel="0" collapsed="false">
      <c r="A14" s="13" t="n">
        <f aca="false">A24+1</f>
        <v>16</v>
      </c>
      <c r="B14" s="14" t="n">
        <v>48</v>
      </c>
      <c r="C14" s="13" t="s">
        <v>14</v>
      </c>
      <c r="D14" s="15" t="s">
        <v>6</v>
      </c>
      <c r="E14" s="0" t="s">
        <v>15</v>
      </c>
    </row>
    <row r="15" customFormat="false" ht="13.5" hidden="false" customHeight="false" outlineLevel="0" collapsed="false">
      <c r="A15" s="18" t="n">
        <f aca="false">A14+1</f>
        <v>17</v>
      </c>
      <c r="B15" s="19" t="n">
        <v>49</v>
      </c>
      <c r="C15" s="18" t="s">
        <v>14</v>
      </c>
      <c r="D15" s="20" t="s">
        <v>6</v>
      </c>
      <c r="E15" s="21" t="s">
        <v>16</v>
      </c>
    </row>
    <row r="16" customFormat="false" ht="12.75" hidden="false" customHeight="false" outlineLevel="0" collapsed="false">
      <c r="A16" s="13" t="n">
        <f aca="false">A12+1</f>
        <v>6</v>
      </c>
      <c r="B16" s="14" t="n">
        <v>45</v>
      </c>
      <c r="C16" s="13" t="s">
        <v>12</v>
      </c>
      <c r="D16" s="13" t="s">
        <v>12</v>
      </c>
      <c r="E16" s="0" t="s">
        <v>17</v>
      </c>
    </row>
    <row r="17" customFormat="false" ht="12.75" hidden="false" customHeight="false" outlineLevel="0" collapsed="false">
      <c r="A17" s="13" t="n">
        <f aca="false">A13+1</f>
        <v>8</v>
      </c>
      <c r="B17" s="14" t="n">
        <v>8</v>
      </c>
      <c r="C17" s="13" t="s">
        <v>14</v>
      </c>
      <c r="D17" s="13" t="s">
        <v>14</v>
      </c>
      <c r="E17" s="0" t="s">
        <v>18</v>
      </c>
    </row>
    <row r="18" customFormat="false" ht="12.75" hidden="false" customHeight="false" outlineLevel="0" collapsed="false">
      <c r="A18" s="13" t="n">
        <f aca="false">A17+1</f>
        <v>9</v>
      </c>
      <c r="B18" s="14" t="n">
        <v>9</v>
      </c>
      <c r="C18" s="13" t="s">
        <v>14</v>
      </c>
      <c r="D18" s="13" t="s">
        <v>14</v>
      </c>
      <c r="E18" s="0" t="s">
        <v>19</v>
      </c>
    </row>
    <row r="19" customFormat="false" ht="12.75" hidden="false" customHeight="false" outlineLevel="0" collapsed="false">
      <c r="A19" s="13" t="n">
        <f aca="false">A18+1</f>
        <v>10</v>
      </c>
      <c r="B19" s="14" t="n">
        <v>7</v>
      </c>
      <c r="C19" s="13" t="s">
        <v>14</v>
      </c>
      <c r="D19" s="13" t="s">
        <v>14</v>
      </c>
      <c r="E19" s="0" t="s">
        <v>20</v>
      </c>
    </row>
    <row r="20" customFormat="false" ht="12.75" hidden="false" customHeight="false" outlineLevel="0" collapsed="false">
      <c r="A20" s="13" t="n">
        <f aca="false">A19+1</f>
        <v>11</v>
      </c>
      <c r="B20" s="14" t="n">
        <v>16</v>
      </c>
      <c r="C20" s="13" t="s">
        <v>14</v>
      </c>
      <c r="D20" s="13" t="s">
        <v>14</v>
      </c>
      <c r="E20" s="0" t="s">
        <v>21</v>
      </c>
    </row>
    <row r="21" customFormat="false" ht="12.75" hidden="false" customHeight="false" outlineLevel="0" collapsed="false">
      <c r="A21" s="13" t="n">
        <f aca="false">A20+1</f>
        <v>12</v>
      </c>
      <c r="B21" s="14" t="n">
        <v>47</v>
      </c>
      <c r="C21" s="13" t="s">
        <v>14</v>
      </c>
      <c r="D21" s="13" t="s">
        <v>14</v>
      </c>
      <c r="E21" s="0" t="s">
        <v>22</v>
      </c>
    </row>
    <row r="22" customFormat="false" ht="12.75" hidden="false" customHeight="false" outlineLevel="0" collapsed="false">
      <c r="A22" s="13" t="n">
        <f aca="false">A21+1</f>
        <v>13</v>
      </c>
      <c r="B22" s="14" t="n">
        <v>10</v>
      </c>
      <c r="C22" s="13" t="s">
        <v>14</v>
      </c>
      <c r="D22" s="13" t="s">
        <v>14</v>
      </c>
      <c r="E22" s="0" t="s">
        <v>23</v>
      </c>
    </row>
    <row r="23" customFormat="false" ht="12.75" hidden="false" customHeight="false" outlineLevel="0" collapsed="false">
      <c r="A23" s="13" t="n">
        <f aca="false">A22+1</f>
        <v>14</v>
      </c>
      <c r="B23" s="14" t="n">
        <v>10</v>
      </c>
      <c r="C23" s="13" t="s">
        <v>14</v>
      </c>
      <c r="D23" s="13" t="s">
        <v>14</v>
      </c>
      <c r="E23" s="0" t="s">
        <v>24</v>
      </c>
    </row>
    <row r="24" customFormat="false" ht="12.75" hidden="false" customHeight="false" outlineLevel="0" collapsed="false">
      <c r="A24" s="13" t="n">
        <f aca="false">A23+1</f>
        <v>15</v>
      </c>
      <c r="B24" s="14" t="n">
        <v>47</v>
      </c>
      <c r="C24" s="13" t="s">
        <v>14</v>
      </c>
      <c r="D24" s="13" t="s">
        <v>14</v>
      </c>
      <c r="E24" s="0" t="s">
        <v>25</v>
      </c>
    </row>
    <row r="25" customFormat="false" ht="12.75" hidden="false" customHeight="false" outlineLevel="0" collapsed="false">
      <c r="A25" s="13" t="n">
        <f aca="false">A15+1</f>
        <v>18</v>
      </c>
      <c r="B25" s="14" t="n">
        <v>48</v>
      </c>
      <c r="C25" s="13" t="s">
        <v>14</v>
      </c>
      <c r="D25" s="13" t="s">
        <v>14</v>
      </c>
      <c r="E25" s="0" t="s">
        <v>26</v>
      </c>
    </row>
    <row r="26" customFormat="false" ht="12.75" hidden="false" customHeight="false" outlineLevel="0" collapsed="false">
      <c r="A26" s="13" t="n">
        <f aca="false">A25+1</f>
        <v>19</v>
      </c>
      <c r="B26" s="14" t="n">
        <v>48</v>
      </c>
      <c r="C26" s="13" t="s">
        <v>27</v>
      </c>
      <c r="D26" s="13" t="s">
        <v>27</v>
      </c>
      <c r="E26" s="0" t="s">
        <v>28</v>
      </c>
    </row>
    <row r="27" customFormat="false" ht="12.75" hidden="false" customHeight="false" outlineLevel="0" collapsed="false">
      <c r="A27" s="13" t="n">
        <f aca="false">A26+1</f>
        <v>20</v>
      </c>
      <c r="B27" s="14" t="n">
        <v>57</v>
      </c>
      <c r="C27" s="13" t="s">
        <v>27</v>
      </c>
      <c r="D27" s="13" t="s">
        <v>27</v>
      </c>
      <c r="E27" s="0" t="s">
        <v>29</v>
      </c>
    </row>
    <row r="28" customFormat="false" ht="12.75" hidden="false" customHeight="false" outlineLevel="0" collapsed="false">
      <c r="A28" s="13" t="n">
        <f aca="false">A27+1</f>
        <v>21</v>
      </c>
      <c r="B28" s="14" t="n">
        <v>58</v>
      </c>
      <c r="C28" s="13" t="s">
        <v>27</v>
      </c>
      <c r="D28" s="13" t="s">
        <v>27</v>
      </c>
      <c r="E28" s="0" t="s">
        <v>30</v>
      </c>
    </row>
    <row r="29" customFormat="false" ht="12.75" hidden="false" customHeight="false" outlineLevel="0" collapsed="false">
      <c r="A29" s="13" t="n">
        <f aca="false">A28+1</f>
        <v>22</v>
      </c>
      <c r="B29" s="14" t="n">
        <v>59</v>
      </c>
      <c r="C29" s="13" t="s">
        <v>27</v>
      </c>
      <c r="D29" s="13" t="s">
        <v>27</v>
      </c>
      <c r="E29" s="0" t="s">
        <v>31</v>
      </c>
    </row>
    <row r="30" customFormat="false" ht="12.75" hidden="false" customHeight="false" outlineLevel="0" collapsed="false">
      <c r="A30" s="13" t="n">
        <f aca="false">A29+1</f>
        <v>23</v>
      </c>
      <c r="B30" s="14" t="n">
        <v>60</v>
      </c>
      <c r="C30" s="13" t="s">
        <v>27</v>
      </c>
      <c r="D30" s="13" t="s">
        <v>27</v>
      </c>
      <c r="E30" s="0" t="s">
        <v>32</v>
      </c>
    </row>
    <row r="31" customFormat="false" ht="12.75" hidden="false" customHeight="false" outlineLevel="0" collapsed="false">
      <c r="A31" s="13" t="n">
        <f aca="false">A30+1</f>
        <v>24</v>
      </c>
      <c r="B31" s="14" t="n">
        <v>48</v>
      </c>
      <c r="C31" s="13" t="s">
        <v>27</v>
      </c>
      <c r="D31" s="13" t="s">
        <v>27</v>
      </c>
      <c r="E31" s="0" t="s">
        <v>33</v>
      </c>
    </row>
    <row r="32" customFormat="false" ht="12.75" hidden="false" customHeight="false" outlineLevel="0" collapsed="false">
      <c r="A32" s="13" t="n">
        <f aca="false">A31+1</f>
        <v>25</v>
      </c>
      <c r="B32" s="14" t="n">
        <v>56</v>
      </c>
      <c r="C32" s="13" t="s">
        <v>27</v>
      </c>
      <c r="D32" s="13" t="s">
        <v>27</v>
      </c>
      <c r="E32" s="0" t="s">
        <v>34</v>
      </c>
    </row>
    <row r="33" customFormat="false" ht="12.75" hidden="false" customHeight="false" outlineLevel="0" collapsed="false">
      <c r="A33" s="13" t="n">
        <f aca="false">A32+1</f>
        <v>26</v>
      </c>
      <c r="B33" s="14" t="n">
        <v>90</v>
      </c>
      <c r="C33" s="13" t="s">
        <v>35</v>
      </c>
      <c r="D33" s="13" t="s">
        <v>35</v>
      </c>
      <c r="E33" s="0" t="s">
        <v>36</v>
      </c>
    </row>
    <row r="34" customFormat="false" ht="12.75" hidden="false" customHeight="false" outlineLevel="0" collapsed="false">
      <c r="A34" s="13"/>
      <c r="B34" s="14"/>
      <c r="C34" s="13"/>
      <c r="D34" s="13"/>
    </row>
    <row r="35" customFormat="false" ht="12.75" hidden="false" customHeight="false" outlineLevel="0" collapsed="false">
      <c r="A35" s="13"/>
      <c r="B35" s="14"/>
      <c r="C35" s="13"/>
      <c r="D35" s="13"/>
    </row>
    <row r="36" customFormat="false" ht="12.75" hidden="false" customHeight="false" outlineLevel="0" collapsed="false">
      <c r="A36" s="13"/>
      <c r="B36" s="14"/>
      <c r="C36" s="13"/>
      <c r="D36" s="13"/>
    </row>
    <row r="37" customFormat="false" ht="12.75" hidden="false" customHeight="false" outlineLevel="0" collapsed="false">
      <c r="A37" s="13"/>
      <c r="B37" s="14"/>
      <c r="C37" s="13"/>
      <c r="D37" s="13"/>
    </row>
    <row r="38" customFormat="false" ht="12.75" hidden="false" customHeight="false" outlineLevel="0" collapsed="false">
      <c r="A38" s="13"/>
      <c r="B38" s="14"/>
      <c r="C38" s="13"/>
      <c r="D38" s="13"/>
      <c r="E38" s="22" t="n">
        <f aca="true">NOW()</f>
        <v>45926.9476444717</v>
      </c>
    </row>
    <row r="39" customFormat="false" ht="12.75" hidden="false" customHeight="false" outlineLevel="0" collapsed="false">
      <c r="A39" s="13"/>
      <c r="B39" s="14"/>
      <c r="C39" s="13"/>
      <c r="D39" s="13"/>
      <c r="E39" s="22" t="str">
        <f aca="true">CELL("filename")</f>
        <v>'file:///mnt/12tb/@roms/datasets/enron/EDRM Enron Email Data Set v2 XML/filtered-attachments/xls/ENERGY_OPS_000630.xls'#$List</v>
      </c>
    </row>
    <row r="40" customFormat="false" ht="12.75" hidden="false" customHeight="false" outlineLevel="0" collapsed="false">
      <c r="A40" s="13"/>
      <c r="B40" s="14"/>
      <c r="C40" s="13"/>
      <c r="D40" s="13"/>
    </row>
    <row r="41" customFormat="false" ht="12.75" hidden="false" customHeight="false" outlineLevel="0" collapsed="false">
      <c r="A41" s="13"/>
      <c r="B41" s="14"/>
      <c r="C41" s="13"/>
      <c r="D41" s="13"/>
    </row>
    <row r="42" customFormat="false" ht="12.75" hidden="false" customHeight="false" outlineLevel="0" collapsed="false">
      <c r="A42" s="13"/>
      <c r="B42" s="14"/>
      <c r="C42" s="13"/>
      <c r="D42" s="13"/>
    </row>
    <row r="43" customFormat="false" ht="12.75" hidden="false" customHeight="false" outlineLevel="0" collapsed="false">
      <c r="A43" s="13"/>
      <c r="B43" s="14"/>
      <c r="C43" s="13"/>
      <c r="D43" s="13"/>
    </row>
  </sheetData>
  <mergeCells count="2">
    <mergeCell ref="A3:E3"/>
    <mergeCell ref="A4:E4"/>
  </mergeCells>
  <printOptions headings="false" gridLines="false" gridLinesSet="true" horizontalCentered="true" verticalCentered="true"/>
  <pageMargins left="0" right="0" top="0.2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5:J67"/>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pane xSplit="1" ySplit="9" topLeftCell="B10" activePane="bottomRight" state="frozen"/>
      <selection pane="topLeft" activeCell="A1" activeCellId="0" sqref="A1"/>
      <selection pane="topRight" activeCell="B1" activeCellId="0" sqref="B1"/>
      <selection pane="bottomLeft" activeCell="A10" activeCellId="0" sqref="A10"/>
      <selection pane="bottomRight" activeCell="B41" activeCellId="0" sqref="B41"/>
    </sheetView>
  </sheetViews>
  <sheetFormatPr defaultColWidth="9.0546875" defaultRowHeight="12.75" customHeight="true" zeroHeight="false" outlineLevelRow="0" outlineLevelCol="0"/>
  <cols>
    <col collapsed="false" customWidth="true" hidden="false" outlineLevel="0" max="1" min="1" style="0" width="33.85"/>
    <col collapsed="false" customWidth="true" hidden="false" outlineLevel="0" max="2" min="2" style="0" width="14.28"/>
    <col collapsed="false" customWidth="true" hidden="false" outlineLevel="0" max="4" min="3" style="0" width="48.99"/>
    <col collapsed="false" customWidth="true" hidden="false" outlineLevel="0" max="5" min="5" style="0" width="46.56"/>
    <col collapsed="false" customWidth="true" hidden="false" outlineLevel="0" max="6" min="6" style="0" width="44.13"/>
    <col collapsed="false" customWidth="true" hidden="false" outlineLevel="0" max="7" min="7" style="0" width="51.85"/>
  </cols>
  <sheetData>
    <row r="5" customFormat="false" ht="18" hidden="false" customHeight="false" outlineLevel="0" collapsed="false">
      <c r="A5" s="2" t="s">
        <v>37</v>
      </c>
      <c r="B5" s="2"/>
      <c r="C5" s="2"/>
      <c r="D5" s="2"/>
      <c r="E5" s="2"/>
      <c r="F5" s="2"/>
      <c r="G5" s="2"/>
    </row>
    <row r="6" customFormat="false" ht="18" hidden="false" customHeight="false" outlineLevel="0" collapsed="false">
      <c r="A6" s="2" t="s">
        <v>38</v>
      </c>
      <c r="B6" s="2"/>
      <c r="C6" s="2"/>
      <c r="D6" s="2"/>
      <c r="E6" s="2"/>
      <c r="F6" s="2"/>
      <c r="G6" s="2"/>
    </row>
    <row r="7" customFormat="false" ht="18" hidden="false" customHeight="false" outlineLevel="0" collapsed="false">
      <c r="A7" s="3" t="n">
        <v>36700</v>
      </c>
      <c r="B7" s="3"/>
      <c r="C7" s="3"/>
      <c r="D7" s="3"/>
      <c r="E7" s="3"/>
      <c r="F7" s="3"/>
      <c r="G7" s="3"/>
    </row>
    <row r="9" customFormat="false" ht="13.5" hidden="false" customHeight="false" outlineLevel="0" collapsed="false">
      <c r="A9" s="8" t="s">
        <v>39</v>
      </c>
      <c r="B9" s="8" t="s">
        <v>40</v>
      </c>
      <c r="C9" s="8" t="s">
        <v>41</v>
      </c>
      <c r="D9" s="8" t="s">
        <v>42</v>
      </c>
      <c r="E9" s="8" t="s">
        <v>43</v>
      </c>
      <c r="F9" s="8" t="s">
        <v>44</v>
      </c>
      <c r="G9" s="8" t="s">
        <v>45</v>
      </c>
    </row>
    <row r="11" customFormat="false" ht="76.5" hidden="false" customHeight="false" outlineLevel="0" collapsed="false">
      <c r="A11" s="23" t="s">
        <v>46</v>
      </c>
      <c r="B11" s="24" t="s">
        <v>47</v>
      </c>
      <c r="C11" s="25" t="s">
        <v>48</v>
      </c>
      <c r="D11" s="25" t="s">
        <v>49</v>
      </c>
      <c r="E11" s="26" t="s">
        <v>50</v>
      </c>
      <c r="F11" s="26" t="s">
        <v>51</v>
      </c>
      <c r="G11" s="23" t="s">
        <v>52</v>
      </c>
      <c r="H11" s="27"/>
      <c r="I11" s="27"/>
      <c r="J11" s="27"/>
    </row>
    <row r="12" customFormat="false" ht="12.75" hidden="true" customHeight="false" outlineLevel="0" collapsed="false">
      <c r="A12" s="27"/>
      <c r="B12" s="28"/>
      <c r="C12" s="29"/>
      <c r="D12" s="29"/>
      <c r="E12" s="27"/>
      <c r="F12" s="27"/>
      <c r="G12" s="27"/>
      <c r="H12" s="27"/>
      <c r="I12" s="27"/>
      <c r="J12" s="27"/>
    </row>
    <row r="13" customFormat="false" ht="38.25" hidden="false" customHeight="false" outlineLevel="0" collapsed="false">
      <c r="A13" s="30" t="s">
        <v>53</v>
      </c>
      <c r="B13" s="31" t="s">
        <v>54</v>
      </c>
      <c r="C13" s="32" t="s">
        <v>55</v>
      </c>
      <c r="D13" s="32" t="s">
        <v>56</v>
      </c>
      <c r="E13" s="26" t="s">
        <v>57</v>
      </c>
      <c r="F13" s="26" t="s">
        <v>58</v>
      </c>
      <c r="G13" s="33" t="s">
        <v>59</v>
      </c>
      <c r="H13" s="27"/>
      <c r="I13" s="27"/>
      <c r="J13" s="27"/>
    </row>
    <row r="14" customFormat="false" ht="12.75" hidden="false" customHeight="false" outlineLevel="0" collapsed="false">
      <c r="A14" s="34"/>
      <c r="B14" s="35"/>
      <c r="C14" s="36"/>
      <c r="D14" s="36"/>
      <c r="E14" s="37"/>
      <c r="F14" s="27"/>
      <c r="G14" s="27"/>
      <c r="H14" s="27"/>
      <c r="I14" s="27"/>
      <c r="J14" s="27"/>
    </row>
    <row r="15" customFormat="false" ht="76.5" hidden="false" customHeight="false" outlineLevel="0" collapsed="false">
      <c r="A15" s="38"/>
      <c r="B15" s="39"/>
      <c r="C15" s="40" t="s">
        <v>60</v>
      </c>
      <c r="D15" s="32" t="s">
        <v>56</v>
      </c>
      <c r="E15" s="33" t="s">
        <v>61</v>
      </c>
      <c r="F15" s="26" t="s">
        <v>62</v>
      </c>
      <c r="G15" s="25" t="s">
        <v>59</v>
      </c>
      <c r="H15" s="27"/>
      <c r="I15" s="27"/>
      <c r="J15" s="27"/>
    </row>
    <row r="16" customFormat="false" ht="12.75" hidden="true" customHeight="false" outlineLevel="0" collapsed="false">
      <c r="A16" s="37"/>
      <c r="B16" s="28"/>
      <c r="C16" s="41"/>
      <c r="D16" s="41"/>
      <c r="E16" s="27"/>
      <c r="F16" s="27"/>
      <c r="G16" s="27"/>
      <c r="H16" s="27"/>
      <c r="I16" s="27"/>
      <c r="J16" s="27"/>
    </row>
    <row r="17" customFormat="false" ht="76.5" hidden="false" customHeight="false" outlineLevel="0" collapsed="false">
      <c r="A17" s="23" t="s">
        <v>63</v>
      </c>
      <c r="B17" s="42" t="s">
        <v>64</v>
      </c>
      <c r="C17" s="43" t="s">
        <v>65</v>
      </c>
      <c r="D17" s="43" t="s">
        <v>66</v>
      </c>
      <c r="E17" s="33" t="s">
        <v>67</v>
      </c>
      <c r="F17" s="44" t="s">
        <v>68</v>
      </c>
      <c r="G17" s="45" t="s">
        <v>69</v>
      </c>
      <c r="H17" s="27"/>
      <c r="I17" s="27"/>
      <c r="J17" s="27"/>
    </row>
    <row r="18" customFormat="false" ht="12.75" hidden="false" customHeight="false" outlineLevel="0" collapsed="false">
      <c r="A18" s="46"/>
      <c r="B18" s="47"/>
      <c r="C18" s="41"/>
      <c r="D18" s="41"/>
      <c r="E18" s="48"/>
      <c r="F18" s="49"/>
      <c r="G18" s="50"/>
      <c r="H18" s="27"/>
      <c r="I18" s="27"/>
      <c r="J18" s="27"/>
    </row>
    <row r="19" customFormat="false" ht="74.25" hidden="false" customHeight="true" outlineLevel="0" collapsed="false">
      <c r="A19" s="51" t="s">
        <v>70</v>
      </c>
      <c r="B19" s="52" t="s">
        <v>71</v>
      </c>
      <c r="C19" s="53" t="s">
        <v>72</v>
      </c>
      <c r="D19" s="53" t="s">
        <v>59</v>
      </c>
      <c r="E19" s="54" t="s">
        <v>73</v>
      </c>
      <c r="F19" s="54" t="s">
        <v>72</v>
      </c>
      <c r="G19" s="55" t="s">
        <v>74</v>
      </c>
      <c r="H19" s="27"/>
      <c r="I19" s="27"/>
      <c r="J19" s="27"/>
    </row>
    <row r="20" customFormat="false" ht="12.75" hidden="false" customHeight="false" outlineLevel="0" collapsed="false">
      <c r="A20" s="27"/>
      <c r="B20" s="28"/>
      <c r="C20" s="29"/>
      <c r="D20" s="29"/>
      <c r="E20" s="27"/>
      <c r="F20" s="27"/>
      <c r="G20" s="27"/>
      <c r="H20" s="27"/>
      <c r="I20" s="27"/>
      <c r="J20" s="27"/>
    </row>
    <row r="21" customFormat="false" ht="267" hidden="false" customHeight="true" outlineLevel="0" collapsed="false">
      <c r="A21" s="30" t="s">
        <v>75</v>
      </c>
      <c r="B21" s="31" t="s">
        <v>54</v>
      </c>
      <c r="C21" s="56" t="s">
        <v>76</v>
      </c>
      <c r="D21" s="56"/>
      <c r="E21" s="57" t="s">
        <v>77</v>
      </c>
      <c r="F21" s="57" t="s">
        <v>78</v>
      </c>
      <c r="G21" s="58" t="s">
        <v>79</v>
      </c>
      <c r="H21" s="27"/>
      <c r="I21" s="27"/>
      <c r="J21" s="27"/>
    </row>
    <row r="22" customFormat="false" ht="63.75" hidden="false" customHeight="false" outlineLevel="0" collapsed="false">
      <c r="A22" s="59"/>
      <c r="B22" s="39"/>
      <c r="C22" s="40" t="s">
        <v>80</v>
      </c>
      <c r="D22" s="43" t="s">
        <v>81</v>
      </c>
      <c r="E22" s="33"/>
      <c r="F22" s="44" t="s">
        <v>82</v>
      </c>
      <c r="G22" s="60" t="s">
        <v>83</v>
      </c>
      <c r="H22" s="27"/>
      <c r="I22" s="27"/>
      <c r="J22" s="27"/>
    </row>
    <row r="23" customFormat="false" ht="12.75" hidden="true" customHeight="false" outlineLevel="0" collapsed="false">
      <c r="A23" s="27"/>
      <c r="B23" s="28"/>
      <c r="C23" s="29"/>
      <c r="D23" s="29"/>
      <c r="E23" s="27"/>
      <c r="F23" s="27"/>
      <c r="G23" s="27"/>
      <c r="H23" s="27"/>
      <c r="I23" s="27"/>
      <c r="J23" s="27"/>
    </row>
    <row r="24" customFormat="false" ht="99" hidden="false" customHeight="true" outlineLevel="0" collapsed="false">
      <c r="A24" s="23" t="s">
        <v>84</v>
      </c>
      <c r="B24" s="24" t="s">
        <v>85</v>
      </c>
      <c r="C24" s="61" t="s">
        <v>86</v>
      </c>
      <c r="D24" s="61" t="s">
        <v>87</v>
      </c>
      <c r="E24" s="26" t="s">
        <v>88</v>
      </c>
      <c r="F24" s="33"/>
      <c r="G24" s="23" t="s">
        <v>89</v>
      </c>
      <c r="H24" s="27"/>
      <c r="I24" s="27"/>
      <c r="J24" s="27"/>
    </row>
    <row r="25" customFormat="false" ht="12.75" hidden="true" customHeight="false" outlineLevel="0" collapsed="false">
      <c r="A25" s="46"/>
      <c r="B25" s="62"/>
      <c r="C25" s="63"/>
      <c r="D25" s="63"/>
      <c r="E25" s="48"/>
      <c r="F25" s="48"/>
      <c r="G25" s="48"/>
      <c r="H25" s="27"/>
      <c r="I25" s="27"/>
      <c r="J25" s="27"/>
    </row>
    <row r="26" customFormat="false" ht="111.75" hidden="false" customHeight="true" outlineLevel="0" collapsed="false">
      <c r="A26" s="23" t="s">
        <v>90</v>
      </c>
      <c r="B26" s="24" t="s">
        <v>85</v>
      </c>
      <c r="C26" s="61" t="s">
        <v>91</v>
      </c>
      <c r="D26" s="61" t="s">
        <v>92</v>
      </c>
      <c r="E26" s="25" t="s">
        <v>93</v>
      </c>
      <c r="F26" s="25" t="s">
        <v>94</v>
      </c>
      <c r="G26" s="23" t="s">
        <v>95</v>
      </c>
      <c r="H26" s="27"/>
      <c r="I26" s="27"/>
      <c r="J26" s="27"/>
    </row>
    <row r="27" customFormat="false" ht="12.75" hidden="true" customHeight="true" outlineLevel="0" collapsed="false">
      <c r="A27" s="46"/>
      <c r="B27" s="64"/>
      <c r="C27" s="63"/>
      <c r="D27" s="63"/>
      <c r="E27" s="48"/>
      <c r="F27" s="48"/>
      <c r="G27" s="48"/>
      <c r="H27" s="27"/>
      <c r="I27" s="27"/>
      <c r="J27" s="27"/>
    </row>
    <row r="28" customFormat="false" ht="116.25" hidden="false" customHeight="true" outlineLevel="0" collapsed="false">
      <c r="A28" s="23" t="s">
        <v>96</v>
      </c>
      <c r="B28" s="24" t="s">
        <v>85</v>
      </c>
      <c r="C28" s="61" t="s">
        <v>97</v>
      </c>
      <c r="D28" s="61" t="s">
        <v>92</v>
      </c>
      <c r="E28" s="25" t="s">
        <v>93</v>
      </c>
      <c r="F28" s="25" t="s">
        <v>94</v>
      </c>
      <c r="G28" s="23" t="s">
        <v>95</v>
      </c>
      <c r="H28" s="27"/>
      <c r="I28" s="27"/>
      <c r="J28" s="27"/>
    </row>
    <row r="29" customFormat="false" ht="12.75" hidden="false" customHeight="false" outlineLevel="0" collapsed="false">
      <c r="A29" s="46"/>
      <c r="B29" s="64"/>
      <c r="C29" s="63"/>
      <c r="D29" s="63"/>
      <c r="E29" s="48"/>
      <c r="F29" s="48"/>
      <c r="G29" s="48"/>
      <c r="H29" s="27"/>
      <c r="I29" s="27"/>
      <c r="J29" s="27"/>
    </row>
    <row r="30" customFormat="false" ht="12.75" hidden="false" customHeight="false" outlineLevel="0" collapsed="false">
      <c r="A30" s="27"/>
      <c r="B30" s="27"/>
      <c r="C30" s="29"/>
      <c r="D30" s="29"/>
      <c r="E30" s="27"/>
      <c r="F30" s="27"/>
      <c r="G30" s="27"/>
      <c r="H30" s="27"/>
      <c r="I30" s="27"/>
      <c r="J30" s="27"/>
    </row>
    <row r="31" customFormat="false" ht="12.75" hidden="false" customHeight="false" outlineLevel="0" collapsed="false">
      <c r="A31" s="27"/>
      <c r="B31" s="27"/>
      <c r="C31" s="29"/>
      <c r="D31" s="29"/>
      <c r="E31" s="27"/>
      <c r="F31" s="22"/>
      <c r="G31" s="22" t="n">
        <f aca="true">NOW()</f>
        <v>45926.9476444975</v>
      </c>
      <c r="H31" s="27"/>
      <c r="I31" s="27"/>
      <c r="J31" s="27"/>
    </row>
    <row r="32" customFormat="false" ht="12.75" hidden="false" customHeight="false" outlineLevel="0" collapsed="false">
      <c r="A32" s="27"/>
      <c r="B32" s="27"/>
      <c r="C32" s="29"/>
      <c r="D32" s="29"/>
      <c r="E32" s="27"/>
      <c r="F32" s="22"/>
      <c r="G32" s="22" t="str">
        <f aca="true">CELL("filename")</f>
        <v>'file:///mnt/12tb/@roms/datasets/enron/EDRM Enron Email Data Set v2 XML/filtered-attachments/xls/ENERGY_OPS_000630.xls'#$Showstoppers</v>
      </c>
      <c r="H32" s="27"/>
      <c r="I32" s="27"/>
      <c r="J32" s="27"/>
    </row>
    <row r="33" customFormat="false" ht="12.75" hidden="false" customHeight="false" outlineLevel="0" collapsed="false">
      <c r="A33" s="27"/>
      <c r="B33" s="27"/>
      <c r="C33" s="29"/>
      <c r="D33" s="29"/>
      <c r="E33" s="27"/>
      <c r="F33" s="27"/>
      <c r="G33" s="27"/>
      <c r="H33" s="27"/>
      <c r="I33" s="27"/>
      <c r="J33" s="27"/>
    </row>
    <row r="34" customFormat="false" ht="12.75" hidden="false" customHeight="false" outlineLevel="0" collapsed="false">
      <c r="A34" s="27"/>
      <c r="B34" s="27"/>
      <c r="C34" s="29"/>
      <c r="D34" s="29"/>
      <c r="E34" s="27"/>
      <c r="F34" s="27"/>
      <c r="G34" s="27"/>
      <c r="H34" s="27"/>
      <c r="I34" s="27"/>
      <c r="J34" s="27"/>
    </row>
    <row r="35" customFormat="false" ht="12.75" hidden="false" customHeight="false" outlineLevel="0" collapsed="false">
      <c r="A35" s="27"/>
      <c r="B35" s="27"/>
      <c r="C35" s="29"/>
      <c r="D35" s="29"/>
      <c r="E35" s="27"/>
      <c r="F35" s="27"/>
      <c r="G35" s="27"/>
      <c r="H35" s="27"/>
      <c r="I35" s="27"/>
      <c r="J35" s="27"/>
    </row>
    <row r="36" customFormat="false" ht="12.75" hidden="false" customHeight="false" outlineLevel="0" collapsed="false">
      <c r="A36" s="27"/>
      <c r="B36" s="27"/>
      <c r="C36" s="29"/>
      <c r="D36" s="29"/>
      <c r="E36" s="27"/>
      <c r="F36" s="27"/>
      <c r="G36" s="27"/>
      <c r="H36" s="27"/>
      <c r="I36" s="27"/>
      <c r="J36" s="27"/>
    </row>
    <row r="37" customFormat="false" ht="12.75" hidden="false" customHeight="false" outlineLevel="0" collapsed="false">
      <c r="A37" s="27"/>
      <c r="B37" s="27"/>
      <c r="C37" s="29"/>
      <c r="D37" s="29"/>
      <c r="E37" s="27"/>
      <c r="F37" s="27"/>
      <c r="G37" s="27"/>
      <c r="H37" s="27"/>
      <c r="I37" s="27"/>
      <c r="J37" s="27"/>
    </row>
    <row r="38" customFormat="false" ht="12.75" hidden="false" customHeight="false" outlineLevel="0" collapsed="false">
      <c r="A38" s="27"/>
      <c r="B38" s="27"/>
      <c r="C38" s="29"/>
      <c r="D38" s="29"/>
      <c r="E38" s="27"/>
      <c r="F38" s="27"/>
      <c r="G38" s="27"/>
      <c r="H38" s="27"/>
      <c r="I38" s="27"/>
      <c r="J38" s="27"/>
    </row>
    <row r="39" customFormat="false" ht="12.75" hidden="false" customHeight="false" outlineLevel="0" collapsed="false">
      <c r="A39" s="27"/>
      <c r="B39" s="27"/>
      <c r="C39" s="29"/>
      <c r="D39" s="29"/>
      <c r="E39" s="27"/>
      <c r="F39" s="27"/>
      <c r="G39" s="27"/>
      <c r="H39" s="27"/>
      <c r="I39" s="27"/>
      <c r="J39" s="27"/>
    </row>
    <row r="40" customFormat="false" ht="12.75" hidden="false" customHeight="false" outlineLevel="0" collapsed="false">
      <c r="A40" s="27"/>
      <c r="B40" s="27"/>
      <c r="C40" s="29"/>
      <c r="D40" s="29"/>
      <c r="E40" s="27"/>
      <c r="F40" s="27"/>
      <c r="G40" s="27"/>
      <c r="H40" s="27"/>
      <c r="I40" s="27"/>
      <c r="J40" s="27"/>
    </row>
    <row r="41" customFormat="false" ht="12.75" hidden="false" customHeight="false" outlineLevel="0" collapsed="false">
      <c r="A41" s="27"/>
      <c r="B41" s="27"/>
      <c r="C41" s="29"/>
      <c r="D41" s="29"/>
      <c r="E41" s="27"/>
      <c r="F41" s="27"/>
      <c r="G41" s="27"/>
      <c r="H41" s="27"/>
      <c r="I41" s="27"/>
      <c r="J41" s="27"/>
    </row>
    <row r="42" customFormat="false" ht="12.75" hidden="false" customHeight="false" outlineLevel="0" collapsed="false">
      <c r="A42" s="27"/>
      <c r="B42" s="27"/>
      <c r="C42" s="29"/>
      <c r="D42" s="29"/>
      <c r="E42" s="27"/>
      <c r="F42" s="27"/>
      <c r="G42" s="27"/>
      <c r="H42" s="27"/>
      <c r="I42" s="27"/>
      <c r="J42" s="27"/>
    </row>
    <row r="43" customFormat="false" ht="12.75" hidden="false" customHeight="false" outlineLevel="0" collapsed="false">
      <c r="A43" s="27"/>
      <c r="B43" s="27"/>
      <c r="C43" s="29"/>
      <c r="D43" s="29"/>
      <c r="E43" s="27"/>
      <c r="F43" s="27"/>
      <c r="G43" s="27"/>
      <c r="H43" s="27"/>
      <c r="I43" s="27"/>
      <c r="J43" s="27"/>
    </row>
    <row r="44" customFormat="false" ht="12.75" hidden="false" customHeight="false" outlineLevel="0" collapsed="false">
      <c r="A44" s="27"/>
      <c r="B44" s="27"/>
      <c r="C44" s="29"/>
      <c r="D44" s="29"/>
      <c r="E44" s="27"/>
      <c r="F44" s="27"/>
      <c r="G44" s="27"/>
      <c r="H44" s="27"/>
      <c r="I44" s="27"/>
      <c r="J44" s="27"/>
    </row>
    <row r="45" customFormat="false" ht="12.75" hidden="false" customHeight="false" outlineLevel="0" collapsed="false">
      <c r="A45" s="27"/>
      <c r="B45" s="27"/>
      <c r="C45" s="29"/>
      <c r="D45" s="29"/>
      <c r="E45" s="27"/>
      <c r="F45" s="27"/>
      <c r="G45" s="27"/>
      <c r="H45" s="27"/>
      <c r="I45" s="27"/>
      <c r="J45" s="27"/>
    </row>
    <row r="46" customFormat="false" ht="12.75" hidden="false" customHeight="false" outlineLevel="0" collapsed="false">
      <c r="A46" s="27"/>
      <c r="B46" s="27"/>
      <c r="C46" s="29"/>
      <c r="D46" s="29"/>
      <c r="E46" s="27"/>
      <c r="F46" s="27"/>
      <c r="G46" s="27"/>
      <c r="H46" s="27"/>
      <c r="I46" s="27"/>
      <c r="J46" s="27"/>
    </row>
    <row r="47" customFormat="false" ht="12.75" hidden="false" customHeight="false" outlineLevel="0" collapsed="false">
      <c r="A47" s="27"/>
      <c r="B47" s="27"/>
      <c r="C47" s="29"/>
      <c r="D47" s="29"/>
      <c r="E47" s="27"/>
      <c r="F47" s="27"/>
      <c r="G47" s="27"/>
      <c r="H47" s="27"/>
      <c r="I47" s="27"/>
      <c r="J47" s="27"/>
    </row>
    <row r="48" customFormat="false" ht="12.75" hidden="false" customHeight="false" outlineLevel="0" collapsed="false">
      <c r="A48" s="27"/>
      <c r="B48" s="27"/>
      <c r="C48" s="29"/>
      <c r="D48" s="29"/>
      <c r="E48" s="27"/>
      <c r="F48" s="27"/>
      <c r="G48" s="27"/>
      <c r="H48" s="27"/>
      <c r="I48" s="27"/>
      <c r="J48" s="27"/>
    </row>
    <row r="49" customFormat="false" ht="12.75" hidden="false" customHeight="false" outlineLevel="0" collapsed="false">
      <c r="A49" s="27"/>
      <c r="B49" s="27"/>
      <c r="C49" s="29"/>
      <c r="D49" s="29"/>
      <c r="E49" s="27"/>
      <c r="F49" s="27"/>
      <c r="G49" s="27"/>
      <c r="H49" s="27"/>
      <c r="I49" s="27"/>
      <c r="J49" s="27"/>
    </row>
    <row r="50" customFormat="false" ht="12.75" hidden="false" customHeight="false" outlineLevel="0" collapsed="false">
      <c r="A50" s="27"/>
      <c r="B50" s="27"/>
      <c r="C50" s="27"/>
      <c r="D50" s="27"/>
      <c r="E50" s="27"/>
      <c r="F50" s="27"/>
      <c r="G50" s="27"/>
      <c r="H50" s="27"/>
      <c r="I50" s="27"/>
      <c r="J50" s="27"/>
    </row>
    <row r="51" customFormat="false" ht="12.75" hidden="false" customHeight="false" outlineLevel="0" collapsed="false">
      <c r="A51" s="27"/>
      <c r="B51" s="27"/>
      <c r="C51" s="27"/>
      <c r="D51" s="27"/>
      <c r="E51" s="27"/>
      <c r="F51" s="27"/>
      <c r="G51" s="27"/>
      <c r="H51" s="27"/>
      <c r="I51" s="27"/>
      <c r="J51" s="27"/>
    </row>
    <row r="52" customFormat="false" ht="12.75" hidden="false" customHeight="false" outlineLevel="0" collapsed="false">
      <c r="A52" s="27"/>
      <c r="B52" s="27"/>
      <c r="C52" s="27"/>
      <c r="D52" s="27"/>
      <c r="E52" s="27"/>
      <c r="F52" s="27"/>
      <c r="G52" s="27"/>
      <c r="H52" s="27"/>
      <c r="I52" s="27"/>
      <c r="J52" s="27"/>
    </row>
    <row r="53" customFormat="false" ht="12.75" hidden="false" customHeight="false" outlineLevel="0" collapsed="false">
      <c r="A53" s="27"/>
      <c r="B53" s="27"/>
      <c r="C53" s="27"/>
      <c r="D53" s="27"/>
      <c r="E53" s="27"/>
      <c r="F53" s="27"/>
      <c r="G53" s="27"/>
      <c r="H53" s="27"/>
      <c r="I53" s="27"/>
      <c r="J53" s="27"/>
    </row>
    <row r="54" customFormat="false" ht="12.75" hidden="false" customHeight="false" outlineLevel="0" collapsed="false">
      <c r="A54" s="27"/>
      <c r="B54" s="27"/>
      <c r="C54" s="27"/>
      <c r="D54" s="27"/>
      <c r="E54" s="27"/>
      <c r="F54" s="27"/>
      <c r="G54" s="27"/>
      <c r="H54" s="27"/>
      <c r="I54" s="27"/>
      <c r="J54" s="27"/>
    </row>
    <row r="55" customFormat="false" ht="12.75" hidden="false" customHeight="false" outlineLevel="0" collapsed="false">
      <c r="A55" s="27"/>
      <c r="B55" s="27"/>
      <c r="C55" s="27"/>
      <c r="D55" s="27"/>
      <c r="E55" s="27"/>
      <c r="F55" s="27"/>
      <c r="G55" s="27"/>
      <c r="H55" s="27"/>
      <c r="I55" s="27"/>
      <c r="J55" s="27"/>
    </row>
    <row r="56" customFormat="false" ht="12.75" hidden="false" customHeight="false" outlineLevel="0" collapsed="false">
      <c r="A56" s="27"/>
      <c r="B56" s="27"/>
      <c r="C56" s="27"/>
      <c r="D56" s="27"/>
      <c r="E56" s="27"/>
      <c r="F56" s="27"/>
      <c r="G56" s="27"/>
      <c r="H56" s="27"/>
      <c r="I56" s="27"/>
      <c r="J56" s="27"/>
    </row>
    <row r="57" customFormat="false" ht="12.75" hidden="false" customHeight="false" outlineLevel="0" collapsed="false">
      <c r="A57" s="27"/>
      <c r="B57" s="27"/>
      <c r="C57" s="27"/>
      <c r="D57" s="27"/>
      <c r="E57" s="27"/>
      <c r="F57" s="27"/>
      <c r="G57" s="27"/>
      <c r="H57" s="27"/>
      <c r="I57" s="27"/>
      <c r="J57" s="27"/>
    </row>
    <row r="58" customFormat="false" ht="12.75" hidden="false" customHeight="false" outlineLevel="0" collapsed="false">
      <c r="A58" s="27"/>
      <c r="B58" s="27"/>
      <c r="C58" s="27"/>
      <c r="D58" s="27"/>
      <c r="E58" s="27"/>
      <c r="F58" s="27"/>
      <c r="G58" s="27"/>
      <c r="H58" s="27"/>
      <c r="I58" s="27"/>
      <c r="J58" s="27"/>
    </row>
    <row r="59" customFormat="false" ht="12.75" hidden="false" customHeight="false" outlineLevel="0" collapsed="false">
      <c r="A59" s="27"/>
      <c r="B59" s="27"/>
      <c r="C59" s="27"/>
      <c r="D59" s="27"/>
      <c r="E59" s="27"/>
      <c r="F59" s="27"/>
      <c r="G59" s="27"/>
      <c r="H59" s="27"/>
      <c r="I59" s="27"/>
      <c r="J59" s="27"/>
    </row>
    <row r="60" customFormat="false" ht="12.75" hidden="false" customHeight="false" outlineLevel="0" collapsed="false">
      <c r="A60" s="27"/>
      <c r="B60" s="27"/>
      <c r="C60" s="27"/>
      <c r="D60" s="27"/>
      <c r="E60" s="27"/>
      <c r="F60" s="27"/>
      <c r="G60" s="27"/>
      <c r="H60" s="27"/>
      <c r="I60" s="27"/>
      <c r="J60" s="27"/>
    </row>
    <row r="61" customFormat="false" ht="12.75" hidden="false" customHeight="false" outlineLevel="0" collapsed="false">
      <c r="A61" s="27"/>
      <c r="B61" s="27"/>
      <c r="C61" s="27"/>
      <c r="D61" s="27"/>
      <c r="E61" s="27"/>
      <c r="F61" s="27"/>
      <c r="G61" s="27"/>
      <c r="H61" s="27"/>
      <c r="I61" s="27"/>
      <c r="J61" s="27"/>
    </row>
    <row r="62" customFormat="false" ht="12.75" hidden="false" customHeight="false" outlineLevel="0" collapsed="false">
      <c r="A62" s="27"/>
      <c r="B62" s="27"/>
      <c r="C62" s="27"/>
      <c r="D62" s="27"/>
      <c r="E62" s="27"/>
      <c r="F62" s="27"/>
      <c r="G62" s="27"/>
      <c r="H62" s="27"/>
      <c r="I62" s="27"/>
      <c r="J62" s="27"/>
    </row>
    <row r="63" customFormat="false" ht="12.75" hidden="false" customHeight="false" outlineLevel="0" collapsed="false">
      <c r="A63" s="27"/>
      <c r="B63" s="27"/>
      <c r="C63" s="27"/>
      <c r="D63" s="27"/>
      <c r="E63" s="27"/>
      <c r="F63" s="27"/>
      <c r="G63" s="27"/>
      <c r="H63" s="27"/>
      <c r="I63" s="27"/>
      <c r="J63" s="27"/>
    </row>
    <row r="64" customFormat="false" ht="12.75" hidden="false" customHeight="false" outlineLevel="0" collapsed="false">
      <c r="A64" s="27"/>
      <c r="B64" s="27"/>
      <c r="C64" s="27"/>
      <c r="D64" s="27"/>
      <c r="E64" s="27"/>
      <c r="F64" s="27"/>
      <c r="G64" s="27"/>
      <c r="H64" s="27"/>
      <c r="I64" s="27"/>
      <c r="J64" s="27"/>
    </row>
    <row r="65" customFormat="false" ht="12.75" hidden="false" customHeight="false" outlineLevel="0" collapsed="false">
      <c r="A65" s="27"/>
      <c r="B65" s="27"/>
      <c r="C65" s="27"/>
      <c r="D65" s="27"/>
      <c r="E65" s="27"/>
      <c r="F65" s="27"/>
      <c r="G65" s="27"/>
      <c r="H65" s="27"/>
      <c r="I65" s="27"/>
      <c r="J65" s="27"/>
    </row>
    <row r="66" customFormat="false" ht="12.75" hidden="false" customHeight="false" outlineLevel="0" collapsed="false">
      <c r="A66" s="27"/>
      <c r="B66" s="27"/>
      <c r="C66" s="27"/>
      <c r="D66" s="27"/>
      <c r="E66" s="27"/>
      <c r="F66" s="27"/>
      <c r="G66" s="27"/>
      <c r="H66" s="27"/>
      <c r="I66" s="27"/>
      <c r="J66" s="27"/>
    </row>
    <row r="67" customFormat="false" ht="12.75" hidden="false" customHeight="false" outlineLevel="0" collapsed="false">
      <c r="A67" s="27"/>
      <c r="B67" s="27"/>
      <c r="C67" s="27"/>
      <c r="D67" s="27"/>
      <c r="E67" s="27"/>
      <c r="F67" s="27"/>
      <c r="G67" s="27"/>
      <c r="H67" s="27"/>
      <c r="I67" s="27"/>
      <c r="J67" s="27"/>
    </row>
  </sheetData>
  <mergeCells count="3">
    <mergeCell ref="A5:G5"/>
    <mergeCell ref="A6:G6"/>
    <mergeCell ref="A7:G7"/>
  </mergeCells>
  <printOptions headings="false" gridLines="false" gridLinesSet="true" horizontalCentered="true" verticalCentered="false"/>
  <pageMargins left="0.5" right="0.5" top="0.25" bottom="0.25" header="0.511811023622047" footer="0.511811023622047"/>
  <pageSetup paperSize="1" scale="100" fitToWidth="1" fitToHeight="2"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5:G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43.41"/>
    <col collapsed="false" customWidth="true" hidden="false" outlineLevel="0" max="2" min="2" style="0" width="82.28"/>
    <col collapsed="false" customWidth="true" hidden="false" outlineLevel="0" max="3" min="3" style="0" width="28.99"/>
    <col collapsed="false" customWidth="true" hidden="false" outlineLevel="0" max="4" min="4" style="0" width="25.41"/>
  </cols>
  <sheetData>
    <row r="5" customFormat="false" ht="18" hidden="false" customHeight="false" outlineLevel="0" collapsed="false">
      <c r="A5" s="2" t="s">
        <v>98</v>
      </c>
      <c r="B5" s="2"/>
      <c r="C5" s="2"/>
      <c r="D5" s="2"/>
    </row>
    <row r="6" customFormat="false" ht="18" hidden="false" customHeight="false" outlineLevel="0" collapsed="false">
      <c r="A6" s="2" t="s">
        <v>99</v>
      </c>
      <c r="B6" s="2"/>
      <c r="C6" s="2"/>
      <c r="D6" s="2"/>
    </row>
    <row r="7" customFormat="false" ht="18" hidden="false" customHeight="false" outlineLevel="0" collapsed="false">
      <c r="A7" s="3" t="n">
        <v>36707</v>
      </c>
      <c r="B7" s="3"/>
      <c r="C7" s="3"/>
      <c r="D7" s="3"/>
    </row>
    <row r="9" customFormat="false" ht="13.5" hidden="false" customHeight="false" outlineLevel="0" collapsed="false">
      <c r="A9" s="8" t="s">
        <v>39</v>
      </c>
      <c r="B9" s="8" t="s">
        <v>100</v>
      </c>
      <c r="C9" s="8" t="s">
        <v>101</v>
      </c>
      <c r="D9" s="8" t="s">
        <v>102</v>
      </c>
    </row>
    <row r="11" customFormat="false" ht="12.75" hidden="false" customHeight="false" outlineLevel="0" collapsed="false">
      <c r="A11" s="23" t="s">
        <v>103</v>
      </c>
      <c r="B11" s="65" t="s">
        <v>104</v>
      </c>
      <c r="C11" s="42" t="s">
        <v>105</v>
      </c>
      <c r="D11" s="66" t="s">
        <v>106</v>
      </c>
      <c r="E11" s="27"/>
      <c r="F11" s="27"/>
      <c r="G11" s="27"/>
    </row>
    <row r="12" customFormat="false" ht="12.75" hidden="false" customHeight="false" outlineLevel="0" collapsed="false">
      <c r="A12" s="30"/>
      <c r="B12" s="25" t="s">
        <v>107</v>
      </c>
      <c r="C12" s="67" t="s">
        <v>108</v>
      </c>
      <c r="D12" s="66" t="s">
        <v>106</v>
      </c>
      <c r="E12" s="27"/>
      <c r="F12" s="27"/>
      <c r="G12" s="27"/>
    </row>
    <row r="13" customFormat="false" ht="12.75" hidden="false" customHeight="false" outlineLevel="0" collapsed="false">
      <c r="A13" s="30"/>
      <c r="B13" s="25" t="s">
        <v>109</v>
      </c>
      <c r="C13" s="42" t="s">
        <v>105</v>
      </c>
      <c r="D13" s="68" t="n">
        <v>36714</v>
      </c>
      <c r="E13" s="27"/>
      <c r="F13" s="27"/>
      <c r="G13" s="27"/>
    </row>
    <row r="14" customFormat="false" ht="12.75" hidden="false" customHeight="false" outlineLevel="0" collapsed="false">
      <c r="A14" s="30"/>
      <c r="B14" s="69" t="s">
        <v>110</v>
      </c>
      <c r="C14" s="67" t="s">
        <v>111</v>
      </c>
      <c r="D14" s="68" t="s">
        <v>112</v>
      </c>
      <c r="E14" s="27"/>
      <c r="F14" s="27"/>
      <c r="G14" s="27"/>
    </row>
    <row r="15" customFormat="false" ht="12.75" hidden="false" customHeight="false" outlineLevel="0" collapsed="false">
      <c r="A15" s="30"/>
      <c r="B15" s="69"/>
      <c r="C15" s="67"/>
      <c r="D15" s="68"/>
      <c r="E15" s="27"/>
      <c r="F15" s="27"/>
      <c r="G15" s="27"/>
    </row>
    <row r="16" customFormat="false" ht="12.75" hidden="false" customHeight="false" outlineLevel="0" collapsed="false">
      <c r="A16" s="30" t="s">
        <v>113</v>
      </c>
      <c r="B16" s="70" t="s">
        <v>114</v>
      </c>
      <c r="C16" s="67"/>
      <c r="D16" s="66" t="s">
        <v>106</v>
      </c>
      <c r="E16" s="27"/>
      <c r="F16" s="27"/>
      <c r="G16" s="27"/>
    </row>
    <row r="17" customFormat="false" ht="12.75" hidden="false" customHeight="false" outlineLevel="0" collapsed="false">
      <c r="A17" s="30"/>
      <c r="B17" s="69"/>
      <c r="C17" s="67"/>
      <c r="D17" s="67"/>
      <c r="E17" s="27"/>
      <c r="F17" s="27"/>
      <c r="G17" s="27"/>
    </row>
    <row r="18" customFormat="false" ht="12.75" hidden="false" customHeight="false" outlineLevel="0" collapsed="false">
      <c r="A18" s="23" t="s">
        <v>115</v>
      </c>
      <c r="B18" s="65" t="s">
        <v>116</v>
      </c>
      <c r="C18" s="42" t="s">
        <v>117</v>
      </c>
      <c r="D18" s="71" t="s">
        <v>106</v>
      </c>
      <c r="E18" s="27"/>
      <c r="F18" s="27"/>
      <c r="G18" s="27"/>
    </row>
    <row r="19" customFormat="false" ht="12.75" hidden="false" customHeight="false" outlineLevel="0" collapsed="false">
      <c r="A19" s="30" t="s">
        <v>118</v>
      </c>
      <c r="B19" s="25" t="s">
        <v>119</v>
      </c>
      <c r="C19" s="67" t="s">
        <v>120</v>
      </c>
      <c r="D19" s="68" t="n">
        <v>36721</v>
      </c>
      <c r="E19" s="27"/>
      <c r="F19" s="27"/>
      <c r="G19" s="27"/>
    </row>
    <row r="20" customFormat="false" ht="12.75" hidden="false" customHeight="false" outlineLevel="0" collapsed="false">
      <c r="A20" s="30"/>
      <c r="B20" s="69"/>
      <c r="C20" s="67"/>
      <c r="D20" s="68"/>
      <c r="E20" s="27"/>
      <c r="F20" s="27"/>
      <c r="G20" s="27"/>
    </row>
    <row r="21" customFormat="false" ht="12.75" hidden="false" customHeight="false" outlineLevel="0" collapsed="false">
      <c r="A21" s="30" t="s">
        <v>121</v>
      </c>
      <c r="B21" s="69" t="s">
        <v>122</v>
      </c>
      <c r="C21" s="67"/>
      <c r="D21" s="68"/>
      <c r="E21" s="27"/>
      <c r="F21" s="27"/>
      <c r="G21" s="27"/>
    </row>
    <row r="22" customFormat="false" ht="12.75" hidden="false" customHeight="false" outlineLevel="0" collapsed="false">
      <c r="A22" s="72"/>
      <c r="B22" s="65" t="s">
        <v>123</v>
      </c>
      <c r="C22" s="67" t="s">
        <v>124</v>
      </c>
      <c r="D22" s="66" t="s">
        <v>106</v>
      </c>
      <c r="E22" s="27"/>
      <c r="F22" s="27"/>
      <c r="G22" s="27"/>
    </row>
    <row r="23" customFormat="false" ht="25.5" hidden="false" customHeight="false" outlineLevel="0" collapsed="false">
      <c r="A23" s="72"/>
      <c r="B23" s="25" t="s">
        <v>125</v>
      </c>
      <c r="C23" s="67" t="s">
        <v>124</v>
      </c>
      <c r="D23" s="68" t="n">
        <v>36739</v>
      </c>
      <c r="E23" s="27"/>
      <c r="F23" s="27"/>
      <c r="G23" s="27"/>
    </row>
    <row r="24" customFormat="false" ht="12.75" hidden="false" customHeight="false" outlineLevel="0" collapsed="false">
      <c r="A24" s="73"/>
      <c r="B24" s="25" t="s">
        <v>126</v>
      </c>
      <c r="C24" s="67"/>
      <c r="D24" s="68"/>
      <c r="E24" s="27"/>
      <c r="F24" s="27"/>
      <c r="G24" s="27"/>
    </row>
    <row r="25" customFormat="false" ht="25.5" hidden="false" customHeight="false" outlineLevel="0" collapsed="false">
      <c r="A25" s="73"/>
      <c r="B25" s="65" t="s">
        <v>127</v>
      </c>
      <c r="C25" s="67" t="s">
        <v>128</v>
      </c>
      <c r="D25" s="66" t="s">
        <v>106</v>
      </c>
      <c r="E25" s="27"/>
      <c r="F25" s="27"/>
      <c r="G25" s="27"/>
    </row>
    <row r="26" customFormat="false" ht="25.5" hidden="false" customHeight="false" outlineLevel="0" collapsed="false">
      <c r="A26" s="72"/>
      <c r="B26" s="65" t="s">
        <v>129</v>
      </c>
      <c r="C26" s="67" t="s">
        <v>130</v>
      </c>
      <c r="D26" s="66" t="s">
        <v>106</v>
      </c>
      <c r="E26" s="27"/>
      <c r="F26" s="27"/>
      <c r="G26" s="27"/>
    </row>
    <row r="27" customFormat="false" ht="12.75" hidden="false" customHeight="false" outlineLevel="0" collapsed="false">
      <c r="A27" s="72"/>
      <c r="B27" s="25" t="s">
        <v>131</v>
      </c>
      <c r="C27" s="67" t="s">
        <v>132</v>
      </c>
      <c r="D27" s="66" t="s">
        <v>106</v>
      </c>
      <c r="E27" s="27"/>
      <c r="F27" s="27"/>
      <c r="G27" s="27"/>
    </row>
    <row r="28" customFormat="false" ht="25.5" hidden="false" customHeight="false" outlineLevel="0" collapsed="false">
      <c r="A28" s="72"/>
      <c r="B28" s="25" t="s">
        <v>133</v>
      </c>
      <c r="C28" s="67" t="s">
        <v>134</v>
      </c>
      <c r="D28" s="68" t="n">
        <v>36712</v>
      </c>
      <c r="E28" s="27"/>
      <c r="F28" s="27"/>
      <c r="G28" s="27"/>
    </row>
    <row r="29" customFormat="false" ht="12.75" hidden="false" customHeight="false" outlineLevel="0" collapsed="false">
      <c r="A29" s="72"/>
      <c r="B29" s="25" t="s">
        <v>135</v>
      </c>
      <c r="C29" s="67" t="s">
        <v>132</v>
      </c>
      <c r="D29" s="66" t="s">
        <v>106</v>
      </c>
      <c r="E29" s="27"/>
      <c r="F29" s="27"/>
      <c r="G29" s="27"/>
    </row>
    <row r="30" customFormat="false" ht="12.75" hidden="false" customHeight="false" outlineLevel="0" collapsed="false">
      <c r="A30" s="72"/>
      <c r="B30" s="25" t="s">
        <v>136</v>
      </c>
      <c r="C30" s="67" t="s">
        <v>137</v>
      </c>
      <c r="D30" s="68" t="n">
        <v>36728</v>
      </c>
      <c r="E30" s="27"/>
      <c r="F30" s="27"/>
      <c r="G30" s="27"/>
    </row>
    <row r="31" customFormat="false" ht="12.75" hidden="false" customHeight="false" outlineLevel="0" collapsed="false">
      <c r="A31" s="72"/>
      <c r="B31" s="25" t="s">
        <v>138</v>
      </c>
      <c r="C31" s="67" t="s">
        <v>132</v>
      </c>
      <c r="D31" s="68" t="n">
        <v>36712</v>
      </c>
      <c r="E31" s="27"/>
      <c r="F31" s="27"/>
      <c r="G31" s="27"/>
    </row>
    <row r="32" customFormat="false" ht="25.5" hidden="false" customHeight="false" outlineLevel="0" collapsed="false">
      <c r="A32" s="72"/>
      <c r="B32" s="25" t="s">
        <v>139</v>
      </c>
      <c r="C32" s="67" t="s">
        <v>137</v>
      </c>
      <c r="D32" s="68" t="s">
        <v>140</v>
      </c>
      <c r="E32" s="27"/>
      <c r="F32" s="27"/>
      <c r="G32" s="27"/>
    </row>
    <row r="33" customFormat="false" ht="12.75" hidden="false" customHeight="false" outlineLevel="0" collapsed="false">
      <c r="A33" s="73"/>
      <c r="B33" s="25" t="s">
        <v>141</v>
      </c>
      <c r="C33" s="67"/>
      <c r="D33" s="68"/>
      <c r="E33" s="27"/>
      <c r="F33" s="27"/>
      <c r="G33" s="27"/>
    </row>
    <row r="34" customFormat="false" ht="25.5" hidden="false" customHeight="false" outlineLevel="0" collapsed="false">
      <c r="A34" s="73"/>
      <c r="B34" s="65" t="s">
        <v>142</v>
      </c>
      <c r="C34" s="67" t="s">
        <v>72</v>
      </c>
      <c r="D34" s="66" t="s">
        <v>106</v>
      </c>
      <c r="E34" s="27"/>
      <c r="F34" s="27"/>
      <c r="G34" s="27"/>
    </row>
    <row r="35" customFormat="false" ht="12.75" hidden="false" customHeight="false" outlineLevel="0" collapsed="false">
      <c r="A35" s="73"/>
      <c r="B35" s="74"/>
      <c r="C35" s="24"/>
      <c r="D35" s="75"/>
      <c r="E35" s="27"/>
      <c r="F35" s="27"/>
      <c r="G35" s="27"/>
    </row>
    <row r="36" customFormat="false" ht="25.5" hidden="false" customHeight="false" outlineLevel="0" collapsed="false">
      <c r="A36" s="23" t="s">
        <v>143</v>
      </c>
      <c r="B36" s="65" t="s">
        <v>144</v>
      </c>
      <c r="C36" s="42" t="s">
        <v>145</v>
      </c>
      <c r="D36" s="71" t="s">
        <v>106</v>
      </c>
      <c r="E36" s="27"/>
      <c r="F36" s="27"/>
      <c r="G36" s="27"/>
    </row>
    <row r="37" customFormat="false" ht="12.75" hidden="false" customHeight="false" outlineLevel="0" collapsed="false">
      <c r="A37" s="23"/>
      <c r="B37" s="25"/>
      <c r="C37" s="42"/>
      <c r="D37" s="76"/>
      <c r="E37" s="27"/>
      <c r="F37" s="27"/>
      <c r="G37" s="27"/>
    </row>
    <row r="38" customFormat="false" ht="25.5" hidden="false" customHeight="false" outlineLevel="0" collapsed="false">
      <c r="A38" s="23" t="s">
        <v>146</v>
      </c>
      <c r="B38" s="65" t="s">
        <v>147</v>
      </c>
      <c r="C38" s="42" t="s">
        <v>148</v>
      </c>
      <c r="D38" s="71" t="s">
        <v>106</v>
      </c>
      <c r="E38" s="27"/>
      <c r="F38" s="27"/>
      <c r="G38" s="27"/>
    </row>
    <row r="39" customFormat="false" ht="12.75" hidden="false" customHeight="false" outlineLevel="0" collapsed="false">
      <c r="A39" s="23"/>
      <c r="B39" s="65" t="s">
        <v>149</v>
      </c>
      <c r="C39" s="42" t="s">
        <v>150</v>
      </c>
      <c r="D39" s="71" t="s">
        <v>106</v>
      </c>
      <c r="E39" s="27"/>
      <c r="F39" s="27"/>
      <c r="G39" s="27"/>
    </row>
    <row r="40" customFormat="false" ht="25.5" hidden="false" customHeight="false" outlineLevel="0" collapsed="false">
      <c r="A40" s="23"/>
      <c r="B40" s="65" t="s">
        <v>151</v>
      </c>
      <c r="C40" s="42" t="s">
        <v>152</v>
      </c>
      <c r="D40" s="71" t="s">
        <v>106</v>
      </c>
      <c r="E40" s="27"/>
      <c r="F40" s="27"/>
      <c r="G40" s="27"/>
    </row>
    <row r="41" customFormat="false" ht="25.5" hidden="false" customHeight="false" outlineLevel="0" collapsed="false">
      <c r="A41" s="23"/>
      <c r="B41" s="25" t="s">
        <v>153</v>
      </c>
      <c r="C41" s="42" t="s">
        <v>154</v>
      </c>
      <c r="D41" s="76" t="n">
        <v>36712</v>
      </c>
      <c r="E41" s="27"/>
      <c r="F41" s="27"/>
      <c r="G41" s="27"/>
    </row>
    <row r="42" customFormat="false" ht="12.75" hidden="false" customHeight="false" outlineLevel="0" collapsed="false">
      <c r="A42" s="23"/>
      <c r="B42" s="25" t="s">
        <v>155</v>
      </c>
      <c r="C42" s="42" t="s">
        <v>156</v>
      </c>
      <c r="D42" s="76" t="n">
        <v>36713</v>
      </c>
      <c r="E42" s="27"/>
      <c r="F42" s="27"/>
      <c r="G42" s="27"/>
    </row>
    <row r="43" customFormat="false" ht="25.5" hidden="false" customHeight="false" outlineLevel="0" collapsed="false">
      <c r="A43" s="23"/>
      <c r="B43" s="25" t="s">
        <v>157</v>
      </c>
      <c r="C43" s="42" t="s">
        <v>158</v>
      </c>
      <c r="D43" s="76" t="n">
        <v>36719</v>
      </c>
      <c r="E43" s="27"/>
      <c r="F43" s="27"/>
      <c r="G43" s="27"/>
    </row>
    <row r="44" customFormat="false" ht="12.75" hidden="false" customHeight="false" outlineLevel="0" collapsed="false">
      <c r="A44" s="46"/>
      <c r="B44" s="77"/>
      <c r="C44" s="47"/>
      <c r="D44" s="77"/>
      <c r="E44" s="27"/>
      <c r="F44" s="27"/>
      <c r="G44" s="27"/>
    </row>
    <row r="45" customFormat="false" ht="12.75" hidden="false" customHeight="false" outlineLevel="0" collapsed="false">
      <c r="A45" s="27"/>
      <c r="B45" s="27"/>
      <c r="C45" s="78"/>
      <c r="D45" s="27"/>
      <c r="E45" s="27"/>
      <c r="F45" s="27"/>
      <c r="G45" s="27"/>
    </row>
    <row r="46" customFormat="false" ht="12.75" hidden="false" customHeight="false" outlineLevel="0" collapsed="false">
      <c r="A46" s="27"/>
      <c r="B46" s="27"/>
      <c r="C46" s="13"/>
      <c r="D46" s="22" t="n">
        <f aca="true">NOW()</f>
        <v>45926.9476445126</v>
      </c>
      <c r="E46" s="27"/>
      <c r="F46" s="27"/>
      <c r="G46" s="27"/>
    </row>
    <row r="47" customFormat="false" ht="12.75" hidden="false" customHeight="false" outlineLevel="0" collapsed="false">
      <c r="A47" s="27"/>
      <c r="B47" s="27"/>
      <c r="D47" s="22" t="str">
        <f aca="true">CELL("filename")</f>
        <v>'file:///mnt/12tb/@roms/datasets/enron/EDRM Enron Email Data Set v2 XML/filtered-attachments/xls/ENERGY_OPS_000630.xls'#$Sheet1</v>
      </c>
      <c r="E47" s="27"/>
      <c r="F47" s="27"/>
      <c r="G47" s="27"/>
    </row>
    <row r="48" customFormat="false" ht="12.75" hidden="false" customHeight="false" outlineLevel="0" collapsed="false">
      <c r="A48" s="27"/>
      <c r="B48" s="27"/>
      <c r="C48" s="27"/>
      <c r="D48" s="27"/>
      <c r="E48" s="27"/>
      <c r="F48" s="27"/>
      <c r="G48" s="27"/>
    </row>
    <row r="49" customFormat="false" ht="12.75" hidden="false" customHeight="false" outlineLevel="0" collapsed="false">
      <c r="A49" s="27"/>
      <c r="B49" s="27"/>
      <c r="C49" s="27"/>
      <c r="D49" s="27"/>
      <c r="E49" s="27"/>
      <c r="F49" s="27"/>
      <c r="G49" s="27"/>
    </row>
    <row r="50" customFormat="false" ht="12.75" hidden="false" customHeight="false" outlineLevel="0" collapsed="false">
      <c r="A50" s="27"/>
      <c r="B50" s="27"/>
      <c r="C50" s="27"/>
      <c r="D50" s="27"/>
      <c r="E50" s="27"/>
      <c r="F50" s="27"/>
      <c r="G50" s="27"/>
    </row>
    <row r="51" customFormat="false" ht="12.75" hidden="false" customHeight="false" outlineLevel="0" collapsed="false">
      <c r="A51" s="27"/>
      <c r="B51" s="27"/>
      <c r="C51" s="27"/>
      <c r="D51" s="27"/>
      <c r="E51" s="27"/>
      <c r="F51" s="27"/>
      <c r="G51" s="27"/>
    </row>
    <row r="52" customFormat="false" ht="12.75" hidden="false" customHeight="false" outlineLevel="0" collapsed="false">
      <c r="A52" s="27"/>
      <c r="B52" s="27"/>
      <c r="C52" s="27"/>
      <c r="D52" s="27"/>
      <c r="E52" s="27"/>
      <c r="F52" s="27"/>
      <c r="G52" s="27"/>
    </row>
    <row r="53" customFormat="false" ht="12.75" hidden="false" customHeight="false" outlineLevel="0" collapsed="false">
      <c r="A53" s="27"/>
      <c r="B53" s="27"/>
      <c r="C53" s="27"/>
      <c r="D53" s="27"/>
      <c r="E53" s="27"/>
      <c r="F53" s="27"/>
      <c r="G53" s="27"/>
    </row>
    <row r="54" customFormat="false" ht="12.75" hidden="false" customHeight="false" outlineLevel="0" collapsed="false">
      <c r="A54" s="27"/>
      <c r="B54" s="27"/>
      <c r="C54" s="27"/>
      <c r="D54" s="27"/>
      <c r="E54" s="27"/>
      <c r="F54" s="27"/>
      <c r="G54" s="27"/>
    </row>
    <row r="55" customFormat="false" ht="12.75" hidden="false" customHeight="false" outlineLevel="0" collapsed="false">
      <c r="A55" s="27"/>
      <c r="B55" s="27"/>
      <c r="C55" s="27"/>
      <c r="D55" s="27"/>
      <c r="E55" s="27"/>
      <c r="F55" s="27"/>
      <c r="G55" s="27"/>
    </row>
    <row r="56" customFormat="false" ht="12.75" hidden="false" customHeight="false" outlineLevel="0" collapsed="false">
      <c r="A56" s="27"/>
      <c r="B56" s="27"/>
      <c r="C56" s="27"/>
      <c r="D56" s="27"/>
      <c r="E56" s="27"/>
      <c r="F56" s="27"/>
      <c r="G56" s="27"/>
    </row>
    <row r="57" customFormat="false" ht="12.75" hidden="false" customHeight="false" outlineLevel="0" collapsed="false">
      <c r="A57" s="27"/>
      <c r="B57" s="27"/>
      <c r="C57" s="27"/>
      <c r="D57" s="27"/>
      <c r="E57" s="27"/>
      <c r="F57" s="27"/>
      <c r="G57" s="27"/>
    </row>
    <row r="58" customFormat="false" ht="12.75" hidden="false" customHeight="false" outlineLevel="0" collapsed="false">
      <c r="A58" s="27"/>
      <c r="B58" s="27"/>
      <c r="C58" s="27"/>
      <c r="D58" s="27"/>
      <c r="E58" s="27"/>
      <c r="F58" s="27"/>
      <c r="G58" s="27"/>
    </row>
    <row r="59" customFormat="false" ht="12.75" hidden="false" customHeight="false" outlineLevel="0" collapsed="false">
      <c r="A59" s="27"/>
      <c r="B59" s="27"/>
      <c r="C59" s="27"/>
      <c r="D59" s="27"/>
      <c r="E59" s="27"/>
      <c r="F59" s="27"/>
      <c r="G59" s="27"/>
    </row>
    <row r="60" customFormat="false" ht="12.75" hidden="false" customHeight="false" outlineLevel="0" collapsed="false">
      <c r="A60" s="27"/>
      <c r="B60" s="27"/>
      <c r="C60" s="27"/>
      <c r="D60" s="27"/>
      <c r="E60" s="27"/>
      <c r="F60" s="27"/>
      <c r="G60" s="27"/>
    </row>
    <row r="61" customFormat="false" ht="12.75" hidden="false" customHeight="false" outlineLevel="0" collapsed="false">
      <c r="A61" s="27"/>
      <c r="B61" s="27"/>
      <c r="C61" s="27"/>
      <c r="D61" s="27"/>
      <c r="E61" s="27"/>
      <c r="F61" s="27"/>
      <c r="G61" s="27"/>
    </row>
    <row r="62" customFormat="false" ht="12.75" hidden="false" customHeight="false" outlineLevel="0" collapsed="false">
      <c r="A62" s="27"/>
      <c r="B62" s="27"/>
      <c r="C62" s="27"/>
      <c r="D62" s="27"/>
      <c r="E62" s="27"/>
      <c r="F62" s="27"/>
      <c r="G62" s="27"/>
    </row>
    <row r="63" customFormat="false" ht="12.75" hidden="false" customHeight="false" outlineLevel="0" collapsed="false">
      <c r="A63" s="27"/>
      <c r="B63" s="27"/>
      <c r="C63" s="27"/>
      <c r="D63" s="27"/>
      <c r="E63" s="27"/>
      <c r="F63" s="27"/>
      <c r="G63" s="27"/>
    </row>
    <row r="64" customFormat="false" ht="12.75" hidden="false" customHeight="false" outlineLevel="0" collapsed="false">
      <c r="A64" s="27"/>
      <c r="B64" s="27"/>
      <c r="C64" s="27"/>
      <c r="D64" s="27"/>
      <c r="E64" s="27"/>
      <c r="F64" s="27"/>
      <c r="G64" s="27"/>
    </row>
    <row r="65" customFormat="false" ht="12.75" hidden="false" customHeight="false" outlineLevel="0" collapsed="false">
      <c r="A65" s="27"/>
      <c r="B65" s="27"/>
      <c r="C65" s="27"/>
      <c r="D65" s="27"/>
      <c r="E65" s="27"/>
      <c r="F65" s="27"/>
      <c r="G65" s="27"/>
    </row>
    <row r="66" customFormat="false" ht="12.75" hidden="false" customHeight="false" outlineLevel="0" collapsed="false">
      <c r="A66" s="27"/>
      <c r="B66" s="27"/>
      <c r="C66" s="27"/>
      <c r="D66" s="27"/>
      <c r="E66" s="27"/>
      <c r="F66" s="27"/>
      <c r="G66" s="27"/>
    </row>
    <row r="67" customFormat="false" ht="12.75" hidden="false" customHeight="false" outlineLevel="0" collapsed="false">
      <c r="A67" s="27"/>
      <c r="B67" s="27"/>
      <c r="C67" s="27"/>
      <c r="D67" s="27"/>
      <c r="E67" s="27"/>
      <c r="F67" s="27"/>
      <c r="G67" s="27"/>
    </row>
    <row r="68" customFormat="false" ht="12.75" hidden="false" customHeight="false" outlineLevel="0" collapsed="false">
      <c r="A68" s="27"/>
      <c r="B68" s="27"/>
      <c r="C68" s="27"/>
      <c r="D68" s="27"/>
      <c r="E68" s="27"/>
      <c r="F68" s="27"/>
      <c r="G68" s="27"/>
    </row>
    <row r="69" customFormat="false" ht="12.75" hidden="false" customHeight="false" outlineLevel="0" collapsed="false">
      <c r="A69" s="27"/>
      <c r="B69" s="27"/>
      <c r="C69" s="27"/>
      <c r="D69" s="27"/>
      <c r="E69" s="27"/>
      <c r="F69" s="27"/>
      <c r="G69" s="27"/>
    </row>
    <row r="70" customFormat="false" ht="12.75" hidden="false" customHeight="false" outlineLevel="0" collapsed="false">
      <c r="A70" s="27"/>
      <c r="B70" s="27"/>
      <c r="C70" s="27"/>
      <c r="D70" s="27"/>
      <c r="E70" s="27"/>
      <c r="F70" s="27"/>
      <c r="G70" s="27"/>
    </row>
    <row r="71" customFormat="false" ht="12.75" hidden="false" customHeight="false" outlineLevel="0" collapsed="false">
      <c r="A71" s="27"/>
      <c r="B71" s="27"/>
      <c r="C71" s="27"/>
      <c r="D71" s="27"/>
      <c r="E71" s="27"/>
      <c r="F71" s="27"/>
      <c r="G71" s="27"/>
    </row>
    <row r="72" customFormat="false" ht="12.75" hidden="false" customHeight="false" outlineLevel="0" collapsed="false">
      <c r="A72" s="27"/>
      <c r="B72" s="27"/>
      <c r="C72" s="27"/>
      <c r="D72" s="27"/>
      <c r="E72" s="27"/>
      <c r="F72" s="27"/>
      <c r="G72" s="27"/>
    </row>
    <row r="73" customFormat="false" ht="12.75" hidden="false" customHeight="false" outlineLevel="0" collapsed="false">
      <c r="A73" s="27"/>
      <c r="B73" s="27"/>
      <c r="C73" s="27"/>
      <c r="D73" s="27"/>
      <c r="E73" s="27"/>
      <c r="F73" s="27"/>
      <c r="G73" s="27"/>
    </row>
    <row r="74" customFormat="false" ht="12.75" hidden="false" customHeight="false" outlineLevel="0" collapsed="false">
      <c r="A74" s="27"/>
      <c r="B74" s="27"/>
      <c r="C74" s="27"/>
      <c r="D74" s="27"/>
      <c r="E74" s="27"/>
      <c r="F74" s="27"/>
      <c r="G74" s="27"/>
    </row>
    <row r="75" customFormat="false" ht="12.75" hidden="false" customHeight="false" outlineLevel="0" collapsed="false">
      <c r="A75" s="27"/>
      <c r="B75" s="27"/>
      <c r="C75" s="27"/>
      <c r="D75" s="27"/>
      <c r="E75" s="27"/>
      <c r="F75" s="27"/>
      <c r="G75" s="27"/>
    </row>
    <row r="76" customFormat="false" ht="12.75" hidden="false" customHeight="false" outlineLevel="0" collapsed="false">
      <c r="A76" s="27"/>
      <c r="B76" s="27"/>
      <c r="C76" s="27"/>
      <c r="D76" s="27"/>
      <c r="E76" s="27"/>
      <c r="F76" s="27"/>
      <c r="G76" s="27"/>
    </row>
    <row r="77" customFormat="false" ht="12.75" hidden="false" customHeight="false" outlineLevel="0" collapsed="false">
      <c r="A77" s="27"/>
      <c r="B77" s="27"/>
      <c r="C77" s="27"/>
      <c r="D77" s="27"/>
      <c r="E77" s="27"/>
      <c r="F77" s="27"/>
      <c r="G77" s="27"/>
    </row>
    <row r="78" customFormat="false" ht="12.75" hidden="false" customHeight="false" outlineLevel="0" collapsed="false">
      <c r="A78" s="27"/>
      <c r="B78" s="27"/>
      <c r="C78" s="27"/>
      <c r="D78" s="27"/>
      <c r="E78" s="27"/>
      <c r="F78" s="27"/>
      <c r="G78" s="27"/>
    </row>
    <row r="79" customFormat="false" ht="12.75" hidden="false" customHeight="false" outlineLevel="0" collapsed="false">
      <c r="A79" s="27"/>
      <c r="B79" s="27"/>
      <c r="C79" s="27"/>
      <c r="D79" s="27"/>
      <c r="E79" s="27"/>
      <c r="F79" s="27"/>
      <c r="G79" s="27"/>
    </row>
    <row r="80" customFormat="false" ht="12.75" hidden="false" customHeight="false" outlineLevel="0" collapsed="false">
      <c r="A80" s="27"/>
      <c r="B80" s="27"/>
      <c r="C80" s="27"/>
      <c r="D80" s="27"/>
      <c r="E80" s="27"/>
      <c r="F80" s="27"/>
      <c r="G80" s="27"/>
    </row>
    <row r="81" customFormat="false" ht="12.75" hidden="false" customHeight="false" outlineLevel="0" collapsed="false">
      <c r="A81" s="27"/>
      <c r="B81" s="27"/>
      <c r="C81" s="27"/>
      <c r="D81" s="27"/>
      <c r="E81" s="27"/>
      <c r="F81" s="27"/>
      <c r="G81" s="27"/>
    </row>
    <row r="82" customFormat="false" ht="12.75" hidden="false" customHeight="false" outlineLevel="0" collapsed="false">
      <c r="A82" s="27"/>
      <c r="B82" s="27"/>
      <c r="C82" s="27"/>
      <c r="D82" s="27"/>
      <c r="E82" s="27"/>
      <c r="F82" s="27"/>
      <c r="G82" s="27"/>
    </row>
  </sheetData>
  <mergeCells count="3">
    <mergeCell ref="A5:D5"/>
    <mergeCell ref="A6:D6"/>
    <mergeCell ref="A7:D7"/>
  </mergeCells>
  <printOptions headings="false" gridLines="false" gridLinesSet="true" horizontalCentered="true" verticalCentered="false"/>
  <pageMargins left="0.5" right="0.5"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51"/>
  <sheetViews>
    <sheetView showFormulas="false" showGridLines="false" showRowColHeaders="true" showZeros="true" rightToLeft="false" tabSelected="false" showOutlineSymbols="true" defaultGridColor="true" view="normal" topLeftCell="A9" colorId="64" zoomScale="75" zoomScaleNormal="75" zoomScalePageLayoutView="100" workbookViewId="0">
      <selection pane="topLeft" activeCell="A33" activeCellId="0" sqref="A33"/>
    </sheetView>
  </sheetViews>
  <sheetFormatPr defaultColWidth="9.0546875" defaultRowHeight="12.75" customHeight="true" zeroHeight="false" outlineLevelRow="0" outlineLevelCol="0"/>
  <cols>
    <col collapsed="false" customWidth="true" hidden="false" outlineLevel="0" max="1" min="1" style="79" width="45.28"/>
    <col collapsed="false" customWidth="true" hidden="false" outlineLevel="0" max="4" min="2" style="0" width="48.99"/>
  </cols>
  <sheetData>
    <row r="1" customFormat="false" ht="18" hidden="false" customHeight="false" outlineLevel="0" collapsed="false">
      <c r="A1" s="2" t="s">
        <v>37</v>
      </c>
      <c r="B1" s="2"/>
      <c r="C1" s="2"/>
      <c r="D1" s="2"/>
    </row>
    <row r="2" customFormat="false" ht="18" hidden="false" customHeight="false" outlineLevel="0" collapsed="false">
      <c r="A2" s="2" t="s">
        <v>159</v>
      </c>
      <c r="B2" s="2"/>
      <c r="C2" s="2"/>
      <c r="D2" s="2"/>
    </row>
    <row r="3" customFormat="false" ht="12.75" hidden="false" customHeight="false" outlineLevel="0" collapsed="false">
      <c r="A3" s="0"/>
    </row>
    <row r="4" customFormat="false" ht="13.5" hidden="false" customHeight="false" outlineLevel="0" collapsed="false">
      <c r="A4" s="8" t="s">
        <v>39</v>
      </c>
      <c r="B4" s="8" t="s">
        <v>41</v>
      </c>
      <c r="C4" s="8" t="s">
        <v>43</v>
      </c>
      <c r="D4" s="8" t="s">
        <v>160</v>
      </c>
    </row>
    <row r="5" customFormat="false" ht="12.75" hidden="false" customHeight="false" outlineLevel="0" collapsed="false">
      <c r="A5" s="0"/>
    </row>
    <row r="6" customFormat="false" ht="51" hidden="false" customHeight="false" outlineLevel="0" collapsed="false">
      <c r="A6" s="37" t="s">
        <v>161</v>
      </c>
      <c r="B6" s="61" t="s">
        <v>162</v>
      </c>
      <c r="C6" s="29"/>
      <c r="D6" s="29"/>
      <c r="E6" s="27"/>
      <c r="F6" s="27"/>
      <c r="G6" s="27"/>
    </row>
    <row r="7" customFormat="false" ht="12.75" hidden="false" customHeight="false" outlineLevel="0" collapsed="false">
      <c r="A7" s="27"/>
      <c r="B7" s="29"/>
      <c r="C7" s="27"/>
      <c r="D7" s="27"/>
      <c r="E7" s="27"/>
      <c r="F7" s="27"/>
      <c r="G7" s="27"/>
    </row>
    <row r="8" customFormat="false" ht="63.75" hidden="false" customHeight="false" outlineLevel="0" collapsed="false">
      <c r="A8" s="37" t="s">
        <v>18</v>
      </c>
      <c r="B8" s="43" t="s">
        <v>163</v>
      </c>
      <c r="C8" s="27"/>
      <c r="D8" s="29"/>
      <c r="E8" s="27"/>
      <c r="F8" s="27"/>
      <c r="G8" s="27"/>
    </row>
    <row r="9" customFormat="false" ht="12.75" hidden="false" customHeight="false" outlineLevel="0" collapsed="false">
      <c r="A9" s="37"/>
      <c r="B9" s="41"/>
      <c r="C9" s="27"/>
      <c r="D9" s="27"/>
      <c r="E9" s="27"/>
      <c r="F9" s="27"/>
      <c r="G9" s="27"/>
    </row>
    <row r="10" customFormat="false" ht="89.25" hidden="false" customHeight="false" outlineLevel="0" collapsed="false">
      <c r="A10" s="37" t="s">
        <v>19</v>
      </c>
      <c r="B10" s="43" t="s">
        <v>164</v>
      </c>
      <c r="C10" s="27"/>
      <c r="D10" s="49"/>
      <c r="E10" s="27"/>
      <c r="F10" s="27"/>
      <c r="G10" s="27"/>
    </row>
    <row r="11" customFormat="false" ht="12.75" hidden="false" customHeight="false" outlineLevel="0" collapsed="false">
      <c r="A11" s="27"/>
      <c r="B11" s="29"/>
      <c r="C11" s="27"/>
      <c r="D11" s="27"/>
      <c r="E11" s="27"/>
      <c r="F11" s="27"/>
      <c r="G11" s="27"/>
    </row>
    <row r="12" customFormat="false" ht="12.75" hidden="false" customHeight="false" outlineLevel="0" collapsed="false">
      <c r="A12" s="37" t="s">
        <v>20</v>
      </c>
      <c r="B12" s="43"/>
      <c r="C12" s="27"/>
      <c r="D12" s="27"/>
      <c r="E12" s="27"/>
      <c r="F12" s="27"/>
      <c r="G12" s="27"/>
    </row>
    <row r="13" customFormat="false" ht="12.75" hidden="false" customHeight="false" outlineLevel="0" collapsed="false">
      <c r="A13" s="27"/>
      <c r="B13" s="29"/>
      <c r="C13" s="27"/>
      <c r="D13" s="27"/>
      <c r="E13" s="27"/>
      <c r="F13" s="27"/>
      <c r="G13" s="27"/>
    </row>
    <row r="14" customFormat="false" ht="25.5" hidden="false" customHeight="false" outlineLevel="0" collapsed="false">
      <c r="A14" s="36" t="s">
        <v>165</v>
      </c>
      <c r="B14" s="43"/>
      <c r="C14" s="27"/>
      <c r="D14" s="27"/>
      <c r="E14" s="27"/>
      <c r="F14" s="27"/>
      <c r="G14" s="27"/>
    </row>
    <row r="15" customFormat="false" ht="12.75" hidden="false" customHeight="false" outlineLevel="0" collapsed="false">
      <c r="A15" s="29"/>
      <c r="B15" s="29"/>
      <c r="C15" s="27"/>
      <c r="D15" s="27"/>
      <c r="E15" s="27"/>
      <c r="F15" s="27"/>
      <c r="G15" s="27"/>
    </row>
    <row r="16" customFormat="false" ht="25.5" hidden="false" customHeight="false" outlineLevel="0" collapsed="false">
      <c r="A16" s="36" t="s">
        <v>22</v>
      </c>
      <c r="B16" s="61" t="s">
        <v>166</v>
      </c>
      <c r="C16" s="27"/>
      <c r="D16" s="27"/>
      <c r="E16" s="27"/>
      <c r="F16" s="27"/>
      <c r="G16" s="27"/>
    </row>
    <row r="17" customFormat="false" ht="12.75" hidden="false" customHeight="false" outlineLevel="0" collapsed="false">
      <c r="A17" s="36"/>
      <c r="B17" s="29"/>
      <c r="C17" s="27"/>
      <c r="D17" s="27"/>
      <c r="E17" s="27"/>
      <c r="F17" s="27"/>
      <c r="G17" s="27"/>
    </row>
    <row r="18" customFormat="false" ht="51" hidden="false" customHeight="false" outlineLevel="0" collapsed="false">
      <c r="A18" s="36" t="s">
        <v>167</v>
      </c>
      <c r="B18" s="43" t="s">
        <v>168</v>
      </c>
      <c r="C18" s="27"/>
      <c r="D18" s="27"/>
      <c r="E18" s="27"/>
      <c r="F18" s="27"/>
      <c r="G18" s="27"/>
    </row>
    <row r="19" customFormat="false" ht="12.75" hidden="false" customHeight="false" outlineLevel="0" collapsed="false">
      <c r="A19" s="36"/>
      <c r="B19" s="29"/>
      <c r="C19" s="27"/>
      <c r="D19" s="27"/>
      <c r="E19" s="27"/>
      <c r="F19" s="27"/>
      <c r="G19" s="27"/>
    </row>
    <row r="20" customFormat="false" ht="51" hidden="false" customHeight="false" outlineLevel="0" collapsed="false">
      <c r="A20" s="36" t="s">
        <v>169</v>
      </c>
      <c r="B20" s="43" t="s">
        <v>170</v>
      </c>
      <c r="C20" s="27"/>
      <c r="D20" s="27"/>
      <c r="E20" s="27"/>
      <c r="F20" s="27"/>
      <c r="G20" s="27"/>
    </row>
    <row r="21" customFormat="false" ht="12.75" hidden="false" customHeight="false" outlineLevel="0" collapsed="false">
      <c r="A21" s="36"/>
      <c r="B21" s="29"/>
      <c r="C21" s="27"/>
      <c r="D21" s="27"/>
      <c r="E21" s="27"/>
      <c r="F21" s="27"/>
      <c r="G21" s="27"/>
    </row>
    <row r="22" customFormat="false" ht="25.5" hidden="false" customHeight="false" outlineLevel="0" collapsed="false">
      <c r="A22" s="36" t="s">
        <v>25</v>
      </c>
      <c r="B22" s="43"/>
      <c r="C22" s="27"/>
      <c r="D22" s="27"/>
      <c r="E22" s="27"/>
      <c r="F22" s="27"/>
      <c r="G22" s="27"/>
    </row>
    <row r="23" customFormat="false" ht="12.75" hidden="false" customHeight="false" outlineLevel="0" collapsed="false">
      <c r="A23" s="36"/>
      <c r="B23" s="29"/>
      <c r="C23" s="27"/>
      <c r="D23" s="27"/>
      <c r="E23" s="27"/>
      <c r="F23" s="27"/>
      <c r="G23" s="27"/>
    </row>
    <row r="24" customFormat="false" ht="12.75" hidden="false" customHeight="false" outlineLevel="0" collapsed="false">
      <c r="A24" s="36" t="s">
        <v>16</v>
      </c>
      <c r="B24" s="43"/>
      <c r="C24" s="27"/>
      <c r="D24" s="27"/>
      <c r="E24" s="27"/>
      <c r="F24" s="27"/>
      <c r="G24" s="27"/>
    </row>
    <row r="25" customFormat="false" ht="12.75" hidden="false" customHeight="false" outlineLevel="0" collapsed="false">
      <c r="A25" s="36"/>
      <c r="B25" s="29"/>
      <c r="C25" s="27"/>
      <c r="D25" s="27"/>
      <c r="E25" s="27"/>
      <c r="F25" s="27"/>
      <c r="G25" s="27"/>
    </row>
    <row r="26" customFormat="false" ht="12.75" hidden="false" customHeight="false" outlineLevel="0" collapsed="false">
      <c r="A26" s="36" t="s">
        <v>171</v>
      </c>
      <c r="B26" s="43"/>
      <c r="C26" s="27"/>
      <c r="D26" s="27"/>
      <c r="E26" s="27"/>
      <c r="F26" s="27"/>
      <c r="G26" s="27"/>
    </row>
    <row r="27" customFormat="false" ht="12.75" hidden="false" customHeight="false" outlineLevel="0" collapsed="false">
      <c r="A27" s="36"/>
      <c r="B27" s="29"/>
      <c r="C27" s="27"/>
      <c r="D27" s="27"/>
      <c r="E27" s="27"/>
      <c r="F27" s="27"/>
      <c r="G27" s="27"/>
    </row>
    <row r="28" customFormat="false" ht="12.75" hidden="false" customHeight="false" outlineLevel="0" collapsed="false">
      <c r="A28" s="36"/>
      <c r="B28" s="29"/>
      <c r="C28" s="27"/>
      <c r="D28" s="27"/>
      <c r="E28" s="27"/>
      <c r="F28" s="27"/>
      <c r="G28" s="27"/>
    </row>
    <row r="29" customFormat="false" ht="12.75" hidden="false" customHeight="false" outlineLevel="0" collapsed="false">
      <c r="A29" s="36"/>
      <c r="B29" s="29"/>
      <c r="C29" s="27"/>
      <c r="D29" s="27"/>
      <c r="E29" s="27"/>
      <c r="F29" s="27"/>
      <c r="G29" s="27"/>
    </row>
    <row r="30" customFormat="false" ht="12.75" hidden="false" customHeight="false" outlineLevel="0" collapsed="false">
      <c r="A30" s="36"/>
      <c r="B30" s="29"/>
      <c r="C30" s="27"/>
      <c r="D30" s="27"/>
      <c r="E30" s="27"/>
      <c r="F30" s="27"/>
      <c r="G30" s="27"/>
    </row>
    <row r="31" customFormat="false" ht="12.75" hidden="false" customHeight="false" outlineLevel="0" collapsed="false">
      <c r="A31" s="36"/>
      <c r="B31" s="29"/>
      <c r="C31" s="27"/>
      <c r="D31" s="27"/>
      <c r="E31" s="27"/>
      <c r="F31" s="27"/>
      <c r="G31" s="27"/>
    </row>
    <row r="32" customFormat="false" ht="12.75" hidden="false" customHeight="false" outlineLevel="0" collapsed="false">
      <c r="A32" s="36"/>
      <c r="B32" s="29"/>
      <c r="C32" s="27"/>
      <c r="D32" s="27"/>
      <c r="E32" s="27"/>
      <c r="F32" s="27"/>
      <c r="G32" s="27"/>
    </row>
    <row r="33" customFormat="false" ht="12.75" hidden="false" customHeight="false" outlineLevel="0" collapsed="false">
      <c r="A33" s="36"/>
      <c r="B33" s="29"/>
      <c r="C33" s="27"/>
      <c r="D33" s="27"/>
      <c r="E33" s="27"/>
      <c r="F33" s="27"/>
      <c r="G33" s="27"/>
    </row>
    <row r="34" customFormat="false" ht="12.75" hidden="false" customHeight="false" outlineLevel="0" collapsed="false">
      <c r="A34" s="36"/>
      <c r="B34" s="27"/>
      <c r="C34" s="27"/>
      <c r="D34" s="27"/>
      <c r="E34" s="27"/>
      <c r="F34" s="27"/>
      <c r="G34" s="27"/>
    </row>
    <row r="35" customFormat="false" ht="12.75" hidden="false" customHeight="false" outlineLevel="0" collapsed="false">
      <c r="A35" s="37"/>
      <c r="B35" s="27"/>
      <c r="C35" s="27"/>
      <c r="D35" s="27"/>
      <c r="E35" s="27"/>
      <c r="F35" s="27"/>
      <c r="G35" s="27"/>
    </row>
    <row r="36" customFormat="false" ht="12.75" hidden="false" customHeight="false" outlineLevel="0" collapsed="false">
      <c r="A36" s="37"/>
      <c r="B36" s="27"/>
      <c r="C36" s="27"/>
      <c r="D36" s="27"/>
      <c r="E36" s="27"/>
      <c r="F36" s="27"/>
      <c r="G36" s="27"/>
    </row>
    <row r="37" customFormat="false" ht="12.75" hidden="false" customHeight="false" outlineLevel="0" collapsed="false">
      <c r="A37" s="37"/>
      <c r="B37" s="27"/>
      <c r="C37" s="27"/>
      <c r="D37" s="27"/>
      <c r="E37" s="27"/>
      <c r="F37" s="27"/>
      <c r="G37" s="27"/>
    </row>
    <row r="38" customFormat="false" ht="12.75" hidden="false" customHeight="false" outlineLevel="0" collapsed="false">
      <c r="A38" s="37"/>
      <c r="B38" s="27"/>
      <c r="C38" s="27"/>
      <c r="D38" s="27"/>
      <c r="E38" s="27"/>
      <c r="F38" s="27"/>
      <c r="G38" s="27"/>
    </row>
    <row r="39" customFormat="false" ht="12.75" hidden="false" customHeight="false" outlineLevel="0" collapsed="false">
      <c r="A39" s="37"/>
      <c r="B39" s="27"/>
      <c r="C39" s="27"/>
      <c r="D39" s="27"/>
      <c r="E39" s="27"/>
      <c r="F39" s="27"/>
      <c r="G39" s="27"/>
    </row>
    <row r="40" customFormat="false" ht="12.75" hidden="false" customHeight="false" outlineLevel="0" collapsed="false">
      <c r="A40" s="37"/>
      <c r="B40" s="27"/>
      <c r="C40" s="27"/>
      <c r="D40" s="27"/>
      <c r="E40" s="27"/>
      <c r="F40" s="27"/>
      <c r="G40" s="27"/>
    </row>
    <row r="41" customFormat="false" ht="12.75" hidden="false" customHeight="false" outlineLevel="0" collapsed="false">
      <c r="A41" s="37"/>
      <c r="B41" s="27"/>
      <c r="C41" s="27"/>
      <c r="D41" s="27"/>
      <c r="E41" s="27"/>
      <c r="F41" s="27"/>
      <c r="G41" s="27"/>
    </row>
    <row r="42" customFormat="false" ht="12.75" hidden="false" customHeight="false" outlineLevel="0" collapsed="false">
      <c r="A42" s="37"/>
      <c r="B42" s="27"/>
      <c r="C42" s="27"/>
      <c r="D42" s="27"/>
      <c r="E42" s="27"/>
      <c r="F42" s="27"/>
      <c r="G42" s="27"/>
    </row>
    <row r="43" customFormat="false" ht="12.75" hidden="false" customHeight="false" outlineLevel="0" collapsed="false">
      <c r="A43" s="37"/>
      <c r="B43" s="27"/>
      <c r="C43" s="27"/>
      <c r="D43" s="27"/>
      <c r="E43" s="27"/>
      <c r="F43" s="27"/>
      <c r="G43" s="27"/>
    </row>
    <row r="44" customFormat="false" ht="12.75" hidden="false" customHeight="false" outlineLevel="0" collapsed="false">
      <c r="A44" s="37"/>
      <c r="B44" s="27"/>
      <c r="C44" s="27"/>
      <c r="D44" s="27"/>
      <c r="E44" s="27"/>
      <c r="F44" s="27"/>
      <c r="G44" s="27"/>
    </row>
    <row r="45" customFormat="false" ht="12.75" hidden="false" customHeight="false" outlineLevel="0" collapsed="false">
      <c r="A45" s="37"/>
      <c r="B45" s="27"/>
      <c r="C45" s="27"/>
      <c r="D45" s="27"/>
      <c r="E45" s="27"/>
      <c r="F45" s="27"/>
      <c r="G45" s="27"/>
    </row>
    <row r="46" customFormat="false" ht="12.75" hidden="false" customHeight="false" outlineLevel="0" collapsed="false">
      <c r="A46" s="37"/>
      <c r="B46" s="27"/>
      <c r="C46" s="27"/>
      <c r="D46" s="27"/>
      <c r="E46" s="27"/>
      <c r="F46" s="27"/>
      <c r="G46" s="27"/>
    </row>
    <row r="47" customFormat="false" ht="12.75" hidden="false" customHeight="false" outlineLevel="0" collapsed="false">
      <c r="A47" s="37"/>
      <c r="B47" s="27"/>
      <c r="C47" s="27"/>
      <c r="D47" s="27"/>
      <c r="E47" s="27"/>
      <c r="F47" s="27"/>
      <c r="G47" s="27"/>
    </row>
    <row r="48" customFormat="false" ht="12.75" hidden="false" customHeight="false" outlineLevel="0" collapsed="false">
      <c r="A48" s="37"/>
      <c r="B48" s="27"/>
      <c r="C48" s="27"/>
      <c r="D48" s="27"/>
      <c r="E48" s="27"/>
      <c r="F48" s="27"/>
      <c r="G48" s="27"/>
    </row>
    <row r="49" customFormat="false" ht="12.75" hidden="false" customHeight="false" outlineLevel="0" collapsed="false">
      <c r="A49" s="37"/>
      <c r="B49" s="27"/>
      <c r="C49" s="27"/>
      <c r="D49" s="27"/>
      <c r="E49" s="27"/>
      <c r="F49" s="27"/>
      <c r="G49" s="27"/>
    </row>
    <row r="50" customFormat="false" ht="12.75" hidden="false" customHeight="false" outlineLevel="0" collapsed="false">
      <c r="A50" s="37"/>
      <c r="B50" s="27"/>
      <c r="C50" s="27"/>
      <c r="D50" s="27"/>
      <c r="E50" s="27"/>
      <c r="F50" s="27"/>
      <c r="G50" s="27"/>
    </row>
    <row r="51" customFormat="false" ht="12.75" hidden="false" customHeight="false" outlineLevel="0" collapsed="false">
      <c r="A51" s="37"/>
      <c r="B51" s="27"/>
      <c r="C51" s="27"/>
      <c r="D51" s="27"/>
      <c r="E51" s="27"/>
      <c r="F51" s="27"/>
      <c r="G51" s="27"/>
    </row>
  </sheetData>
  <mergeCells count="2">
    <mergeCell ref="A1:D1"/>
    <mergeCell ref="A2:D2"/>
  </mergeCells>
  <printOptions headings="false" gridLines="false" gridLinesSet="true" horizontalCentered="tru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2000-06-14T11:12:28Z</dcterms:created>
  <dc:creator>Rainier S. Cockrell</dc:creator>
  <dc:description/>
  <dc:language>en-US</dc:language>
  <cp:lastModifiedBy>Rainier S. Cockrell</cp:lastModifiedBy>
  <cp:lastPrinted>2000-06-30T18:10:55Z</cp:lastPrinted>
  <cp:revision>0</cp:revision>
  <dc:subject/>
  <dc:title/>
</cp:coreProperties>
</file>