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Activity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<sst xmlns="http://schemas.openxmlformats.org/spreadsheetml/2006/main" count="27" uniqueCount="25">
  <si>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</si>
  <si>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</si>
  <si>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</si>
  <si>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</si>
  <si>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</si>
  <si>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</si>
  <si>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</si>
  <si>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</si>
  <si>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</si>
  <si>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</si>
  <si>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</si>
  <si>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</si>
  <si>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</si>
  <si>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</si>
  <si>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</si>
  <si>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</si>
  <si>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</si>
  <si>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</si>
  <si>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</si>
  <si>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</si>
  <si>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FGT Z2 GD + .05</t>
  </si>
  <si>
    <t xml:space="preserve">FGT Z3 GD + .05 </t>
  </si>
  <si>
    <t xml:space="preserve">FGT Z3 GD + .05 **</t>
  </si>
  <si>
    <t xml:space="preserve">Sum</t>
  </si>
  <si>
    <t xml:space="preserve">**  Estimated Gas Daily Midpoint used for flow date indicated.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</si>
</sst>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21.7"/>
    <col collapsed="false" customWidth="true" hidden="false" outlineLevel="0" max="5" min="4" style="0" width="12.14"/>
    <col collapsed="false" customWidth="true" hidden="false" outlineLevel="0" max="6" min="6" style="0" width="11.28"/>
    <col collapsed="false" customWidth="true" hidden="false" outlineLevel="0" max="7" min="7" style="0" width="1.99"/>
    <col collapsed="false" customWidth="true" hidden="false" outlineLevel="0" max="8" min="8" style="0" width="14.85"/>
    <col collapsed="false" customWidth="true" hidden="false" outlineLevel="0" max="9" min="9" style="0" width="16.84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10" customFormat="false" ht="12.75" hidden="false" customHeight="false" outlineLevel="0" collapsed="false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16</v>
      </c>
      <c r="F10" s="2" t="s">
        <v>17</v>
      </c>
      <c r="G10" s="2"/>
      <c r="H10" s="2" t="s">
        <v>18</v>
      </c>
      <c r="I10" s="2" t="s">
        <v>19</v>
      </c>
    </row>
    <row r="11" customFormat="false" ht="12.75" hidden="false" customHeight="false" outlineLevel="0" collapsed="false">
      <c r="A11" s="3" t="n">
        <v>37293</v>
      </c>
      <c r="B11" s="4" t="n">
        <v>0</v>
      </c>
      <c r="C11" s="5"/>
      <c r="D11" s="6" t="n">
        <v>0</v>
      </c>
      <c r="E11" s="6" t="n">
        <v>0</v>
      </c>
      <c r="F11" s="7" t="n">
        <f aca="false">B11*D11</f>
        <v>0</v>
      </c>
      <c r="G11" s="7"/>
      <c r="H11" s="7" t="n">
        <v>22500</v>
      </c>
      <c r="I11" s="7" t="n">
        <f aca="false">+H11-F11</f>
        <v>22500</v>
      </c>
    </row>
    <row r="12" customFormat="false" ht="12.75" hidden="false" customHeight="false" outlineLevel="0" collapsed="false">
      <c r="A12" s="3" t="n">
        <f aca="false">+A11+1</f>
        <v>37294</v>
      </c>
      <c r="B12" s="4" t="n">
        <v>2000</v>
      </c>
      <c r="C12" s="5" t="s">
        <v>20</v>
      </c>
      <c r="D12" s="6" t="n">
        <v>2.155</v>
      </c>
      <c r="E12" s="6" t="n">
        <f aca="false">IF(D12&gt;0,+D12+0.05,0)</f>
        <v>2.205</v>
      </c>
      <c r="F12" s="7" t="n">
        <f aca="false">B12*E12</f>
        <v>4410</v>
      </c>
      <c r="G12" s="7"/>
      <c r="H12" s="7" t="n">
        <v>0</v>
      </c>
      <c r="I12" s="7" t="n">
        <f aca="false">+I11+H12-F12</f>
        <v>18090</v>
      </c>
    </row>
    <row r="13" customFormat="false" ht="12.75" hidden="false" customHeight="false" outlineLevel="0" collapsed="false">
      <c r="A13" s="3" t="n">
        <f aca="false">+A12+1</f>
        <v>37295</v>
      </c>
      <c r="B13" s="4" t="n">
        <v>2000</v>
      </c>
      <c r="C13" s="5" t="s">
        <v>21</v>
      </c>
      <c r="D13" s="6" t="n">
        <v>2.16</v>
      </c>
      <c r="E13" s="6" t="n">
        <f aca="false">IF(D13&gt;0,+D13+0.05,0)</f>
        <v>2.21</v>
      </c>
      <c r="F13" s="7" t="n">
        <f aca="false">B13*E13</f>
        <v>4420</v>
      </c>
      <c r="G13" s="7"/>
      <c r="H13" s="7" t="n">
        <v>0</v>
      </c>
      <c r="I13" s="7" t="n">
        <f aca="false">+I12+H13-F13</f>
        <v>13670</v>
      </c>
    </row>
    <row r="14" customFormat="false" ht="12.75" hidden="false" customHeight="false" outlineLevel="0" collapsed="false">
      <c r="A14" s="3" t="n">
        <f aca="false">+A13+1</f>
        <v>37296</v>
      </c>
      <c r="B14" s="4" t="n">
        <v>2000</v>
      </c>
      <c r="C14" s="8" t="s">
        <v>22</v>
      </c>
      <c r="D14" s="6" t="n">
        <v>2.225</v>
      </c>
      <c r="E14" s="6" t="n">
        <f aca="false">IF(D14&gt;0,+D14+0.05,0)</f>
        <v>2.275</v>
      </c>
      <c r="F14" s="7" t="n">
        <f aca="false">B14*E14</f>
        <v>4550</v>
      </c>
      <c r="G14" s="7"/>
      <c r="H14" s="7" t="n">
        <v>0</v>
      </c>
      <c r="I14" s="7" t="n">
        <f aca="false">+I13+H14-F14</f>
        <v>9120</v>
      </c>
    </row>
    <row r="15" customFormat="false" ht="12.75" hidden="false" customHeight="false" outlineLevel="0" collapsed="false">
      <c r="A15" s="3" t="n">
        <f aca="false">+A14+1</f>
        <v>37297</v>
      </c>
      <c r="B15" s="4" t="n">
        <v>2000</v>
      </c>
      <c r="C15" s="8" t="s">
        <v>22</v>
      </c>
      <c r="D15" s="6" t="n">
        <f aca="false">+D14</f>
        <v>2.225</v>
      </c>
      <c r="E15" s="6" t="n">
        <f aca="false">IF(D15&gt;0,+D15+0.05,0)</f>
        <v>2.275</v>
      </c>
      <c r="F15" s="7" t="n">
        <f aca="false">B15*E15</f>
        <v>4550</v>
      </c>
      <c r="G15" s="7"/>
      <c r="H15" s="7" t="n">
        <v>0</v>
      </c>
      <c r="I15" s="7" t="n">
        <f aca="false">+I14+H15-F15</f>
        <v>4570</v>
      </c>
    </row>
    <row r="16" customFormat="false" ht="12.75" hidden="false" customHeight="false" outlineLevel="0" collapsed="false">
      <c r="A16" s="3" t="n">
        <f aca="false">+A15+1</f>
        <v>37298</v>
      </c>
      <c r="B16" s="4" t="n">
        <v>2000</v>
      </c>
      <c r="C16" s="8" t="s">
        <v>22</v>
      </c>
      <c r="D16" s="6" t="n">
        <f aca="false">+D15</f>
        <v>2.225</v>
      </c>
      <c r="E16" s="6" t="n">
        <f aca="false">IF(D16&gt;0,+D16+0.05,0)</f>
        <v>2.275</v>
      </c>
      <c r="F16" s="7" t="n">
        <f aca="false">B16*E16</f>
        <v>4550</v>
      </c>
      <c r="G16" s="7"/>
      <c r="H16" s="7" t="n">
        <v>0</v>
      </c>
      <c r="I16" s="7" t="n">
        <f aca="false">+I15+H16-F16</f>
        <v>20</v>
      </c>
    </row>
    <row r="17" customFormat="false" ht="12.75" hidden="false" customHeight="false" outlineLevel="0" collapsed="false">
      <c r="A17" s="3" t="n">
        <f aca="false">+A16+1</f>
        <v>37299</v>
      </c>
      <c r="B17" s="4" t="n">
        <v>0</v>
      </c>
      <c r="C17" s="5"/>
      <c r="D17" s="6" t="n">
        <v>0</v>
      </c>
      <c r="E17" s="6" t="n">
        <f aca="false">IF(D17&gt;0,+D17+0.05,0)</f>
        <v>0</v>
      </c>
      <c r="F17" s="7" t="n">
        <f aca="false">B17*E17</f>
        <v>0</v>
      </c>
      <c r="G17" s="7"/>
      <c r="H17" s="7" t="n">
        <v>0</v>
      </c>
      <c r="I17" s="7" t="n">
        <f aca="false">+I16+H17-F17</f>
        <v>20</v>
      </c>
    </row>
    <row r="18" customFormat="false" ht="12.75" hidden="false" customHeight="false" outlineLevel="0" collapsed="false">
      <c r="A18" s="3" t="n">
        <f aca="false">+A17+1</f>
        <v>37300</v>
      </c>
      <c r="B18" s="4" t="n">
        <v>0</v>
      </c>
      <c r="C18" s="5"/>
      <c r="D18" s="6" t="n">
        <v>0</v>
      </c>
      <c r="E18" s="6" t="n">
        <f aca="false">IF(D18&gt;0,+D18+0.05,0)</f>
        <v>0</v>
      </c>
      <c r="F18" s="7" t="n">
        <f aca="false">B18*E18</f>
        <v>0</v>
      </c>
      <c r="G18" s="7"/>
      <c r="H18" s="7" t="n">
        <v>0</v>
      </c>
      <c r="I18" s="7" t="n">
        <f aca="false">+I17+H18-F18</f>
        <v>20</v>
      </c>
    </row>
    <row r="19" customFormat="false" ht="12.75" hidden="false" customHeight="false" outlineLevel="0" collapsed="false">
      <c r="A19" s="3" t="n">
        <f aca="false">+A18+1</f>
        <v>37301</v>
      </c>
      <c r="B19" s="4" t="n">
        <v>0</v>
      </c>
      <c r="C19" s="5"/>
      <c r="D19" s="6" t="n">
        <v>0</v>
      </c>
      <c r="E19" s="6" t="n">
        <f aca="false">IF(D19&gt;0,+D19+0.05,0)</f>
        <v>0</v>
      </c>
      <c r="F19" s="7" t="n">
        <f aca="false">B19*E19</f>
        <v>0</v>
      </c>
      <c r="G19" s="7"/>
      <c r="H19" s="7" t="n">
        <v>0</v>
      </c>
      <c r="I19" s="7" t="n">
        <f aca="false">+I18+H19-F19</f>
        <v>20</v>
      </c>
    </row>
    <row r="20" customFormat="false" ht="12.75" hidden="false" customHeight="false" outlineLevel="0" collapsed="false">
      <c r="A20" s="3" t="n">
        <f aca="false">+A19+1</f>
        <v>37302</v>
      </c>
      <c r="B20" s="4" t="n">
        <v>0</v>
      </c>
      <c r="C20" s="5"/>
      <c r="D20" s="6" t="n">
        <v>0</v>
      </c>
      <c r="E20" s="6" t="n">
        <f aca="false">IF(D20&gt;0,+D20+0.05,0)</f>
        <v>0</v>
      </c>
      <c r="F20" s="7" t="n">
        <f aca="false">B20*E20</f>
        <v>0</v>
      </c>
      <c r="G20" s="7"/>
      <c r="H20" s="7" t="n">
        <v>0</v>
      </c>
      <c r="I20" s="7" t="n">
        <f aca="false">+I19+H20-F20</f>
        <v>20</v>
      </c>
    </row>
    <row r="21" customFormat="false" ht="12.75" hidden="false" customHeight="false" outlineLevel="0" collapsed="false">
      <c r="A21" s="3" t="n">
        <f aca="false">+A20+1</f>
        <v>37303</v>
      </c>
      <c r="B21" s="4" t="n">
        <v>0</v>
      </c>
      <c r="C21" s="5"/>
      <c r="D21" s="6" t="n">
        <v>0</v>
      </c>
      <c r="E21" s="6" t="n">
        <f aca="false">IF(D21&gt;0,+D21+0.05,0)</f>
        <v>0</v>
      </c>
      <c r="F21" s="7" t="n">
        <f aca="false">B21*E21</f>
        <v>0</v>
      </c>
      <c r="G21" s="7"/>
      <c r="H21" s="7" t="n">
        <v>0</v>
      </c>
      <c r="I21" s="7" t="n">
        <f aca="false">+I20+H21-F21</f>
        <v>20</v>
      </c>
    </row>
    <row r="22" customFormat="false" ht="12.75" hidden="false" customHeight="false" outlineLevel="0" collapsed="false">
      <c r="A22" s="3" t="n">
        <f aca="false">+A21+1</f>
        <v>37304</v>
      </c>
      <c r="B22" s="4" t="n">
        <v>0</v>
      </c>
      <c r="C22" s="5"/>
      <c r="D22" s="6" t="n">
        <v>0</v>
      </c>
      <c r="E22" s="6" t="n">
        <f aca="false">IF(D22&gt;0,+D22+0.05,0)</f>
        <v>0</v>
      </c>
      <c r="F22" s="7" t="n">
        <f aca="false">B22*E22</f>
        <v>0</v>
      </c>
      <c r="G22" s="7"/>
      <c r="H22" s="7" t="n">
        <v>0</v>
      </c>
      <c r="I22" s="7" t="n">
        <f aca="false">+I21+H22-F22</f>
        <v>20</v>
      </c>
    </row>
    <row r="23" customFormat="false" ht="12.75" hidden="false" customHeight="false" outlineLevel="0" collapsed="false">
      <c r="A23" s="3" t="n">
        <f aca="false">+A22+1</f>
        <v>37305</v>
      </c>
      <c r="B23" s="4" t="n">
        <v>0</v>
      </c>
      <c r="C23" s="5"/>
      <c r="D23" s="6" t="n">
        <v>0</v>
      </c>
      <c r="E23" s="6" t="n">
        <f aca="false">IF(D23&gt;0,+D23+0.05,0)</f>
        <v>0</v>
      </c>
      <c r="F23" s="7" t="n">
        <f aca="false">B23*E23</f>
        <v>0</v>
      </c>
      <c r="G23" s="7"/>
      <c r="H23" s="7" t="n">
        <v>0</v>
      </c>
      <c r="I23" s="7" t="n">
        <f aca="false">+I22+H23-F23</f>
        <v>20</v>
      </c>
    </row>
    <row r="24" customFormat="false" ht="12.75" hidden="false" customHeight="false" outlineLevel="0" collapsed="false">
      <c r="A24" s="3" t="n">
        <f aca="false">+A23+1</f>
        <v>37306</v>
      </c>
      <c r="B24" s="4" t="n">
        <v>0</v>
      </c>
      <c r="C24" s="5"/>
      <c r="D24" s="6" t="n">
        <v>0</v>
      </c>
      <c r="E24" s="6" t="n">
        <f aca="false">IF(D24&gt;0,+D24+0.05,0)</f>
        <v>0</v>
      </c>
      <c r="F24" s="7" t="n">
        <f aca="false">B24*E24</f>
        <v>0</v>
      </c>
      <c r="G24" s="7"/>
      <c r="H24" s="7" t="n">
        <v>0</v>
      </c>
      <c r="I24" s="7" t="n">
        <f aca="false">+I23+H24-F24</f>
        <v>20</v>
      </c>
    </row>
    <row r="25" customFormat="false" ht="12.75" hidden="false" customHeight="false" outlineLevel="0" collapsed="false">
      <c r="A25" s="3" t="n">
        <f aca="false">+A24+1</f>
        <v>37307</v>
      </c>
      <c r="B25" s="4" t="n">
        <v>0</v>
      </c>
      <c r="C25" s="5"/>
      <c r="D25" s="6" t="n">
        <v>0</v>
      </c>
      <c r="E25" s="6" t="n">
        <f aca="false">IF(D25&gt;0,+D25+0.05,0)</f>
        <v>0</v>
      </c>
      <c r="F25" s="7" t="n">
        <f aca="false">B25*E25</f>
        <v>0</v>
      </c>
      <c r="G25" s="7"/>
      <c r="H25" s="7" t="n">
        <v>0</v>
      </c>
      <c r="I25" s="7" t="n">
        <f aca="false">+I24+H25-F25</f>
        <v>20</v>
      </c>
    </row>
    <row r="26" customFormat="false" ht="12.75" hidden="false" customHeight="false" outlineLevel="0" collapsed="false">
      <c r="A26" s="3" t="n">
        <f aca="false">+A25+1</f>
        <v>37308</v>
      </c>
      <c r="B26" s="4" t="n">
        <v>0</v>
      </c>
      <c r="C26" s="5"/>
      <c r="D26" s="6" t="n">
        <v>0</v>
      </c>
      <c r="E26" s="6" t="n">
        <f aca="false">IF(D26&gt;0,+D26+0.05,0)</f>
        <v>0</v>
      </c>
      <c r="F26" s="7" t="n">
        <f aca="false">B26*E26</f>
        <v>0</v>
      </c>
      <c r="G26" s="7"/>
      <c r="H26" s="7" t="n">
        <v>0</v>
      </c>
      <c r="I26" s="7" t="n">
        <f aca="false">+I25+H26-F26</f>
        <v>20</v>
      </c>
    </row>
    <row r="27" customFormat="false" ht="12.75" hidden="false" customHeight="false" outlineLevel="0" collapsed="false">
      <c r="A27" s="3" t="n">
        <f aca="false">+A26+1</f>
        <v>37309</v>
      </c>
      <c r="B27" s="4" t="n">
        <v>0</v>
      </c>
      <c r="C27" s="5"/>
      <c r="D27" s="6" t="n">
        <v>0</v>
      </c>
      <c r="E27" s="6" t="n">
        <f aca="false">IF(D27&gt;0,+D27+0.05,0)</f>
        <v>0</v>
      </c>
      <c r="F27" s="7" t="n">
        <f aca="false">B27*E27</f>
        <v>0</v>
      </c>
      <c r="G27" s="7"/>
      <c r="H27" s="7" t="n">
        <v>0</v>
      </c>
      <c r="I27" s="7" t="n">
        <f aca="false">+I26+H27-F27</f>
        <v>20</v>
      </c>
    </row>
    <row r="28" customFormat="false" ht="12.75" hidden="false" customHeight="false" outlineLevel="0" collapsed="false">
      <c r="A28" s="3" t="n">
        <f aca="false">+A27+1</f>
        <v>37310</v>
      </c>
      <c r="B28" s="4" t="n">
        <v>0</v>
      </c>
      <c r="C28" s="5"/>
      <c r="D28" s="6" t="n">
        <v>0</v>
      </c>
      <c r="E28" s="6" t="n">
        <f aca="false">IF(D28&gt;0,+D28+0.05,0)</f>
        <v>0</v>
      </c>
      <c r="F28" s="7" t="n">
        <f aca="false">B28*E28</f>
        <v>0</v>
      </c>
      <c r="G28" s="7"/>
      <c r="H28" s="7" t="n">
        <v>0</v>
      </c>
      <c r="I28" s="7" t="n">
        <f aca="false">+I27+H28-F28</f>
        <v>20</v>
      </c>
    </row>
    <row r="29" customFormat="false" ht="12.75" hidden="false" customHeight="false" outlineLevel="0" collapsed="false">
      <c r="A29" s="3" t="n">
        <f aca="false">+A28+1</f>
        <v>37311</v>
      </c>
      <c r="B29" s="4" t="n">
        <v>0</v>
      </c>
      <c r="D29" s="6" t="n">
        <v>0</v>
      </c>
      <c r="E29" s="6" t="n">
        <f aca="false">IF(D29&gt;0,+D29+0.05,0)</f>
        <v>0</v>
      </c>
      <c r="F29" s="7" t="n">
        <f aca="false">B29*E29</f>
        <v>0</v>
      </c>
      <c r="G29" s="7"/>
      <c r="H29" s="7" t="n">
        <v>0</v>
      </c>
      <c r="I29" s="7" t="n">
        <f aca="false">+I28+H29-F29</f>
        <v>20</v>
      </c>
    </row>
    <row r="30" customFormat="false" ht="12.75" hidden="false" customHeight="false" outlineLevel="0" collapsed="false">
      <c r="A30" s="3" t="n">
        <f aca="false">+A29+1</f>
        <v>37312</v>
      </c>
      <c r="B30" s="4" t="n">
        <v>0</v>
      </c>
      <c r="D30" s="6" t="n">
        <v>0</v>
      </c>
      <c r="E30" s="6" t="n">
        <f aca="false">IF(D30&gt;0,+D30+0.05,0)</f>
        <v>0</v>
      </c>
      <c r="F30" s="7" t="n">
        <f aca="false">B30*E30</f>
        <v>0</v>
      </c>
      <c r="G30" s="7"/>
      <c r="H30" s="7" t="n">
        <v>0</v>
      </c>
      <c r="I30" s="7" t="n">
        <f aca="false">+I29+H30-F30</f>
        <v>20</v>
      </c>
    </row>
    <row r="31" customFormat="false" ht="12.75" hidden="false" customHeight="false" outlineLevel="0" collapsed="false">
      <c r="A31" s="3" t="n">
        <f aca="false">+A30+1</f>
        <v>37313</v>
      </c>
      <c r="B31" s="4" t="n">
        <v>0</v>
      </c>
      <c r="D31" s="6" t="n">
        <v>0</v>
      </c>
      <c r="E31" s="6" t="n">
        <f aca="false">IF(D31&gt;0,+D31+0.05,0)</f>
        <v>0</v>
      </c>
      <c r="F31" s="7" t="n">
        <f aca="false">B31*E31</f>
        <v>0</v>
      </c>
      <c r="G31" s="7"/>
      <c r="H31" s="7" t="n">
        <v>0</v>
      </c>
      <c r="I31" s="7" t="n">
        <f aca="false">+I30+H31-F31</f>
        <v>20</v>
      </c>
    </row>
    <row r="32" customFormat="false" ht="12.75" hidden="false" customHeight="false" outlineLevel="0" collapsed="false">
      <c r="A32" s="3" t="n">
        <f aca="false">+A31+1</f>
        <v>37314</v>
      </c>
      <c r="B32" s="4" t="n">
        <v>0</v>
      </c>
      <c r="D32" s="6" t="n">
        <v>0</v>
      </c>
      <c r="E32" s="6" t="n">
        <f aca="false">IF(D32&gt;0,+D32+0.05,0)</f>
        <v>0</v>
      </c>
      <c r="F32" s="7" t="n">
        <f aca="false">B32*E32</f>
        <v>0</v>
      </c>
      <c r="G32" s="7"/>
      <c r="H32" s="7" t="n">
        <v>0</v>
      </c>
      <c r="I32" s="7" t="n">
        <f aca="false">+I31+H32-F32</f>
        <v>20</v>
      </c>
    </row>
    <row r="33" customFormat="false" ht="12.75" hidden="false" customHeight="false" outlineLevel="0" collapsed="false">
      <c r="A33" s="3" t="n">
        <f aca="false">+A32+1</f>
        <v>37315</v>
      </c>
      <c r="B33" s="9" t="n">
        <v>0</v>
      </c>
      <c r="C33" s="10"/>
      <c r="D33" s="11" t="n">
        <v>0</v>
      </c>
      <c r="E33" s="6" t="n">
        <f aca="false">IF(D33&gt;0,+D33+0.05,0)</f>
        <v>0</v>
      </c>
      <c r="F33" s="7" t="n">
        <f aca="false">B33*E33</f>
        <v>0</v>
      </c>
      <c r="G33" s="12"/>
      <c r="H33" s="7" t="n">
        <v>0</v>
      </c>
      <c r="I33" s="7" t="n">
        <f aca="false">+I32+H33-F33</f>
        <v>20</v>
      </c>
    </row>
    <row r="34" customFormat="false" ht="15" hidden="false" customHeight="false" outlineLevel="0" collapsed="false">
      <c r="A34" s="3"/>
      <c r="B34" s="13"/>
      <c r="C34" s="10"/>
      <c r="D34" s="5"/>
      <c r="E34" s="5"/>
      <c r="F34" s="14"/>
      <c r="G34" s="14"/>
    </row>
    <row r="35" customFormat="false" ht="15" hidden="false" customHeight="false" outlineLevel="0" collapsed="false">
      <c r="B35" s="13"/>
      <c r="D35" s="5"/>
      <c r="E35" s="5"/>
      <c r="F35" s="14"/>
      <c r="G35" s="14"/>
    </row>
    <row r="36" customFormat="false" ht="12.75" hidden="false" customHeight="false" outlineLevel="0" collapsed="false">
      <c r="A36" s="0" t="s">
        <v>23</v>
      </c>
      <c r="B36" s="4" t="n">
        <f aca="false">SUM(B11:B35)</f>
        <v>10000</v>
      </c>
      <c r="D36" s="5"/>
      <c r="E36" s="5"/>
      <c r="F36" s="7" t="n">
        <f aca="false">SUM(F11:F34)</f>
        <v>22480</v>
      </c>
      <c r="G36" s="7"/>
    </row>
    <row r="38" customFormat="false" ht="12.75" hidden="false" customHeight="false" outlineLevel="0" collapsed="false">
      <c r="A38" s="15" t="s">
        <v>24</v>
      </c>
      <c r="B38" s="15"/>
      <c r="C38" s="15"/>
      <c r="D38" s="15"/>
      <c r="E38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2002-02-08T12:50:24Z</dcterms:modified>
  <cp:revision>0</cp:revision>
  <dc:subject/>
  <dc:title/>
</cp:coreProperties>
</file>