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-27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-27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<sst xmlns="http://schemas.openxmlformats.org/spreadsheetml/2006/main" count="185" uniqueCount="55">
  <si>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</si>
  <si>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</si>
  <si>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</si>
  <si>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</si>
  <si>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</si>
  <si>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</si>
  <si>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</si>
  <si>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</si>
  <si>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</si>
  <si>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</si>
  <si>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</si>
  <si>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</si>
  <si>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</si>
  <si>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</si>
  <si>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</si>
  <si>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</si>
  <si>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</si>
  <si>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</si>
  <si>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</si>
  <si>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</si>
  <si>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</si>
  <si>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</si>
  <si>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</si>
  <si>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</si>
  <si>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</si>
  <si>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</si>
  <si>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</si>
  <si>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</si>
  <si>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</si>
  <si>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</si>
  <si>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</si>
  <si>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</si>
  <si>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</si>
  <si>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</si>
  <si>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</si>
  <si>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</si>
  <si>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</si>
  <si>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</si>
  <si>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</si>
  <si>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</si>
  <si>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</si>
  <si>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</si>
  <si>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</si>
  <si>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</si>
  <si>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</si>
  <si>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</si>
  <si>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</si>
  <si>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</si>
  <si>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</si>
  <si>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</si>
  <si>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</si>
  <si>
    <t xml:space="preserve">3/22/02 9:00AM  verfied payment with Melissa Garner</t>
  </si>
  <si>
    <t xml:space="preserve">Total Prepays Mar 2002    </t>
  </si>
  <si>
    <t xml:space="preserve">Mar 2002 Purchases</t>
  </si>
  <si>
    <t xml:space="preserve">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</si>
</sst>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BM39" activePane="bottomLeft" state="frozen"/>
      <selection pane="topLeft" activeCell="A1" activeCellId="0" sqref="A1"/>
      <selection pane="bottomLeft" activeCell="I45" activeCellId="0" sqref="I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39420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32140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f aca="false">40000+70000</f>
        <v>110000</v>
      </c>
      <c r="J44" s="7" t="n">
        <f aca="false">+J43+I44-G44</f>
        <v>142140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142140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142140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142140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100260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47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C6" s="2" t="s">
        <v>14</v>
      </c>
      <c r="D6" s="2" t="s">
        <v>15</v>
      </c>
      <c r="E6" s="2" t="s">
        <v>20</v>
      </c>
    </row>
    <row r="7" customFormat="false" ht="12.75" hidden="false" customHeight="false" outlineLevel="0" collapsed="false">
      <c r="B7" s="0" t="s">
        <v>22</v>
      </c>
      <c r="C7" s="3" t="n">
        <v>37293</v>
      </c>
      <c r="D7" s="3"/>
      <c r="E7" s="7" t="n">
        <v>22500</v>
      </c>
    </row>
    <row r="8" customFormat="false" ht="12.75" hidden="false" customHeight="false" outlineLevel="0" collapsed="false">
      <c r="B8" s="0" t="s">
        <v>25</v>
      </c>
      <c r="C8" s="3" t="n">
        <v>37295</v>
      </c>
      <c r="D8" s="3"/>
      <c r="E8" s="7" t="n">
        <v>20000</v>
      </c>
    </row>
    <row r="9" customFormat="false" ht="12.75" hidden="false" customHeight="false" outlineLevel="0" collapsed="false">
      <c r="B9" s="0" t="s">
        <v>23</v>
      </c>
      <c r="C9" s="3" t="n">
        <v>37301</v>
      </c>
      <c r="D9" s="3"/>
      <c r="E9" s="7" t="n">
        <v>26000</v>
      </c>
    </row>
    <row r="10" customFormat="false" ht="12.75" hidden="false" customHeight="false" outlineLevel="0" collapsed="false">
      <c r="B10" s="0" t="s">
        <v>23</v>
      </c>
      <c r="C10" s="3" t="n">
        <v>37308</v>
      </c>
      <c r="D10" s="3"/>
      <c r="E10" s="7" t="n">
        <v>10000</v>
      </c>
    </row>
    <row r="11" customFormat="false" ht="12.75" hidden="false" customHeight="false" outlineLevel="0" collapsed="false">
      <c r="B11" s="0" t="s">
        <v>23</v>
      </c>
      <c r="C11" s="3" t="n">
        <v>37315</v>
      </c>
      <c r="D11" s="3"/>
      <c r="E11" s="7" t="n">
        <v>19000</v>
      </c>
    </row>
    <row r="12" customFormat="false" ht="12.75" hidden="false" customHeight="false" outlineLevel="0" collapsed="false">
      <c r="C12" s="19" t="s">
        <v>48</v>
      </c>
      <c r="E12" s="20" t="n">
        <f aca="false">SUM(E7:E11)</f>
        <v>97500</v>
      </c>
    </row>
    <row r="13" customFormat="false" ht="12.75" hidden="false" customHeight="false" outlineLevel="0" collapsed="false">
      <c r="C13" s="19" t="s">
        <v>49</v>
      </c>
      <c r="D13" s="4" t="n">
        <v>26000</v>
      </c>
      <c r="E13" s="20" t="n">
        <v>62100</v>
      </c>
    </row>
    <row r="14" customFormat="false" ht="13.5" hidden="false" customHeight="false" outlineLevel="0" collapsed="false">
      <c r="C14" s="19" t="s">
        <v>50</v>
      </c>
      <c r="D14" s="4"/>
      <c r="E14" s="21" t="n">
        <f aca="false">+E12-E13</f>
        <v>35400</v>
      </c>
    </row>
    <row r="15" customFormat="false" ht="13.5" hidden="false" customHeight="false" outlineLevel="0" collapsed="false">
      <c r="C15" s="3"/>
      <c r="D15" s="3"/>
      <c r="E15" s="7"/>
    </row>
    <row r="16" customFormat="false" ht="12.75" hidden="false" customHeight="false" outlineLevel="0" collapsed="false">
      <c r="C16" s="3"/>
      <c r="D16" s="3"/>
      <c r="E16" s="7"/>
    </row>
    <row r="17" customFormat="false" ht="12.75" hidden="false" customHeight="false" outlineLevel="0" collapsed="false">
      <c r="B17" s="0" t="s">
        <v>22</v>
      </c>
      <c r="C17" s="3" t="n">
        <v>37321</v>
      </c>
      <c r="D17" s="3"/>
      <c r="E17" s="22" t="n">
        <v>42000</v>
      </c>
    </row>
    <row r="18" customFormat="false" ht="12.75" hidden="false" customHeight="false" outlineLevel="0" collapsed="false">
      <c r="B18" s="0" t="s">
        <v>23</v>
      </c>
      <c r="C18" s="3" t="n">
        <v>37329</v>
      </c>
      <c r="D18" s="3"/>
      <c r="E18" s="22" t="n">
        <v>25000</v>
      </c>
    </row>
    <row r="19" customFormat="false" ht="12.75" hidden="false" customHeight="false" outlineLevel="0" collapsed="false">
      <c r="B19" s="0" t="s">
        <v>23</v>
      </c>
      <c r="C19" s="3" t="n">
        <f aca="false">+C18+7</f>
        <v>37336</v>
      </c>
      <c r="D19" s="3"/>
      <c r="E19" s="22" t="n">
        <v>30000</v>
      </c>
      <c r="F19" s="0" t="s">
        <v>51</v>
      </c>
    </row>
    <row r="20" customFormat="false" ht="12.75" hidden="false" customHeight="false" outlineLevel="0" collapsed="false">
      <c r="B20" s="0" t="s">
        <v>23</v>
      </c>
      <c r="C20" s="3" t="n">
        <f aca="false">+C19+7</f>
        <v>37343</v>
      </c>
      <c r="D20" s="3"/>
      <c r="E20" s="22" t="n">
        <v>0</v>
      </c>
    </row>
    <row r="21" customFormat="false" ht="12.75" hidden="false" customHeight="false" outlineLevel="0" collapsed="false">
      <c r="C21" s="19" t="s">
        <v>52</v>
      </c>
      <c r="E21" s="20" t="n">
        <f aca="false">SUM(E16:E20)</f>
        <v>97000</v>
      </c>
    </row>
    <row r="22" customFormat="false" ht="12.75" hidden="false" customHeight="false" outlineLevel="0" collapsed="false">
      <c r="C22" s="19" t="s">
        <v>53</v>
      </c>
      <c r="D22" s="4" t="n">
        <v>26000</v>
      </c>
      <c r="E22" s="20" t="n">
        <f aca="false">+'Mar 2002'!G49</f>
        <v>100260</v>
      </c>
    </row>
    <row r="23" customFormat="false" ht="13.5" hidden="false" customHeight="false" outlineLevel="0" collapsed="false">
      <c r="C23" s="19" t="s">
        <v>54</v>
      </c>
      <c r="D23" s="4"/>
      <c r="E23" s="21" t="n">
        <f aca="false">+E21+E14-E22</f>
        <v>32140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2002-03-27T19:23:12Z</dcterms:modified>
  <cp:revision>0</cp:revision>
  <dc:subject/>
  <dc:title/>
</cp:coreProperties>
</file>