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<sst xmlns="http://schemas.openxmlformats.org/spreadsheetml/2006/main" count="7" uniqueCount="7">
  <si>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LTD Liquidations as of 11/30</t>
  </si>
  <si>
    <t xml:space="preserve">LTD Liquidations as of 12/31</t>
  </si>
  <si>
    <t xml:space="preserve">Dec Liquidations</t>
  </si>
  <si>
    <t xml:space="preserve">PCS</t>
  </si>
  <si>
    <t xml:space="preserve">Rho/Drift</t>
  </si>
  <si>
    <t xml:space="preserve">Adjustments from Office of the Chair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</si>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</sst>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_);&quot;($&quot;#,##0\)"/>
    <numFmt numFmtId="166" formatCode="#,##0.00"/>
    <numFmt numFmtId="167" formatCode="[$-409]#,##0_);\(#,##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na-cal%20roll%20113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na-cal%20roll%20123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ec%20pcs.DAT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Check"/>
      <sheetName val="Associated"/>
      <sheetName val="NP15"/>
      <sheetName val="SP15"/>
      <sheetName val="WSCC-S"/>
      <sheetName val="WSCC-N"/>
      <sheetName val="MID-COLUMBIA"/>
      <sheetName val="ROCKIES"/>
      <sheetName val="ZP26"/>
      <sheetName val="NONCEC"/>
      <sheetName val="CLEAN"/>
      <sheetName val="Sheet7"/>
      <sheetName val="Sheet6"/>
      <sheetName val="Sheet5"/>
      <sheetName val="Sheet4"/>
      <sheetName val="Sheet3"/>
      <sheetName val="Sheet2"/>
      <sheetName val="Sheet1"/>
      <sheetName val="Orig Sched"/>
      <sheetName val="Daily Macro"/>
      <sheetName val="MTD Macro"/>
      <sheetName val="YTD Macro"/>
      <sheetName val="Liquidation GOTO"/>
      <sheetName val="Link Macro"/>
    </sheetNames>
    <sheetDataSet>
      <sheetData sheetId="0">
        <row r="66">
          <cell r="AZ66">
            <v>670108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Check"/>
      <sheetName val="Associated"/>
      <sheetName val="NP15"/>
      <sheetName val="SP15"/>
      <sheetName val="WSCC-S"/>
      <sheetName val="WSCC-N"/>
      <sheetName val="MID-COLUMBIA"/>
      <sheetName val="ROCKIES"/>
      <sheetName val="ZP26"/>
      <sheetName val="NONCEC"/>
      <sheetName val="CLEAN"/>
      <sheetName val="Sheet7"/>
      <sheetName val="Sheet6"/>
      <sheetName val="Sheet5"/>
      <sheetName val="Sheet4"/>
      <sheetName val="Sheet3"/>
      <sheetName val="Sheet2"/>
      <sheetName val="Sheet1"/>
      <sheetName val="Orig Sched"/>
      <sheetName val="Daily Macro"/>
      <sheetName val="MTD Macro"/>
      <sheetName val="YTD Macro"/>
      <sheetName val="Liquidation GOTO"/>
      <sheetName val="Link Macro"/>
    </sheetNames>
    <sheetDataSet>
      <sheetData sheetId="0">
        <row r="66">
          <cell r="AZ66">
            <v>0</v>
          </cell>
        </row>
      </sheetData>
      <sheetData sheetId="1"/>
      <sheetData sheetId="2"/>
      <sheetData sheetId="3">
        <row r="37">
          <cell r="D37">
            <v>-2963</v>
          </cell>
        </row>
      </sheetData>
      <sheetData sheetId="4">
        <row r="37">
          <cell r="D37">
            <v>4955</v>
          </cell>
        </row>
      </sheetData>
      <sheetData sheetId="5"/>
      <sheetData sheetId="6"/>
      <sheetData sheetId="7">
        <row r="37">
          <cell r="D3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c pcs"/>
    </sheetNames>
    <sheetDataSet>
      <sheetData sheetId="0">
        <row r="576">
          <cell r="O576">
            <v>-672100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28"/>
  </cols>
  <sheetData>
    <row r="3" customFormat="false" ht="12.75" hidden="false" customHeight="false" outlineLevel="0" collapsed="false">
      <c r="A3" s="0" t="s">
        <v>0</v>
      </c>
      <c r="D3" s="1" t="n">
        <f aca="false">[1]Report!$AZ$66</f>
        <v>670108</v>
      </c>
    </row>
    <row r="4" customFormat="false" ht="12.75" hidden="false" customHeight="false" outlineLevel="0" collapsed="false">
      <c r="A4" s="0" t="s">
        <v>1</v>
      </c>
      <c r="D4" s="1" t="n">
        <f aca="false">[2]Report!$AZ$66</f>
        <v>0</v>
      </c>
    </row>
    <row r="5" customFormat="false" ht="12.75" hidden="false" customHeight="false" outlineLevel="0" collapsed="false">
      <c r="A5" s="0" t="s">
        <v>2</v>
      </c>
      <c r="D5" s="1" t="n">
        <f aca="false">D4-D3</f>
        <v>-670108</v>
      </c>
    </row>
    <row r="7" customFormat="false" ht="12.75" hidden="false" customHeight="false" outlineLevel="0" collapsed="false">
      <c r="A7" s="0" t="s">
        <v>3</v>
      </c>
      <c r="C7" s="2" t="n">
        <f aca="false">'[3]dec pcs'!$O$576</f>
        <v>-672100</v>
      </c>
    </row>
    <row r="9" customFormat="false" ht="12.75" hidden="false" customHeight="false" outlineLevel="0" collapsed="false">
      <c r="A9" s="0" t="s">
        <v>4</v>
      </c>
      <c r="C9" s="3" t="n">
        <f aca="false">[2]NP15!$D$37+[2]SP15!$D$37+'[2]MID-COLUMBIA'!$D$37</f>
        <v>1992</v>
      </c>
    </row>
    <row r="10" customFormat="false" ht="12.75" hidden="false" customHeight="false" outlineLevel="0" collapsed="false">
      <c r="A10" s="0" t="s">
        <v>5</v>
      </c>
      <c r="C10" s="3" t="n">
        <v>0</v>
      </c>
    </row>
    <row r="11" customFormat="false" ht="12.75" hidden="false" customHeight="false" outlineLevel="0" collapsed="false">
      <c r="A11" s="0" t="s">
        <v>6</v>
      </c>
      <c r="C11" s="2" t="n">
        <f aca="false">SUM(C7:C10)</f>
        <v>-670108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2001-04-05T23:15:35Z</dcterms:created>
  <dc:creator>swhite</dc:creator>
  <dc:description/>
  <dc:language>en-US</dc:language>
  <cp:lastModifiedBy>swhite</cp:lastModifiedBy>
  <cp:lastPrinted>2001-04-10T20:45:47Z</cp:lastPrinted>
  <dcterms:modified xsi:type="dcterms:W3CDTF">2002-01-30T15:01:07Z</dcterms:modified>
  <cp:revision>0</cp:revision>
  <dc:subject/>
  <dc:title/>
</cp:coreProperties>
</file>