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harts/_rels/chart2.xml.rels" ContentType="application/vnd.openxmlformats-package.relationships+xml"/>
  <Override PartName="/xl/charts/_rels/chart1.xml.rels" ContentType="application/vnd.openxmlformats-package.relationships+xml"/>
  <Override PartName="/xl/charts/chart1.xml" ContentType="application/vnd.openxmlformats-officedocument.drawingml.chart+xml"/>
  <Override PartName="/xl/charts/chart2.xml" ContentType="application/vnd.openxmlformats-officedocument.drawingml.char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ml.chartshapes+xml"/>
  <Override PartName="/xl/drawings/_rels/drawing4.xml.rels" ContentType="application/vnd.openxmlformats-package.relationships+xml"/>
  <Override PartName="/xl/drawings/_rels/drawing1.xml.rels" ContentType="application/vnd.openxmlformats-package.relationships+xml"/>
  <Override PartName="/xl/drawings/drawing3.xml" ContentType="application/vnd.openxmlformats-officedocument.drawingml.chartshapes+xml"/>
  <Override PartName="/xl/drawings/drawing4.xml" ContentType="application/vnd.openxmlformats-officedocument.drawing+xml"/>
  <Override PartName="/xl/_rels/workbook.xml.rels" ContentType="application/vnd.openxmlformats-package.relationships+xml"/>
  <Override PartName="/xl/media/image1.png" ContentType="image/p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teel Pricing Update" sheetId="1" state="visible" r:id="rId3"/>
    <sheet name="Glossary of Terms" sheetId="2" state="visible" r:id="rId4"/>
  </sheets>
  <externalReferences>
    <externalReference r:id="rId5"/>
    <externalReference r:id="rId6"/>
  </externalReferences>
  <definedNames>
    <definedName function="false" hidden="false" localSheetId="1" name="_xlnm.Print_Area" vbProcedure="false">'Glossary of Terms'!$A$1:$T$77</definedName>
    <definedName function="false" hidden="false" localSheetId="0" name="_xlnm.Print_Area" vbProcedure="false">'Steel Pricing Update'!$A$1:$T$65</definedName>
    <definedName function="false" hidden="false" name="AANSData" vbProcedure="false">#REF!</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<sst xmlns="http://schemas.openxmlformats.org/spreadsheetml/2006/main" count="123" uniqueCount="82">
  <si>
    <t xml:space="preserve">ENRON INDUSTRIAL MARKETS </t>
  </si>
  <si>
    <t xml:space="preserve">Steel Pricing Update</t>
  </si>
  <si>
    <t xml:space="preserve">         Financial Steel Products</t>
  </si>
  <si>
    <t xml:space="preserve">Physical Steel Products</t>
  </si>
  <si>
    <t xml:space="preserve">Financial Steel</t>
  </si>
  <si>
    <t xml:space="preserve">           $/ Net Ton</t>
  </si>
  <si>
    <t xml:space="preserve">Physical Steel, Cash</t>
  </si>
  <si>
    <t xml:space="preserve">        $/ Net Ton</t>
  </si>
  <si>
    <t xml:space="preserve">November Start</t>
  </si>
  <si>
    <t xml:space="preserve">Product</t>
  </si>
  <si>
    <t xml:space="preserve">Term</t>
  </si>
  <si>
    <t xml:space="preserve">Bid</t>
  </si>
  <si>
    <t xml:space="preserve">Offer </t>
  </si>
  <si>
    <t xml:space="preserve">Volume/Month</t>
  </si>
  <si>
    <t xml:space="preserve">Commodity</t>
  </si>
  <si>
    <t xml:space="preserve">Bid </t>
  </si>
  <si>
    <t xml:space="preserve">Offer</t>
  </si>
  <si>
    <t xml:space="preserve">Minimum Volume</t>
  </si>
  <si>
    <t xml:space="preserve">HRC PMAG</t>
  </si>
  <si>
    <t xml:space="preserve">Nov 01 - Dec 01</t>
  </si>
  <si>
    <t xml:space="preserve">-</t>
  </si>
  <si>
    <t xml:space="preserve">HRC </t>
  </si>
  <si>
    <t xml:space="preserve">Nov 01</t>
  </si>
  <si>
    <t xml:space="preserve">10 Gauge 48" Wide Chi A1011 B </t>
  </si>
  <si>
    <t xml:space="preserve">Nov 01- Oct 02 </t>
  </si>
  <si>
    <t xml:space="preserve">HRC</t>
  </si>
  <si>
    <t xml:space="preserve">Dec 01</t>
  </si>
  <si>
    <t xml:space="preserve">Jan 02 - Mar 02</t>
  </si>
  <si>
    <t xml:space="preserve">Base Chi</t>
  </si>
  <si>
    <t xml:space="preserve">Jan 02 -Dec 02</t>
  </si>
  <si>
    <t xml:space="preserve">Apr 02 - Jun 02</t>
  </si>
  <si>
    <t xml:space="preserve">Jul 02-Sep 02</t>
  </si>
  <si>
    <t xml:space="preserve">Nov 01-0ct 04</t>
  </si>
  <si>
    <t xml:space="preserve">CRC PMAG</t>
  </si>
  <si>
    <t xml:space="preserve">Other Gauges, Widths, Loacations and Tenures are Quoted from Trading Desk</t>
  </si>
  <si>
    <t xml:space="preserve">Cold Rolled Coils, HD Galvanized Coils and Plate are Qouted from Trading Desk</t>
  </si>
  <si>
    <t xml:space="preserve">Nov 01-Oct 04</t>
  </si>
  <si>
    <t xml:space="preserve">Please visit www.enrononline.com for transactable prices and volumes</t>
  </si>
  <si>
    <t xml:space="preserve">Options</t>
  </si>
  <si>
    <t xml:space="preserve">.</t>
  </si>
  <si>
    <t xml:space="preserve">Floors, Caps, Collars, Three Ways and Call Spreads are Quoted from Trading Desk</t>
  </si>
  <si>
    <t xml:space="preserve">Market Commentary</t>
  </si>
  <si>
    <t xml:space="preserve">Enron Industrial Markets Steel Desk Contacts</t>
  </si>
  <si>
    <t xml:space="preserve">Financial Traders</t>
  </si>
  <si>
    <t xml:space="preserve">Greg Hermans</t>
  </si>
  <si>
    <t xml:space="preserve">(713) 345-7415</t>
  </si>
  <si>
    <t xml:space="preserve">Nick Ernst</t>
  </si>
  <si>
    <t xml:space="preserve">(713) 345-4702</t>
  </si>
  <si>
    <t xml:space="preserve">Physical Traders</t>
  </si>
  <si>
    <t xml:space="preserve">Kevin O'Donnell</t>
  </si>
  <si>
    <t xml:space="preserve">(713) 345-3753</t>
  </si>
  <si>
    <t xml:space="preserve">Chuck Bechmann</t>
  </si>
  <si>
    <t xml:space="preserve">(713) 345-7675</t>
  </si>
  <si>
    <t xml:space="preserve">Geoff Berger</t>
  </si>
  <si>
    <t xml:space="preserve">(713) 345-7592</t>
  </si>
  <si>
    <t xml:space="preserve">Tom Sfikas</t>
  </si>
  <si>
    <t xml:space="preserve">(713) 345-7596</t>
  </si>
  <si>
    <t xml:space="preserve">Sanjaya Varma</t>
  </si>
  <si>
    <t xml:space="preserve">(713) 345-7593</t>
  </si>
  <si>
    <t xml:space="preserve">Kenton Schaefer</t>
  </si>
  <si>
    <t xml:space="preserve">(713) 345-9530</t>
  </si>
  <si>
    <t xml:space="preserve">ENRON INDUSTRIAL MARKETS - EUROPE</t>
  </si>
  <si>
    <t xml:space="preserve">Steel Pricing Glossary of Terms</t>
  </si>
  <si>
    <t xml:space="preserve">Financial Steel Products</t>
  </si>
  <si>
    <t xml:space="preserve">Cash Price</t>
  </si>
  <si>
    <t xml:space="preserve">Price today for immediate delivery</t>
  </si>
  <si>
    <t xml:space="preserve">6 Month Term</t>
  </si>
  <si>
    <t xml:space="preserve">Six months inclusive from prompt month</t>
  </si>
  <si>
    <t xml:space="preserve">Forward Price</t>
  </si>
  <si>
    <t xml:space="preserve">Price for a one time delivery at a future date</t>
  </si>
  <si>
    <t xml:space="preserve">For example=  268</t>
  </si>
  <si>
    <t xml:space="preserve">Enron will pay $268 per MT to buy </t>
  </si>
  <si>
    <t xml:space="preserve">2500 MT of HRC for delivery in 1Q 2002</t>
  </si>
  <si>
    <t xml:space="preserve">Swap</t>
  </si>
  <si>
    <t xml:space="preserve">A financial arrangement between two parties where they agree to exchange an index (floating) payment for a fixed payment over a pre-determined time period</t>
  </si>
  <si>
    <t xml:space="preserve">Settlement is financial against the CRU index</t>
  </si>
  <si>
    <t xml:space="preserve">When netted with your physical purchases/sales, these financial contracts have the effect of locking in a fixed price</t>
  </si>
  <si>
    <t xml:space="preserve">There is NO exchange of physical steel</t>
  </si>
  <si>
    <t xml:space="preserve">There is NO fee or premium for a swap</t>
  </si>
  <si>
    <t xml:space="preserve">Can be tailored your requirements i.e.  product,price,volume,currency </t>
  </si>
  <si>
    <t xml:space="preserve">Please call us with any questions on the Forest Products Line +44 (0) 20 77837747</t>
  </si>
  <si>
    <r>
      <rPr>
        <sz val="10"/>
        <rFont val="Book Antiqua"/>
        <family val="1"/>
      </rPr>
      <t xml:space="preserve">Please visit </t>
    </r>
    <r>
      <rPr>
        <sz val="10"/>
        <color rgb="FF0000FF"/>
        <rFont val="Book Antiqua"/>
        <family val="1"/>
      </rPr>
      <t xml:space="preserve">www.EnronOnline.com</t>
    </r>
    <r>
      <rPr>
        <sz val="10"/>
        <rFont val="Book Antiqua"/>
        <family val="1"/>
      </rPr>
      <t xml:space="preserve"> or </t>
    </r>
    <r>
      <rPr>
        <sz val="10"/>
        <color rgb="FF0000FF"/>
        <rFont val="Book Antiqua"/>
        <family val="1"/>
      </rPr>
      <t xml:space="preserve">www.Clickpaper.com</t>
    </r>
    <r>
      <rPr>
        <sz val="10"/>
        <rFont val="Book Antiqua"/>
        <family val="1"/>
      </rPr>
      <t xml:space="preserve"> for transactable prices and volumes</t>
    </r>
  </si>
</sst>
</file>

<file path=xl/styles.xml><?xml version="1.0" encoding="utf-8"?>
<styleSheet xmlns="http://schemas.openxmlformats.org/spreadsheetml/2006/main">
  <numFmts count="7">
    <numFmt numFmtId="164" formatCode="General"/>
    <numFmt numFmtId="165" formatCode="mmmm\ d&quot;, &quot;yyyy"/>
    <numFmt numFmtId="166" formatCode="\$#,##0"/>
    <numFmt numFmtId="167" formatCode="#,##0"/>
    <numFmt numFmtId="168" formatCode="[$-409]mmm\-yy"/>
    <numFmt numFmtId="169" formatCode="\$#,##0_);&quot;($&quot;#,##0\)"/>
    <numFmt numFmtId="170" formatCode="mmm\ yy"/>
  </numFmts>
  <fonts count="58">
    <font>
      <sz val="10"/>
      <name val="Arial"/>
      <family val="0"/>
    </font>
    <font>
      <sz val="10"/>
      <name val="Arial"/>
      <family val="0"/>
    </font>
    <font>
      <sz val="10"/>
      <name val="Arial"/>
      <family val="0"/>
    </font>
    <font>
      <sz val="10"/>
      <name val="Arial"/>
      <family val="0"/>
    </font>
    <font>
      <b val="true"/>
      <sz val="22"/>
      <color rgb="FF0000FF"/>
      <name val="Book Antiqua"/>
      <family val="1"/>
    </font>
    <font>
      <sz val="10"/>
      <name val="Book Antiqua"/>
      <family val="1"/>
    </font>
    <font>
      <sz val="18"/>
      <color rgb="FF0000FF"/>
      <name val="Book Antiqua"/>
      <family val="1"/>
    </font>
    <font>
      <sz val="11"/>
      <name val="Book Antiqua"/>
      <family val="1"/>
    </font>
    <font>
      <sz val="16"/>
      <name val="Book Antiqua"/>
      <family val="1"/>
    </font>
    <font>
      <b val="true"/>
      <sz val="16"/>
      <name val="Book Antiqua"/>
      <family val="1"/>
    </font>
    <font>
      <b val="true"/>
      <sz val="12"/>
      <name val="Book Antiqua"/>
      <family val="1"/>
    </font>
    <font>
      <i val="true"/>
      <sz val="12"/>
      <name val="Book Antiqua"/>
      <family val="1"/>
    </font>
    <font>
      <sz val="14"/>
      <name val="Book Antiqua"/>
      <family val="1"/>
    </font>
    <font>
      <sz val="12"/>
      <name val="Book Antiqua"/>
      <family val="1"/>
    </font>
    <font>
      <b val="true"/>
      <i val="true"/>
      <sz val="12"/>
      <color rgb="FFFF0000"/>
      <name val="Book Antiqua"/>
      <family val="1"/>
    </font>
    <font>
      <sz val="14"/>
      <color rgb="FFFF0000"/>
      <name val="Book Antiqua"/>
      <family val="1"/>
    </font>
    <font>
      <b val="true"/>
      <sz val="14"/>
      <color rgb="FF0000FF"/>
      <name val="Book Antiqua"/>
      <family val="1"/>
    </font>
    <font>
      <b val="true"/>
      <sz val="13"/>
      <color rgb="FF0000FF"/>
      <name val="Book Antiqua"/>
      <family val="1"/>
    </font>
    <font>
      <sz val="16"/>
      <name val="Times New Roman"/>
      <family val="1"/>
    </font>
    <font>
      <b val="true"/>
      <u val="single"/>
      <sz val="14"/>
      <name val="Book Antiqua"/>
      <family val="1"/>
    </font>
    <font>
      <sz val="10"/>
      <name val="Times New Roman"/>
      <family val="1"/>
    </font>
    <font>
      <u val="single"/>
      <sz val="18"/>
      <color rgb="FFFF0000"/>
      <name val="Times New Roman"/>
      <family val="1"/>
    </font>
    <font>
      <u val="single"/>
      <sz val="10"/>
      <color rgb="FF0000FF"/>
      <name val="Arial"/>
      <family val="0"/>
    </font>
    <font>
      <sz val="18"/>
      <color rgb="FFFF0000"/>
      <name val="Times New Roman"/>
      <family val="1"/>
    </font>
    <font>
      <i val="true"/>
      <sz val="14"/>
      <name val="Book Antiqua"/>
      <family val="1"/>
    </font>
    <font>
      <b val="true"/>
      <u val="single"/>
      <sz val="16"/>
      <name val="Times New Roman"/>
      <family val="1"/>
    </font>
    <font>
      <i val="true"/>
      <sz val="14"/>
      <name val="Times New Roman"/>
      <family val="1"/>
    </font>
    <font>
      <sz val="14"/>
      <name val="Times New Roman"/>
      <family val="1"/>
    </font>
    <font>
      <b val="true"/>
      <sz val="13"/>
      <name val="Book Antiqua"/>
      <family val="1"/>
    </font>
    <font>
      <b val="true"/>
      <sz val="14"/>
      <name val="Book Antiqua"/>
      <family val="1"/>
    </font>
    <font>
      <b val="true"/>
      <u val="single"/>
      <sz val="12"/>
      <name val="Book Antiqua"/>
      <family val="1"/>
    </font>
    <font>
      <b val="true"/>
      <u val="single"/>
      <sz val="17"/>
      <name val="Book Antiqua"/>
      <family val="1"/>
    </font>
    <font>
      <b val="true"/>
      <i val="true"/>
      <sz val="17"/>
      <name val="Book Antiqua"/>
      <family val="1"/>
    </font>
    <font>
      <b val="true"/>
      <sz val="17"/>
      <name val="Book Antiqua"/>
      <family val="1"/>
    </font>
    <font>
      <sz val="17"/>
      <name val="Book Antiqua"/>
      <family val="1"/>
    </font>
    <font>
      <i val="true"/>
      <sz val="17"/>
      <name val="Book Antiqua"/>
      <family val="1"/>
    </font>
    <font>
      <b val="true"/>
      <sz val="16"/>
      <name val="Times New Roman"/>
      <family val="1"/>
    </font>
    <font>
      <b val="true"/>
      <sz val="20"/>
      <color rgb="FF000000"/>
      <name val="Times New Roman"/>
      <family val="2"/>
    </font>
    <font>
      <sz val="16"/>
      <color rgb="FF000000"/>
      <name val="Times New Roman"/>
      <family val="2"/>
    </font>
    <font>
      <sz val="16.5"/>
      <color rgb="FF000000"/>
      <name val="Times New Roman"/>
      <family val="2"/>
    </font>
    <font>
      <b val="true"/>
      <sz val="12"/>
      <color rgb="FF000000"/>
      <name val="Times New Roman"/>
      <family val="2"/>
    </font>
    <font>
      <b val="true"/>
      <sz val="12"/>
      <name val="Arial"/>
      <family val="2"/>
    </font>
    <font>
      <sz val="15.5"/>
      <color rgb="FF000000"/>
      <name val="Times New Roman"/>
      <family val="2"/>
    </font>
    <font>
      <b val="true"/>
      <sz val="16"/>
      <color rgb="FF000000"/>
      <name val="Times New Roman"/>
      <family val="2"/>
    </font>
    <font>
      <sz val="12"/>
      <color rgb="FF000000"/>
      <name val="Times New Roman"/>
      <family val="2"/>
    </font>
    <font>
      <b val="true"/>
      <u val="single"/>
      <sz val="14"/>
      <color rgb="FF0000FF"/>
      <name val="Book Antiqua"/>
      <family val="1"/>
    </font>
    <font>
      <sz val="14"/>
      <color rgb="FF0000FF"/>
      <name val="Book Antiqua"/>
      <family val="1"/>
    </font>
    <font>
      <b val="true"/>
      <sz val="10"/>
      <name val="Book Antiqua"/>
      <family val="1"/>
    </font>
    <font>
      <b val="true"/>
      <u val="single"/>
      <sz val="13"/>
      <color rgb="FF0000FF"/>
      <name val="Book Antiqua"/>
      <family val="1"/>
    </font>
    <font>
      <b val="true"/>
      <u val="single"/>
      <sz val="10"/>
      <name val="Book Antiqua"/>
      <family val="1"/>
    </font>
    <font>
      <sz val="13"/>
      <name val="Book Antiqua"/>
      <family val="1"/>
    </font>
    <font>
      <sz val="10"/>
      <color rgb="FF0000FF"/>
      <name val="Book Antiqua"/>
      <family val="1"/>
    </font>
    <font>
      <i val="true"/>
      <u val="single"/>
      <sz val="14"/>
      <name val="Book Antiqua"/>
      <family val="1"/>
    </font>
    <font>
      <b val="true"/>
      <sz val="10"/>
      <name val="Arial"/>
      <family val="2"/>
    </font>
    <font>
      <b val="true"/>
      <sz val="12"/>
      <color rgb="FFFF0000"/>
      <name val="Book Antiqua"/>
      <family val="1"/>
    </font>
    <font>
      <b val="true"/>
      <sz val="14"/>
      <color rgb="FFFF0000"/>
      <name val="Book Antiqua"/>
      <family val="1"/>
    </font>
    <font>
      <sz val="9"/>
      <name val="Book Antiqua"/>
      <family val="1"/>
    </font>
    <font>
      <sz val="9"/>
      <name val="Arial"/>
      <family val="0"/>
    </font>
  </fonts>
  <fills count="5">
    <fill>
      <patternFill patternType="none"/>
    </fill>
    <fill>
      <patternFill patternType="gray125"/>
    </fill>
    <fill>
      <patternFill patternType="solid">
        <fgColor rgb="FF99CCFF"/>
        <bgColor rgb="FFC0C0C0"/>
      </patternFill>
    </fill>
    <fill>
      <patternFill patternType="solid">
        <fgColor rgb="FFE4E4E4"/>
        <bgColor rgb="FFDFDFDF"/>
      </patternFill>
    </fill>
    <fill>
      <patternFill patternType="solid">
        <fgColor rgb="FFDFDFDF"/>
        <bgColor rgb="FFE4E4E4"/>
      </patternFill>
    </fill>
  </fills>
  <borders count="15">
    <border diagonalUp="false" diagonalDown="false">
      <left/>
      <right/>
      <top/>
      <bottom/>
      <diagonal/>
    </border>
    <border diagonalUp="false" diagonalDown="false">
      <left style="medium"/>
      <right style="medium"/>
      <top style="medium"/>
      <bottom style="medium"/>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right style="medium"/>
      <top/>
      <bottom/>
      <diagonal/>
    </border>
    <border diagonalUp="false" diagonalDown="false">
      <left/>
      <right/>
      <top/>
      <bottom style="medium"/>
      <diagonal/>
    </border>
    <border diagonalUp="false" diagonalDown="false">
      <left/>
      <right style="medium"/>
      <top/>
      <bottom style="medium"/>
      <diagonal/>
    </border>
    <border diagonalUp="false" diagonalDown="false">
      <left style="medium"/>
      <right/>
      <top/>
      <bottom style="medium"/>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right style="medium"/>
      <top style="medium"/>
      <bottom style="medium"/>
      <diagonal/>
    </border>
    <border diagonalUp="false" diagonalDown="false">
      <left style="medium"/>
      <right style="medium"/>
      <top style="medium"/>
      <bottom/>
      <diagonal/>
    </border>
    <border diagonalUp="false" diagonalDown="false">
      <left style="medium"/>
      <right style="medium"/>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22" fillId="0" borderId="0" applyFont="true" applyBorder="false" applyAlignment="false" applyProtection="false"/>
  </cellStyleXfs>
  <cellXfs count="13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5" fontId="6" fillId="0" borderId="0" xfId="0" applyFont="true" applyBorder="true" applyAlignment="true" applyProtection="false">
      <alignment horizontal="center" vertical="bottom" textRotation="0" wrapText="false" indent="0" shrinkToFit="false"/>
      <protection locked="true" hidden="false"/>
    </xf>
    <xf numFmtId="165" fontId="6" fillId="0" borderId="0" xfId="0" applyFont="true" applyBorder="false" applyAlignment="true" applyProtection="false">
      <alignment horizontal="center" vertical="bottom" textRotation="0" wrapText="false" indent="0" shrinkToFit="false"/>
      <protection locked="true" hidden="false"/>
    </xf>
    <xf numFmtId="165" fontId="8" fillId="0" borderId="0" xfId="0" applyFont="true" applyBorder="false" applyAlignment="true" applyProtection="false">
      <alignment horizontal="center" vertical="bottom" textRotation="0" wrapText="false" indent="0" shrinkToFit="false"/>
      <protection locked="true" hidden="false"/>
    </xf>
    <xf numFmtId="165" fontId="8" fillId="0" borderId="0" xfId="0" applyFont="true" applyBorder="false" applyAlignment="true" applyProtection="false">
      <alignment horizontal="center" vertical="bottom" textRotation="0" wrapText="false" indent="0" shrinkToFit="false"/>
      <protection locked="true" hidden="false"/>
    </xf>
    <xf numFmtId="164" fontId="9" fillId="2" borderId="1" xfId="0" applyFont="true" applyBorder="true" applyAlignment="true" applyProtection="false">
      <alignment horizontal="center" vertical="bottom" textRotation="0" wrapText="false" indent="0" shrinkToFit="false"/>
      <protection locked="true" hidden="false"/>
    </xf>
    <xf numFmtId="164" fontId="7" fillId="0" borderId="0" xfId="0" applyFont="true" applyBorder="true" applyAlignment="false" applyProtection="false">
      <alignment horizontal="general" vertical="bottom" textRotation="0" wrapText="false" indent="0" shrinkToFit="false"/>
      <protection locked="true" hidden="false"/>
    </xf>
    <xf numFmtId="164" fontId="7" fillId="0" borderId="0" xfId="0" applyFont="true" applyBorder="true" applyAlignment="true" applyProtection="false">
      <alignment horizontal="right" vertical="bottom" textRotation="0" wrapText="false" indent="0" shrinkToFit="false"/>
      <protection locked="true" hidden="false"/>
    </xf>
    <xf numFmtId="164" fontId="7" fillId="0" borderId="0" xfId="0" applyFont="true" applyBorder="true" applyAlignment="false" applyProtection="false">
      <alignment horizontal="general" vertical="bottom" textRotation="0" wrapText="false" indent="0" shrinkToFit="false"/>
      <protection locked="true" hidden="false"/>
    </xf>
    <xf numFmtId="164" fontId="7" fillId="0" borderId="2" xfId="0" applyFont="true" applyBorder="true" applyAlignment="false" applyProtection="false">
      <alignment horizontal="general" vertical="bottom" textRotation="0" wrapText="false" indent="0" shrinkToFit="false"/>
      <protection locked="true" hidden="false"/>
    </xf>
    <xf numFmtId="164" fontId="7" fillId="0" borderId="3" xfId="0" applyFont="true" applyBorder="true" applyAlignment="false" applyProtection="false">
      <alignment horizontal="general" vertical="bottom" textRotation="0" wrapText="false" indent="0" shrinkToFit="false"/>
      <protection locked="true" hidden="false"/>
    </xf>
    <xf numFmtId="164" fontId="7" fillId="0" borderId="4" xfId="0" applyFont="true" applyBorder="true" applyAlignment="false" applyProtection="false">
      <alignment horizontal="general" vertical="bottom" textRotation="0" wrapText="false" indent="0" shrinkToFit="false"/>
      <protection locked="true" hidden="false"/>
    </xf>
    <xf numFmtId="164" fontId="7" fillId="0" borderId="5" xfId="0" applyFont="true" applyBorder="true" applyAlignment="false" applyProtection="false">
      <alignment horizontal="general" vertical="bottom" textRotation="0" wrapText="false" indent="0" shrinkToFit="false"/>
      <protection locked="true" hidden="false"/>
    </xf>
    <xf numFmtId="164" fontId="7" fillId="0" borderId="6" xfId="0" applyFont="true" applyBorder="true" applyAlignment="false" applyProtection="false">
      <alignment horizontal="general" vertical="bottom" textRotation="0" wrapText="false" indent="0" shrinkToFit="false"/>
      <protection locked="true" hidden="false"/>
    </xf>
    <xf numFmtId="164" fontId="10" fillId="0" borderId="5" xfId="0" applyFont="true" applyBorder="true" applyAlignment="true" applyProtection="false">
      <alignment horizontal="center" vertical="bottom" textRotation="0" wrapText="false" indent="0" shrinkToFit="false"/>
      <protection locked="true" hidden="false"/>
    </xf>
    <xf numFmtId="164" fontId="11" fillId="0" borderId="0"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true" applyAlignment="true" applyProtection="false">
      <alignment horizontal="center" vertical="bottom" textRotation="0" wrapText="false" indent="0" shrinkToFit="false"/>
      <protection locked="true" hidden="false"/>
    </xf>
    <xf numFmtId="164" fontId="12" fillId="0" borderId="6" xfId="0" applyFont="true" applyBorder="true" applyAlignment="true" applyProtection="false">
      <alignment horizontal="center" vertical="bottom" textRotation="0" wrapText="false" indent="0" shrinkToFit="false"/>
      <protection locked="true" hidden="false"/>
    </xf>
    <xf numFmtId="164" fontId="10" fillId="0" borderId="5" xfId="0" applyFont="true" applyBorder="true" applyAlignment="true" applyProtection="false">
      <alignment horizontal="left" vertical="bottom" textRotation="0" wrapText="false" indent="0" shrinkToFit="false"/>
      <protection locked="true" hidden="false"/>
    </xf>
    <xf numFmtId="164" fontId="13" fillId="0" borderId="0" xfId="0" applyFont="true" applyBorder="true" applyAlignment="false" applyProtection="false">
      <alignment horizontal="general" vertical="bottom" textRotation="0" wrapText="false" indent="0" shrinkToFit="false"/>
      <protection locked="true" hidden="false"/>
    </xf>
    <xf numFmtId="164" fontId="14" fillId="0" borderId="1" xfId="0" applyFont="true" applyBorder="true" applyAlignment="true" applyProtection="false">
      <alignment horizontal="center" vertical="bottom" textRotation="0" wrapText="false" indent="0" shrinkToFit="false"/>
      <protection locked="true" hidden="false"/>
    </xf>
    <xf numFmtId="164" fontId="13" fillId="0" borderId="7" xfId="0" applyFont="true" applyBorder="true" applyAlignment="false" applyProtection="false">
      <alignment horizontal="general" vertical="bottom" textRotation="0" wrapText="false" indent="0" shrinkToFit="false"/>
      <protection locked="true" hidden="false"/>
    </xf>
    <xf numFmtId="164" fontId="13" fillId="0" borderId="8" xfId="0" applyFont="true" applyBorder="true" applyAlignment="false" applyProtection="false">
      <alignment horizontal="general" vertical="bottom" textRotation="0" wrapText="false" indent="0" shrinkToFit="false"/>
      <protection locked="true" hidden="false"/>
    </xf>
    <xf numFmtId="164" fontId="7" fillId="0" borderId="0" xfId="0" applyFont="true" applyBorder="true" applyAlignment="true" applyProtection="false">
      <alignment horizontal="center" vertical="bottom" textRotation="0" wrapText="false" indent="0" shrinkToFit="false"/>
      <protection locked="true" hidden="false"/>
    </xf>
    <xf numFmtId="164" fontId="15" fillId="0" borderId="9" xfId="0" applyFont="true" applyBorder="true" applyAlignment="false" applyProtection="false">
      <alignment horizontal="general" vertical="bottom" textRotation="0" wrapText="false" indent="0" shrinkToFit="false"/>
      <protection locked="true" hidden="false"/>
    </xf>
    <xf numFmtId="164" fontId="16" fillId="0" borderId="2" xfId="0" applyFont="true" applyBorder="true" applyAlignment="true" applyProtection="false">
      <alignment horizontal="center" vertical="bottom" textRotation="0" wrapText="false" indent="0" shrinkToFit="false"/>
      <protection locked="true" hidden="false"/>
    </xf>
    <xf numFmtId="164" fontId="16" fillId="0" borderId="3" xfId="0" applyFont="true" applyBorder="true" applyAlignment="true" applyProtection="false">
      <alignment horizontal="center" vertical="bottom" textRotation="0" wrapText="false" indent="0" shrinkToFit="false"/>
      <protection locked="true" hidden="false"/>
    </xf>
    <xf numFmtId="164" fontId="17" fillId="0" borderId="4" xfId="0" applyFont="true" applyBorder="true" applyAlignment="true" applyProtection="false">
      <alignment horizontal="center" vertical="bottom" textRotation="0" wrapText="false" indent="0" shrinkToFit="false"/>
      <protection locked="true" hidden="false"/>
    </xf>
    <xf numFmtId="164" fontId="16" fillId="0" borderId="5" xfId="0" applyFont="true" applyBorder="true" applyAlignment="true" applyProtection="false">
      <alignment horizontal="center" vertical="bottom" textRotation="0" wrapText="false" indent="0" shrinkToFit="false"/>
      <protection locked="true" hidden="false"/>
    </xf>
    <xf numFmtId="164" fontId="16" fillId="0" borderId="0" xfId="0" applyFont="true" applyBorder="true" applyAlignment="true" applyProtection="false">
      <alignment horizontal="center" vertical="bottom" textRotation="0" wrapText="false" indent="0" shrinkToFit="false"/>
      <protection locked="true" hidden="false"/>
    </xf>
    <xf numFmtId="164" fontId="17" fillId="0" borderId="6" xfId="0" applyFont="true" applyBorder="true" applyAlignment="true" applyProtection="false">
      <alignment horizontal="center" vertical="bottom" textRotation="0" wrapText="true" indent="0" shrinkToFit="false"/>
      <protection locked="true" hidden="false"/>
    </xf>
    <xf numFmtId="164" fontId="8" fillId="3" borderId="5" xfId="0" applyFont="true" applyBorder="true" applyAlignment="false" applyProtection="false">
      <alignment horizontal="general" vertical="bottom" textRotation="0" wrapText="false" indent="0" shrinkToFit="false"/>
      <protection locked="true" hidden="false"/>
    </xf>
    <xf numFmtId="164" fontId="8" fillId="3" borderId="0" xfId="0" applyFont="true" applyBorder="true" applyAlignment="true" applyProtection="false">
      <alignment horizontal="center" vertical="bottom" textRotation="0" wrapText="false" indent="0" shrinkToFit="false"/>
      <protection locked="true" hidden="false"/>
    </xf>
    <xf numFmtId="166" fontId="8" fillId="3" borderId="0" xfId="0" applyFont="true" applyBorder="true" applyAlignment="true" applyProtection="false">
      <alignment horizontal="center" vertical="bottom" textRotation="0" wrapText="false" indent="0" shrinkToFit="false"/>
      <protection locked="true" hidden="false"/>
    </xf>
    <xf numFmtId="167" fontId="8" fillId="3" borderId="6" xfId="0" applyFont="true" applyBorder="true" applyAlignment="true" applyProtection="false">
      <alignment horizontal="center" vertical="bottom" textRotation="0" wrapText="false" indent="0" shrinkToFit="false"/>
      <protection locked="true" hidden="false"/>
    </xf>
    <xf numFmtId="168" fontId="8" fillId="3" borderId="0" xfId="0" applyFont="true" applyBorder="true" applyAlignment="true" applyProtection="false">
      <alignment horizontal="center" vertical="bottom" textRotation="0" wrapText="false" indent="0" shrinkToFit="false"/>
      <protection locked="true" hidden="false"/>
    </xf>
    <xf numFmtId="164" fontId="8" fillId="3" borderId="6" xfId="0" applyFont="true" applyBorder="true" applyAlignment="true" applyProtection="false">
      <alignment horizontal="center" vertical="bottom" textRotation="0" wrapText="false" indent="0" shrinkToFit="false"/>
      <protection locked="true" hidden="false"/>
    </xf>
    <xf numFmtId="164" fontId="8" fillId="0" borderId="5" xfId="0" applyFont="true" applyBorder="true" applyAlignment="false" applyProtection="false">
      <alignment horizontal="general"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xf numFmtId="166" fontId="8" fillId="0" borderId="0" xfId="0" applyFont="true" applyBorder="true" applyAlignment="true" applyProtection="false">
      <alignment horizontal="center" vertical="bottom" textRotation="0" wrapText="false" indent="0" shrinkToFit="false"/>
      <protection locked="true" hidden="false"/>
    </xf>
    <xf numFmtId="169" fontId="18" fillId="0" borderId="0" xfId="0" applyFont="true" applyBorder="true" applyAlignment="true" applyProtection="false">
      <alignment horizontal="center" vertical="bottom" textRotation="0" wrapText="false" indent="0" shrinkToFit="false"/>
      <protection locked="true" hidden="false"/>
    </xf>
    <xf numFmtId="167" fontId="8" fillId="0" borderId="6" xfId="0" applyFont="true" applyBorder="true" applyAlignment="true" applyProtection="false">
      <alignment horizontal="center" vertical="bottom" textRotation="0" wrapText="false" indent="0" shrinkToFit="false"/>
      <protection locked="true" hidden="false"/>
    </xf>
    <xf numFmtId="168" fontId="8" fillId="0" borderId="0" xfId="0" applyFont="true" applyBorder="true" applyAlignment="true" applyProtection="false">
      <alignment horizontal="center" vertical="bottom" textRotation="0" wrapText="false" indent="0" shrinkToFit="false"/>
      <protection locked="true" hidden="false"/>
    </xf>
    <xf numFmtId="164" fontId="8" fillId="0" borderId="6" xfId="0" applyFont="true" applyBorder="true" applyAlignment="true" applyProtection="false">
      <alignment horizontal="center" vertical="bottom" textRotation="0" wrapText="false" indent="0" shrinkToFit="false"/>
      <protection locked="true" hidden="false"/>
    </xf>
    <xf numFmtId="170" fontId="8" fillId="4" borderId="0"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xf numFmtId="164" fontId="8" fillId="0" borderId="5" xfId="0" applyFont="true" applyBorder="true" applyAlignment="false" applyProtection="false">
      <alignment horizontal="general" vertical="bottom" textRotation="0" wrapText="false" indent="0" shrinkToFit="false"/>
      <protection locked="true" hidden="false"/>
    </xf>
    <xf numFmtId="170" fontId="8" fillId="0" borderId="0" xfId="0" applyFont="true" applyBorder="true" applyAlignment="true" applyProtection="false">
      <alignment horizontal="center" vertical="bottom" textRotation="0" wrapText="false" indent="0" shrinkToFit="false"/>
      <protection locked="true" hidden="false"/>
    </xf>
    <xf numFmtId="164" fontId="18" fillId="0" borderId="0" xfId="0" applyFont="true" applyBorder="true" applyAlignment="false" applyProtection="false">
      <alignment horizontal="general" vertical="bottom" textRotation="0" wrapText="false" indent="0" shrinkToFit="false"/>
      <protection locked="true" hidden="false"/>
    </xf>
    <xf numFmtId="164" fontId="8" fillId="0" borderId="6" xfId="0" applyFont="true" applyBorder="true" applyAlignment="true" applyProtection="false">
      <alignment horizontal="center" vertical="bottom" textRotation="0" wrapText="false" indent="0" shrinkToFit="false"/>
      <protection locked="true" hidden="false"/>
    </xf>
    <xf numFmtId="164" fontId="12" fillId="0" borderId="5"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fals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center" vertical="bottom" textRotation="0" wrapText="false" indent="0" shrinkToFit="false"/>
      <protection locked="true" hidden="false"/>
    </xf>
    <xf numFmtId="164" fontId="13" fillId="0" borderId="6" xfId="0" applyFont="true" applyBorder="true" applyAlignment="true" applyProtection="false">
      <alignment horizontal="center" vertical="bottom" textRotation="0" wrapText="false" indent="0" shrinkToFit="false"/>
      <protection locked="true" hidden="false"/>
    </xf>
    <xf numFmtId="164" fontId="12" fillId="0" borderId="9" xfId="0" applyFont="true" applyBorder="true" applyAlignment="false" applyProtection="false">
      <alignment horizontal="general" vertical="bottom" textRotation="0" wrapText="false" indent="0" shrinkToFit="false"/>
      <protection locked="true" hidden="false"/>
    </xf>
    <xf numFmtId="165" fontId="8" fillId="0" borderId="7" xfId="0" applyFont="true" applyBorder="true" applyAlignment="true" applyProtection="false">
      <alignment horizontal="center" vertical="bottom" textRotation="0" wrapText="false" indent="0" shrinkToFit="false"/>
      <protection locked="true" hidden="false"/>
    </xf>
    <xf numFmtId="164" fontId="13" fillId="0" borderId="8" xfId="0" applyFont="true" applyBorder="true" applyAlignment="true" applyProtection="false">
      <alignment horizontal="center" vertical="bottom" textRotation="0" wrapText="false" indent="0" shrinkToFit="false"/>
      <protection locked="true" hidden="false"/>
    </xf>
    <xf numFmtId="165" fontId="8" fillId="0" borderId="0" xfId="0" applyFont="true" applyBorder="true" applyAlignment="true" applyProtection="false">
      <alignment horizontal="center" vertical="bottom" textRotation="0" wrapText="false" indent="0" shrinkToFit="false"/>
      <protection locked="true" hidden="false"/>
    </xf>
    <xf numFmtId="165" fontId="8" fillId="0" borderId="2" xfId="0" applyFont="true" applyBorder="true" applyAlignment="true" applyProtection="false">
      <alignment horizontal="center" vertical="bottom" textRotation="0" wrapText="false" indent="0" shrinkToFit="false"/>
      <protection locked="true" hidden="false"/>
    </xf>
    <xf numFmtId="165" fontId="8" fillId="0" borderId="3" xfId="0" applyFont="true" applyBorder="true" applyAlignment="true" applyProtection="false">
      <alignment horizontal="center" vertical="bottom" textRotation="0" wrapText="false" indent="0" shrinkToFit="false"/>
      <protection locked="true" hidden="false"/>
    </xf>
    <xf numFmtId="165" fontId="8" fillId="0" borderId="4" xfId="0" applyFont="true" applyBorder="true" applyAlignment="true" applyProtection="false">
      <alignment horizontal="center" vertical="bottom" textRotation="0" wrapText="false" indent="0" shrinkToFit="false"/>
      <protection locked="true" hidden="false"/>
    </xf>
    <xf numFmtId="165" fontId="8" fillId="0" borderId="5" xfId="0" applyFont="true" applyBorder="true" applyAlignment="true" applyProtection="false">
      <alignment horizontal="center" vertical="bottom" textRotation="0" wrapText="false" indent="0" shrinkToFit="false"/>
      <protection locked="true" hidden="false"/>
    </xf>
    <xf numFmtId="164" fontId="21" fillId="0" borderId="0" xfId="20" applyFont="true" applyBorder="true" applyAlignment="true" applyProtection="true">
      <alignment horizontal="general" vertical="bottom" textRotation="0" wrapText="false" indent="0" shrinkToFit="false"/>
      <protection locked="true" hidden="false"/>
    </xf>
    <xf numFmtId="165" fontId="23" fillId="0" borderId="0" xfId="0" applyFont="true" applyBorder="true" applyAlignment="true" applyProtection="false">
      <alignment horizontal="center" vertical="bottom" textRotation="0" wrapText="false" indent="0" shrinkToFit="false"/>
      <protection locked="true" hidden="false"/>
    </xf>
    <xf numFmtId="164" fontId="24" fillId="0" borderId="5" xfId="0" applyFont="true" applyBorder="true" applyAlignment="false" applyProtection="false">
      <alignment horizontal="general" vertical="bottom" textRotation="0" wrapText="false" indent="0" shrinkToFit="false"/>
      <protection locked="true" hidden="false"/>
    </xf>
    <xf numFmtId="164" fontId="20" fillId="0" borderId="6" xfId="0" applyFont="true" applyBorder="true" applyAlignment="false" applyProtection="false">
      <alignment horizontal="general" vertical="bottom" textRotation="0" wrapText="false" indent="0" shrinkToFit="false"/>
      <protection locked="true" hidden="false"/>
    </xf>
    <xf numFmtId="165" fontId="8" fillId="0" borderId="9" xfId="0" applyFont="true" applyBorder="true" applyAlignment="true" applyProtection="false">
      <alignment horizontal="center" vertical="bottom" textRotation="0" wrapText="false" indent="0" shrinkToFit="false"/>
      <protection locked="true" hidden="false"/>
    </xf>
    <xf numFmtId="165" fontId="8" fillId="0" borderId="8" xfId="0" applyFont="true" applyBorder="true" applyAlignment="true" applyProtection="false">
      <alignment horizontal="center" vertical="bottom" textRotation="0" wrapText="false" indent="0" shrinkToFit="false"/>
      <protection locked="true" hidden="false"/>
    </xf>
    <xf numFmtId="168" fontId="7" fillId="0" borderId="0" xfId="0" applyFont="true" applyBorder="false" applyAlignment="true" applyProtection="false">
      <alignment horizontal="center" vertical="bottom" textRotation="0" wrapText="false" indent="0" shrinkToFit="false"/>
      <protection locked="true" hidden="false"/>
    </xf>
    <xf numFmtId="164" fontId="25" fillId="0" borderId="5" xfId="0" applyFont="true" applyBorder="true" applyAlignment="false" applyProtection="false">
      <alignment horizontal="general" vertical="bottom" textRotation="0" wrapText="false" indent="0" shrinkToFit="false"/>
      <protection locked="true" hidden="false"/>
    </xf>
    <xf numFmtId="164" fontId="26" fillId="0" borderId="9" xfId="0" applyFont="true" applyBorder="true" applyAlignment="false" applyProtection="false">
      <alignment horizontal="general" vertical="bottom" textRotation="0" wrapText="false" indent="0" shrinkToFit="false"/>
      <protection locked="true" hidden="false"/>
    </xf>
    <xf numFmtId="164" fontId="27" fillId="0" borderId="7" xfId="0" applyFont="true" applyBorder="true" applyAlignment="false" applyProtection="false">
      <alignment horizontal="general" vertical="bottom" textRotation="0" wrapText="false" indent="0" shrinkToFit="false"/>
      <protection locked="true" hidden="false"/>
    </xf>
    <xf numFmtId="164" fontId="27" fillId="0" borderId="1" xfId="0" applyFont="true" applyBorder="true" applyAlignment="false" applyProtection="false">
      <alignment horizontal="general" vertical="bottom" textRotation="0" wrapText="false" indent="0" shrinkToFit="false"/>
      <protection locked="true" hidden="false"/>
    </xf>
    <xf numFmtId="164" fontId="28" fillId="0" borderId="0"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general" vertical="bottom" textRotation="0" wrapText="false" indent="0" shrinkToFit="false"/>
      <protection locked="true" hidden="false"/>
    </xf>
    <xf numFmtId="164" fontId="13" fillId="0" borderId="0" xfId="0" applyFont="true" applyBorder="true" applyAlignment="false" applyProtection="false">
      <alignment horizontal="general" vertical="bottom" textRotation="0" wrapText="false" indent="0" shrinkToFit="false"/>
      <protection locked="true" hidden="false"/>
    </xf>
    <xf numFmtId="164" fontId="7" fillId="0" borderId="0" xfId="0" applyFont="true" applyBorder="tru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center" vertical="bottom" textRotation="0" wrapText="false" indent="0" shrinkToFit="false"/>
      <protection locked="true" hidden="false"/>
    </xf>
    <xf numFmtId="164" fontId="8" fillId="2" borderId="10" xfId="0" applyFont="true" applyBorder="true" applyAlignment="false" applyProtection="false">
      <alignment horizontal="general" vertical="bottom" textRotation="0" wrapText="false" indent="0" shrinkToFit="false"/>
      <protection locked="true" hidden="false"/>
    </xf>
    <xf numFmtId="164" fontId="9" fillId="2" borderId="11" xfId="0" applyFont="true" applyBorder="true" applyAlignment="true" applyProtection="false">
      <alignment horizontal="center" vertical="bottom" textRotation="0" wrapText="false" indent="0" shrinkToFit="false"/>
      <protection locked="true" hidden="false"/>
    </xf>
    <xf numFmtId="164" fontId="7" fillId="2" borderId="12" xfId="0" applyFont="true" applyBorder="true" applyAlignment="false" applyProtection="false">
      <alignment horizontal="general" vertical="bottom" textRotation="0" wrapText="false" indent="0" shrinkToFit="false"/>
      <protection locked="true" hidden="false"/>
    </xf>
    <xf numFmtId="164" fontId="29" fillId="0" borderId="13"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true" applyAlignment="false" applyProtection="false">
      <alignment horizontal="general" vertical="bottom" textRotation="0" wrapText="false" indent="0" shrinkToFit="false"/>
      <protection locked="true" hidden="false"/>
    </xf>
    <xf numFmtId="164" fontId="29" fillId="0" borderId="14" xfId="0" applyFont="true" applyBorder="true" applyAlignment="true" applyProtection="false">
      <alignment horizontal="center" vertical="bottom" textRotation="0" wrapText="false" indent="0" shrinkToFit="false"/>
      <protection locked="true" hidden="false"/>
    </xf>
    <xf numFmtId="164" fontId="7" fillId="0" borderId="7" xfId="0" applyFont="true" applyBorder="true" applyAlignment="false" applyProtection="false">
      <alignment horizontal="general" vertical="bottom" textRotation="0" wrapText="false" indent="0" shrinkToFit="false"/>
      <protection locked="true" hidden="false"/>
    </xf>
    <xf numFmtId="164" fontId="12" fillId="0" borderId="7" xfId="0" applyFont="true" applyBorder="true" applyAlignment="false" applyProtection="false">
      <alignment horizontal="general" vertical="bottom" textRotation="0" wrapText="false" indent="0" shrinkToFit="false"/>
      <protection locked="true" hidden="false"/>
    </xf>
    <xf numFmtId="164" fontId="7" fillId="0" borderId="8" xfId="0" applyFont="true" applyBorder="true" applyAlignment="false" applyProtection="false">
      <alignment horizontal="general" vertical="bottom" textRotation="0" wrapText="false" indent="0" shrinkToFit="false"/>
      <protection locked="true" hidden="false"/>
    </xf>
    <xf numFmtId="164" fontId="30" fillId="0" borderId="0" xfId="0" applyFont="true" applyBorder="true" applyAlignment="true" applyProtection="false">
      <alignment horizontal="left" vertical="bottom" textRotation="0" wrapText="false" indent="0" shrinkToFit="false"/>
      <protection locked="true" hidden="false"/>
    </xf>
    <xf numFmtId="164" fontId="13" fillId="0" borderId="0" xfId="0" applyFont="true" applyBorder="true" applyAlignment="true" applyProtection="false">
      <alignment horizontal="right" vertical="bottom" textRotation="0" wrapText="false" indent="0" shrinkToFit="false"/>
      <protection locked="true" hidden="false"/>
    </xf>
    <xf numFmtId="164" fontId="30" fillId="0" borderId="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10" fillId="2" borderId="1" xfId="0" applyFont="true" applyBorder="true" applyAlignment="true" applyProtection="false">
      <alignment horizontal="center" vertical="bottom" textRotation="0" wrapText="false" indent="0" shrinkToFit="false"/>
      <protection locked="true" hidden="false"/>
    </xf>
    <xf numFmtId="164" fontId="13" fillId="0" borderId="6" xfId="0" applyFont="true" applyBorder="true" applyAlignment="true" applyProtection="false">
      <alignment horizontal="left" vertical="bottom" textRotation="0" wrapText="false" indent="0" shrinkToFit="false"/>
      <protection locked="true" hidden="false"/>
    </xf>
    <xf numFmtId="164" fontId="13" fillId="0" borderId="0" xfId="0" applyFont="true" applyBorder="true" applyAlignment="true" applyProtection="false">
      <alignment horizontal="left" vertical="bottom" textRotation="0" wrapText="false" indent="0" shrinkToFit="false"/>
      <protection locked="true" hidden="false"/>
    </xf>
    <xf numFmtId="164" fontId="14" fillId="0" borderId="9" xfId="0" applyFont="true" applyBorder="true" applyAlignment="true" applyProtection="false">
      <alignment horizontal="center" vertical="bottom" textRotation="0" wrapText="false" indent="0" shrinkToFit="false"/>
      <protection locked="true" hidden="false"/>
    </xf>
    <xf numFmtId="164" fontId="17" fillId="0" borderId="0" xfId="0" applyFont="true" applyBorder="true" applyAlignment="true" applyProtection="false">
      <alignment horizontal="center" vertical="bottom" textRotation="0" wrapText="false" indent="0" shrinkToFit="false"/>
      <protection locked="true" hidden="false"/>
    </xf>
    <xf numFmtId="164" fontId="16" fillId="0" borderId="6" xfId="0" applyFont="true" applyBorder="true" applyAlignment="true" applyProtection="false">
      <alignment horizontal="center" vertical="bottom" textRotation="0" wrapText="false" indent="0" shrinkToFit="false"/>
      <protection locked="true" hidden="false"/>
    </xf>
    <xf numFmtId="164" fontId="45" fillId="0" borderId="0" xfId="0" applyFont="true" applyBorder="true" applyAlignment="false" applyProtection="false">
      <alignment horizontal="general" vertical="bottom" textRotation="0" wrapText="false" indent="0" shrinkToFit="false"/>
      <protection locked="true" hidden="false"/>
    </xf>
    <xf numFmtId="164" fontId="17" fillId="0" borderId="3" xfId="0" applyFont="true" applyBorder="true" applyAlignment="true" applyProtection="false">
      <alignment horizontal="center" vertical="bottom" textRotation="0" wrapText="false" indent="0" shrinkToFit="false"/>
      <protection locked="true" hidden="false"/>
    </xf>
    <xf numFmtId="164" fontId="16" fillId="0" borderId="4" xfId="0" applyFont="true" applyBorder="true" applyAlignment="true" applyProtection="false">
      <alignment horizontal="center" vertical="bottom" textRotation="0" wrapText="false" indent="0" shrinkToFit="false"/>
      <protection locked="true" hidden="false"/>
    </xf>
    <xf numFmtId="164" fontId="12" fillId="0" borderId="5" xfId="0" applyFont="true" applyBorder="true" applyAlignment="false" applyProtection="false">
      <alignment horizontal="general" vertical="bottom" textRotation="0" wrapText="false" indent="0" shrinkToFit="false"/>
      <protection locked="true" hidden="false"/>
    </xf>
    <xf numFmtId="168" fontId="12" fillId="0" borderId="0"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true" applyAlignment="true" applyProtection="false">
      <alignment horizontal="center" vertical="bottom" textRotation="0" wrapText="false" indent="0" shrinkToFit="false"/>
      <protection locked="true" hidden="false"/>
    </xf>
    <xf numFmtId="164" fontId="12" fillId="0" borderId="6" xfId="0" applyFont="true" applyBorder="true" applyAlignment="true" applyProtection="false">
      <alignment horizontal="center" vertical="bottom" textRotation="0" wrapText="false" indent="0" shrinkToFit="false"/>
      <protection locked="true" hidden="false"/>
    </xf>
    <xf numFmtId="164" fontId="46" fillId="0" borderId="0" xfId="0" applyFont="true" applyBorder="true" applyAlignment="true" applyProtection="false">
      <alignment horizontal="left" vertical="bottom" textRotation="0" wrapText="false" indent="0" shrinkToFit="false"/>
      <protection locked="true" hidden="false"/>
    </xf>
    <xf numFmtId="164" fontId="12" fillId="3" borderId="5" xfId="0" applyFont="true" applyBorder="true" applyAlignment="false" applyProtection="false">
      <alignment horizontal="general" vertical="bottom" textRotation="0" wrapText="false" indent="0" shrinkToFit="false"/>
      <protection locked="true" hidden="false"/>
    </xf>
    <xf numFmtId="168" fontId="12" fillId="3" borderId="0" xfId="0" applyFont="true" applyBorder="true" applyAlignment="true" applyProtection="false">
      <alignment horizontal="center" vertical="bottom" textRotation="0" wrapText="false" indent="0" shrinkToFit="false"/>
      <protection locked="true" hidden="false"/>
    </xf>
    <xf numFmtId="164" fontId="12" fillId="3" borderId="0" xfId="0" applyFont="true" applyBorder="true" applyAlignment="true" applyProtection="false">
      <alignment horizontal="center" vertical="bottom" textRotation="0" wrapText="false" indent="0" shrinkToFit="false"/>
      <protection locked="true" hidden="false"/>
    </xf>
    <xf numFmtId="164" fontId="12" fillId="3" borderId="6" xfId="0" applyFont="true" applyBorder="true" applyAlignment="true" applyProtection="false">
      <alignment horizontal="center" vertical="bottom" textRotation="0" wrapText="false" indent="0" shrinkToFit="false"/>
      <protection locked="true" hidden="false"/>
    </xf>
    <xf numFmtId="168" fontId="12" fillId="0" borderId="0" xfId="0" applyFont="true" applyBorder="true" applyAlignment="true" applyProtection="false">
      <alignment horizontal="center" vertical="bottom" textRotation="0" wrapText="false" indent="0" shrinkToFit="false"/>
      <protection locked="true" hidden="false"/>
    </xf>
    <xf numFmtId="164" fontId="45" fillId="0" borderId="0" xfId="0" applyFont="true" applyBorder="true" applyAlignment="true" applyProtection="false">
      <alignment horizontal="left" vertical="bottom" textRotation="0" wrapText="false" indent="0" shrinkToFit="false"/>
      <protection locked="true" hidden="false"/>
    </xf>
    <xf numFmtId="164" fontId="24" fillId="0" borderId="0" xfId="0" applyFont="true" applyBorder="true" applyAlignment="true" applyProtection="false">
      <alignment horizontal="left" vertical="bottom" textRotation="0" wrapText="false" indent="0" shrinkToFit="false"/>
      <protection locked="true" hidden="false"/>
    </xf>
    <xf numFmtId="164" fontId="12" fillId="3" borderId="9" xfId="0" applyFont="true" applyBorder="true" applyAlignment="false" applyProtection="false">
      <alignment horizontal="general" vertical="bottom" textRotation="0" wrapText="false" indent="0" shrinkToFit="false"/>
      <protection locked="true" hidden="false"/>
    </xf>
    <xf numFmtId="168" fontId="12" fillId="3" borderId="7" xfId="0" applyFont="true" applyBorder="true" applyAlignment="true" applyProtection="false">
      <alignment horizontal="center" vertical="bottom" textRotation="0" wrapText="false" indent="0" shrinkToFit="false"/>
      <protection locked="true" hidden="false"/>
    </xf>
    <xf numFmtId="164" fontId="12" fillId="3" borderId="7" xfId="0" applyFont="true" applyBorder="true" applyAlignment="true" applyProtection="false">
      <alignment horizontal="center" vertical="bottom" textRotation="0" wrapText="false" indent="0" shrinkToFit="false"/>
      <protection locked="true" hidden="false"/>
    </xf>
    <xf numFmtId="164" fontId="12" fillId="3" borderId="8"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true" applyAlignment="false" applyProtection="false">
      <alignment horizontal="general" vertical="bottom" textRotation="0" wrapText="false" indent="0" shrinkToFit="false"/>
      <protection locked="true" hidden="false"/>
    </xf>
    <xf numFmtId="164" fontId="47" fillId="0" borderId="0" xfId="0" applyFont="true" applyBorder="true" applyAlignment="true" applyProtection="false">
      <alignment horizontal="center" vertical="bottom" textRotation="0" wrapText="false" indent="0" shrinkToFit="false"/>
      <protection locked="true" hidden="false"/>
    </xf>
    <xf numFmtId="164" fontId="48" fillId="0" borderId="0" xfId="0" applyFont="true" applyBorder="false" applyAlignment="true" applyProtection="false">
      <alignment horizontal="left" vertical="bottom" textRotation="0" wrapText="false" indent="0" shrinkToFit="false"/>
      <protection locked="true" hidden="false"/>
    </xf>
    <xf numFmtId="164" fontId="46" fillId="0" borderId="0" xfId="0" applyFont="true" applyBorder="false" applyAlignment="true" applyProtection="false">
      <alignment horizontal="left"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4" fontId="49" fillId="0" borderId="0" xfId="0" applyFont="true" applyBorder="true" applyAlignment="true" applyProtection="false">
      <alignment horizontal="center" vertical="bottom" textRotation="0" wrapText="false" indent="0" shrinkToFit="false"/>
      <protection locked="true" hidden="false"/>
    </xf>
    <xf numFmtId="164" fontId="45" fillId="0" borderId="0" xfId="0" applyFont="true" applyBorder="true" applyAlignment="true" applyProtection="false">
      <alignment horizontal="left" vertical="bottom" textRotation="0" wrapText="false" indent="0" shrinkToFit="false"/>
      <protection locked="true" hidden="false"/>
    </xf>
    <xf numFmtId="164" fontId="46" fillId="0" borderId="0" xfId="0" applyFont="true" applyBorder="true" applyAlignment="true" applyProtection="false">
      <alignment horizontal="left" vertical="bottom" textRotation="0" wrapText="false" indent="0" shrinkToFit="false"/>
      <protection locked="true" hidden="false"/>
    </xf>
    <xf numFmtId="164" fontId="24" fillId="0" borderId="0" xfId="0" applyFont="true" applyBorder="true" applyAlignment="false" applyProtection="false">
      <alignment horizontal="general" vertical="bottom" textRotation="0" wrapText="false" indent="0" shrinkToFit="false"/>
      <protection locked="true" hidden="false"/>
    </xf>
    <xf numFmtId="164" fontId="16" fillId="0" borderId="0" xfId="0" applyFont="true" applyBorder="true" applyAlignment="false" applyProtection="false">
      <alignment horizontal="general" vertical="bottom" textRotation="0" wrapText="false" indent="0" shrinkToFit="false"/>
      <protection locked="true" hidden="false"/>
    </xf>
    <xf numFmtId="164" fontId="50"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52" fillId="0" borderId="0" xfId="0" applyFont="true" applyBorder="false" applyAlignment="false" applyProtection="false">
      <alignment horizontal="general" vertical="bottom" textRotation="0" wrapText="false" indent="0" shrinkToFit="false"/>
      <protection locked="true" hidden="false"/>
    </xf>
    <xf numFmtId="164" fontId="24" fillId="0" borderId="0" xfId="0" applyFont="true" applyBorder="false" applyAlignment="fals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FDFDF"/>
      <rgbColor rgb="FF000080"/>
      <rgbColor rgb="FFFF00FF"/>
      <rgbColor rgb="FFFFFF00"/>
      <rgbColor rgb="FF00FFFF"/>
      <rgbColor rgb="FF800080"/>
      <rgbColor rgb="FF800000"/>
      <rgbColor rgb="FF008080"/>
      <rgbColor rgb="FF0000FF"/>
      <rgbColor rgb="FF00CCFF"/>
      <rgbColor rgb="FFCCFFFF"/>
      <rgbColor rgb="FFE4E4E4"/>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externalLink" Target="externalLinks/externalLink1.xml"/><Relationship Id="rId6" Type="http://schemas.openxmlformats.org/officeDocument/2006/relationships/externalLink" Target="externalLinks/externalLink2.xml"/><Relationship Id="rId7" Type="http://schemas.openxmlformats.org/officeDocument/2006/relationships/sharedStrings" Target="sharedStrings.xml"/>
</Relationships>
</file>

<file path=xl/charts/_rels/chart1.xml.rels><?xml version="1.0" encoding="UTF-8"?>
<Relationships xmlns="http://schemas.openxmlformats.org/package/2006/relationships"><Relationship Id="rId1" Type="http://schemas.openxmlformats.org/officeDocument/2006/relationships/chartUserShapes" Target="../drawings/drawing2.xml"/>
</Relationships>
</file>

<file path=xl/charts/_rels/chart2.xml.rels><?xml version="1.0" encoding="UTF-8"?>
<Relationships xmlns="http://schemas.openxmlformats.org/package/2006/relationships"><Relationship Id="rId1" Type="http://schemas.openxmlformats.org/officeDocument/2006/relationships/chartUserShapes" Target="../drawings/drawing3.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2000" strike="noStrike" u="none">
                <a:solidFill>
                  <a:srgbClr val="000000"/>
                </a:solidFill>
                <a:uFillTx/>
                <a:latin typeface="Times New Roman"/>
              </a:rPr>
              <a:t>HRC Mill Shipments v. HRC PMAG</a:t>
            </a:r>
          </a:p>
        </c:rich>
      </c:tx>
      <c:overlay val="0"/>
      <c:spPr>
        <a:noFill/>
        <a:ln w="0">
          <a:noFill/>
        </a:ln>
      </c:spPr>
    </c:title>
    <c:autoTitleDeleted val="0"/>
    <c:plotArea>
      <c:layout>
        <c:manualLayout>
          <c:xMode val="edge"/>
          <c:yMode val="edge"/>
          <c:x val="0.0670662100456621"/>
          <c:y val="0.131492490613267"/>
          <c:w val="0.927606544901065"/>
          <c:h val="0.868507509386733"/>
        </c:manualLayout>
      </c:layout>
      <c:lineChart>
        <c:grouping val="standard"/>
        <c:varyColors val="0"/>
        <c:ser>
          <c:idx val="0"/>
          <c:order val="0"/>
          <c:tx>
            <c:strRef>
              <c:f>'[1]HRC Overview'!$D$5</c:f>
              <c:strCache>
                <c:ptCount val="1"/>
                <c:pt idx="0">
                  <c:v>Shipments (Production)</c:v>
                </c:pt>
              </c:strCache>
            </c:strRef>
          </c:tx>
          <c:spPr>
            <a:solidFill>
              <a:srgbClr val="000080"/>
            </a:solidFill>
            <a:ln w="25200">
              <a:solidFill>
                <a:srgbClr val="00008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'[1]HRC Overview'!$A$19:$A$61</c:f>
              <c:strCache>
                <c:ptCount val="43"/>
                <c:pt idx="0">
                  <c:v>35827</c:v>
                </c:pt>
                <c:pt idx="1">
                  <c:v>35855</c:v>
                </c:pt>
                <c:pt idx="2">
                  <c:v>35886</c:v>
                </c:pt>
                <c:pt idx="3">
                  <c:v>35916</c:v>
                </c:pt>
                <c:pt idx="4">
                  <c:v>35947</c:v>
                </c:pt>
                <c:pt idx="5">
                  <c:v>35977</c:v>
                </c:pt>
                <c:pt idx="6">
                  <c:v>36008</c:v>
                </c:pt>
                <c:pt idx="7">
                  <c:v>36039</c:v>
                </c:pt>
                <c:pt idx="8">
                  <c:v>36069</c:v>
                </c:pt>
                <c:pt idx="9">
                  <c:v>36100</c:v>
                </c:pt>
                <c:pt idx="10">
                  <c:v>36130</c:v>
                </c:pt>
                <c:pt idx="11">
                  <c:v>36161</c:v>
                </c:pt>
                <c:pt idx="12">
                  <c:v>36192</c:v>
                </c:pt>
                <c:pt idx="13">
                  <c:v>36220</c:v>
                </c:pt>
                <c:pt idx="14">
                  <c:v>36251</c:v>
                </c:pt>
                <c:pt idx="15">
                  <c:v>36281</c:v>
                </c:pt>
                <c:pt idx="16">
                  <c:v>36312</c:v>
                </c:pt>
                <c:pt idx="17">
                  <c:v>36342</c:v>
                </c:pt>
                <c:pt idx="18">
                  <c:v>36373</c:v>
                </c:pt>
                <c:pt idx="19">
                  <c:v>36404</c:v>
                </c:pt>
                <c:pt idx="20">
                  <c:v>36434</c:v>
                </c:pt>
                <c:pt idx="21">
                  <c:v>36465</c:v>
                </c:pt>
                <c:pt idx="22">
                  <c:v>36495</c:v>
                </c:pt>
                <c:pt idx="23">
                  <c:v>36526</c:v>
                </c:pt>
                <c:pt idx="24">
                  <c:v>36557</c:v>
                </c:pt>
                <c:pt idx="25">
                  <c:v>36586</c:v>
                </c:pt>
                <c:pt idx="26">
                  <c:v>36617</c:v>
                </c:pt>
                <c:pt idx="27">
                  <c:v>36647</c:v>
                </c:pt>
                <c:pt idx="28">
                  <c:v>36678</c:v>
                </c:pt>
                <c:pt idx="29">
                  <c:v>36708</c:v>
                </c:pt>
                <c:pt idx="30">
                  <c:v>36739</c:v>
                </c:pt>
                <c:pt idx="31">
                  <c:v>36770</c:v>
                </c:pt>
                <c:pt idx="32">
                  <c:v>36800</c:v>
                </c:pt>
                <c:pt idx="33">
                  <c:v>36831</c:v>
                </c:pt>
                <c:pt idx="34">
                  <c:v>36861</c:v>
                </c:pt>
                <c:pt idx="35">
                  <c:v>36892</c:v>
                </c:pt>
                <c:pt idx="36">
                  <c:v>36923</c:v>
                </c:pt>
                <c:pt idx="37">
                  <c:v>36951</c:v>
                </c:pt>
                <c:pt idx="38">
                  <c:v>36982</c:v>
                </c:pt>
                <c:pt idx="39">
                  <c:v>37012</c:v>
                </c:pt>
                <c:pt idx="40">
                  <c:v>37043</c:v>
                </c:pt>
                <c:pt idx="41">
                  <c:v>37073</c:v>
                </c:pt>
                <c:pt idx="42">
                  <c:v>37104</c:v>
                </c:pt>
              </c:strCache>
            </c:strRef>
          </c:cat>
          <c:val>
            <c:numRef>
              <c:f>'[1]HRC Overview'!$E$18:$E$61</c:f>
              <c:numCache>
                <c:formatCode>General</c:formatCode>
                <c:ptCount val="44"/>
                <c:pt idx="0">
                  <c:v>12.2526157635086</c:v>
                </c:pt>
                <c:pt idx="1">
                  <c:v>15.0947549497181</c:v>
                </c:pt>
                <c:pt idx="2">
                  <c:v>18.3179599355791</c:v>
                </c:pt>
                <c:pt idx="3">
                  <c:v>2.86753938437296</c:v>
                </c:pt>
                <c:pt idx="4">
                  <c:v>-2.08362376587843</c:v>
                </c:pt>
                <c:pt idx="5">
                  <c:v>-5.00679676921982</c:v>
                </c:pt>
                <c:pt idx="6">
                  <c:v>-16.3285396365222</c:v>
                </c:pt>
                <c:pt idx="7">
                  <c:v>-10.5457631821185</c:v>
                </c:pt>
                <c:pt idx="8">
                  <c:v>-22.6958803011224</c:v>
                </c:pt>
                <c:pt idx="9">
                  <c:v>-27.8298842715599</c:v>
                </c:pt>
                <c:pt idx="10">
                  <c:v>-30.5815083363127</c:v>
                </c:pt>
                <c:pt idx="11">
                  <c:v>-20.0173716419647</c:v>
                </c:pt>
                <c:pt idx="12">
                  <c:v>-26.3485249586558</c:v>
                </c:pt>
                <c:pt idx="13">
                  <c:v>-21.9980378753803</c:v>
                </c:pt>
                <c:pt idx="14">
                  <c:v>-18.7252096914695</c:v>
                </c:pt>
                <c:pt idx="15">
                  <c:v>-21.3098893126633</c:v>
                </c:pt>
                <c:pt idx="16">
                  <c:v>-15.5898292430865</c:v>
                </c:pt>
                <c:pt idx="17">
                  <c:v>7.70445093629573</c:v>
                </c:pt>
                <c:pt idx="18">
                  <c:v>18.267972666254</c:v>
                </c:pt>
                <c:pt idx="19">
                  <c:v>27.9753064916334</c:v>
                </c:pt>
                <c:pt idx="20">
                  <c:v>31.4292901007444</c:v>
                </c:pt>
                <c:pt idx="21">
                  <c:v>33.4154874885114</c:v>
                </c:pt>
                <c:pt idx="22">
                  <c:v>47.8093892014101</c:v>
                </c:pt>
                <c:pt idx="23">
                  <c:v>38.1314601005979</c:v>
                </c:pt>
                <c:pt idx="24">
                  <c:v>51.214453727669</c:v>
                </c:pt>
                <c:pt idx="25">
                  <c:v>45.4269552416905</c:v>
                </c:pt>
                <c:pt idx="26">
                  <c:v>33.0817971559819</c:v>
                </c:pt>
                <c:pt idx="27">
                  <c:v>37.7481758088332</c:v>
                </c:pt>
                <c:pt idx="28">
                  <c:v>42.5597475832439</c:v>
                </c:pt>
                <c:pt idx="29">
                  <c:v>16.3686633164379</c:v>
                </c:pt>
                <c:pt idx="30">
                  <c:v>0.0701971884178789</c:v>
                </c:pt>
                <c:pt idx="31">
                  <c:v>-6.61518248192611</c:v>
                </c:pt>
                <c:pt idx="32">
                  <c:v>-8.41986409843976</c:v>
                </c:pt>
                <c:pt idx="33">
                  <c:v>3.27939712197266</c:v>
                </c:pt>
                <c:pt idx="34">
                  <c:v>-7.31085434337201</c:v>
                </c:pt>
                <c:pt idx="35">
                  <c:v>-15.1649979933551</c:v>
                </c:pt>
                <c:pt idx="36">
                  <c:v>-8.38444097531965</c:v>
                </c:pt>
                <c:pt idx="37">
                  <c:v>-17.5664756271645</c:v>
                </c:pt>
                <c:pt idx="38">
                  <c:v>-8.3534246967679</c:v>
                </c:pt>
                <c:pt idx="39">
                  <c:v>-5.023500542598</c:v>
                </c:pt>
                <c:pt idx="40">
                  <c:v>-0.312327825313034</c:v>
                </c:pt>
                <c:pt idx="41">
                  <c:v>-2.88367469309181</c:v>
                </c:pt>
                <c:pt idx="42">
                  <c:v>10.2245759843788</c:v>
                </c:pt>
                <c:pt idx="43">
                  <c:v>11.3288958181117</c:v>
                </c:pt>
              </c:numCache>
            </c:numRef>
          </c:val>
          <c:smooth val="0"/>
        </c:ser>
        <c:ser>
          <c:idx val="1"/>
          <c:order val="1"/>
          <c:tx>
            <c:strRef>
              <c:f>[1]Prices!$B$1</c:f>
              <c:strCache>
                <c:ptCount val="1"/>
                <c:pt idx="0">
                  <c:v>PMAG</c:v>
                </c:pt>
              </c:strCache>
            </c:strRef>
          </c:tx>
          <c:spPr>
            <a:solidFill>
              <a:srgbClr val="ff0000"/>
            </a:solidFill>
            <a:ln w="25200">
              <a:solidFill>
                <a:srgbClr val="ff000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'[1]HRC Overview'!$A$19:$A$61</c:f>
              <c:strCache>
                <c:ptCount val="43"/>
                <c:pt idx="0">
                  <c:v>35827</c:v>
                </c:pt>
                <c:pt idx="1">
                  <c:v>35855</c:v>
                </c:pt>
                <c:pt idx="2">
                  <c:v>35886</c:v>
                </c:pt>
                <c:pt idx="3">
                  <c:v>35916</c:v>
                </c:pt>
                <c:pt idx="4">
                  <c:v>35947</c:v>
                </c:pt>
                <c:pt idx="5">
                  <c:v>35977</c:v>
                </c:pt>
                <c:pt idx="6">
                  <c:v>36008</c:v>
                </c:pt>
                <c:pt idx="7">
                  <c:v>36039</c:v>
                </c:pt>
                <c:pt idx="8">
                  <c:v>36069</c:v>
                </c:pt>
                <c:pt idx="9">
                  <c:v>36100</c:v>
                </c:pt>
                <c:pt idx="10">
                  <c:v>36130</c:v>
                </c:pt>
                <c:pt idx="11">
                  <c:v>36161</c:v>
                </c:pt>
                <c:pt idx="12">
                  <c:v>36192</c:v>
                </c:pt>
                <c:pt idx="13">
                  <c:v>36220</c:v>
                </c:pt>
                <c:pt idx="14">
                  <c:v>36251</c:v>
                </c:pt>
                <c:pt idx="15">
                  <c:v>36281</c:v>
                </c:pt>
                <c:pt idx="16">
                  <c:v>36312</c:v>
                </c:pt>
                <c:pt idx="17">
                  <c:v>36342</c:v>
                </c:pt>
                <c:pt idx="18">
                  <c:v>36373</c:v>
                </c:pt>
                <c:pt idx="19">
                  <c:v>36404</c:v>
                </c:pt>
                <c:pt idx="20">
                  <c:v>36434</c:v>
                </c:pt>
                <c:pt idx="21">
                  <c:v>36465</c:v>
                </c:pt>
                <c:pt idx="22">
                  <c:v>36495</c:v>
                </c:pt>
                <c:pt idx="23">
                  <c:v>36526</c:v>
                </c:pt>
                <c:pt idx="24">
                  <c:v>36557</c:v>
                </c:pt>
                <c:pt idx="25">
                  <c:v>36586</c:v>
                </c:pt>
                <c:pt idx="26">
                  <c:v>36617</c:v>
                </c:pt>
                <c:pt idx="27">
                  <c:v>36647</c:v>
                </c:pt>
                <c:pt idx="28">
                  <c:v>36678</c:v>
                </c:pt>
                <c:pt idx="29">
                  <c:v>36708</c:v>
                </c:pt>
                <c:pt idx="30">
                  <c:v>36739</c:v>
                </c:pt>
                <c:pt idx="31">
                  <c:v>36770</c:v>
                </c:pt>
                <c:pt idx="32">
                  <c:v>36800</c:v>
                </c:pt>
                <c:pt idx="33">
                  <c:v>36831</c:v>
                </c:pt>
                <c:pt idx="34">
                  <c:v>36861</c:v>
                </c:pt>
                <c:pt idx="35">
                  <c:v>36892</c:v>
                </c:pt>
                <c:pt idx="36">
                  <c:v>36923</c:v>
                </c:pt>
                <c:pt idx="37">
                  <c:v>36951</c:v>
                </c:pt>
                <c:pt idx="38">
                  <c:v>36982</c:v>
                </c:pt>
                <c:pt idx="39">
                  <c:v>37012</c:v>
                </c:pt>
                <c:pt idx="40">
                  <c:v>37043</c:v>
                </c:pt>
                <c:pt idx="41">
                  <c:v>37073</c:v>
                </c:pt>
                <c:pt idx="42">
                  <c:v>37104</c:v>
                </c:pt>
              </c:strCache>
            </c:strRef>
          </c:cat>
          <c:val>
            <c:numRef>
              <c:f>[1]Prices!$C$219:$C$261</c:f>
              <c:numCache>
                <c:formatCode>General</c:formatCode>
                <c:ptCount val="43"/>
                <c:pt idx="0">
                  <c:v>-11.1111111111111</c:v>
                </c:pt>
                <c:pt idx="1">
                  <c:v>-11.1111111111111</c:v>
                </c:pt>
                <c:pt idx="2">
                  <c:v>-8.33333333333334</c:v>
                </c:pt>
                <c:pt idx="3">
                  <c:v>-8.33333333333334</c:v>
                </c:pt>
                <c:pt idx="4">
                  <c:v>-5.71428571428572</c:v>
                </c:pt>
                <c:pt idx="5">
                  <c:v>-12.8571428571429</c:v>
                </c:pt>
                <c:pt idx="6">
                  <c:v>-13.0434782608696</c:v>
                </c:pt>
                <c:pt idx="7">
                  <c:v>-6.25</c:v>
                </c:pt>
                <c:pt idx="8">
                  <c:v>-12.5</c:v>
                </c:pt>
                <c:pt idx="9">
                  <c:v>-12.9032258064516</c:v>
                </c:pt>
                <c:pt idx="10">
                  <c:v>-16.1290322580645</c:v>
                </c:pt>
                <c:pt idx="11">
                  <c:v>-21.875</c:v>
                </c:pt>
                <c:pt idx="12">
                  <c:v>-21.875</c:v>
                </c:pt>
                <c:pt idx="13">
                  <c:v>-18.75</c:v>
                </c:pt>
                <c:pt idx="14">
                  <c:v>-21.2121212121212</c:v>
                </c:pt>
                <c:pt idx="15">
                  <c:v>-18.1818181818182</c:v>
                </c:pt>
                <c:pt idx="16">
                  <c:v>-16.6666666666667</c:v>
                </c:pt>
                <c:pt idx="17">
                  <c:v>-8.19672131147541</c:v>
                </c:pt>
                <c:pt idx="18">
                  <c:v>-6.66666666666667</c:v>
                </c:pt>
                <c:pt idx="19">
                  <c:v>-3.33333333333333</c:v>
                </c:pt>
                <c:pt idx="20">
                  <c:v>7.14285714285714</c:v>
                </c:pt>
                <c:pt idx="21">
                  <c:v>11.1111111111111</c:v>
                </c:pt>
                <c:pt idx="22">
                  <c:v>19.2307692307692</c:v>
                </c:pt>
                <c:pt idx="23">
                  <c:v>28</c:v>
                </c:pt>
                <c:pt idx="24">
                  <c:v>32</c:v>
                </c:pt>
                <c:pt idx="25">
                  <c:v>26.9230769230769</c:v>
                </c:pt>
                <c:pt idx="26">
                  <c:v>30.7692307692308</c:v>
                </c:pt>
                <c:pt idx="27">
                  <c:v>25.9259259259259</c:v>
                </c:pt>
                <c:pt idx="28">
                  <c:v>18.1818181818182</c:v>
                </c:pt>
                <c:pt idx="29">
                  <c:v>7.14285714285714</c:v>
                </c:pt>
                <c:pt idx="30">
                  <c:v>3.57142857142858</c:v>
                </c:pt>
                <c:pt idx="31">
                  <c:v>-6.89655172413794</c:v>
                </c:pt>
                <c:pt idx="32">
                  <c:v>-13.3333333333333</c:v>
                </c:pt>
                <c:pt idx="33">
                  <c:v>-23.3333333333333</c:v>
                </c:pt>
                <c:pt idx="34">
                  <c:v>-22.5806451612903</c:v>
                </c:pt>
                <c:pt idx="35">
                  <c:v>-29.6875</c:v>
                </c:pt>
                <c:pt idx="36">
                  <c:v>-33.3333333333333</c:v>
                </c:pt>
                <c:pt idx="37">
                  <c:v>-33.3333333333333</c:v>
                </c:pt>
                <c:pt idx="38">
                  <c:v>-32.3529411764706</c:v>
                </c:pt>
                <c:pt idx="39">
                  <c:v>-29.4117647058823</c:v>
                </c:pt>
                <c:pt idx="40">
                  <c:v>-26.1538461538461</c:v>
                </c:pt>
                <c:pt idx="41">
                  <c:v>-20</c:v>
                </c:pt>
                <c:pt idx="42">
                  <c:v>-17.2413793103448</c:v>
                </c:pt>
              </c:numCache>
            </c:numRef>
          </c:val>
          <c:smooth val="0"/>
        </c:ser>
        <c:hiLowLines>
          <c:spPr>
            <a:ln w="0">
              <a:noFill/>
            </a:ln>
          </c:spPr>
        </c:hiLowLines>
        <c:marker val="0"/>
        <c:axId val="6505423"/>
        <c:axId val="34658006"/>
      </c:lineChart>
      <c:catAx>
        <c:axId val="6505423"/>
        <c:scaling>
          <c:orientation val="minMax"/>
          <c:max val="37104"/>
        </c:scaling>
        <c:delete val="0"/>
        <c:axPos val="b"/>
        <c:numFmt formatCode="General" sourceLinked="1"/>
        <c:majorTickMark val="out"/>
        <c:minorTickMark val="none"/>
        <c:tickLblPos val="nextTo"/>
        <c:spPr>
          <a:ln w="0">
            <a:solidFill>
              <a:srgbClr val="000000"/>
            </a:solidFill>
          </a:ln>
        </c:spPr>
        <c:txPr>
          <a:bodyPr rot="2940000"/>
          <a:lstStyle/>
          <a:p>
            <a:pPr>
              <a:defRPr b="0" sz="1600" strike="noStrike" u="none">
                <a:solidFill>
                  <a:srgbClr val="000000"/>
                </a:solidFill>
                <a:uFillTx/>
                <a:latin typeface="Times New Roman"/>
              </a:defRPr>
            </a:pPr>
          </a:p>
        </c:txPr>
        <c:crossAx val="34658006"/>
        <c:crossesAt val="-40"/>
        <c:auto val="1"/>
        <c:lblAlgn val="ctr"/>
        <c:lblOffset val="100"/>
        <c:noMultiLvlLbl val="0"/>
      </c:catAx>
      <c:valAx>
        <c:axId val="34658006"/>
        <c:scaling>
          <c:orientation val="minMax"/>
        </c:scaling>
        <c:delete val="0"/>
        <c:axPos val="l"/>
        <c:title>
          <c:tx>
            <c:rich>
              <a:bodyPr rot="-5400000"/>
              <a:lstStyle/>
              <a:p>
                <a:pPr>
                  <a:defRPr b="0" sz="1300" strike="noStrike" u="none">
                    <a:uFillTx/>
                    <a:latin typeface="Arial"/>
                  </a:defRPr>
                </a:pPr>
                <a:r>
                  <a:rPr b="1" sz="1200" strike="noStrike" u="none">
                    <a:solidFill>
                      <a:srgbClr val="000000"/>
                    </a:solidFill>
                    <a:uFillTx/>
                    <a:latin typeface="Times New Roman"/>
                  </a:rPr>
                  <a:t>Year-Over-Year Percentage Change</a:t>
                </a:r>
              </a:p>
            </c:rich>
          </c:tx>
          <c:overlay val="0"/>
          <c:spPr>
            <a:noFill/>
            <a:ln w="0">
              <a:noFill/>
            </a:ln>
          </c:spPr>
        </c:title>
        <c:numFmt formatCode="General" sourceLinked="1"/>
        <c:majorTickMark val="out"/>
        <c:minorTickMark val="none"/>
        <c:tickLblPos val="nextTo"/>
        <c:spPr>
          <a:ln w="0">
            <a:solidFill>
              <a:srgbClr val="000000"/>
            </a:solidFill>
          </a:ln>
        </c:spPr>
        <c:txPr>
          <a:bodyPr/>
          <a:lstStyle/>
          <a:p>
            <a:pPr>
              <a:defRPr b="0" sz="1650" strike="noStrike" u="none">
                <a:solidFill>
                  <a:srgbClr val="000000"/>
                </a:solidFill>
                <a:uFillTx/>
                <a:latin typeface="Times New Roman"/>
              </a:defRPr>
            </a:pPr>
          </a:p>
        </c:txPr>
        <c:crossAx val="6505423"/>
        <c:crossesAt val="1"/>
        <c:crossBetween val="midCat"/>
      </c:valAx>
      <c:spPr>
        <a:noFill/>
        <a:ln w="12600">
          <a:noFill/>
        </a:ln>
      </c:spPr>
    </c:plotArea>
    <c:plotVisOnly val="1"/>
    <c:dispBlanksAs val="gap"/>
  </c:chart>
  <c:spPr>
    <a:solidFill>
      <a:srgbClr val="ffffff"/>
    </a:solidFill>
    <a:ln w="0">
      <a:solidFill>
        <a:srgbClr val="000000"/>
      </a:solidFill>
    </a:ln>
  </c:spPr>
  <c:userShapes r:id="rId1"/>
</c:chartSpace>
</file>

<file path=xl/charts/chart2.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2000" strike="noStrike" u="none">
                <a:solidFill>
                  <a:srgbClr val="000000"/>
                </a:solidFill>
                <a:uFillTx/>
                <a:latin typeface="Times New Roman"/>
              </a:rPr>
              <a:t>Nominal HRC &amp; Scrap Prices (PMAG Chicago)</a:t>
            </a:r>
          </a:p>
        </c:rich>
      </c:tx>
      <c:layout>
        <c:manualLayout>
          <c:xMode val="edge"/>
          <c:yMode val="edge"/>
          <c:x val="0.168143821130023"/>
          <c:y val="0.0193933752230238"/>
        </c:manualLayout>
      </c:layout>
      <c:overlay val="0"/>
      <c:spPr>
        <a:noFill/>
        <a:ln w="0">
          <a:noFill/>
        </a:ln>
      </c:spPr>
    </c:title>
    <c:autoTitleDeleted val="0"/>
    <c:plotArea>
      <c:layout>
        <c:manualLayout>
          <c:xMode val="edge"/>
          <c:yMode val="edge"/>
          <c:x val="0.0486453822137174"/>
          <c:y val="0.0667132107672019"/>
          <c:w val="0.917715782052573"/>
          <c:h val="0.822977270964239"/>
        </c:manualLayout>
      </c:layout>
      <c:lineChart>
        <c:grouping val="standard"/>
        <c:varyColors val="0"/>
        <c:ser>
          <c:idx val="0"/>
          <c:order val="0"/>
          <c:tx>
            <c:strRef>
              <c:f>"Auto Bundles(Dlr 1 Bdls)"</c:f>
              <c:strCache>
                <c:ptCount val="1"/>
                <c:pt idx="0">
                  <c:v>Auto Bundles(Dlr 1 Bdls)</c:v>
                </c:pt>
              </c:strCache>
            </c:strRef>
          </c:tx>
          <c:spPr>
            <a:solidFill>
              <a:srgbClr val="000080"/>
            </a:solidFill>
            <a:ln w="25200">
              <a:solidFill>
                <a:srgbClr val="00008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trendline>
            <c:spPr>
              <a:ln w="25200">
                <a:solidFill>
                  <a:srgbClr val="000000"/>
                </a:solidFill>
                <a:round/>
              </a:ln>
            </c:spPr>
            <c:trendlineType val="linear"/>
            <c:forward val="0"/>
            <c:backward val="0"/>
            <c:dispRSqr val="0"/>
            <c:dispEq val="0"/>
          </c:trendline>
          <c:cat>
            <c:strRef>
              <c:f>[2]Scrap!$A$16:$A$270</c:f>
              <c:strCache>
                <c:ptCount val="255"/>
                <c:pt idx="0">
                  <c:v>29221</c:v>
                </c:pt>
                <c:pt idx="1">
                  <c:v>29252</c:v>
                </c:pt>
                <c:pt idx="2">
                  <c:v>29281</c:v>
                </c:pt>
                <c:pt idx="3">
                  <c:v>29312</c:v>
                </c:pt>
                <c:pt idx="4">
                  <c:v>29342</c:v>
                </c:pt>
                <c:pt idx="5">
                  <c:v>29373</c:v>
                </c:pt>
                <c:pt idx="6">
                  <c:v>29403</c:v>
                </c:pt>
                <c:pt idx="7">
                  <c:v>29434</c:v>
                </c:pt>
                <c:pt idx="8">
                  <c:v>29465</c:v>
                </c:pt>
                <c:pt idx="9">
                  <c:v>29495</c:v>
                </c:pt>
                <c:pt idx="10">
                  <c:v>29526</c:v>
                </c:pt>
                <c:pt idx="11">
                  <c:v>29556</c:v>
                </c:pt>
                <c:pt idx="12">
                  <c:v>29587</c:v>
                </c:pt>
                <c:pt idx="13">
                  <c:v>29618</c:v>
                </c:pt>
                <c:pt idx="14">
                  <c:v>29646</c:v>
                </c:pt>
                <c:pt idx="15">
                  <c:v>29677</c:v>
                </c:pt>
                <c:pt idx="16">
                  <c:v>29707</c:v>
                </c:pt>
                <c:pt idx="17">
                  <c:v>29738</c:v>
                </c:pt>
                <c:pt idx="18">
                  <c:v>29768</c:v>
                </c:pt>
                <c:pt idx="19">
                  <c:v>29799</c:v>
                </c:pt>
                <c:pt idx="20">
                  <c:v>29830</c:v>
                </c:pt>
                <c:pt idx="21">
                  <c:v>29860</c:v>
                </c:pt>
                <c:pt idx="22">
                  <c:v>29891</c:v>
                </c:pt>
                <c:pt idx="23">
                  <c:v>29921</c:v>
                </c:pt>
                <c:pt idx="24">
                  <c:v>29952</c:v>
                </c:pt>
                <c:pt idx="25">
                  <c:v>29983</c:v>
                </c:pt>
                <c:pt idx="26">
                  <c:v>30011</c:v>
                </c:pt>
                <c:pt idx="27">
                  <c:v>30042</c:v>
                </c:pt>
                <c:pt idx="28">
                  <c:v>30072</c:v>
                </c:pt>
                <c:pt idx="29">
                  <c:v>30103</c:v>
                </c:pt>
                <c:pt idx="30">
                  <c:v>30133</c:v>
                </c:pt>
                <c:pt idx="31">
                  <c:v>30164</c:v>
                </c:pt>
                <c:pt idx="32">
                  <c:v>30195</c:v>
                </c:pt>
                <c:pt idx="33">
                  <c:v>30225</c:v>
                </c:pt>
                <c:pt idx="34">
                  <c:v>30256</c:v>
                </c:pt>
                <c:pt idx="35">
                  <c:v>30286</c:v>
                </c:pt>
                <c:pt idx="36">
                  <c:v>30317</c:v>
                </c:pt>
                <c:pt idx="37">
                  <c:v>30348</c:v>
                </c:pt>
                <c:pt idx="38">
                  <c:v>30376</c:v>
                </c:pt>
                <c:pt idx="39">
                  <c:v>30407</c:v>
                </c:pt>
                <c:pt idx="40">
                  <c:v>30437</c:v>
                </c:pt>
                <c:pt idx="41">
                  <c:v>30468</c:v>
                </c:pt>
                <c:pt idx="42">
                  <c:v>30498</c:v>
                </c:pt>
                <c:pt idx="43">
                  <c:v>30529</c:v>
                </c:pt>
                <c:pt idx="44">
                  <c:v>30560</c:v>
                </c:pt>
                <c:pt idx="45">
                  <c:v>30590</c:v>
                </c:pt>
                <c:pt idx="46">
                  <c:v>30621</c:v>
                </c:pt>
                <c:pt idx="47">
                  <c:v>30651</c:v>
                </c:pt>
                <c:pt idx="48">
                  <c:v>30682</c:v>
                </c:pt>
                <c:pt idx="49">
                  <c:v>30713</c:v>
                </c:pt>
                <c:pt idx="50">
                  <c:v>30742</c:v>
                </c:pt>
                <c:pt idx="51">
                  <c:v>30773</c:v>
                </c:pt>
                <c:pt idx="52">
                  <c:v>30803</c:v>
                </c:pt>
                <c:pt idx="53">
                  <c:v>30834</c:v>
                </c:pt>
                <c:pt idx="54">
                  <c:v>30864</c:v>
                </c:pt>
                <c:pt idx="55">
                  <c:v>30895</c:v>
                </c:pt>
                <c:pt idx="56">
                  <c:v>30926</c:v>
                </c:pt>
                <c:pt idx="57">
                  <c:v>30956</c:v>
                </c:pt>
                <c:pt idx="58">
                  <c:v>30987</c:v>
                </c:pt>
                <c:pt idx="59">
                  <c:v>31017</c:v>
                </c:pt>
                <c:pt idx="60">
                  <c:v>31048</c:v>
                </c:pt>
                <c:pt idx="61">
                  <c:v>31079</c:v>
                </c:pt>
                <c:pt idx="62">
                  <c:v>31107</c:v>
                </c:pt>
                <c:pt idx="63">
                  <c:v>31138</c:v>
                </c:pt>
                <c:pt idx="64">
                  <c:v>31168</c:v>
                </c:pt>
                <c:pt idx="65">
                  <c:v>31199</c:v>
                </c:pt>
                <c:pt idx="66">
                  <c:v>31229</c:v>
                </c:pt>
                <c:pt idx="67">
                  <c:v>31260</c:v>
                </c:pt>
                <c:pt idx="68">
                  <c:v>31291</c:v>
                </c:pt>
                <c:pt idx="69">
                  <c:v>31321</c:v>
                </c:pt>
                <c:pt idx="70">
                  <c:v>31352</c:v>
                </c:pt>
                <c:pt idx="71">
                  <c:v>31382</c:v>
                </c:pt>
                <c:pt idx="72">
                  <c:v>31413</c:v>
                </c:pt>
                <c:pt idx="73">
                  <c:v>31444</c:v>
                </c:pt>
                <c:pt idx="74">
                  <c:v>31472</c:v>
                </c:pt>
                <c:pt idx="75">
                  <c:v>31503</c:v>
                </c:pt>
                <c:pt idx="76">
                  <c:v>31533</c:v>
                </c:pt>
                <c:pt idx="77">
                  <c:v>31564</c:v>
                </c:pt>
                <c:pt idx="78">
                  <c:v>31594</c:v>
                </c:pt>
                <c:pt idx="79">
                  <c:v>31625</c:v>
                </c:pt>
                <c:pt idx="80">
                  <c:v>31656</c:v>
                </c:pt>
                <c:pt idx="81">
                  <c:v>31686</c:v>
                </c:pt>
                <c:pt idx="82">
                  <c:v>31717</c:v>
                </c:pt>
                <c:pt idx="83">
                  <c:v>31747</c:v>
                </c:pt>
                <c:pt idx="84">
                  <c:v>31778</c:v>
                </c:pt>
                <c:pt idx="85">
                  <c:v>31809</c:v>
                </c:pt>
                <c:pt idx="86">
                  <c:v>31837</c:v>
                </c:pt>
                <c:pt idx="87">
                  <c:v>31868</c:v>
                </c:pt>
                <c:pt idx="88">
                  <c:v>31898</c:v>
                </c:pt>
                <c:pt idx="89">
                  <c:v>31929</c:v>
                </c:pt>
                <c:pt idx="90">
                  <c:v>31959</c:v>
                </c:pt>
                <c:pt idx="91">
                  <c:v>31990</c:v>
                </c:pt>
                <c:pt idx="92">
                  <c:v>32021</c:v>
                </c:pt>
                <c:pt idx="93">
                  <c:v>32051</c:v>
                </c:pt>
                <c:pt idx="94">
                  <c:v>32082</c:v>
                </c:pt>
                <c:pt idx="95">
                  <c:v>32112</c:v>
                </c:pt>
                <c:pt idx="96">
                  <c:v>32143</c:v>
                </c:pt>
                <c:pt idx="97">
                  <c:v>32174</c:v>
                </c:pt>
                <c:pt idx="98">
                  <c:v>32203</c:v>
                </c:pt>
                <c:pt idx="99">
                  <c:v>32234</c:v>
                </c:pt>
                <c:pt idx="100">
                  <c:v>32264</c:v>
                </c:pt>
                <c:pt idx="101">
                  <c:v>32295</c:v>
                </c:pt>
                <c:pt idx="102">
                  <c:v>32325</c:v>
                </c:pt>
                <c:pt idx="103">
                  <c:v>32356</c:v>
                </c:pt>
                <c:pt idx="104">
                  <c:v>32387</c:v>
                </c:pt>
                <c:pt idx="105">
                  <c:v>32417</c:v>
                </c:pt>
                <c:pt idx="106">
                  <c:v>32448</c:v>
                </c:pt>
                <c:pt idx="107">
                  <c:v>32478</c:v>
                </c:pt>
                <c:pt idx="108">
                  <c:v>32509</c:v>
                </c:pt>
                <c:pt idx="109">
                  <c:v>32540</c:v>
                </c:pt>
                <c:pt idx="110">
                  <c:v>32568</c:v>
                </c:pt>
                <c:pt idx="111">
                  <c:v>32599</c:v>
                </c:pt>
                <c:pt idx="112">
                  <c:v>32629</c:v>
                </c:pt>
                <c:pt idx="113">
                  <c:v>32660</c:v>
                </c:pt>
                <c:pt idx="114">
                  <c:v>32690</c:v>
                </c:pt>
                <c:pt idx="115">
                  <c:v>32721</c:v>
                </c:pt>
                <c:pt idx="116">
                  <c:v>32752</c:v>
                </c:pt>
                <c:pt idx="117">
                  <c:v>32782</c:v>
                </c:pt>
                <c:pt idx="118">
                  <c:v>32813</c:v>
                </c:pt>
                <c:pt idx="119">
                  <c:v>32843</c:v>
                </c:pt>
                <c:pt idx="120">
                  <c:v>32874</c:v>
                </c:pt>
                <c:pt idx="121">
                  <c:v>32905</c:v>
                </c:pt>
                <c:pt idx="122">
                  <c:v>32933</c:v>
                </c:pt>
                <c:pt idx="123">
                  <c:v>32964</c:v>
                </c:pt>
                <c:pt idx="124">
                  <c:v>32994</c:v>
                </c:pt>
                <c:pt idx="125">
                  <c:v>33025</c:v>
                </c:pt>
                <c:pt idx="126">
                  <c:v>33055</c:v>
                </c:pt>
                <c:pt idx="127">
                  <c:v>33086</c:v>
                </c:pt>
                <c:pt idx="128">
                  <c:v>33117</c:v>
                </c:pt>
                <c:pt idx="129">
                  <c:v>33147</c:v>
                </c:pt>
                <c:pt idx="130">
                  <c:v>33178</c:v>
                </c:pt>
                <c:pt idx="131">
                  <c:v>33208</c:v>
                </c:pt>
                <c:pt idx="132">
                  <c:v>33239</c:v>
                </c:pt>
                <c:pt idx="133">
                  <c:v>33270</c:v>
                </c:pt>
                <c:pt idx="134">
                  <c:v>33298</c:v>
                </c:pt>
                <c:pt idx="135">
                  <c:v>33329</c:v>
                </c:pt>
                <c:pt idx="136">
                  <c:v>33359</c:v>
                </c:pt>
                <c:pt idx="137">
                  <c:v>33390</c:v>
                </c:pt>
                <c:pt idx="138">
                  <c:v>33420</c:v>
                </c:pt>
                <c:pt idx="139">
                  <c:v>33451</c:v>
                </c:pt>
                <c:pt idx="140">
                  <c:v>33482</c:v>
                </c:pt>
                <c:pt idx="141">
                  <c:v>33512</c:v>
                </c:pt>
                <c:pt idx="142">
                  <c:v>33543</c:v>
                </c:pt>
                <c:pt idx="143">
                  <c:v>33573</c:v>
                </c:pt>
                <c:pt idx="144">
                  <c:v>33604</c:v>
                </c:pt>
                <c:pt idx="145">
                  <c:v>33635</c:v>
                </c:pt>
                <c:pt idx="146">
                  <c:v>33664</c:v>
                </c:pt>
                <c:pt idx="147">
                  <c:v>33695</c:v>
                </c:pt>
                <c:pt idx="148">
                  <c:v>33725</c:v>
                </c:pt>
                <c:pt idx="149">
                  <c:v>33756</c:v>
                </c:pt>
                <c:pt idx="150">
                  <c:v>33786</c:v>
                </c:pt>
                <c:pt idx="151">
                  <c:v>33817</c:v>
                </c:pt>
                <c:pt idx="152">
                  <c:v>33848</c:v>
                </c:pt>
                <c:pt idx="153">
                  <c:v>33878</c:v>
                </c:pt>
                <c:pt idx="154">
                  <c:v>33909</c:v>
                </c:pt>
                <c:pt idx="155">
                  <c:v>33939</c:v>
                </c:pt>
                <c:pt idx="156">
                  <c:v>33970</c:v>
                </c:pt>
                <c:pt idx="157">
                  <c:v>34001</c:v>
                </c:pt>
                <c:pt idx="158">
                  <c:v>34029</c:v>
                </c:pt>
                <c:pt idx="159">
                  <c:v>34060</c:v>
                </c:pt>
                <c:pt idx="160">
                  <c:v>34090</c:v>
                </c:pt>
                <c:pt idx="161">
                  <c:v>34121</c:v>
                </c:pt>
                <c:pt idx="162">
                  <c:v>34151</c:v>
                </c:pt>
                <c:pt idx="163">
                  <c:v>34182</c:v>
                </c:pt>
                <c:pt idx="164">
                  <c:v>34213</c:v>
                </c:pt>
                <c:pt idx="165">
                  <c:v>34243</c:v>
                </c:pt>
                <c:pt idx="166">
                  <c:v>34274</c:v>
                </c:pt>
                <c:pt idx="167">
                  <c:v>34304</c:v>
                </c:pt>
                <c:pt idx="168">
                  <c:v>34335</c:v>
                </c:pt>
                <c:pt idx="169">
                  <c:v>34366</c:v>
                </c:pt>
                <c:pt idx="170">
                  <c:v>34394</c:v>
                </c:pt>
                <c:pt idx="171">
                  <c:v>34425</c:v>
                </c:pt>
                <c:pt idx="172">
                  <c:v>34455</c:v>
                </c:pt>
                <c:pt idx="173">
                  <c:v>34486</c:v>
                </c:pt>
                <c:pt idx="174">
                  <c:v>34516</c:v>
                </c:pt>
                <c:pt idx="175">
                  <c:v>34547</c:v>
                </c:pt>
                <c:pt idx="176">
                  <c:v>34578</c:v>
                </c:pt>
                <c:pt idx="177">
                  <c:v>34608</c:v>
                </c:pt>
                <c:pt idx="178">
                  <c:v>34639</c:v>
                </c:pt>
                <c:pt idx="179">
                  <c:v>34669</c:v>
                </c:pt>
                <c:pt idx="180">
                  <c:v>34700</c:v>
                </c:pt>
                <c:pt idx="181">
                  <c:v>34731</c:v>
                </c:pt>
                <c:pt idx="182">
                  <c:v>34759</c:v>
                </c:pt>
                <c:pt idx="183">
                  <c:v>34790</c:v>
                </c:pt>
                <c:pt idx="184">
                  <c:v>34820</c:v>
                </c:pt>
                <c:pt idx="185">
                  <c:v>34851</c:v>
                </c:pt>
                <c:pt idx="186">
                  <c:v>34881</c:v>
                </c:pt>
                <c:pt idx="187">
                  <c:v>34912</c:v>
                </c:pt>
                <c:pt idx="188">
                  <c:v>34943</c:v>
                </c:pt>
                <c:pt idx="189">
                  <c:v>34973</c:v>
                </c:pt>
                <c:pt idx="190">
                  <c:v>35004</c:v>
                </c:pt>
                <c:pt idx="191">
                  <c:v>35034</c:v>
                </c:pt>
                <c:pt idx="192">
                  <c:v>35065</c:v>
                </c:pt>
                <c:pt idx="193">
                  <c:v>35096</c:v>
                </c:pt>
                <c:pt idx="194">
                  <c:v>35125</c:v>
                </c:pt>
                <c:pt idx="195">
                  <c:v>35156</c:v>
                </c:pt>
                <c:pt idx="196">
                  <c:v>35186</c:v>
                </c:pt>
                <c:pt idx="197">
                  <c:v>35217</c:v>
                </c:pt>
                <c:pt idx="198">
                  <c:v>35247</c:v>
                </c:pt>
                <c:pt idx="199">
                  <c:v>35278</c:v>
                </c:pt>
                <c:pt idx="200">
                  <c:v>35309</c:v>
                </c:pt>
                <c:pt idx="201">
                  <c:v>35339</c:v>
                </c:pt>
                <c:pt idx="202">
                  <c:v>35370</c:v>
                </c:pt>
                <c:pt idx="203">
                  <c:v>35400</c:v>
                </c:pt>
                <c:pt idx="204">
                  <c:v>35431</c:v>
                </c:pt>
                <c:pt idx="205">
                  <c:v>35462</c:v>
                </c:pt>
                <c:pt idx="206">
                  <c:v>35490</c:v>
                </c:pt>
                <c:pt idx="207">
                  <c:v>35521</c:v>
                </c:pt>
                <c:pt idx="208">
                  <c:v>35551</c:v>
                </c:pt>
                <c:pt idx="209">
                  <c:v>35582</c:v>
                </c:pt>
                <c:pt idx="210">
                  <c:v>35612</c:v>
                </c:pt>
                <c:pt idx="211">
                  <c:v>35643</c:v>
                </c:pt>
                <c:pt idx="212">
                  <c:v>35674</c:v>
                </c:pt>
                <c:pt idx="213">
                  <c:v>35704</c:v>
                </c:pt>
                <c:pt idx="214">
                  <c:v>35735</c:v>
                </c:pt>
                <c:pt idx="215">
                  <c:v>35765</c:v>
                </c:pt>
                <c:pt idx="216">
                  <c:v>35796</c:v>
                </c:pt>
                <c:pt idx="217">
                  <c:v>35827</c:v>
                </c:pt>
                <c:pt idx="218">
                  <c:v>35855</c:v>
                </c:pt>
                <c:pt idx="219">
                  <c:v>35886</c:v>
                </c:pt>
                <c:pt idx="220">
                  <c:v>35916</c:v>
                </c:pt>
                <c:pt idx="221">
                  <c:v>35947</c:v>
                </c:pt>
                <c:pt idx="222">
                  <c:v>35977</c:v>
                </c:pt>
                <c:pt idx="223">
                  <c:v>36008</c:v>
                </c:pt>
                <c:pt idx="224">
                  <c:v>36039</c:v>
                </c:pt>
                <c:pt idx="225">
                  <c:v>36069</c:v>
                </c:pt>
                <c:pt idx="226">
                  <c:v>36100</c:v>
                </c:pt>
                <c:pt idx="227">
                  <c:v>36130</c:v>
                </c:pt>
                <c:pt idx="228">
                  <c:v>36161</c:v>
                </c:pt>
                <c:pt idx="229">
                  <c:v>36192</c:v>
                </c:pt>
                <c:pt idx="230">
                  <c:v>36220</c:v>
                </c:pt>
                <c:pt idx="231">
                  <c:v>36251</c:v>
                </c:pt>
                <c:pt idx="232">
                  <c:v>36281</c:v>
                </c:pt>
                <c:pt idx="233">
                  <c:v>36312</c:v>
                </c:pt>
                <c:pt idx="234">
                  <c:v>36342</c:v>
                </c:pt>
                <c:pt idx="235">
                  <c:v>36373</c:v>
                </c:pt>
                <c:pt idx="236">
                  <c:v>36404</c:v>
                </c:pt>
                <c:pt idx="237">
                  <c:v>36434</c:v>
                </c:pt>
                <c:pt idx="238">
                  <c:v>36465</c:v>
                </c:pt>
                <c:pt idx="239">
                  <c:v>36495</c:v>
                </c:pt>
                <c:pt idx="240">
                  <c:v>36526</c:v>
                </c:pt>
                <c:pt idx="241">
                  <c:v>36557</c:v>
                </c:pt>
                <c:pt idx="242">
                  <c:v>36586</c:v>
                </c:pt>
                <c:pt idx="243">
                  <c:v>36617</c:v>
                </c:pt>
                <c:pt idx="244">
                  <c:v>36647</c:v>
                </c:pt>
                <c:pt idx="245">
                  <c:v>36678</c:v>
                </c:pt>
                <c:pt idx="246">
                  <c:v>36708</c:v>
                </c:pt>
                <c:pt idx="247">
                  <c:v>36739</c:v>
                </c:pt>
                <c:pt idx="248">
                  <c:v>36770</c:v>
                </c:pt>
                <c:pt idx="249">
                  <c:v>36800</c:v>
                </c:pt>
                <c:pt idx="250">
                  <c:v>36831</c:v>
                </c:pt>
                <c:pt idx="251">
                  <c:v>36861</c:v>
                </c:pt>
                <c:pt idx="252">
                  <c:v>36892</c:v>
                </c:pt>
                <c:pt idx="253">
                  <c:v>36923</c:v>
                </c:pt>
                <c:pt idx="254">
                  <c:v>36951</c:v>
                </c:pt>
              </c:strCache>
            </c:strRef>
          </c:cat>
          <c:val>
            <c:numRef>
              <c:f>[2]Scrap!$B$16:$B$270</c:f>
              <c:numCache>
                <c:formatCode>General</c:formatCode>
                <c:ptCount val="255"/>
                <c:pt idx="0">
                  <c:v>108</c:v>
                </c:pt>
                <c:pt idx="1">
                  <c:v>108</c:v>
                </c:pt>
                <c:pt idx="2">
                  <c:v>100</c:v>
                </c:pt>
                <c:pt idx="3">
                  <c:v>74</c:v>
                </c:pt>
                <c:pt idx="4">
                  <c:v>63</c:v>
                </c:pt>
                <c:pt idx="5">
                  <c:v>70</c:v>
                </c:pt>
                <c:pt idx="6">
                  <c:v>87</c:v>
                </c:pt>
                <c:pt idx="7">
                  <c:v>98</c:v>
                </c:pt>
                <c:pt idx="8">
                  <c:v>103</c:v>
                </c:pt>
                <c:pt idx="9">
                  <c:v>103</c:v>
                </c:pt>
                <c:pt idx="10">
                  <c:v>112</c:v>
                </c:pt>
                <c:pt idx="11">
                  <c:v>105</c:v>
                </c:pt>
                <c:pt idx="12">
                  <c:v>104</c:v>
                </c:pt>
                <c:pt idx="13">
                  <c:v>116</c:v>
                </c:pt>
                <c:pt idx="14">
                  <c:v>118</c:v>
                </c:pt>
                <c:pt idx="15">
                  <c:v>109</c:v>
                </c:pt>
                <c:pt idx="16">
                  <c:v>102</c:v>
                </c:pt>
                <c:pt idx="17">
                  <c:v>104</c:v>
                </c:pt>
                <c:pt idx="18">
                  <c:v>112</c:v>
                </c:pt>
                <c:pt idx="19">
                  <c:v>109</c:v>
                </c:pt>
                <c:pt idx="20">
                  <c:v>96</c:v>
                </c:pt>
                <c:pt idx="21">
                  <c:v>84</c:v>
                </c:pt>
                <c:pt idx="22">
                  <c:v>81</c:v>
                </c:pt>
                <c:pt idx="23">
                  <c:v>89</c:v>
                </c:pt>
                <c:pt idx="24">
                  <c:v>88</c:v>
                </c:pt>
                <c:pt idx="25">
                  <c:v>78</c:v>
                </c:pt>
                <c:pt idx="26">
                  <c:v>68</c:v>
                </c:pt>
                <c:pt idx="27">
                  <c:v>58</c:v>
                </c:pt>
                <c:pt idx="28">
                  <c:v>51</c:v>
                </c:pt>
                <c:pt idx="29">
                  <c:v>49</c:v>
                </c:pt>
                <c:pt idx="30">
                  <c:v>54</c:v>
                </c:pt>
                <c:pt idx="31">
                  <c:v>51</c:v>
                </c:pt>
                <c:pt idx="32">
                  <c:v>45</c:v>
                </c:pt>
                <c:pt idx="33">
                  <c:v>40</c:v>
                </c:pt>
                <c:pt idx="34">
                  <c:v>42</c:v>
                </c:pt>
                <c:pt idx="35">
                  <c:v>59</c:v>
                </c:pt>
                <c:pt idx="36">
                  <c:v>78</c:v>
                </c:pt>
                <c:pt idx="37">
                  <c:v>77</c:v>
                </c:pt>
                <c:pt idx="38">
                  <c:v>75</c:v>
                </c:pt>
                <c:pt idx="39">
                  <c:v>67</c:v>
                </c:pt>
                <c:pt idx="40">
                  <c:v>73</c:v>
                </c:pt>
                <c:pt idx="41">
                  <c:v>74</c:v>
                </c:pt>
                <c:pt idx="42">
                  <c:v>78</c:v>
                </c:pt>
                <c:pt idx="43">
                  <c:v>85</c:v>
                </c:pt>
                <c:pt idx="44">
                  <c:v>91</c:v>
                </c:pt>
                <c:pt idx="45">
                  <c:v>94</c:v>
                </c:pt>
                <c:pt idx="46">
                  <c:v>99</c:v>
                </c:pt>
                <c:pt idx="47">
                  <c:v>104</c:v>
                </c:pt>
                <c:pt idx="48">
                  <c:v>104</c:v>
                </c:pt>
                <c:pt idx="49">
                  <c:v>110</c:v>
                </c:pt>
                <c:pt idx="50">
                  <c:v>103</c:v>
                </c:pt>
                <c:pt idx="51">
                  <c:v>98</c:v>
                </c:pt>
                <c:pt idx="52">
                  <c:v>99</c:v>
                </c:pt>
                <c:pt idx="53">
                  <c:v>92</c:v>
                </c:pt>
                <c:pt idx="54">
                  <c:v>81</c:v>
                </c:pt>
                <c:pt idx="55">
                  <c:v>73</c:v>
                </c:pt>
                <c:pt idx="56">
                  <c:v>84</c:v>
                </c:pt>
                <c:pt idx="57">
                  <c:v>81</c:v>
                </c:pt>
                <c:pt idx="58">
                  <c:v>70</c:v>
                </c:pt>
                <c:pt idx="59">
                  <c:v>68</c:v>
                </c:pt>
                <c:pt idx="60">
                  <c:v>73</c:v>
                </c:pt>
                <c:pt idx="61">
                  <c:v>77</c:v>
                </c:pt>
                <c:pt idx="62">
                  <c:v>87</c:v>
                </c:pt>
                <c:pt idx="63">
                  <c:v>77</c:v>
                </c:pt>
                <c:pt idx="64">
                  <c:v>62</c:v>
                </c:pt>
                <c:pt idx="65">
                  <c:v>57</c:v>
                </c:pt>
                <c:pt idx="66">
                  <c:v>61</c:v>
                </c:pt>
                <c:pt idx="67">
                  <c:v>68</c:v>
                </c:pt>
                <c:pt idx="68">
                  <c:v>73</c:v>
                </c:pt>
                <c:pt idx="69">
                  <c:v>72</c:v>
                </c:pt>
                <c:pt idx="70">
                  <c:v>62</c:v>
                </c:pt>
                <c:pt idx="71">
                  <c:v>65</c:v>
                </c:pt>
                <c:pt idx="72">
                  <c:v>71</c:v>
                </c:pt>
                <c:pt idx="73">
                  <c:v>76</c:v>
                </c:pt>
                <c:pt idx="74">
                  <c:v>70</c:v>
                </c:pt>
                <c:pt idx="75">
                  <c:v>70</c:v>
                </c:pt>
                <c:pt idx="76">
                  <c:v>66</c:v>
                </c:pt>
                <c:pt idx="77">
                  <c:v>63</c:v>
                </c:pt>
                <c:pt idx="78">
                  <c:v>68</c:v>
                </c:pt>
                <c:pt idx="79">
                  <c:v>76</c:v>
                </c:pt>
                <c:pt idx="80">
                  <c:v>76</c:v>
                </c:pt>
                <c:pt idx="81">
                  <c:v>78</c:v>
                </c:pt>
                <c:pt idx="82">
                  <c:v>82</c:v>
                </c:pt>
                <c:pt idx="83">
                  <c:v>83</c:v>
                </c:pt>
                <c:pt idx="84">
                  <c:v>88</c:v>
                </c:pt>
                <c:pt idx="85">
                  <c:v>93</c:v>
                </c:pt>
                <c:pt idx="86">
                  <c:v>84</c:v>
                </c:pt>
                <c:pt idx="87">
                  <c:v>78</c:v>
                </c:pt>
                <c:pt idx="88">
                  <c:v>87</c:v>
                </c:pt>
                <c:pt idx="89">
                  <c:v>99</c:v>
                </c:pt>
                <c:pt idx="90">
                  <c:v>108</c:v>
                </c:pt>
                <c:pt idx="91">
                  <c:v>108</c:v>
                </c:pt>
                <c:pt idx="92">
                  <c:v>117</c:v>
                </c:pt>
                <c:pt idx="93">
                  <c:v>139</c:v>
                </c:pt>
                <c:pt idx="94">
                  <c:v>145</c:v>
                </c:pt>
                <c:pt idx="95">
                  <c:v>126</c:v>
                </c:pt>
                <c:pt idx="96">
                  <c:v>119</c:v>
                </c:pt>
                <c:pt idx="97">
                  <c:v>145</c:v>
                </c:pt>
                <c:pt idx="98">
                  <c:v>143</c:v>
                </c:pt>
                <c:pt idx="99">
                  <c:v>138</c:v>
                </c:pt>
                <c:pt idx="100">
                  <c:v>126</c:v>
                </c:pt>
                <c:pt idx="101">
                  <c:v>116</c:v>
                </c:pt>
                <c:pt idx="102">
                  <c:v>139</c:v>
                </c:pt>
                <c:pt idx="103">
                  <c:v>154</c:v>
                </c:pt>
                <c:pt idx="104">
                  <c:v>136</c:v>
                </c:pt>
                <c:pt idx="105">
                  <c:v>140</c:v>
                </c:pt>
                <c:pt idx="106">
                  <c:v>133</c:v>
                </c:pt>
                <c:pt idx="107">
                  <c:v>127</c:v>
                </c:pt>
                <c:pt idx="108">
                  <c:v>137</c:v>
                </c:pt>
                <c:pt idx="109">
                  <c:v>144</c:v>
                </c:pt>
                <c:pt idx="110">
                  <c:v>130</c:v>
                </c:pt>
                <c:pt idx="111">
                  <c:v>124</c:v>
                </c:pt>
                <c:pt idx="112">
                  <c:v>125</c:v>
                </c:pt>
                <c:pt idx="113">
                  <c:v>120</c:v>
                </c:pt>
                <c:pt idx="114">
                  <c:v>111</c:v>
                </c:pt>
                <c:pt idx="115">
                  <c:v>114</c:v>
                </c:pt>
                <c:pt idx="116">
                  <c:v>116</c:v>
                </c:pt>
                <c:pt idx="117">
                  <c:v>106</c:v>
                </c:pt>
                <c:pt idx="118">
                  <c:v>98</c:v>
                </c:pt>
                <c:pt idx="119">
                  <c:v>96</c:v>
                </c:pt>
                <c:pt idx="120">
                  <c:v>109</c:v>
                </c:pt>
                <c:pt idx="121">
                  <c:v>106</c:v>
                </c:pt>
                <c:pt idx="122">
                  <c:v>101</c:v>
                </c:pt>
                <c:pt idx="123">
                  <c:v>113</c:v>
                </c:pt>
                <c:pt idx="124">
                  <c:v>120</c:v>
                </c:pt>
                <c:pt idx="125">
                  <c:v>113</c:v>
                </c:pt>
                <c:pt idx="126">
                  <c:v>109</c:v>
                </c:pt>
                <c:pt idx="127">
                  <c:v>125</c:v>
                </c:pt>
                <c:pt idx="128">
                  <c:v>122</c:v>
                </c:pt>
                <c:pt idx="129">
                  <c:v>122</c:v>
                </c:pt>
                <c:pt idx="130">
                  <c:v>114</c:v>
                </c:pt>
                <c:pt idx="131">
                  <c:v>110</c:v>
                </c:pt>
                <c:pt idx="132">
                  <c:v>114</c:v>
                </c:pt>
                <c:pt idx="133">
                  <c:v>104</c:v>
                </c:pt>
                <c:pt idx="134">
                  <c:v>103</c:v>
                </c:pt>
                <c:pt idx="135">
                  <c:v>104</c:v>
                </c:pt>
                <c:pt idx="136">
                  <c:v>98</c:v>
                </c:pt>
                <c:pt idx="137">
                  <c:v>90</c:v>
                </c:pt>
                <c:pt idx="138">
                  <c:v>94</c:v>
                </c:pt>
                <c:pt idx="139">
                  <c:v>103</c:v>
                </c:pt>
                <c:pt idx="140">
                  <c:v>106</c:v>
                </c:pt>
                <c:pt idx="141">
                  <c:v>106</c:v>
                </c:pt>
                <c:pt idx="142">
                  <c:v>96</c:v>
                </c:pt>
                <c:pt idx="143">
                  <c:v>95</c:v>
                </c:pt>
                <c:pt idx="144">
                  <c:v>95</c:v>
                </c:pt>
                <c:pt idx="145">
                  <c:v>96</c:v>
                </c:pt>
                <c:pt idx="146">
                  <c:v>99</c:v>
                </c:pt>
                <c:pt idx="147">
                  <c:v>96</c:v>
                </c:pt>
                <c:pt idx="148">
                  <c:v>94</c:v>
                </c:pt>
                <c:pt idx="149">
                  <c:v>89</c:v>
                </c:pt>
                <c:pt idx="150">
                  <c:v>88</c:v>
                </c:pt>
                <c:pt idx="151">
                  <c:v>90</c:v>
                </c:pt>
                <c:pt idx="152">
                  <c:v>91</c:v>
                </c:pt>
                <c:pt idx="153">
                  <c:v>88</c:v>
                </c:pt>
                <c:pt idx="154">
                  <c:v>86</c:v>
                </c:pt>
                <c:pt idx="155">
                  <c:v>92</c:v>
                </c:pt>
                <c:pt idx="156">
                  <c:v>108</c:v>
                </c:pt>
                <c:pt idx="157">
                  <c:v>118</c:v>
                </c:pt>
                <c:pt idx="158">
                  <c:v>117</c:v>
                </c:pt>
                <c:pt idx="159">
                  <c:v>112</c:v>
                </c:pt>
                <c:pt idx="160">
                  <c:v>114</c:v>
                </c:pt>
                <c:pt idx="161">
                  <c:v>120</c:v>
                </c:pt>
                <c:pt idx="162">
                  <c:v>134</c:v>
                </c:pt>
                <c:pt idx="163">
                  <c:v>130</c:v>
                </c:pt>
                <c:pt idx="164">
                  <c:v>134</c:v>
                </c:pt>
                <c:pt idx="165">
                  <c:v>149</c:v>
                </c:pt>
                <c:pt idx="166">
                  <c:v>160</c:v>
                </c:pt>
                <c:pt idx="167">
                  <c:v>164</c:v>
                </c:pt>
                <c:pt idx="168">
                  <c:v>167</c:v>
                </c:pt>
                <c:pt idx="169">
                  <c:v>166</c:v>
                </c:pt>
                <c:pt idx="170">
                  <c:v>160</c:v>
                </c:pt>
                <c:pt idx="171">
                  <c:v>157</c:v>
                </c:pt>
                <c:pt idx="172">
                  <c:v>138</c:v>
                </c:pt>
                <c:pt idx="173">
                  <c:v>125</c:v>
                </c:pt>
                <c:pt idx="174">
                  <c:v>130</c:v>
                </c:pt>
                <c:pt idx="175">
                  <c:v>151</c:v>
                </c:pt>
                <c:pt idx="176">
                  <c:v>157</c:v>
                </c:pt>
                <c:pt idx="177">
                  <c:v>152</c:v>
                </c:pt>
                <c:pt idx="178">
                  <c:v>153</c:v>
                </c:pt>
                <c:pt idx="179">
                  <c:v>159</c:v>
                </c:pt>
                <c:pt idx="180">
                  <c:v>167</c:v>
                </c:pt>
                <c:pt idx="181">
                  <c:v>162</c:v>
                </c:pt>
                <c:pt idx="182">
                  <c:v>154</c:v>
                </c:pt>
                <c:pt idx="183">
                  <c:v>154</c:v>
                </c:pt>
                <c:pt idx="184">
                  <c:v>157</c:v>
                </c:pt>
                <c:pt idx="185">
                  <c:v>153</c:v>
                </c:pt>
                <c:pt idx="186">
                  <c:v>152</c:v>
                </c:pt>
                <c:pt idx="187">
                  <c:v>168</c:v>
                </c:pt>
                <c:pt idx="188">
                  <c:v>165</c:v>
                </c:pt>
                <c:pt idx="189">
                  <c:v>160</c:v>
                </c:pt>
                <c:pt idx="190">
                  <c:v>153</c:v>
                </c:pt>
                <c:pt idx="191">
                  <c:v>152</c:v>
                </c:pt>
                <c:pt idx="192">
                  <c:v>162</c:v>
                </c:pt>
                <c:pt idx="193">
                  <c:v>160</c:v>
                </c:pt>
                <c:pt idx="194">
                  <c:v>146</c:v>
                </c:pt>
                <c:pt idx="195">
                  <c:v>144</c:v>
                </c:pt>
                <c:pt idx="196">
                  <c:v>154</c:v>
                </c:pt>
                <c:pt idx="197">
                  <c:v>151</c:v>
                </c:pt>
                <c:pt idx="198">
                  <c:v>147</c:v>
                </c:pt>
                <c:pt idx="199">
                  <c:v>151</c:v>
                </c:pt>
                <c:pt idx="200">
                  <c:v>156</c:v>
                </c:pt>
                <c:pt idx="201">
                  <c:v>148</c:v>
                </c:pt>
                <c:pt idx="202">
                  <c:v>133</c:v>
                </c:pt>
                <c:pt idx="203">
                  <c:v>140</c:v>
                </c:pt>
                <c:pt idx="204">
                  <c:v>142</c:v>
                </c:pt>
                <c:pt idx="205">
                  <c:v>154</c:v>
                </c:pt>
                <c:pt idx="206">
                  <c:v>149</c:v>
                </c:pt>
                <c:pt idx="207">
                  <c:v>138</c:v>
                </c:pt>
                <c:pt idx="208">
                  <c:v>147</c:v>
                </c:pt>
                <c:pt idx="209">
                  <c:v>145</c:v>
                </c:pt>
                <c:pt idx="210">
                  <c:v>153</c:v>
                </c:pt>
                <c:pt idx="211">
                  <c:v>160</c:v>
                </c:pt>
                <c:pt idx="212">
                  <c:v>158</c:v>
                </c:pt>
                <c:pt idx="213">
                  <c:v>163</c:v>
                </c:pt>
                <c:pt idx="214">
                  <c:v>172</c:v>
                </c:pt>
                <c:pt idx="215">
                  <c:v>172</c:v>
                </c:pt>
                <c:pt idx="216">
                  <c:v>175</c:v>
                </c:pt>
                <c:pt idx="217">
                  <c:v>167</c:v>
                </c:pt>
                <c:pt idx="218">
                  <c:v>155</c:v>
                </c:pt>
                <c:pt idx="219">
                  <c:v>145</c:v>
                </c:pt>
                <c:pt idx="220">
                  <c:v>147</c:v>
                </c:pt>
                <c:pt idx="221">
                  <c:v>147</c:v>
                </c:pt>
                <c:pt idx="222">
                  <c:v>148</c:v>
                </c:pt>
                <c:pt idx="223">
                  <c:v>141</c:v>
                </c:pt>
                <c:pt idx="224">
                  <c:v>132</c:v>
                </c:pt>
                <c:pt idx="225">
                  <c:v>111</c:v>
                </c:pt>
                <c:pt idx="226">
                  <c:v>82</c:v>
                </c:pt>
                <c:pt idx="227">
                  <c:v>82</c:v>
                </c:pt>
                <c:pt idx="228">
                  <c:v>93</c:v>
                </c:pt>
                <c:pt idx="229">
                  <c:v>115</c:v>
                </c:pt>
                <c:pt idx="230">
                  <c:v>96</c:v>
                </c:pt>
                <c:pt idx="231">
                  <c:v>92</c:v>
                </c:pt>
                <c:pt idx="232">
                  <c:v>102</c:v>
                </c:pt>
                <c:pt idx="233">
                  <c:v>108</c:v>
                </c:pt>
                <c:pt idx="234">
                  <c:v>108</c:v>
                </c:pt>
                <c:pt idx="235">
                  <c:v>123</c:v>
                </c:pt>
                <c:pt idx="236">
                  <c:v>124</c:v>
                </c:pt>
                <c:pt idx="237">
                  <c:v>129</c:v>
                </c:pt>
                <c:pt idx="238">
                  <c:v>140</c:v>
                </c:pt>
                <c:pt idx="239">
                  <c:v>149</c:v>
                </c:pt>
                <c:pt idx="240">
                  <c:v>153</c:v>
                </c:pt>
                <c:pt idx="241">
                  <c:v>137</c:v>
                </c:pt>
                <c:pt idx="242">
                  <c:v>132</c:v>
                </c:pt>
                <c:pt idx="243">
                  <c:v>127</c:v>
                </c:pt>
                <c:pt idx="244">
                  <c:v>115</c:v>
                </c:pt>
                <c:pt idx="245">
                  <c:v>111</c:v>
                </c:pt>
                <c:pt idx="246">
                  <c:v>109</c:v>
                </c:pt>
                <c:pt idx="247">
                  <c:v>110</c:v>
                </c:pt>
                <c:pt idx="248">
                  <c:v>111</c:v>
                </c:pt>
                <c:pt idx="249">
                  <c:v>98</c:v>
                </c:pt>
                <c:pt idx="250">
                  <c:v>86</c:v>
                </c:pt>
                <c:pt idx="251">
                  <c:v>93</c:v>
                </c:pt>
                <c:pt idx="252">
                  <c:v>107</c:v>
                </c:pt>
                <c:pt idx="253">
                  <c:v>87</c:v>
                </c:pt>
                <c:pt idx="254">
                  <c:v>95</c:v>
                </c:pt>
              </c:numCache>
            </c:numRef>
          </c:val>
          <c:smooth val="0"/>
        </c:ser>
        <c:ser>
          <c:idx val="1"/>
          <c:order val="1"/>
          <c:tx>
            <c:strRef>
              <c:f>"HRC"</c:f>
              <c:strCache>
                <c:ptCount val="1"/>
                <c:pt idx="0">
                  <c:v>HRC</c:v>
                </c:pt>
              </c:strCache>
            </c:strRef>
          </c:tx>
          <c:spPr>
            <a:solidFill>
              <a:srgbClr val="ff0000"/>
            </a:solidFill>
            <a:ln w="25200">
              <a:solidFill>
                <a:srgbClr val="ff000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trendline>
            <c:spPr>
              <a:ln w="25200">
                <a:solidFill>
                  <a:srgbClr val="000000"/>
                </a:solidFill>
                <a:round/>
              </a:ln>
            </c:spPr>
            <c:trendlineType val="linear"/>
            <c:forward val="0"/>
            <c:backward val="0"/>
            <c:dispRSqr val="0"/>
            <c:dispEq val="0"/>
          </c:trendline>
          <c:cat>
            <c:strRef>
              <c:f>[2]Scrap!$A$16:$A$270</c:f>
              <c:strCache>
                <c:ptCount val="255"/>
                <c:pt idx="0">
                  <c:v>29221</c:v>
                </c:pt>
                <c:pt idx="1">
                  <c:v>29252</c:v>
                </c:pt>
                <c:pt idx="2">
                  <c:v>29281</c:v>
                </c:pt>
                <c:pt idx="3">
                  <c:v>29312</c:v>
                </c:pt>
                <c:pt idx="4">
                  <c:v>29342</c:v>
                </c:pt>
                <c:pt idx="5">
                  <c:v>29373</c:v>
                </c:pt>
                <c:pt idx="6">
                  <c:v>29403</c:v>
                </c:pt>
                <c:pt idx="7">
                  <c:v>29434</c:v>
                </c:pt>
                <c:pt idx="8">
                  <c:v>29465</c:v>
                </c:pt>
                <c:pt idx="9">
                  <c:v>29495</c:v>
                </c:pt>
                <c:pt idx="10">
                  <c:v>29526</c:v>
                </c:pt>
                <c:pt idx="11">
                  <c:v>29556</c:v>
                </c:pt>
                <c:pt idx="12">
                  <c:v>29587</c:v>
                </c:pt>
                <c:pt idx="13">
                  <c:v>29618</c:v>
                </c:pt>
                <c:pt idx="14">
                  <c:v>29646</c:v>
                </c:pt>
                <c:pt idx="15">
                  <c:v>29677</c:v>
                </c:pt>
                <c:pt idx="16">
                  <c:v>29707</c:v>
                </c:pt>
                <c:pt idx="17">
                  <c:v>29738</c:v>
                </c:pt>
                <c:pt idx="18">
                  <c:v>29768</c:v>
                </c:pt>
                <c:pt idx="19">
                  <c:v>29799</c:v>
                </c:pt>
                <c:pt idx="20">
                  <c:v>29830</c:v>
                </c:pt>
                <c:pt idx="21">
                  <c:v>29860</c:v>
                </c:pt>
                <c:pt idx="22">
                  <c:v>29891</c:v>
                </c:pt>
                <c:pt idx="23">
                  <c:v>29921</c:v>
                </c:pt>
                <c:pt idx="24">
                  <c:v>29952</c:v>
                </c:pt>
                <c:pt idx="25">
                  <c:v>29983</c:v>
                </c:pt>
                <c:pt idx="26">
                  <c:v>30011</c:v>
                </c:pt>
                <c:pt idx="27">
                  <c:v>30042</c:v>
                </c:pt>
                <c:pt idx="28">
                  <c:v>30072</c:v>
                </c:pt>
                <c:pt idx="29">
                  <c:v>30103</c:v>
                </c:pt>
                <c:pt idx="30">
                  <c:v>30133</c:v>
                </c:pt>
                <c:pt idx="31">
                  <c:v>30164</c:v>
                </c:pt>
                <c:pt idx="32">
                  <c:v>30195</c:v>
                </c:pt>
                <c:pt idx="33">
                  <c:v>30225</c:v>
                </c:pt>
                <c:pt idx="34">
                  <c:v>30256</c:v>
                </c:pt>
                <c:pt idx="35">
                  <c:v>30286</c:v>
                </c:pt>
                <c:pt idx="36">
                  <c:v>30317</c:v>
                </c:pt>
                <c:pt idx="37">
                  <c:v>30348</c:v>
                </c:pt>
                <c:pt idx="38">
                  <c:v>30376</c:v>
                </c:pt>
                <c:pt idx="39">
                  <c:v>30407</c:v>
                </c:pt>
                <c:pt idx="40">
                  <c:v>30437</c:v>
                </c:pt>
                <c:pt idx="41">
                  <c:v>30468</c:v>
                </c:pt>
                <c:pt idx="42">
                  <c:v>30498</c:v>
                </c:pt>
                <c:pt idx="43">
                  <c:v>30529</c:v>
                </c:pt>
                <c:pt idx="44">
                  <c:v>30560</c:v>
                </c:pt>
                <c:pt idx="45">
                  <c:v>30590</c:v>
                </c:pt>
                <c:pt idx="46">
                  <c:v>30621</c:v>
                </c:pt>
                <c:pt idx="47">
                  <c:v>30651</c:v>
                </c:pt>
                <c:pt idx="48">
                  <c:v>30682</c:v>
                </c:pt>
                <c:pt idx="49">
                  <c:v>30713</c:v>
                </c:pt>
                <c:pt idx="50">
                  <c:v>30742</c:v>
                </c:pt>
                <c:pt idx="51">
                  <c:v>30773</c:v>
                </c:pt>
                <c:pt idx="52">
                  <c:v>30803</c:v>
                </c:pt>
                <c:pt idx="53">
                  <c:v>30834</c:v>
                </c:pt>
                <c:pt idx="54">
                  <c:v>30864</c:v>
                </c:pt>
                <c:pt idx="55">
                  <c:v>30895</c:v>
                </c:pt>
                <c:pt idx="56">
                  <c:v>30926</c:v>
                </c:pt>
                <c:pt idx="57">
                  <c:v>30956</c:v>
                </c:pt>
                <c:pt idx="58">
                  <c:v>30987</c:v>
                </c:pt>
                <c:pt idx="59">
                  <c:v>31017</c:v>
                </c:pt>
                <c:pt idx="60">
                  <c:v>31048</c:v>
                </c:pt>
                <c:pt idx="61">
                  <c:v>31079</c:v>
                </c:pt>
                <c:pt idx="62">
                  <c:v>31107</c:v>
                </c:pt>
                <c:pt idx="63">
                  <c:v>31138</c:v>
                </c:pt>
                <c:pt idx="64">
                  <c:v>31168</c:v>
                </c:pt>
                <c:pt idx="65">
                  <c:v>31199</c:v>
                </c:pt>
                <c:pt idx="66">
                  <c:v>31229</c:v>
                </c:pt>
                <c:pt idx="67">
                  <c:v>31260</c:v>
                </c:pt>
                <c:pt idx="68">
                  <c:v>31291</c:v>
                </c:pt>
                <c:pt idx="69">
                  <c:v>31321</c:v>
                </c:pt>
                <c:pt idx="70">
                  <c:v>31352</c:v>
                </c:pt>
                <c:pt idx="71">
                  <c:v>31382</c:v>
                </c:pt>
                <c:pt idx="72">
                  <c:v>31413</c:v>
                </c:pt>
                <c:pt idx="73">
                  <c:v>31444</c:v>
                </c:pt>
                <c:pt idx="74">
                  <c:v>31472</c:v>
                </c:pt>
                <c:pt idx="75">
                  <c:v>31503</c:v>
                </c:pt>
                <c:pt idx="76">
                  <c:v>31533</c:v>
                </c:pt>
                <c:pt idx="77">
                  <c:v>31564</c:v>
                </c:pt>
                <c:pt idx="78">
                  <c:v>31594</c:v>
                </c:pt>
                <c:pt idx="79">
                  <c:v>31625</c:v>
                </c:pt>
                <c:pt idx="80">
                  <c:v>31656</c:v>
                </c:pt>
                <c:pt idx="81">
                  <c:v>31686</c:v>
                </c:pt>
                <c:pt idx="82">
                  <c:v>31717</c:v>
                </c:pt>
                <c:pt idx="83">
                  <c:v>31747</c:v>
                </c:pt>
                <c:pt idx="84">
                  <c:v>31778</c:v>
                </c:pt>
                <c:pt idx="85">
                  <c:v>31809</c:v>
                </c:pt>
                <c:pt idx="86">
                  <c:v>31837</c:v>
                </c:pt>
                <c:pt idx="87">
                  <c:v>31868</c:v>
                </c:pt>
                <c:pt idx="88">
                  <c:v>31898</c:v>
                </c:pt>
                <c:pt idx="89">
                  <c:v>31929</c:v>
                </c:pt>
                <c:pt idx="90">
                  <c:v>31959</c:v>
                </c:pt>
                <c:pt idx="91">
                  <c:v>31990</c:v>
                </c:pt>
                <c:pt idx="92">
                  <c:v>32021</c:v>
                </c:pt>
                <c:pt idx="93">
                  <c:v>32051</c:v>
                </c:pt>
                <c:pt idx="94">
                  <c:v>32082</c:v>
                </c:pt>
                <c:pt idx="95">
                  <c:v>32112</c:v>
                </c:pt>
                <c:pt idx="96">
                  <c:v>32143</c:v>
                </c:pt>
                <c:pt idx="97">
                  <c:v>32174</c:v>
                </c:pt>
                <c:pt idx="98">
                  <c:v>32203</c:v>
                </c:pt>
                <c:pt idx="99">
                  <c:v>32234</c:v>
                </c:pt>
                <c:pt idx="100">
                  <c:v>32264</c:v>
                </c:pt>
                <c:pt idx="101">
                  <c:v>32295</c:v>
                </c:pt>
                <c:pt idx="102">
                  <c:v>32325</c:v>
                </c:pt>
                <c:pt idx="103">
                  <c:v>32356</c:v>
                </c:pt>
                <c:pt idx="104">
                  <c:v>32387</c:v>
                </c:pt>
                <c:pt idx="105">
                  <c:v>32417</c:v>
                </c:pt>
                <c:pt idx="106">
                  <c:v>32448</c:v>
                </c:pt>
                <c:pt idx="107">
                  <c:v>32478</c:v>
                </c:pt>
                <c:pt idx="108">
                  <c:v>32509</c:v>
                </c:pt>
                <c:pt idx="109">
                  <c:v>32540</c:v>
                </c:pt>
                <c:pt idx="110">
                  <c:v>32568</c:v>
                </c:pt>
                <c:pt idx="111">
                  <c:v>32599</c:v>
                </c:pt>
                <c:pt idx="112">
                  <c:v>32629</c:v>
                </c:pt>
                <c:pt idx="113">
                  <c:v>32660</c:v>
                </c:pt>
                <c:pt idx="114">
                  <c:v>32690</c:v>
                </c:pt>
                <c:pt idx="115">
                  <c:v>32721</c:v>
                </c:pt>
                <c:pt idx="116">
                  <c:v>32752</c:v>
                </c:pt>
                <c:pt idx="117">
                  <c:v>32782</c:v>
                </c:pt>
                <c:pt idx="118">
                  <c:v>32813</c:v>
                </c:pt>
                <c:pt idx="119">
                  <c:v>32843</c:v>
                </c:pt>
                <c:pt idx="120">
                  <c:v>32874</c:v>
                </c:pt>
                <c:pt idx="121">
                  <c:v>32905</c:v>
                </c:pt>
                <c:pt idx="122">
                  <c:v>32933</c:v>
                </c:pt>
                <c:pt idx="123">
                  <c:v>32964</c:v>
                </c:pt>
                <c:pt idx="124">
                  <c:v>32994</c:v>
                </c:pt>
                <c:pt idx="125">
                  <c:v>33025</c:v>
                </c:pt>
                <c:pt idx="126">
                  <c:v>33055</c:v>
                </c:pt>
                <c:pt idx="127">
                  <c:v>33086</c:v>
                </c:pt>
                <c:pt idx="128">
                  <c:v>33117</c:v>
                </c:pt>
                <c:pt idx="129">
                  <c:v>33147</c:v>
                </c:pt>
                <c:pt idx="130">
                  <c:v>33178</c:v>
                </c:pt>
                <c:pt idx="131">
                  <c:v>33208</c:v>
                </c:pt>
                <c:pt idx="132">
                  <c:v>33239</c:v>
                </c:pt>
                <c:pt idx="133">
                  <c:v>33270</c:v>
                </c:pt>
                <c:pt idx="134">
                  <c:v>33298</c:v>
                </c:pt>
                <c:pt idx="135">
                  <c:v>33329</c:v>
                </c:pt>
                <c:pt idx="136">
                  <c:v>33359</c:v>
                </c:pt>
                <c:pt idx="137">
                  <c:v>33390</c:v>
                </c:pt>
                <c:pt idx="138">
                  <c:v>33420</c:v>
                </c:pt>
                <c:pt idx="139">
                  <c:v>33451</c:v>
                </c:pt>
                <c:pt idx="140">
                  <c:v>33482</c:v>
                </c:pt>
                <c:pt idx="141">
                  <c:v>33512</c:v>
                </c:pt>
                <c:pt idx="142">
                  <c:v>33543</c:v>
                </c:pt>
                <c:pt idx="143">
                  <c:v>33573</c:v>
                </c:pt>
                <c:pt idx="144">
                  <c:v>33604</c:v>
                </c:pt>
                <c:pt idx="145">
                  <c:v>33635</c:v>
                </c:pt>
                <c:pt idx="146">
                  <c:v>33664</c:v>
                </c:pt>
                <c:pt idx="147">
                  <c:v>33695</c:v>
                </c:pt>
                <c:pt idx="148">
                  <c:v>33725</c:v>
                </c:pt>
                <c:pt idx="149">
                  <c:v>33756</c:v>
                </c:pt>
                <c:pt idx="150">
                  <c:v>33786</c:v>
                </c:pt>
                <c:pt idx="151">
                  <c:v>33817</c:v>
                </c:pt>
                <c:pt idx="152">
                  <c:v>33848</c:v>
                </c:pt>
                <c:pt idx="153">
                  <c:v>33878</c:v>
                </c:pt>
                <c:pt idx="154">
                  <c:v>33909</c:v>
                </c:pt>
                <c:pt idx="155">
                  <c:v>33939</c:v>
                </c:pt>
                <c:pt idx="156">
                  <c:v>33970</c:v>
                </c:pt>
                <c:pt idx="157">
                  <c:v>34001</c:v>
                </c:pt>
                <c:pt idx="158">
                  <c:v>34029</c:v>
                </c:pt>
                <c:pt idx="159">
                  <c:v>34060</c:v>
                </c:pt>
                <c:pt idx="160">
                  <c:v>34090</c:v>
                </c:pt>
                <c:pt idx="161">
                  <c:v>34121</c:v>
                </c:pt>
                <c:pt idx="162">
                  <c:v>34151</c:v>
                </c:pt>
                <c:pt idx="163">
                  <c:v>34182</c:v>
                </c:pt>
                <c:pt idx="164">
                  <c:v>34213</c:v>
                </c:pt>
                <c:pt idx="165">
                  <c:v>34243</c:v>
                </c:pt>
                <c:pt idx="166">
                  <c:v>34274</c:v>
                </c:pt>
                <c:pt idx="167">
                  <c:v>34304</c:v>
                </c:pt>
                <c:pt idx="168">
                  <c:v>34335</c:v>
                </c:pt>
                <c:pt idx="169">
                  <c:v>34366</c:v>
                </c:pt>
                <c:pt idx="170">
                  <c:v>34394</c:v>
                </c:pt>
                <c:pt idx="171">
                  <c:v>34425</c:v>
                </c:pt>
                <c:pt idx="172">
                  <c:v>34455</c:v>
                </c:pt>
                <c:pt idx="173">
                  <c:v>34486</c:v>
                </c:pt>
                <c:pt idx="174">
                  <c:v>34516</c:v>
                </c:pt>
                <c:pt idx="175">
                  <c:v>34547</c:v>
                </c:pt>
                <c:pt idx="176">
                  <c:v>34578</c:v>
                </c:pt>
                <c:pt idx="177">
                  <c:v>34608</c:v>
                </c:pt>
                <c:pt idx="178">
                  <c:v>34639</c:v>
                </c:pt>
                <c:pt idx="179">
                  <c:v>34669</c:v>
                </c:pt>
                <c:pt idx="180">
                  <c:v>34700</c:v>
                </c:pt>
                <c:pt idx="181">
                  <c:v>34731</c:v>
                </c:pt>
                <c:pt idx="182">
                  <c:v>34759</c:v>
                </c:pt>
                <c:pt idx="183">
                  <c:v>34790</c:v>
                </c:pt>
                <c:pt idx="184">
                  <c:v>34820</c:v>
                </c:pt>
                <c:pt idx="185">
                  <c:v>34851</c:v>
                </c:pt>
                <c:pt idx="186">
                  <c:v>34881</c:v>
                </c:pt>
                <c:pt idx="187">
                  <c:v>34912</c:v>
                </c:pt>
                <c:pt idx="188">
                  <c:v>34943</c:v>
                </c:pt>
                <c:pt idx="189">
                  <c:v>34973</c:v>
                </c:pt>
                <c:pt idx="190">
                  <c:v>35004</c:v>
                </c:pt>
                <c:pt idx="191">
                  <c:v>35034</c:v>
                </c:pt>
                <c:pt idx="192">
                  <c:v>35065</c:v>
                </c:pt>
                <c:pt idx="193">
                  <c:v>35096</c:v>
                </c:pt>
                <c:pt idx="194">
                  <c:v>35125</c:v>
                </c:pt>
                <c:pt idx="195">
                  <c:v>35156</c:v>
                </c:pt>
                <c:pt idx="196">
                  <c:v>35186</c:v>
                </c:pt>
                <c:pt idx="197">
                  <c:v>35217</c:v>
                </c:pt>
                <c:pt idx="198">
                  <c:v>35247</c:v>
                </c:pt>
                <c:pt idx="199">
                  <c:v>35278</c:v>
                </c:pt>
                <c:pt idx="200">
                  <c:v>35309</c:v>
                </c:pt>
                <c:pt idx="201">
                  <c:v>35339</c:v>
                </c:pt>
                <c:pt idx="202">
                  <c:v>35370</c:v>
                </c:pt>
                <c:pt idx="203">
                  <c:v>35400</c:v>
                </c:pt>
                <c:pt idx="204">
                  <c:v>35431</c:v>
                </c:pt>
                <c:pt idx="205">
                  <c:v>35462</c:v>
                </c:pt>
                <c:pt idx="206">
                  <c:v>35490</c:v>
                </c:pt>
                <c:pt idx="207">
                  <c:v>35521</c:v>
                </c:pt>
                <c:pt idx="208">
                  <c:v>35551</c:v>
                </c:pt>
                <c:pt idx="209">
                  <c:v>35582</c:v>
                </c:pt>
                <c:pt idx="210">
                  <c:v>35612</c:v>
                </c:pt>
                <c:pt idx="211">
                  <c:v>35643</c:v>
                </c:pt>
                <c:pt idx="212">
                  <c:v>35674</c:v>
                </c:pt>
                <c:pt idx="213">
                  <c:v>35704</c:v>
                </c:pt>
                <c:pt idx="214">
                  <c:v>35735</c:v>
                </c:pt>
                <c:pt idx="215">
                  <c:v>35765</c:v>
                </c:pt>
                <c:pt idx="216">
                  <c:v>35796</c:v>
                </c:pt>
                <c:pt idx="217">
                  <c:v>35827</c:v>
                </c:pt>
                <c:pt idx="218">
                  <c:v>35855</c:v>
                </c:pt>
                <c:pt idx="219">
                  <c:v>35886</c:v>
                </c:pt>
                <c:pt idx="220">
                  <c:v>35916</c:v>
                </c:pt>
                <c:pt idx="221">
                  <c:v>35947</c:v>
                </c:pt>
                <c:pt idx="222">
                  <c:v>35977</c:v>
                </c:pt>
                <c:pt idx="223">
                  <c:v>36008</c:v>
                </c:pt>
                <c:pt idx="224">
                  <c:v>36039</c:v>
                </c:pt>
                <c:pt idx="225">
                  <c:v>36069</c:v>
                </c:pt>
                <c:pt idx="226">
                  <c:v>36100</c:v>
                </c:pt>
                <c:pt idx="227">
                  <c:v>36130</c:v>
                </c:pt>
                <c:pt idx="228">
                  <c:v>36161</c:v>
                </c:pt>
                <c:pt idx="229">
                  <c:v>36192</c:v>
                </c:pt>
                <c:pt idx="230">
                  <c:v>36220</c:v>
                </c:pt>
                <c:pt idx="231">
                  <c:v>36251</c:v>
                </c:pt>
                <c:pt idx="232">
                  <c:v>36281</c:v>
                </c:pt>
                <c:pt idx="233">
                  <c:v>36312</c:v>
                </c:pt>
                <c:pt idx="234">
                  <c:v>36342</c:v>
                </c:pt>
                <c:pt idx="235">
                  <c:v>36373</c:v>
                </c:pt>
                <c:pt idx="236">
                  <c:v>36404</c:v>
                </c:pt>
                <c:pt idx="237">
                  <c:v>36434</c:v>
                </c:pt>
                <c:pt idx="238">
                  <c:v>36465</c:v>
                </c:pt>
                <c:pt idx="239">
                  <c:v>36495</c:v>
                </c:pt>
                <c:pt idx="240">
                  <c:v>36526</c:v>
                </c:pt>
                <c:pt idx="241">
                  <c:v>36557</c:v>
                </c:pt>
                <c:pt idx="242">
                  <c:v>36586</c:v>
                </c:pt>
                <c:pt idx="243">
                  <c:v>36617</c:v>
                </c:pt>
                <c:pt idx="244">
                  <c:v>36647</c:v>
                </c:pt>
                <c:pt idx="245">
                  <c:v>36678</c:v>
                </c:pt>
                <c:pt idx="246">
                  <c:v>36708</c:v>
                </c:pt>
                <c:pt idx="247">
                  <c:v>36739</c:v>
                </c:pt>
                <c:pt idx="248">
                  <c:v>36770</c:v>
                </c:pt>
                <c:pt idx="249">
                  <c:v>36800</c:v>
                </c:pt>
                <c:pt idx="250">
                  <c:v>36831</c:v>
                </c:pt>
                <c:pt idx="251">
                  <c:v>36861</c:v>
                </c:pt>
                <c:pt idx="252">
                  <c:v>36892</c:v>
                </c:pt>
                <c:pt idx="253">
                  <c:v>36923</c:v>
                </c:pt>
                <c:pt idx="254">
                  <c:v>36951</c:v>
                </c:pt>
              </c:strCache>
            </c:strRef>
          </c:cat>
          <c:val>
            <c:numRef>
              <c:f>[2]Scrap!$D$16:$D$270</c:f>
              <c:numCache>
                <c:formatCode>General</c:formatCode>
                <c:ptCount val="255"/>
                <c:pt idx="0">
                  <c:v>350</c:v>
                </c:pt>
                <c:pt idx="1">
                  <c:v>350</c:v>
                </c:pt>
                <c:pt idx="2">
                  <c:v>350</c:v>
                </c:pt>
                <c:pt idx="3">
                  <c:v>360</c:v>
                </c:pt>
                <c:pt idx="4">
                  <c:v>360</c:v>
                </c:pt>
                <c:pt idx="5">
                  <c:v>360</c:v>
                </c:pt>
                <c:pt idx="6">
                  <c:v>370</c:v>
                </c:pt>
                <c:pt idx="7">
                  <c:v>370</c:v>
                </c:pt>
                <c:pt idx="8">
                  <c:v>370</c:v>
                </c:pt>
                <c:pt idx="9">
                  <c:v>370</c:v>
                </c:pt>
                <c:pt idx="10">
                  <c:v>360</c:v>
                </c:pt>
                <c:pt idx="11">
                  <c:v>360</c:v>
                </c:pt>
                <c:pt idx="12">
                  <c:v>360</c:v>
                </c:pt>
                <c:pt idx="13">
                  <c:v>360</c:v>
                </c:pt>
                <c:pt idx="14">
                  <c:v>360</c:v>
                </c:pt>
                <c:pt idx="15">
                  <c:v>370</c:v>
                </c:pt>
                <c:pt idx="16">
                  <c:v>370</c:v>
                </c:pt>
                <c:pt idx="17">
                  <c:v>390</c:v>
                </c:pt>
                <c:pt idx="18">
                  <c:v>390</c:v>
                </c:pt>
                <c:pt idx="19">
                  <c:v>390</c:v>
                </c:pt>
                <c:pt idx="20">
                  <c:v>390</c:v>
                </c:pt>
                <c:pt idx="21">
                  <c:v>390</c:v>
                </c:pt>
                <c:pt idx="22">
                  <c:v>390</c:v>
                </c:pt>
                <c:pt idx="23">
                  <c:v>390</c:v>
                </c:pt>
                <c:pt idx="24">
                  <c:v>390</c:v>
                </c:pt>
                <c:pt idx="25">
                  <c:v>390</c:v>
                </c:pt>
                <c:pt idx="26">
                  <c:v>370</c:v>
                </c:pt>
                <c:pt idx="27">
                  <c:v>370</c:v>
                </c:pt>
                <c:pt idx="28">
                  <c:v>370</c:v>
                </c:pt>
                <c:pt idx="29">
                  <c:v>370</c:v>
                </c:pt>
                <c:pt idx="30">
                  <c:v>320</c:v>
                </c:pt>
                <c:pt idx="31">
                  <c:v>320</c:v>
                </c:pt>
                <c:pt idx="32">
                  <c:v>320</c:v>
                </c:pt>
                <c:pt idx="33">
                  <c:v>330</c:v>
                </c:pt>
                <c:pt idx="34">
                  <c:v>330</c:v>
                </c:pt>
                <c:pt idx="35">
                  <c:v>330</c:v>
                </c:pt>
                <c:pt idx="36">
                  <c:v>344</c:v>
                </c:pt>
                <c:pt idx="37">
                  <c:v>344</c:v>
                </c:pt>
                <c:pt idx="38">
                  <c:v>344</c:v>
                </c:pt>
                <c:pt idx="39">
                  <c:v>344</c:v>
                </c:pt>
                <c:pt idx="40">
                  <c:v>360</c:v>
                </c:pt>
                <c:pt idx="41">
                  <c:v>360</c:v>
                </c:pt>
                <c:pt idx="42">
                  <c:v>360</c:v>
                </c:pt>
                <c:pt idx="43">
                  <c:v>360</c:v>
                </c:pt>
                <c:pt idx="44">
                  <c:v>365</c:v>
                </c:pt>
                <c:pt idx="45">
                  <c:v>350</c:v>
                </c:pt>
                <c:pt idx="46">
                  <c:v>350</c:v>
                </c:pt>
                <c:pt idx="47">
                  <c:v>350</c:v>
                </c:pt>
                <c:pt idx="48">
                  <c:v>344</c:v>
                </c:pt>
                <c:pt idx="49">
                  <c:v>344</c:v>
                </c:pt>
                <c:pt idx="50">
                  <c:v>344</c:v>
                </c:pt>
                <c:pt idx="51">
                  <c:v>344</c:v>
                </c:pt>
                <c:pt idx="52">
                  <c:v>360</c:v>
                </c:pt>
                <c:pt idx="53">
                  <c:v>360</c:v>
                </c:pt>
                <c:pt idx="54">
                  <c:v>360</c:v>
                </c:pt>
                <c:pt idx="55">
                  <c:v>360</c:v>
                </c:pt>
                <c:pt idx="56">
                  <c:v>365</c:v>
                </c:pt>
                <c:pt idx="57">
                  <c:v>350</c:v>
                </c:pt>
                <c:pt idx="58">
                  <c:v>350</c:v>
                </c:pt>
                <c:pt idx="59">
                  <c:v>350</c:v>
                </c:pt>
                <c:pt idx="60">
                  <c:v>325</c:v>
                </c:pt>
                <c:pt idx="61">
                  <c:v>325</c:v>
                </c:pt>
                <c:pt idx="62">
                  <c:v>325</c:v>
                </c:pt>
                <c:pt idx="63">
                  <c:v>320</c:v>
                </c:pt>
                <c:pt idx="64">
                  <c:v>320</c:v>
                </c:pt>
                <c:pt idx="65">
                  <c:v>320</c:v>
                </c:pt>
                <c:pt idx="66">
                  <c:v>320</c:v>
                </c:pt>
                <c:pt idx="67">
                  <c:v>304</c:v>
                </c:pt>
                <c:pt idx="68">
                  <c:v>304</c:v>
                </c:pt>
                <c:pt idx="69">
                  <c:v>304</c:v>
                </c:pt>
                <c:pt idx="70">
                  <c:v>304</c:v>
                </c:pt>
                <c:pt idx="71">
                  <c:v>304</c:v>
                </c:pt>
                <c:pt idx="72">
                  <c:v>304</c:v>
                </c:pt>
                <c:pt idx="73">
                  <c:v>320</c:v>
                </c:pt>
                <c:pt idx="74">
                  <c:v>320</c:v>
                </c:pt>
                <c:pt idx="75">
                  <c:v>320</c:v>
                </c:pt>
                <c:pt idx="76">
                  <c:v>305</c:v>
                </c:pt>
                <c:pt idx="77">
                  <c:v>295</c:v>
                </c:pt>
                <c:pt idx="78">
                  <c:v>300</c:v>
                </c:pt>
                <c:pt idx="79">
                  <c:v>325</c:v>
                </c:pt>
                <c:pt idx="80">
                  <c:v>340</c:v>
                </c:pt>
                <c:pt idx="81">
                  <c:v>340</c:v>
                </c:pt>
                <c:pt idx="82">
                  <c:v>340</c:v>
                </c:pt>
                <c:pt idx="83">
                  <c:v>340</c:v>
                </c:pt>
                <c:pt idx="84">
                  <c:v>340</c:v>
                </c:pt>
                <c:pt idx="85">
                  <c:v>340</c:v>
                </c:pt>
                <c:pt idx="86">
                  <c:v>350</c:v>
                </c:pt>
                <c:pt idx="87">
                  <c:v>360</c:v>
                </c:pt>
                <c:pt idx="88">
                  <c:v>360</c:v>
                </c:pt>
                <c:pt idx="89">
                  <c:v>360</c:v>
                </c:pt>
                <c:pt idx="90">
                  <c:v>360</c:v>
                </c:pt>
                <c:pt idx="91">
                  <c:v>375</c:v>
                </c:pt>
                <c:pt idx="92">
                  <c:v>375</c:v>
                </c:pt>
                <c:pt idx="93">
                  <c:v>385</c:v>
                </c:pt>
                <c:pt idx="94">
                  <c:v>385</c:v>
                </c:pt>
                <c:pt idx="95">
                  <c:v>385</c:v>
                </c:pt>
                <c:pt idx="96">
                  <c:v>385</c:v>
                </c:pt>
                <c:pt idx="97">
                  <c:v>385</c:v>
                </c:pt>
                <c:pt idx="98">
                  <c:v>385</c:v>
                </c:pt>
                <c:pt idx="99">
                  <c:v>400</c:v>
                </c:pt>
                <c:pt idx="100">
                  <c:v>425</c:v>
                </c:pt>
                <c:pt idx="101">
                  <c:v>450</c:v>
                </c:pt>
                <c:pt idx="102">
                  <c:v>450</c:v>
                </c:pt>
                <c:pt idx="103">
                  <c:v>450</c:v>
                </c:pt>
                <c:pt idx="104">
                  <c:v>430</c:v>
                </c:pt>
                <c:pt idx="105">
                  <c:v>430</c:v>
                </c:pt>
                <c:pt idx="106">
                  <c:v>430</c:v>
                </c:pt>
                <c:pt idx="107">
                  <c:v>430</c:v>
                </c:pt>
                <c:pt idx="108">
                  <c:v>410</c:v>
                </c:pt>
                <c:pt idx="109">
                  <c:v>410</c:v>
                </c:pt>
                <c:pt idx="110">
                  <c:v>410</c:v>
                </c:pt>
                <c:pt idx="111">
                  <c:v>390</c:v>
                </c:pt>
                <c:pt idx="112">
                  <c:v>390</c:v>
                </c:pt>
                <c:pt idx="113">
                  <c:v>390</c:v>
                </c:pt>
                <c:pt idx="114">
                  <c:v>370</c:v>
                </c:pt>
                <c:pt idx="115">
                  <c:v>370</c:v>
                </c:pt>
                <c:pt idx="116">
                  <c:v>370</c:v>
                </c:pt>
                <c:pt idx="117">
                  <c:v>360</c:v>
                </c:pt>
                <c:pt idx="118">
                  <c:v>360</c:v>
                </c:pt>
                <c:pt idx="119">
                  <c:v>360</c:v>
                </c:pt>
                <c:pt idx="120">
                  <c:v>345</c:v>
                </c:pt>
                <c:pt idx="121">
                  <c:v>315</c:v>
                </c:pt>
                <c:pt idx="122">
                  <c:v>315</c:v>
                </c:pt>
                <c:pt idx="123">
                  <c:v>325</c:v>
                </c:pt>
                <c:pt idx="124">
                  <c:v>325</c:v>
                </c:pt>
                <c:pt idx="125">
                  <c:v>325</c:v>
                </c:pt>
                <c:pt idx="126">
                  <c:v>330</c:v>
                </c:pt>
                <c:pt idx="127">
                  <c:v>330</c:v>
                </c:pt>
                <c:pt idx="128">
                  <c:v>330</c:v>
                </c:pt>
                <c:pt idx="129">
                  <c:v>330</c:v>
                </c:pt>
                <c:pt idx="130">
                  <c:v>330</c:v>
                </c:pt>
                <c:pt idx="131">
                  <c:v>330</c:v>
                </c:pt>
                <c:pt idx="132">
                  <c:v>310</c:v>
                </c:pt>
                <c:pt idx="133">
                  <c:v>310</c:v>
                </c:pt>
                <c:pt idx="134">
                  <c:v>300</c:v>
                </c:pt>
                <c:pt idx="135">
                  <c:v>280</c:v>
                </c:pt>
                <c:pt idx="136">
                  <c:v>280</c:v>
                </c:pt>
                <c:pt idx="137">
                  <c:v>280</c:v>
                </c:pt>
                <c:pt idx="138">
                  <c:v>300</c:v>
                </c:pt>
                <c:pt idx="139">
                  <c:v>300</c:v>
                </c:pt>
                <c:pt idx="140">
                  <c:v>300</c:v>
                </c:pt>
                <c:pt idx="141">
                  <c:v>300</c:v>
                </c:pt>
                <c:pt idx="142">
                  <c:v>300</c:v>
                </c:pt>
                <c:pt idx="143">
                  <c:v>300</c:v>
                </c:pt>
                <c:pt idx="144">
                  <c:v>300</c:v>
                </c:pt>
                <c:pt idx="145">
                  <c:v>290</c:v>
                </c:pt>
                <c:pt idx="146">
                  <c:v>280</c:v>
                </c:pt>
                <c:pt idx="147">
                  <c:v>280</c:v>
                </c:pt>
                <c:pt idx="148">
                  <c:v>290</c:v>
                </c:pt>
                <c:pt idx="149">
                  <c:v>300</c:v>
                </c:pt>
                <c:pt idx="150">
                  <c:v>300</c:v>
                </c:pt>
                <c:pt idx="151">
                  <c:v>290</c:v>
                </c:pt>
                <c:pt idx="152">
                  <c:v>290</c:v>
                </c:pt>
                <c:pt idx="153">
                  <c:v>290</c:v>
                </c:pt>
                <c:pt idx="154">
                  <c:v>290</c:v>
                </c:pt>
                <c:pt idx="155">
                  <c:v>290</c:v>
                </c:pt>
                <c:pt idx="156">
                  <c:v>300</c:v>
                </c:pt>
                <c:pt idx="157">
                  <c:v>310</c:v>
                </c:pt>
                <c:pt idx="158">
                  <c:v>320</c:v>
                </c:pt>
                <c:pt idx="159">
                  <c:v>320</c:v>
                </c:pt>
                <c:pt idx="160">
                  <c:v>320</c:v>
                </c:pt>
                <c:pt idx="161">
                  <c:v>330</c:v>
                </c:pt>
                <c:pt idx="162">
                  <c:v>340</c:v>
                </c:pt>
                <c:pt idx="163">
                  <c:v>340</c:v>
                </c:pt>
                <c:pt idx="164">
                  <c:v>357</c:v>
                </c:pt>
                <c:pt idx="165">
                  <c:v>357</c:v>
                </c:pt>
                <c:pt idx="166">
                  <c:v>357</c:v>
                </c:pt>
                <c:pt idx="167">
                  <c:v>357</c:v>
                </c:pt>
                <c:pt idx="168">
                  <c:v>357</c:v>
                </c:pt>
                <c:pt idx="169">
                  <c:v>357</c:v>
                </c:pt>
                <c:pt idx="170">
                  <c:v>372</c:v>
                </c:pt>
                <c:pt idx="171">
                  <c:v>380</c:v>
                </c:pt>
                <c:pt idx="172">
                  <c:v>380</c:v>
                </c:pt>
                <c:pt idx="173">
                  <c:v>380</c:v>
                </c:pt>
                <c:pt idx="174">
                  <c:v>390</c:v>
                </c:pt>
                <c:pt idx="175">
                  <c:v>390</c:v>
                </c:pt>
                <c:pt idx="176">
                  <c:v>390</c:v>
                </c:pt>
                <c:pt idx="177">
                  <c:v>370</c:v>
                </c:pt>
                <c:pt idx="178">
                  <c:v>370</c:v>
                </c:pt>
                <c:pt idx="179">
                  <c:v>370</c:v>
                </c:pt>
                <c:pt idx="180">
                  <c:v>380</c:v>
                </c:pt>
                <c:pt idx="181">
                  <c:v>380</c:v>
                </c:pt>
                <c:pt idx="182">
                  <c:v>380</c:v>
                </c:pt>
                <c:pt idx="183">
                  <c:v>370</c:v>
                </c:pt>
                <c:pt idx="184">
                  <c:v>360</c:v>
                </c:pt>
                <c:pt idx="185">
                  <c:v>350</c:v>
                </c:pt>
                <c:pt idx="186">
                  <c:v>340</c:v>
                </c:pt>
                <c:pt idx="187">
                  <c:v>335</c:v>
                </c:pt>
                <c:pt idx="188">
                  <c:v>330</c:v>
                </c:pt>
                <c:pt idx="189">
                  <c:v>310</c:v>
                </c:pt>
                <c:pt idx="190">
                  <c:v>310</c:v>
                </c:pt>
                <c:pt idx="191">
                  <c:v>310</c:v>
                </c:pt>
                <c:pt idx="192">
                  <c:v>300</c:v>
                </c:pt>
                <c:pt idx="193">
                  <c:v>300</c:v>
                </c:pt>
                <c:pt idx="194">
                  <c:v>300</c:v>
                </c:pt>
                <c:pt idx="195">
                  <c:v>320</c:v>
                </c:pt>
                <c:pt idx="196">
                  <c:v>320</c:v>
                </c:pt>
                <c:pt idx="197">
                  <c:v>335</c:v>
                </c:pt>
                <c:pt idx="198">
                  <c:v>335</c:v>
                </c:pt>
                <c:pt idx="199">
                  <c:v>335</c:v>
                </c:pt>
                <c:pt idx="200">
                  <c:v>335</c:v>
                </c:pt>
                <c:pt idx="201">
                  <c:v>335</c:v>
                </c:pt>
                <c:pt idx="202">
                  <c:v>345</c:v>
                </c:pt>
                <c:pt idx="203">
                  <c:v>345</c:v>
                </c:pt>
                <c:pt idx="204">
                  <c:v>335</c:v>
                </c:pt>
                <c:pt idx="205">
                  <c:v>360</c:v>
                </c:pt>
                <c:pt idx="206">
                  <c:v>360</c:v>
                </c:pt>
                <c:pt idx="207">
                  <c:v>360</c:v>
                </c:pt>
                <c:pt idx="208">
                  <c:v>360</c:v>
                </c:pt>
                <c:pt idx="209">
                  <c:v>350</c:v>
                </c:pt>
                <c:pt idx="210">
                  <c:v>350</c:v>
                </c:pt>
                <c:pt idx="211">
                  <c:v>345</c:v>
                </c:pt>
                <c:pt idx="212">
                  <c:v>320</c:v>
                </c:pt>
                <c:pt idx="213">
                  <c:v>320</c:v>
                </c:pt>
                <c:pt idx="214">
                  <c:v>310</c:v>
                </c:pt>
                <c:pt idx="215">
                  <c:v>310</c:v>
                </c:pt>
                <c:pt idx="216">
                  <c:v>320</c:v>
                </c:pt>
                <c:pt idx="217">
                  <c:v>320</c:v>
                </c:pt>
                <c:pt idx="218">
                  <c:v>320</c:v>
                </c:pt>
                <c:pt idx="219">
                  <c:v>330</c:v>
                </c:pt>
                <c:pt idx="220">
                  <c:v>330</c:v>
                </c:pt>
                <c:pt idx="221">
                  <c:v>330</c:v>
                </c:pt>
                <c:pt idx="222">
                  <c:v>305</c:v>
                </c:pt>
                <c:pt idx="223">
                  <c:v>300</c:v>
                </c:pt>
                <c:pt idx="224">
                  <c:v>300</c:v>
                </c:pt>
                <c:pt idx="225">
                  <c:v>280</c:v>
                </c:pt>
                <c:pt idx="226">
                  <c:v>270</c:v>
                </c:pt>
                <c:pt idx="227">
                  <c:v>260</c:v>
                </c:pt>
                <c:pt idx="228">
                  <c:v>250</c:v>
                </c:pt>
                <c:pt idx="229">
                  <c:v>250</c:v>
                </c:pt>
                <c:pt idx="230">
                  <c:v>260</c:v>
                </c:pt>
                <c:pt idx="231">
                  <c:v>260</c:v>
                </c:pt>
                <c:pt idx="232">
                  <c:v>270</c:v>
                </c:pt>
                <c:pt idx="233">
                  <c:v>275</c:v>
                </c:pt>
                <c:pt idx="234">
                  <c:v>280</c:v>
                </c:pt>
                <c:pt idx="235">
                  <c:v>280</c:v>
                </c:pt>
                <c:pt idx="236">
                  <c:v>290</c:v>
                </c:pt>
                <c:pt idx="237">
                  <c:v>300</c:v>
                </c:pt>
                <c:pt idx="238">
                  <c:v>300</c:v>
                </c:pt>
                <c:pt idx="239">
                  <c:v>310</c:v>
                </c:pt>
                <c:pt idx="240">
                  <c:v>320</c:v>
                </c:pt>
                <c:pt idx="241">
                  <c:v>330</c:v>
                </c:pt>
                <c:pt idx="242">
                  <c:v>330</c:v>
                </c:pt>
                <c:pt idx="243">
                  <c:v>340</c:v>
                </c:pt>
                <c:pt idx="244">
                  <c:v>340</c:v>
                </c:pt>
                <c:pt idx="245">
                  <c:v>325</c:v>
                </c:pt>
                <c:pt idx="246">
                  <c:v>300</c:v>
                </c:pt>
                <c:pt idx="247">
                  <c:v>290</c:v>
                </c:pt>
                <c:pt idx="248">
                  <c:v>270</c:v>
                </c:pt>
                <c:pt idx="249">
                  <c:v>260</c:v>
                </c:pt>
                <c:pt idx="250">
                  <c:v>230</c:v>
                </c:pt>
                <c:pt idx="251">
                  <c:v>240</c:v>
                </c:pt>
                <c:pt idx="252">
                  <c:v>225</c:v>
                </c:pt>
                <c:pt idx="253">
                  <c:v>220</c:v>
                </c:pt>
                <c:pt idx="254">
                  <c:v>220</c:v>
                </c:pt>
              </c:numCache>
            </c:numRef>
          </c:val>
          <c:smooth val="0"/>
        </c:ser>
        <c:hiLowLines>
          <c:spPr>
            <a:ln w="0">
              <a:noFill/>
            </a:ln>
          </c:spPr>
        </c:hiLowLines>
        <c:marker val="0"/>
        <c:axId val="23002532"/>
        <c:axId val="69508189"/>
      </c:lineChart>
      <c:catAx>
        <c:axId val="23002532"/>
        <c:scaling>
          <c:orientation val="minMax"/>
        </c:scaling>
        <c:delete val="0"/>
        <c:axPos val="b"/>
        <c:numFmt formatCode="General" sourceLinked="1"/>
        <c:majorTickMark val="out"/>
        <c:minorTickMark val="none"/>
        <c:tickLblPos val="nextTo"/>
        <c:spPr>
          <a:ln w="0">
            <a:solidFill>
              <a:srgbClr val="000000"/>
            </a:solidFill>
          </a:ln>
        </c:spPr>
        <c:txPr>
          <a:bodyPr rot="2700000"/>
          <a:lstStyle/>
          <a:p>
            <a:pPr>
              <a:defRPr b="0" sz="1600" strike="noStrike" u="none">
                <a:solidFill>
                  <a:srgbClr val="000000"/>
                </a:solidFill>
                <a:uFillTx/>
                <a:latin typeface="Times New Roman"/>
              </a:defRPr>
            </a:pPr>
          </a:p>
        </c:txPr>
        <c:crossAx val="69508189"/>
        <c:crossesAt val="0"/>
        <c:auto val="1"/>
        <c:lblAlgn val="ctr"/>
        <c:lblOffset val="100"/>
        <c:noMultiLvlLbl val="0"/>
      </c:catAx>
      <c:valAx>
        <c:axId val="69508189"/>
        <c:scaling>
          <c:orientation val="minMax"/>
        </c:scaling>
        <c:delete val="0"/>
        <c:axPos val="l"/>
        <c:title>
          <c:tx>
            <c:rich>
              <a:bodyPr rot="-5400000"/>
              <a:lstStyle/>
              <a:p>
                <a:pPr>
                  <a:defRPr b="0" sz="1300" strike="noStrike" u="none">
                    <a:uFillTx/>
                    <a:latin typeface="Arial"/>
                  </a:defRPr>
                </a:pPr>
                <a:r>
                  <a:rPr b="1" sz="1600" strike="noStrike" u="none">
                    <a:solidFill>
                      <a:srgbClr val="000000"/>
                    </a:solidFill>
                    <a:uFillTx/>
                    <a:latin typeface="Times New Roman"/>
                  </a:rPr>
                  <a:t>$/Net Ton</a:t>
                </a:r>
              </a:p>
            </c:rich>
          </c:tx>
          <c:overlay val="0"/>
          <c:spPr>
            <a:noFill/>
            <a:ln w="0">
              <a:noFill/>
            </a:ln>
          </c:spPr>
        </c:title>
        <c:numFmt formatCode="General" sourceLinked="1"/>
        <c:majorTickMark val="out"/>
        <c:minorTickMark val="none"/>
        <c:tickLblPos val="nextTo"/>
        <c:spPr>
          <a:ln w="0">
            <a:solidFill>
              <a:srgbClr val="000000"/>
            </a:solidFill>
          </a:ln>
        </c:spPr>
        <c:txPr>
          <a:bodyPr/>
          <a:lstStyle/>
          <a:p>
            <a:pPr>
              <a:defRPr b="0" sz="1550" strike="noStrike" u="none">
                <a:solidFill>
                  <a:srgbClr val="000000"/>
                </a:solidFill>
                <a:uFillTx/>
                <a:latin typeface="Times New Roman"/>
              </a:defRPr>
            </a:pPr>
          </a:p>
        </c:txPr>
        <c:crossAx val="23002532"/>
        <c:crossesAt val="1"/>
        <c:crossBetween val="midCat"/>
      </c:valAx>
      <c:spPr>
        <a:noFill/>
        <a:ln w="12600">
          <a:noFill/>
        </a:ln>
      </c:spPr>
    </c:plotArea>
    <c:legend>
      <c:legendPos val="r"/>
      <c:layout>
        <c:manualLayout>
          <c:xMode val="edge"/>
          <c:yMode val="edge"/>
          <c:x val="0.0123375969382617"/>
          <c:y val="0.838104103638197"/>
          <c:w val="0.925571558062242"/>
          <c:h val="0.131331937010317"/>
        </c:manualLayout>
      </c:layout>
      <c:overlay val="0"/>
      <c:spPr>
        <a:solidFill>
          <a:srgbClr val="ffffff"/>
        </a:solidFill>
        <a:ln w="0">
          <a:noFill/>
        </a:ln>
      </c:spPr>
      <c:txPr>
        <a:bodyPr/>
        <a:lstStyle/>
        <a:p>
          <a:pPr>
            <a:defRPr b="0" sz="1200" strike="noStrike" u="none">
              <a:solidFill>
                <a:srgbClr val="000000"/>
              </a:solidFill>
              <a:uFillTx/>
              <a:latin typeface="Times New Roman"/>
            </a:defRPr>
          </a:pPr>
        </a:p>
      </c:txPr>
    </c:legend>
    <c:plotVisOnly val="1"/>
    <c:dispBlanksAs val="gap"/>
  </c:chart>
  <c:spPr>
    <a:solidFill>
      <a:srgbClr val="ffffff"/>
    </a:solidFill>
    <a:ln w="0">
      <a:solidFill>
        <a:srgbClr val="000000"/>
      </a:solidFill>
    </a:ln>
  </c:spPr>
  <c:userShapes r:id="rId1"/>
</c:chartSpace>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chart" Target="../charts/chart1.xml"/><Relationship Id="rId3" Type="http://schemas.openxmlformats.org/officeDocument/2006/relationships/chart" Target="../charts/chart2.xml"/>
</Relationships>
</file>

<file path=xl/drawings/_rels/drawing4.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30</xdr:row>
      <xdr:rowOff>0</xdr:rowOff>
    </xdr:from>
    <xdr:to>
      <xdr:col>19</xdr:col>
      <xdr:colOff>21240</xdr:colOff>
      <xdr:row>39</xdr:row>
      <xdr:rowOff>228600</xdr:rowOff>
    </xdr:to>
    <xdr:sp>
      <xdr:nvSpPr>
        <xdr:cNvPr id="0" name="Text 1"/>
        <xdr:cNvSpPr/>
      </xdr:nvSpPr>
      <xdr:spPr>
        <a:xfrm>
          <a:off x="794880" y="8220240"/>
          <a:ext cx="21709080" cy="3028680"/>
        </a:xfrm>
        <a:prstGeom prst="rect">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endParaRPr b="0" lang="en-US" sz="1700" strike="noStrike" u="none">
            <a:effectLst/>
            <a:uFillTx/>
            <a:latin typeface="Times New Roman"/>
          </a:endParaRPr>
        </a:p>
        <a:p>
          <a:r>
            <a:rPr b="1" i="1" lang="en-US" sz="1700" strike="noStrike" u="none">
              <a:effectLst/>
              <a:uFillTx/>
              <a:latin typeface="Book Antiqua"/>
            </a:rPr>
            <a:t>General Economy</a:t>
          </a:r>
          <a:r>
            <a:rPr b="1" lang="en-US" sz="1700" strike="noStrike" u="none">
              <a:effectLst/>
              <a:uFillTx/>
              <a:latin typeface="Book Antiqua"/>
            </a:rPr>
            <a:t>:</a:t>
          </a:r>
          <a:r>
            <a:rPr b="0" lang="en-US" sz="1700" strike="noStrike" u="none">
              <a:effectLst/>
              <a:uFillTx/>
              <a:latin typeface="Book Antiqua"/>
            </a:rPr>
            <a:t>  Weekly jobless claims fell from a nine-year high reached last week.  However, the data suggests continuing weakness in the US market.  Industrial production for the month of September fell by 1.1 percent in September, representing the twelfh straight month of decline.  </a:t>
          </a:r>
          <a:endParaRPr b="0" lang="en-US" sz="1700" strike="noStrike" u="none">
            <a:effectLst/>
            <a:uFillTx/>
            <a:latin typeface="Times New Roman"/>
          </a:endParaRPr>
        </a:p>
        <a:p>
          <a:endParaRPr b="0" lang="en-US" sz="1700" strike="noStrike" u="none">
            <a:effectLst/>
            <a:uFillTx/>
            <a:latin typeface="Times New Roman"/>
          </a:endParaRPr>
        </a:p>
        <a:p>
          <a:r>
            <a:rPr b="0" lang="en-US" sz="1700" strike="noStrike" u="none">
              <a:effectLst/>
              <a:uFillTx/>
              <a:latin typeface="Book Antiqua"/>
            </a:rPr>
            <a:t>Auto production dropped by 3.6 percent, as parts deliveries were disrupted by increased security measures at the US-Canadian border.   S&amp;P downgraded GM and Ford by two notches due to the weakening company fundamentals, changing the companies' ratings to “BBB+” from “A”.  Disruption in automotive production as a result of September the 11 attacks, coupled with weakening automotive demand, have significantly changed the outlook for the automotive sector.  The full impact of the September 11 attacks on the domestic economy is still not clear. </a:t>
          </a:r>
          <a:endParaRPr b="0" lang="en-US" sz="1700" strike="noStrike" u="none">
            <a:effectLst/>
            <a:uFillTx/>
            <a:latin typeface="Times New Roman"/>
          </a:endParaRPr>
        </a:p>
        <a:p>
          <a:endParaRPr b="0" lang="en-US" sz="1700" strike="noStrike" u="none">
            <a:effectLst/>
            <a:uFillTx/>
            <a:latin typeface="Times New Roman"/>
          </a:endParaRPr>
        </a:p>
        <a:p>
          <a:r>
            <a:rPr b="1" i="1" lang="en-US" sz="1700" strike="noStrike" u="none">
              <a:effectLst/>
              <a:uFillTx/>
              <a:latin typeface="Book Antiqua"/>
            </a:rPr>
            <a:t>Steel Industry:   Citing deteriorating industry fundamentals and weak product pricing caused by imports, second-largest steelmaker </a:t>
          </a:r>
          <a:r>
            <a:rPr b="0" i="1" lang="en-US" sz="1700" strike="noStrike" u="none">
              <a:effectLst/>
              <a:uFillTx/>
              <a:latin typeface="Book Antiqua"/>
            </a:rPr>
            <a:t>Bethlehem Steel filed for Chapter11 bankruptcy on Ocotber 15.  Hot-rolled mill shipments for the month of August showed an 11 percent increase compared to the same period last year.  However, in the aftermath of the September 11 attacks, this trend is likely to reverse in September.</a:t>
          </a:r>
          <a:endParaRPr b="0" lang="en-US" sz="1700" strike="noStrike" u="none">
            <a:effectLst/>
            <a:uFillTx/>
            <a:latin typeface="Times New Roman"/>
          </a:endParaRPr>
        </a:p>
      </xdr:txBody>
    </xdr:sp>
    <xdr:clientData/>
  </xdr:twoCellAnchor>
  <xdr:twoCellAnchor editAs="oneCell">
    <xdr:from>
      <xdr:col>15</xdr:col>
      <xdr:colOff>1086840</xdr:colOff>
      <xdr:row>0</xdr:row>
      <xdr:rowOff>38160</xdr:rowOff>
    </xdr:from>
    <xdr:to>
      <xdr:col>16</xdr:col>
      <xdr:colOff>847080</xdr:colOff>
      <xdr:row>3</xdr:row>
      <xdr:rowOff>228240</xdr:rowOff>
    </xdr:to>
    <xdr:pic>
      <xdr:nvPicPr>
        <xdr:cNvPr id="1" name="Picture 12" descr=""/>
        <xdr:cNvPicPr/>
      </xdr:nvPicPr>
      <xdr:blipFill>
        <a:blip r:embed="rId1"/>
        <a:stretch/>
      </xdr:blipFill>
      <xdr:spPr>
        <a:xfrm>
          <a:off x="19212120" y="38160"/>
          <a:ext cx="1109160" cy="1047240"/>
        </a:xfrm>
        <a:prstGeom prst="rect">
          <a:avLst/>
        </a:prstGeom>
        <a:noFill/>
        <a:ln w="0">
          <a:noFill/>
        </a:ln>
      </xdr:spPr>
    </xdr:pic>
    <xdr:clientData/>
  </xdr:twoCellAnchor>
  <xdr:twoCellAnchor editAs="oneCell">
    <xdr:from>
      <xdr:col>16</xdr:col>
      <xdr:colOff>1208520</xdr:colOff>
      <xdr:row>0</xdr:row>
      <xdr:rowOff>75960</xdr:rowOff>
    </xdr:from>
    <xdr:to>
      <xdr:col>18</xdr:col>
      <xdr:colOff>573840</xdr:colOff>
      <xdr:row>4</xdr:row>
      <xdr:rowOff>171720</xdr:rowOff>
    </xdr:to>
    <xdr:sp>
      <xdr:nvSpPr>
        <xdr:cNvPr id="2" name="Rectangle 15"/>
        <xdr:cNvSpPr/>
      </xdr:nvSpPr>
      <xdr:spPr>
        <a:xfrm>
          <a:off x="20682720" y="75960"/>
          <a:ext cx="1750320" cy="1219680"/>
        </a:xfrm>
        <a:prstGeom prst="rect">
          <a:avLst/>
        </a:prstGeom>
        <a:noFill/>
        <a:ln w="0">
          <a:noFill/>
        </a:ln>
      </xdr:spPr>
      <xdr:style>
        <a:lnRef idx="0"/>
        <a:fillRef idx="0"/>
        <a:effectRef idx="0"/>
        <a:fontRef idx="minor"/>
      </xdr:style>
      <xdr:txBody>
        <a:bodyPr lIns="20160" rIns="20160" tIns="20160" bIns="20160" anchor="ctr">
          <a:noAutofit/>
        </a:bodyPr>
        <a:p>
          <a:pPr algn="ctr"/>
          <a:r>
            <a:rPr b="0" lang="en-US" sz="1200" strike="noStrike" u="none">
              <a:effectLst/>
              <a:uFillTx/>
              <a:latin typeface="Book Antiqua"/>
            </a:rPr>
            <a:t>Enron Industrial Markets</a:t>
          </a:r>
          <a:endParaRPr b="0" lang="en-US" sz="1200" strike="noStrike" u="none">
            <a:effectLst/>
            <a:uFillTx/>
            <a:latin typeface="Times New Roman"/>
          </a:endParaRPr>
        </a:p>
        <a:p>
          <a:pPr algn="ctr"/>
          <a:r>
            <a:rPr b="0" lang="en-US" sz="1200" strike="noStrike" u="none">
              <a:effectLst/>
              <a:uFillTx/>
              <a:latin typeface="Book Antiqua"/>
            </a:rPr>
            <a:t>1400 Smith Street</a:t>
          </a:r>
          <a:endParaRPr b="0" lang="en-US" sz="1200" strike="noStrike" u="none">
            <a:effectLst/>
            <a:uFillTx/>
            <a:latin typeface="Times New Roman"/>
          </a:endParaRPr>
        </a:p>
        <a:p>
          <a:pPr algn="ctr"/>
          <a:r>
            <a:rPr b="0" lang="en-US" sz="1200" strike="noStrike" u="none">
              <a:effectLst/>
              <a:uFillTx/>
              <a:latin typeface="Book Antiqua"/>
            </a:rPr>
            <a:t>Houston, TX 77002</a:t>
          </a:r>
          <a:endParaRPr b="0" lang="en-US" sz="1200" strike="noStrike" u="none">
            <a:effectLst/>
            <a:uFillTx/>
            <a:latin typeface="Times New Roman"/>
          </a:endParaRPr>
        </a:p>
        <a:p>
          <a:pPr algn="ctr"/>
          <a:r>
            <a:rPr b="0" lang="en-US" sz="1200" strike="noStrike" u="none">
              <a:effectLst/>
              <a:uFillTx/>
              <a:latin typeface="Book Antiqua"/>
            </a:rPr>
            <a:t>1-866-327-3333</a:t>
          </a:r>
          <a:endParaRPr b="0" lang="en-US" sz="1200" strike="noStrike" u="none">
            <a:effectLst/>
            <a:uFillTx/>
            <a:latin typeface="Times New Roman"/>
          </a:endParaRPr>
        </a:p>
      </xdr:txBody>
    </xdr:sp>
    <xdr:clientData/>
  </xdr:twoCellAnchor>
  <xdr:twoCellAnchor editAs="oneCell">
    <xdr:from>
      <xdr:col>0</xdr:col>
      <xdr:colOff>764640</xdr:colOff>
      <xdr:row>56</xdr:row>
      <xdr:rowOff>76320</xdr:rowOff>
    </xdr:from>
    <xdr:to>
      <xdr:col>18</xdr:col>
      <xdr:colOff>433080</xdr:colOff>
      <xdr:row>62</xdr:row>
      <xdr:rowOff>18720</xdr:rowOff>
    </xdr:to>
    <xdr:sp>
      <xdr:nvSpPr>
        <xdr:cNvPr id="3" name="Text 18"/>
        <xdr:cNvSpPr/>
      </xdr:nvSpPr>
      <xdr:spPr>
        <a:xfrm>
          <a:off x="764640" y="16327800"/>
          <a:ext cx="21527640" cy="1199880"/>
        </a:xfrm>
        <a:prstGeom prst="rect">
          <a:avLst/>
        </a:prstGeom>
        <a:solidFill>
          <a:srgbClr val="ffffff"/>
        </a:solidFill>
        <a:ln w="0">
          <a:solidFill>
            <a:srgbClr val="ffffff"/>
          </a:solidFill>
        </a:ln>
      </xdr:spPr>
      <xdr:style>
        <a:lnRef idx="0"/>
        <a:fillRef idx="0"/>
        <a:effectRef idx="0"/>
        <a:fontRef idx="minor"/>
      </xdr:style>
      <xdr:txBody>
        <a:bodyPr lIns="20160" rIns="20160" tIns="20160" bIns="20160" anchor="t">
          <a:noAutofit/>
        </a:bodyPr>
        <a:p>
          <a:r>
            <a:rPr b="0" lang="en-US" sz="1400" strike="noStrike" u="none">
              <a:effectLst/>
              <a:uFillTx/>
              <a:latin typeface="Book Antiqua"/>
            </a:rPr>
            <a:t>Enron Industrial Markets and its affiliates are engaged in the trading of steel and related commodities, using swaps, options, forwards and other derivatives on such commodities, for their own accounts.  Such trading could affect the markets for or prices of such commodities or derivatives.  The markets for and prices of such commodities and derivatives could also be affected by a variety of other factors, including supply and distribution factors, activities of other market participants and economic conditions.  Enron Industrial Markets and its affiliates assume no liability or responsibility for the accuracy or completeness of any information contained herein or for ensuring that any such information is current or updated.  The views set forth herein are intended solely for the personal use of the recipient, should not form the principal basis for any investment or trading decision and are not intended as advice, a recommendation or solicitation of any transaction.  The user is solely responsible for any investment or trading decisions made on the basis of this information.  The information set forth herein is subject to change without notice at any time.</a:t>
          </a:r>
          <a:endParaRPr b="0" lang="en-US" sz="1400" strike="noStrike" u="none">
            <a:effectLst/>
            <a:uFillTx/>
            <a:latin typeface="Times New Roman"/>
          </a:endParaRPr>
        </a:p>
        <a:p>
          <a:endParaRPr b="0" lang="en-US" sz="1400" strike="noStrike" u="none">
            <a:effectLst/>
            <a:uFillTx/>
            <a:latin typeface="Times New Roman"/>
          </a:endParaRPr>
        </a:p>
      </xdr:txBody>
    </xdr:sp>
    <xdr:clientData/>
  </xdr:twoCellAnchor>
  <xdr:twoCellAnchor editAs="oneCell">
    <xdr:from>
      <xdr:col>10</xdr:col>
      <xdr:colOff>1146960</xdr:colOff>
      <xdr:row>46</xdr:row>
      <xdr:rowOff>208800</xdr:rowOff>
    </xdr:from>
    <xdr:to>
      <xdr:col>10</xdr:col>
      <xdr:colOff>1208520</xdr:colOff>
      <xdr:row>48</xdr:row>
      <xdr:rowOff>171720</xdr:rowOff>
    </xdr:to>
    <xdr:sp>
      <xdr:nvSpPr>
        <xdr:cNvPr id="4" name="Line 38"/>
        <xdr:cNvSpPr/>
      </xdr:nvSpPr>
      <xdr:spPr>
        <a:xfrm flipV="1">
          <a:off x="11853720" y="13721040"/>
          <a:ext cx="61560" cy="596520"/>
        </a:xfrm>
        <a:prstGeom prst="line">
          <a:avLst/>
        </a:prstGeom>
        <a:ln w="0">
          <a:solidFill>
            <a:srgbClr val="ffffff"/>
          </a:solidFill>
          <a:tailEnd len="med" type="triangle" w="med"/>
        </a:ln>
      </xdr:spPr>
      <xdr:style>
        <a:lnRef idx="0"/>
        <a:fillRef idx="0"/>
        <a:effectRef idx="0"/>
        <a:fontRef idx="minor"/>
      </xdr:style>
    </xdr:sp>
    <xdr:clientData/>
  </xdr:twoCellAnchor>
  <xdr:twoCellAnchor editAs="oneCell">
    <xdr:from>
      <xdr:col>1</xdr:col>
      <xdr:colOff>0</xdr:colOff>
      <xdr:row>40</xdr:row>
      <xdr:rowOff>0</xdr:rowOff>
    </xdr:from>
    <xdr:to>
      <xdr:col>7</xdr:col>
      <xdr:colOff>664920</xdr:colOff>
      <xdr:row>55</xdr:row>
      <xdr:rowOff>171000</xdr:rowOff>
    </xdr:to>
    <xdr:graphicFrame>
      <xdr:nvGraphicFramePr>
        <xdr:cNvPr id="5" name="Chart 46"/>
        <xdr:cNvGraphicFramePr/>
      </xdr:nvGraphicFramePr>
      <xdr:xfrm>
        <a:off x="794880" y="11611080"/>
        <a:ext cx="7568280" cy="460188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7</xdr:col>
      <xdr:colOff>1307880</xdr:colOff>
      <xdr:row>40</xdr:row>
      <xdr:rowOff>0</xdr:rowOff>
    </xdr:from>
    <xdr:to>
      <xdr:col>13</xdr:col>
      <xdr:colOff>243360</xdr:colOff>
      <xdr:row>55</xdr:row>
      <xdr:rowOff>209520</xdr:rowOff>
    </xdr:to>
    <xdr:graphicFrame>
      <xdr:nvGraphicFramePr>
        <xdr:cNvPr id="8" name="Chart 47"/>
        <xdr:cNvGraphicFramePr/>
      </xdr:nvGraphicFramePr>
      <xdr:xfrm>
        <a:off x="9006120" y="11611080"/>
        <a:ext cx="7148520" cy="464040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0.615487062404871</cdr:x>
      <cdr:y>0.566724030037547</cdr:y>
    </cdr:from>
    <cdr:to>
      <cdr:x>0.778729071537291</cdr:x>
      <cdr:y>0.631257822277847</cdr:y>
    </cdr:to>
    <cdr:sp>
      <cdr:nvSpPr>
        <cdr:cNvPr id="6" name="Text 2"/>
        <cdr:cNvSpPr/>
      </cdr:nvSpPr>
      <cdr:spPr>
        <a:xfrm>
          <a:off x="4658400" y="2608200"/>
          <a:ext cx="1235520" cy="29700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txBody>
        <a:bodyPr lIns="20160" rIns="20160" tIns="20160" bIns="20160" anchor="ctr">
          <a:noAutofit/>
        </a:bodyPr>
        <a:p>
          <a:pPr algn="ctr"/>
          <a:r>
            <a:rPr b="1" sz="1600" strike="noStrike" u="none">
              <a:effectLst/>
              <a:uFillTx/>
              <a:latin typeface="Times New Roman"/>
            </a:rPr>
            <a:t>PMAG</a:t>
          </a:r>
          <a:endParaRPr b="0" sz="1600" strike="noStrike" u="none">
            <a:effectLst/>
            <a:uFillTx/>
            <a:latin typeface="Times New Roman"/>
          </a:endParaRPr>
        </a:p>
      </cdr:txBody>
    </cdr:sp>
  </cdr:relSizeAnchor>
  <cdr:relSizeAnchor>
    <cdr:from>
      <cdr:x>0.309265601217656</cdr:x>
      <cdr:y>0.239518147684606</cdr:y>
    </cdr:from>
    <cdr:to>
      <cdr:x>0.559979071537291</cdr:x>
      <cdr:y>0.323216520650814</cdr:y>
    </cdr:to>
    <cdr:sp>
      <cdr:nvSpPr>
        <cdr:cNvPr id="7" name="Text 3"/>
        <cdr:cNvSpPr/>
      </cdr:nvSpPr>
      <cdr:spPr>
        <a:xfrm>
          <a:off x="2340720" y="1102320"/>
          <a:ext cx="1897560" cy="38520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txBody>
        <a:bodyPr lIns="20160" rIns="20160" tIns="20160" bIns="20160" anchor="ctr">
          <a:noAutofit/>
        </a:bodyPr>
        <a:p>
          <a:pPr algn="ctr"/>
          <a:r>
            <a:rPr b="1" sz="1600" strike="noStrike" u="none">
              <a:effectLst/>
              <a:uFillTx/>
              <a:latin typeface="Times New Roman"/>
            </a:rPr>
            <a:t>Mill shipments</a:t>
          </a:r>
          <a:endParaRPr b="0" sz="1600" strike="noStrike" u="none">
            <a:effectLst/>
            <a:uFillTx/>
            <a:latin typeface="Times New Roman"/>
          </a:endParaRPr>
        </a:p>
      </cdr:txBody>
    </cdr:sp>
  </cdr:relSizeAnchor>
</c:userShapes>
</file>

<file path=xl/drawings/drawing3.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0.115771981065566</cdr:x>
      <cdr:y>0.298735551935459</cdr:y>
    </cdr:from>
    <cdr:to>
      <cdr:x>0.867257528452009</cdr:x>
      <cdr:y>0.29951128694438</cdr:y>
    </cdr:to>
    <cdr:sp>
      <cdr:nvSpPr>
        <cdr:cNvPr id="9" name="Line 1"/>
        <cdr:cNvSpPr/>
      </cdr:nvSpPr>
      <cdr:spPr>
        <a:xfrm flipV="1">
          <a:off x="827640" y="1386360"/>
          <a:ext cx="5372280" cy="3600"/>
        </a:xfrm>
        <a:prstGeom prst="line">
          <a:avLst/>
        </a:prstGeom>
        <a:ln w="19080">
          <a:solidFill>
            <a:srgbClr val="ff0000"/>
          </a:solidFill>
          <a:prstDash val="dash"/>
          <a:miter/>
        </a:ln>
      </cdr:spPr>
      <cdr:style>
        <a:lnRef idx="0"/>
        <a:fillRef idx="0"/>
        <a:effectRef idx="0"/>
        <a:fontRef idx="minor"/>
      </cdr:style>
    </cdr:sp>
  </cdr:relSizeAnchor>
  <cdr:relSizeAnchor>
    <cdr:from>
      <cdr:x>0.115771981065566</cdr:x>
      <cdr:y>0.559537661934683</cdr:y>
    </cdr:from>
    <cdr:to>
      <cdr:x>0.84651022258032</cdr:x>
      <cdr:y>0.559537661934683</cdr:y>
    </cdr:to>
    <cdr:sp>
      <cdr:nvSpPr>
        <cdr:cNvPr id="10" name="Line 2"/>
        <cdr:cNvSpPr/>
      </cdr:nvSpPr>
      <cdr:spPr>
        <a:xfrm>
          <a:off x="827640" y="2596680"/>
          <a:ext cx="5223960" cy="0"/>
        </a:xfrm>
        <a:prstGeom prst="line">
          <a:avLst/>
        </a:prstGeom>
        <a:ln w="19080">
          <a:solidFill>
            <a:srgbClr val="0000ff"/>
          </a:solidFill>
          <a:prstDash val="dash"/>
          <a:miter/>
        </a:ln>
      </cdr:spPr>
      <cdr:style>
        <a:lnRef idx="0"/>
        <a:fillRef idx="0"/>
        <a:effectRef idx="0"/>
        <a:fontRef idx="minor"/>
      </cdr:style>
    </cdr:sp>
  </cdr:relSizeAnchor>
  <cdr:relSizeAnchor>
    <cdr:from>
      <cdr:x>0.169251686977541</cdr:x>
      <cdr:y>0.461484756807075</cdr:y>
    </cdr:from>
    <cdr:to>
      <cdr:x>0.46077147749018</cdr:x>
      <cdr:y>0.513536575905671</cdr:y>
    </cdr:to>
    <cdr:sp>
      <cdr:nvSpPr>
        <cdr:cNvPr id="11" name="Text 3"/>
        <cdr:cNvSpPr/>
      </cdr:nvSpPr>
      <cdr:spPr>
        <a:xfrm>
          <a:off x="1209960" y="2141640"/>
          <a:ext cx="2084040" cy="241560"/>
        </a:xfrm>
        <a:custGeom>
          <a:avLst/>
          <a:gdLst/>
          <a:ahLst/>
          <a:rect l="l" t="t" r="r" b="b"/>
          <a:pathLst>
            <a:path w="21600" h="21600">
              <a:moveTo>
                <a:pt x="0" y="0"/>
              </a:moveTo>
              <a:lnTo>
                <a:pt x="21600" y="0"/>
              </a:lnTo>
              <a:lnTo>
                <a:pt x="21600" y="21600"/>
              </a:lnTo>
              <a:lnTo>
                <a:pt x="0" y="21600"/>
              </a:lnTo>
              <a:lnTo>
                <a:pt x="0" y="0"/>
              </a:lnTo>
              <a:close/>
            </a:path>
          </a:pathLst>
        </a:custGeom>
        <a:solidFill>
          <a:srgbClr val="ccffff"/>
        </a:solidFill>
        <a:ln w="0">
          <a:noFill/>
        </a:ln>
      </cdr:spPr>
      <cdr:style>
        <a:lnRef idx="0"/>
        <a:fillRef idx="0"/>
        <a:effectRef idx="0"/>
        <a:fontRef idx="minor"/>
      </cdr:style>
      <cdr:txBody>
        <a:bodyPr lIns="20160" rIns="20160" tIns="20160" bIns="20160" anchor="t">
          <a:noAutofit/>
        </a:bodyPr>
        <a:p>
          <a:r>
            <a:rPr b="1" sz="1200" strike="noStrike" u="none">
              <a:effectLst/>
              <a:uFillTx/>
              <a:latin typeface="Arial"/>
            </a:rPr>
            <a:t>20-Yr Dealer 1 Bdls Avg: $111</a:t>
          </a:r>
          <a:endParaRPr b="0" sz="1200" strike="noStrike" u="none">
            <a:effectLst/>
            <a:uFillTx/>
            <a:latin typeface="Times New Roman"/>
          </a:endParaRPr>
        </a:p>
      </cdr:txBody>
    </cdr:sp>
  </cdr:relSizeAnchor>
  <cdr:relSizeAnchor>
    <cdr:from>
      <cdr:x>0.161748413737537</cdr:x>
      <cdr:y>0.157784500814522</cdr:y>
    </cdr:from>
    <cdr:to>
      <cdr:x>0.377480108772283</cdr:x>
      <cdr:y>0.209215731905981</cdr:y>
    </cdr:to>
    <cdr:sp>
      <cdr:nvSpPr>
        <cdr:cNvPr id="12" name="Text 4"/>
        <cdr:cNvSpPr/>
      </cdr:nvSpPr>
      <cdr:spPr>
        <a:xfrm>
          <a:off x="1156320" y="732240"/>
          <a:ext cx="1542240" cy="238680"/>
        </a:xfrm>
        <a:custGeom>
          <a:avLst/>
          <a:gdLst/>
          <a:ahLst/>
          <a:rect l="l" t="t" r="r" b="b"/>
          <a:pathLst>
            <a:path w="21600" h="21600">
              <a:moveTo>
                <a:pt x="0" y="0"/>
              </a:moveTo>
              <a:lnTo>
                <a:pt x="21600" y="0"/>
              </a:lnTo>
              <a:lnTo>
                <a:pt x="21600" y="21600"/>
              </a:lnTo>
              <a:lnTo>
                <a:pt x="0" y="21600"/>
              </a:lnTo>
              <a:lnTo>
                <a:pt x="0" y="0"/>
              </a:lnTo>
              <a:close/>
            </a:path>
          </a:pathLst>
        </a:custGeom>
        <a:solidFill>
          <a:srgbClr val="ffff99"/>
        </a:solidFill>
        <a:ln w="0">
          <a:noFill/>
        </a:ln>
      </cdr:spPr>
      <cdr:style>
        <a:lnRef idx="0"/>
        <a:fillRef idx="0"/>
        <a:effectRef idx="0"/>
        <a:fontRef idx="minor"/>
      </cdr:style>
      <cdr:txBody>
        <a:bodyPr lIns="20160" rIns="20160" tIns="20160" bIns="20160" anchor="t">
          <a:noAutofit/>
        </a:bodyPr>
        <a:p>
          <a:r>
            <a:rPr b="1" sz="1200" strike="noStrike" u="none">
              <a:effectLst/>
              <a:uFillTx/>
              <a:latin typeface="Arial"/>
            </a:rPr>
            <a:t>20-Yr HRC Avg: $337</a:t>
          </a:r>
          <a:endParaRPr b="0" sz="1200" strike="noStrike" u="none">
            <a:effectLst/>
            <a:uFillTx/>
            <a:latin typeface="Times New Roman"/>
          </a:endParaRPr>
        </a:p>
      </cdr:txBody>
    </cdr:sp>
  </cdr:relSizeAnchor>
</c:userShapes>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8</xdr:col>
      <xdr:colOff>623520</xdr:colOff>
      <xdr:row>23</xdr:row>
      <xdr:rowOff>190440</xdr:rowOff>
    </xdr:from>
    <xdr:to>
      <xdr:col>12</xdr:col>
      <xdr:colOff>312840</xdr:colOff>
      <xdr:row>27</xdr:row>
      <xdr:rowOff>132840</xdr:rowOff>
    </xdr:to>
    <xdr:sp>
      <xdr:nvSpPr>
        <xdr:cNvPr id="13" name="Line 4"/>
        <xdr:cNvSpPr/>
      </xdr:nvSpPr>
      <xdr:spPr>
        <a:xfrm flipH="1">
          <a:off x="7665840" y="5905440"/>
          <a:ext cx="6694560" cy="914040"/>
        </a:xfrm>
        <a:prstGeom prst="line">
          <a:avLst/>
        </a:prstGeom>
        <a:ln w="9360">
          <a:solidFill>
            <a:srgbClr val="ff0000"/>
          </a:solidFill>
          <a:miter/>
          <a:tailEnd len="med" type="triangle" w="med"/>
        </a:ln>
      </xdr:spPr>
      <xdr:style>
        <a:lnRef idx="0"/>
        <a:fillRef idx="0"/>
        <a:effectRef idx="0"/>
        <a:fontRef idx="minor"/>
      </xdr:style>
    </xdr:sp>
    <xdr:clientData/>
  </xdr:twoCellAnchor>
  <xdr:twoCellAnchor editAs="oneCell">
    <xdr:from>
      <xdr:col>11</xdr:col>
      <xdr:colOff>644760</xdr:colOff>
      <xdr:row>32</xdr:row>
      <xdr:rowOff>18720</xdr:rowOff>
    </xdr:from>
    <xdr:to>
      <xdr:col>12</xdr:col>
      <xdr:colOff>624960</xdr:colOff>
      <xdr:row>34</xdr:row>
      <xdr:rowOff>228960</xdr:rowOff>
    </xdr:to>
    <xdr:sp>
      <xdr:nvSpPr>
        <xdr:cNvPr id="14" name="Rectangle 5"/>
        <xdr:cNvSpPr/>
      </xdr:nvSpPr>
      <xdr:spPr>
        <a:xfrm>
          <a:off x="13272840" y="7895880"/>
          <a:ext cx="1399680" cy="686520"/>
        </a:xfrm>
        <a:prstGeom prst="rect">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pPr algn="ctr"/>
          <a:endParaRPr b="0" lang="en-US" sz="1000" strike="noStrike" u="none">
            <a:effectLst/>
            <a:uFillTx/>
            <a:latin typeface="Times New Roman"/>
          </a:endParaRPr>
        </a:p>
        <a:p>
          <a:pPr algn="ctr"/>
          <a:r>
            <a:rPr b="1" lang="en-US" sz="1400" strike="noStrike" u="none">
              <a:solidFill>
                <a:srgbClr val="0000ff"/>
              </a:solidFill>
              <a:effectLst/>
              <a:uFillTx/>
              <a:latin typeface="Book Antiqua"/>
            </a:rPr>
            <a:t>Enron</a:t>
          </a:r>
          <a:endParaRPr b="0" lang="en-US" sz="1400" strike="noStrike" u="none">
            <a:effectLst/>
            <a:uFillTx/>
            <a:latin typeface="Times New Roman"/>
          </a:endParaRPr>
        </a:p>
      </xdr:txBody>
    </xdr:sp>
    <xdr:clientData/>
  </xdr:twoCellAnchor>
  <xdr:twoCellAnchor editAs="oneCell">
    <xdr:from>
      <xdr:col>12</xdr:col>
      <xdr:colOff>845280</xdr:colOff>
      <xdr:row>31</xdr:row>
      <xdr:rowOff>152280</xdr:rowOff>
    </xdr:from>
    <xdr:to>
      <xdr:col>15</xdr:col>
      <xdr:colOff>20520</xdr:colOff>
      <xdr:row>33</xdr:row>
      <xdr:rowOff>85320</xdr:rowOff>
    </xdr:to>
    <xdr:sp>
      <xdr:nvSpPr>
        <xdr:cNvPr id="15" name="Rectangle 6"/>
        <xdr:cNvSpPr/>
      </xdr:nvSpPr>
      <xdr:spPr>
        <a:xfrm>
          <a:off x="14892840" y="7791480"/>
          <a:ext cx="2526120" cy="409320"/>
        </a:xfrm>
        <a:prstGeom prst="rect">
          <a:avLst/>
        </a:prstGeom>
        <a:noFill/>
        <a:ln w="0">
          <a:noFill/>
        </a:ln>
      </xdr:spPr>
      <xdr:style>
        <a:lnRef idx="0"/>
        <a:fillRef idx="0"/>
        <a:effectRef idx="0"/>
        <a:fontRef idx="minor"/>
      </xdr:style>
      <xdr:txBody>
        <a:bodyPr lIns="20160" rIns="20160" tIns="20160" bIns="20160" anchor="t">
          <a:noAutofit/>
        </a:bodyPr>
        <a:p>
          <a:r>
            <a:rPr b="1" lang="en-US" sz="1200" strike="noStrike" u="none">
              <a:solidFill>
                <a:srgbClr val="ff0000"/>
              </a:solidFill>
              <a:effectLst/>
              <a:uFillTx/>
              <a:latin typeface="Book Antiqua"/>
            </a:rPr>
            <a:t>CRU HRC Index</a:t>
          </a:r>
          <a:endParaRPr b="0" lang="en-US" sz="1200" strike="noStrike" u="none">
            <a:effectLst/>
            <a:uFillTx/>
            <a:latin typeface="Times New Roman"/>
          </a:endParaRPr>
        </a:p>
      </xdr:txBody>
    </xdr:sp>
    <xdr:clientData/>
  </xdr:twoCellAnchor>
  <xdr:twoCellAnchor editAs="oneCell">
    <xdr:from>
      <xdr:col>12</xdr:col>
      <xdr:colOff>885600</xdr:colOff>
      <xdr:row>33</xdr:row>
      <xdr:rowOff>94680</xdr:rowOff>
    </xdr:from>
    <xdr:to>
      <xdr:col>14</xdr:col>
      <xdr:colOff>182160</xdr:colOff>
      <xdr:row>69</xdr:row>
      <xdr:rowOff>28800</xdr:rowOff>
    </xdr:to>
    <xdr:sp>
      <xdr:nvSpPr>
        <xdr:cNvPr id="16" name="Rectangle 7"/>
        <xdr:cNvSpPr/>
      </xdr:nvSpPr>
      <xdr:spPr>
        <a:xfrm>
          <a:off x="14933160" y="8210160"/>
          <a:ext cx="1530360" cy="8506440"/>
        </a:xfrm>
        <a:prstGeom prst="rect">
          <a:avLst/>
        </a:prstGeom>
        <a:noFill/>
        <a:ln w="0">
          <a:noFill/>
        </a:ln>
      </xdr:spPr>
      <xdr:style>
        <a:lnRef idx="0"/>
        <a:fillRef idx="0"/>
        <a:effectRef idx="0"/>
        <a:fontRef idx="minor"/>
      </xdr:style>
      <xdr:txBody>
        <a:bodyPr lIns="20160" rIns="20160" tIns="20160" bIns="20160" anchor="t">
          <a:noAutofit/>
        </a:bodyPr>
        <a:p>
          <a:r>
            <a:rPr b="1" lang="en-US" sz="1400" strike="noStrike" u="none">
              <a:solidFill>
                <a:srgbClr val="ff0000"/>
              </a:solidFill>
              <a:effectLst/>
              <a:uFillTx/>
              <a:latin typeface="Book Antiqua"/>
            </a:rPr>
            <a:t>Fixed Price</a:t>
          </a:r>
          <a:endParaRPr b="0" lang="en-US" sz="1400" strike="noStrike" u="none">
            <a:effectLst/>
            <a:uFillTx/>
            <a:latin typeface="Times New Roman"/>
          </a:endParaRPr>
        </a:p>
        <a:p>
          <a:endParaRPr b="0" lang="en-US" sz="1400" strike="noStrike" u="none">
            <a:effectLst/>
            <a:uFillTx/>
            <a:latin typeface="Times New Roman"/>
          </a:endParaRPr>
        </a:p>
      </xdr:txBody>
    </xdr:sp>
    <xdr:clientData/>
  </xdr:twoCellAnchor>
  <xdr:twoCellAnchor editAs="oneCell">
    <xdr:from>
      <xdr:col>4</xdr:col>
      <xdr:colOff>653760</xdr:colOff>
      <xdr:row>13</xdr:row>
      <xdr:rowOff>133200</xdr:rowOff>
    </xdr:from>
    <xdr:to>
      <xdr:col>10</xdr:col>
      <xdr:colOff>83160</xdr:colOff>
      <xdr:row>14</xdr:row>
      <xdr:rowOff>181440</xdr:rowOff>
    </xdr:to>
    <xdr:sp>
      <xdr:nvSpPr>
        <xdr:cNvPr id="17" name="Line 8"/>
        <xdr:cNvSpPr/>
      </xdr:nvSpPr>
      <xdr:spPr>
        <a:xfrm flipV="1">
          <a:off x="3600720" y="3466800"/>
          <a:ext cx="4842360" cy="286560"/>
        </a:xfrm>
        <a:prstGeom prst="line">
          <a:avLst/>
        </a:prstGeom>
        <a:ln w="9360">
          <a:solidFill>
            <a:srgbClr val="ff0000"/>
          </a:solidFill>
          <a:miter/>
          <a:tailEnd len="med" type="triangle" w="med"/>
        </a:ln>
      </xdr:spPr>
      <xdr:style>
        <a:lnRef idx="0"/>
        <a:fillRef idx="0"/>
        <a:effectRef idx="0"/>
        <a:fontRef idx="minor"/>
      </xdr:style>
    </xdr:sp>
    <xdr:clientData/>
  </xdr:twoCellAnchor>
  <xdr:twoCellAnchor editAs="oneCell">
    <xdr:from>
      <xdr:col>5</xdr:col>
      <xdr:colOff>805320</xdr:colOff>
      <xdr:row>19</xdr:row>
      <xdr:rowOff>133200</xdr:rowOff>
    </xdr:from>
    <xdr:to>
      <xdr:col>10</xdr:col>
      <xdr:colOff>24840</xdr:colOff>
      <xdr:row>22</xdr:row>
      <xdr:rowOff>37800</xdr:rowOff>
    </xdr:to>
    <xdr:sp>
      <xdr:nvSpPr>
        <xdr:cNvPr id="18" name="Line 9"/>
        <xdr:cNvSpPr/>
      </xdr:nvSpPr>
      <xdr:spPr>
        <a:xfrm flipV="1">
          <a:off x="4527000" y="4895640"/>
          <a:ext cx="3857760" cy="619200"/>
        </a:xfrm>
        <a:prstGeom prst="line">
          <a:avLst/>
        </a:prstGeom>
        <a:ln w="9360">
          <a:solidFill>
            <a:srgbClr val="ff0000"/>
          </a:solidFill>
          <a:miter/>
          <a:tailEnd len="med" type="triangle" w="med"/>
        </a:ln>
      </xdr:spPr>
      <xdr:style>
        <a:lnRef idx="0"/>
        <a:fillRef idx="0"/>
        <a:effectRef idx="0"/>
        <a:fontRef idx="minor"/>
      </xdr:style>
    </xdr:sp>
    <xdr:clientData/>
  </xdr:twoCellAnchor>
  <xdr:twoCellAnchor editAs="oneCell">
    <xdr:from>
      <xdr:col>12</xdr:col>
      <xdr:colOff>804600</xdr:colOff>
      <xdr:row>33</xdr:row>
      <xdr:rowOff>75960</xdr:rowOff>
    </xdr:from>
    <xdr:to>
      <xdr:col>14</xdr:col>
      <xdr:colOff>141480</xdr:colOff>
      <xdr:row>33</xdr:row>
      <xdr:rowOff>75960</xdr:rowOff>
    </xdr:to>
    <xdr:sp>
      <xdr:nvSpPr>
        <xdr:cNvPr id="19" name="Line 11"/>
        <xdr:cNvSpPr/>
      </xdr:nvSpPr>
      <xdr:spPr>
        <a:xfrm flipH="1">
          <a:off x="14852160" y="8191440"/>
          <a:ext cx="1570680" cy="0"/>
        </a:xfrm>
        <a:prstGeom prst="line">
          <a:avLst/>
        </a:prstGeom>
        <a:ln w="9360">
          <a:solidFill>
            <a:srgbClr val="000000"/>
          </a:solidFill>
          <a:miter/>
          <a:tailEnd len="med" type="triangle" w="med"/>
        </a:ln>
      </xdr:spPr>
      <xdr:style>
        <a:lnRef idx="0"/>
        <a:fillRef idx="0"/>
        <a:effectRef idx="0"/>
        <a:fontRef idx="minor"/>
      </xdr:style>
    </xdr:sp>
    <xdr:clientData/>
  </xdr:twoCellAnchor>
  <xdr:twoCellAnchor editAs="oneCell">
    <xdr:from>
      <xdr:col>12</xdr:col>
      <xdr:colOff>885600</xdr:colOff>
      <xdr:row>32</xdr:row>
      <xdr:rowOff>209160</xdr:rowOff>
    </xdr:from>
    <xdr:to>
      <xdr:col>14</xdr:col>
      <xdr:colOff>253080</xdr:colOff>
      <xdr:row>32</xdr:row>
      <xdr:rowOff>219600</xdr:rowOff>
    </xdr:to>
    <xdr:sp>
      <xdr:nvSpPr>
        <xdr:cNvPr id="20" name="Line 12"/>
        <xdr:cNvSpPr/>
      </xdr:nvSpPr>
      <xdr:spPr>
        <a:xfrm>
          <a:off x="14933160" y="8086320"/>
          <a:ext cx="1601280" cy="10440"/>
        </a:xfrm>
        <a:prstGeom prst="line">
          <a:avLst/>
        </a:prstGeom>
        <a:ln w="9360">
          <a:solidFill>
            <a:srgbClr val="000000"/>
          </a:solidFill>
          <a:miter/>
          <a:tailEnd len="med" type="triangle" w="med"/>
        </a:ln>
      </xdr:spPr>
      <xdr:style>
        <a:lnRef idx="0"/>
        <a:fillRef idx="0"/>
        <a:effectRef idx="0"/>
        <a:fontRef idx="minor"/>
      </xdr:style>
    </xdr:sp>
    <xdr:clientData/>
  </xdr:twoCellAnchor>
  <xdr:twoCellAnchor editAs="oneCell">
    <xdr:from>
      <xdr:col>5</xdr:col>
      <xdr:colOff>241200</xdr:colOff>
      <xdr:row>21</xdr:row>
      <xdr:rowOff>200160</xdr:rowOff>
    </xdr:from>
    <xdr:to>
      <xdr:col>5</xdr:col>
      <xdr:colOff>856080</xdr:colOff>
      <xdr:row>22</xdr:row>
      <xdr:rowOff>228600</xdr:rowOff>
    </xdr:to>
    <xdr:sp>
      <xdr:nvSpPr>
        <xdr:cNvPr id="21" name="Oval 13"/>
        <xdr:cNvSpPr/>
      </xdr:nvSpPr>
      <xdr:spPr>
        <a:xfrm>
          <a:off x="3962880" y="5438880"/>
          <a:ext cx="614880" cy="266760"/>
        </a:xfrm>
        <a:prstGeom prst="ellipse">
          <a:avLst/>
        </a:prstGeom>
        <a:noFill/>
        <a:ln w="9360">
          <a:solidFill>
            <a:srgbClr val="ff0000"/>
          </a:solidFill>
          <a:miter/>
        </a:ln>
      </xdr:spPr>
      <xdr:style>
        <a:lnRef idx="0"/>
        <a:fillRef idx="0"/>
        <a:effectRef idx="0"/>
        <a:fontRef idx="minor"/>
      </xdr:style>
      <xdr:txBody>
        <a:bodyPr lIns="20160" rIns="20160" tIns="20160" bIns="20160" anchor="t">
          <a:noAutofit/>
        </a:bodyPr>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10</xdr:col>
      <xdr:colOff>1125360</xdr:colOff>
      <xdr:row>21</xdr:row>
      <xdr:rowOff>0</xdr:rowOff>
    </xdr:from>
    <xdr:to>
      <xdr:col>10</xdr:col>
      <xdr:colOff>1646280</xdr:colOff>
      <xdr:row>22</xdr:row>
      <xdr:rowOff>9000</xdr:rowOff>
    </xdr:to>
    <xdr:sp>
      <xdr:nvSpPr>
        <xdr:cNvPr id="22" name="Oval 14"/>
        <xdr:cNvSpPr/>
      </xdr:nvSpPr>
      <xdr:spPr>
        <a:xfrm>
          <a:off x="9485280" y="5238720"/>
          <a:ext cx="520920" cy="247320"/>
        </a:xfrm>
        <a:prstGeom prst="ellipse">
          <a:avLst/>
        </a:prstGeom>
        <a:noFill/>
        <a:ln w="9360">
          <a:solidFill>
            <a:srgbClr val="ff0000"/>
          </a:solidFill>
          <a:miter/>
        </a:ln>
      </xdr:spPr>
      <xdr:style>
        <a:lnRef idx="0"/>
        <a:fillRef idx="0"/>
        <a:effectRef idx="0"/>
        <a:fontRef idx="minor"/>
      </xdr:style>
    </xdr:sp>
    <xdr:clientData/>
  </xdr:twoCellAnchor>
  <xdr:twoCellAnchor editAs="oneCell">
    <xdr:from>
      <xdr:col>1</xdr:col>
      <xdr:colOff>40680</xdr:colOff>
      <xdr:row>73</xdr:row>
      <xdr:rowOff>75960</xdr:rowOff>
    </xdr:from>
    <xdr:to>
      <xdr:col>21</xdr:col>
      <xdr:colOff>313560</xdr:colOff>
      <xdr:row>75</xdr:row>
      <xdr:rowOff>9000</xdr:rowOff>
    </xdr:to>
    <xdr:sp>
      <xdr:nvSpPr>
        <xdr:cNvPr id="23" name="Text 18"/>
        <xdr:cNvSpPr/>
      </xdr:nvSpPr>
      <xdr:spPr>
        <a:xfrm>
          <a:off x="271800" y="17668800"/>
          <a:ext cx="24121440" cy="3902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1000" strike="noStrike" u="none">
              <a:effectLst/>
              <a:uFillTx/>
              <a:latin typeface="Book Antiqua"/>
            </a:rPr>
            <a:t>T</a:t>
          </a:r>
          <a:r>
            <a:rPr b="0" lang="en-US" sz="900" strike="noStrike" u="none">
              <a:effectLst/>
              <a:uFillTx/>
              <a:latin typeface="Book Antiqua"/>
            </a:rPr>
            <a:t>his pricing information has been issued and approved by Enron Europe Finance and Trading Limited which is regulated by the Financial Securities Authority (FSA) in the conduct of investment business. The services/products/contracts referred to are intended only for commercial enterprises and</a:t>
          </a:r>
          <a:endParaRPr b="0" lang="en-US" sz="900" strike="noStrike" u="none">
            <a:effectLst/>
            <a:uFillTx/>
            <a:latin typeface="Times New Roman"/>
          </a:endParaRPr>
        </a:p>
        <a:p>
          <a:r>
            <a:rPr b="0" lang="en-US" sz="900" strike="noStrike" u="none">
              <a:effectLst/>
              <a:uFillTx/>
              <a:latin typeface="Book Antiqua"/>
            </a:rPr>
            <a:t> not for private customers as defined by the rules of FSA.  Enron will not enter into transactions with persons who would be regarded as private customers under the rules of FSA. The prices indicated herein are indicative only and non-binding, and in any event are subject to variation by Enron at any time</a:t>
          </a:r>
          <a:endParaRPr b="0" lang="en-US" sz="900" strike="noStrike" u="none">
            <a:effectLst/>
            <a:uFillTx/>
            <a:latin typeface="Times New Roman"/>
          </a:endParaRPr>
        </a:p>
        <a:p>
          <a:endParaRPr b="0" lang="en-US" sz="900" strike="noStrike" u="none">
            <a:effectLst/>
            <a:uFillTx/>
            <a:latin typeface="Times New Roman"/>
          </a:endParaRPr>
        </a:p>
        <a:p>
          <a:endParaRPr b="0" lang="en-US" sz="900" strike="noStrike" u="none">
            <a:effectLst/>
            <a:uFillTx/>
            <a:latin typeface="Times New Roman"/>
          </a:endParaRPr>
        </a:p>
      </xdr:txBody>
    </xdr:sp>
    <xdr:clientData/>
  </xdr:twoCellAnchor>
  <xdr:twoCellAnchor editAs="oneCell">
    <xdr:from>
      <xdr:col>14</xdr:col>
      <xdr:colOff>261720</xdr:colOff>
      <xdr:row>31</xdr:row>
      <xdr:rowOff>209160</xdr:rowOff>
    </xdr:from>
    <xdr:to>
      <xdr:col>15</xdr:col>
      <xdr:colOff>241920</xdr:colOff>
      <xdr:row>34</xdr:row>
      <xdr:rowOff>181440</xdr:rowOff>
    </xdr:to>
    <xdr:sp>
      <xdr:nvSpPr>
        <xdr:cNvPr id="24" name="Rectangle 20"/>
        <xdr:cNvSpPr/>
      </xdr:nvSpPr>
      <xdr:spPr>
        <a:xfrm>
          <a:off x="16543080" y="7848360"/>
          <a:ext cx="1097280" cy="686520"/>
        </a:xfrm>
        <a:prstGeom prst="rect">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pPr algn="ctr"/>
          <a:endParaRPr b="0" lang="en-US" sz="1400" strike="noStrike" u="none">
            <a:effectLst/>
            <a:uFillTx/>
            <a:latin typeface="Times New Roman"/>
          </a:endParaRPr>
        </a:p>
        <a:p>
          <a:pPr algn="ctr"/>
          <a:r>
            <a:rPr b="1" lang="en-US" sz="1400" strike="noStrike" u="none">
              <a:solidFill>
                <a:srgbClr val="0000ff"/>
              </a:solidFill>
              <a:effectLst/>
              <a:uFillTx/>
              <a:latin typeface="Book Antiqua"/>
            </a:rPr>
            <a:t>Company</a:t>
          </a:r>
          <a:endParaRPr b="0" lang="en-US" sz="1400" strike="noStrike" u="none">
            <a:effectLst/>
            <a:uFillTx/>
            <a:latin typeface="Times New Roman"/>
          </a:endParaRPr>
        </a:p>
      </xdr:txBody>
    </xdr:sp>
    <xdr:clientData/>
  </xdr:twoCellAnchor>
  <xdr:twoCellAnchor editAs="oneCell">
    <xdr:from>
      <xdr:col>15</xdr:col>
      <xdr:colOff>483120</xdr:colOff>
      <xdr:row>2</xdr:row>
      <xdr:rowOff>66600</xdr:rowOff>
    </xdr:from>
    <xdr:to>
      <xdr:col>16</xdr:col>
      <xdr:colOff>514080</xdr:colOff>
      <xdr:row>6</xdr:row>
      <xdr:rowOff>57600</xdr:rowOff>
    </xdr:to>
    <xdr:pic>
      <xdr:nvPicPr>
        <xdr:cNvPr id="25" name="Picture 21" descr=""/>
        <xdr:cNvPicPr/>
      </xdr:nvPicPr>
      <xdr:blipFill>
        <a:blip r:embed="rId1"/>
        <a:stretch/>
      </xdr:blipFill>
      <xdr:spPr>
        <a:xfrm>
          <a:off x="17881560" y="628560"/>
          <a:ext cx="1147680" cy="1057680"/>
        </a:xfrm>
        <a:prstGeom prst="rect">
          <a:avLst/>
        </a:prstGeom>
        <a:noFill/>
        <a:ln w="0">
          <a:noFill/>
        </a:ln>
      </xdr:spPr>
    </xdr:pic>
    <xdr:clientData/>
  </xdr:twoCellAnchor>
  <xdr:twoCellAnchor editAs="oneCell">
    <xdr:from>
      <xdr:col>16</xdr:col>
      <xdr:colOff>513000</xdr:colOff>
      <xdr:row>2</xdr:row>
      <xdr:rowOff>200160</xdr:rowOff>
    </xdr:from>
    <xdr:to>
      <xdr:col>18</xdr:col>
      <xdr:colOff>413280</xdr:colOff>
      <xdr:row>11</xdr:row>
      <xdr:rowOff>114840</xdr:rowOff>
    </xdr:to>
    <xdr:sp>
      <xdr:nvSpPr>
        <xdr:cNvPr id="26" name="Rectangle 22"/>
        <xdr:cNvSpPr/>
      </xdr:nvSpPr>
      <xdr:spPr>
        <a:xfrm>
          <a:off x="19028160" y="762120"/>
          <a:ext cx="2134440" cy="2248200"/>
        </a:xfrm>
        <a:prstGeom prst="rect">
          <a:avLst/>
        </a:prstGeom>
        <a:noFill/>
        <a:ln w="0">
          <a:noFill/>
        </a:ln>
      </xdr:spPr>
      <xdr:style>
        <a:lnRef idx="0"/>
        <a:fillRef idx="0"/>
        <a:effectRef idx="0"/>
        <a:fontRef idx="minor"/>
      </xdr:style>
      <xdr:txBody>
        <a:bodyPr lIns="20160" rIns="20160" tIns="20160" bIns="20160" anchor="ctr">
          <a:noAutofit/>
        </a:bodyPr>
        <a:p>
          <a:pPr algn="ctr"/>
          <a:r>
            <a:rPr b="0" lang="en-US" sz="1200" strike="noStrike" u="none">
              <a:effectLst/>
              <a:uFillTx/>
              <a:latin typeface="Book Antiqua"/>
            </a:rPr>
            <a:t>Enron Industrial Markets</a:t>
          </a:r>
          <a:endParaRPr b="0" lang="en-US" sz="1200" strike="noStrike" u="none">
            <a:effectLst/>
            <a:uFillTx/>
            <a:latin typeface="Times New Roman"/>
          </a:endParaRPr>
        </a:p>
        <a:p>
          <a:pPr algn="ctr"/>
          <a:r>
            <a:rPr b="0" lang="en-US" sz="1200" strike="noStrike" u="none">
              <a:effectLst/>
              <a:uFillTx/>
              <a:latin typeface="Book Antiqua"/>
            </a:rPr>
            <a:t>Enron House</a:t>
          </a:r>
          <a:endParaRPr b="0" lang="en-US" sz="1200" strike="noStrike" u="none">
            <a:effectLst/>
            <a:uFillTx/>
            <a:latin typeface="Times New Roman"/>
          </a:endParaRPr>
        </a:p>
        <a:p>
          <a:pPr algn="ctr"/>
          <a:r>
            <a:rPr b="0" lang="en-US" sz="1200" strike="noStrike" u="none">
              <a:effectLst/>
              <a:uFillTx/>
              <a:latin typeface="Book Antiqua"/>
            </a:rPr>
            <a:t>40 Grosvenor Plac</a:t>
          </a:r>
          <a:r>
            <a:rPr b="0" lang="en-US" sz="1100" strike="noStrike" u="none">
              <a:effectLst/>
              <a:uFillTx/>
              <a:latin typeface="Book Antiqua"/>
            </a:rPr>
            <a:t>e</a:t>
          </a:r>
          <a:endParaRPr b="0" lang="en-US" sz="1100" strike="noStrike" u="none">
            <a:effectLst/>
            <a:uFillTx/>
            <a:latin typeface="Times New Roman"/>
          </a:endParaRPr>
        </a:p>
        <a:p>
          <a:pPr algn="ctr"/>
          <a:r>
            <a:rPr b="0" lang="en-US" sz="1100" strike="noStrike" u="none">
              <a:effectLst/>
              <a:uFillTx/>
              <a:latin typeface="Book Antiqua"/>
            </a:rPr>
            <a:t>London SW1X 7EN</a:t>
          </a:r>
          <a:endParaRPr b="0" lang="en-US" sz="1100" strike="noStrike" u="none">
            <a:effectLst/>
            <a:uFillTx/>
            <a:latin typeface="Times New Roman"/>
          </a:endParaRPr>
        </a:p>
      </xdr:txBody>
    </xdr:sp>
    <xdr:clientData/>
  </xdr:twoCellAnchor>
  <xdr:twoCellAnchor editAs="oneCell">
    <xdr:from>
      <xdr:col>3</xdr:col>
      <xdr:colOff>0</xdr:colOff>
      <xdr:row>16</xdr:row>
      <xdr:rowOff>56520</xdr:rowOff>
    </xdr:from>
    <xdr:to>
      <xdr:col>10</xdr:col>
      <xdr:colOff>24840</xdr:colOff>
      <xdr:row>16</xdr:row>
      <xdr:rowOff>161640</xdr:rowOff>
    </xdr:to>
    <xdr:sp>
      <xdr:nvSpPr>
        <xdr:cNvPr id="27" name="Line 1047"/>
        <xdr:cNvSpPr/>
      </xdr:nvSpPr>
      <xdr:spPr>
        <a:xfrm flipV="1">
          <a:off x="2907720" y="4104720"/>
          <a:ext cx="5477040" cy="105120"/>
        </a:xfrm>
        <a:prstGeom prst="line">
          <a:avLst/>
        </a:prstGeom>
        <a:ln w="9360">
          <a:solidFill>
            <a:srgbClr val="ff0000"/>
          </a:solidFill>
          <a:miter/>
          <a:tailEnd len="med" type="triangle" w="med"/>
        </a:ln>
      </xdr:spPr>
      <xdr:style>
        <a:lnRef idx="0"/>
        <a:fillRef idx="0"/>
        <a:effectRef idx="0"/>
        <a:fontRef idx="minor"/>
      </xdr:style>
    </xdr:sp>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H:/Steel/HRC%20Curve/Weekly%20report/HRC%20Stats.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Documents%20and%20Settings/ykristal/Local%20Settings/Temporary%20Internet%20Files/OLKC1/PMAG%20Scrap%20&amp;%20CRU%20Slab%20Historicals.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Imports v PMAG"/>
      <sheetName val="Service Center"/>
      <sheetName val="Annual Imports"/>
      <sheetName val="Imports by country"/>
      <sheetName val="Imports Overall"/>
      <sheetName val="Prices"/>
      <sheetName val="Service Centers"/>
      <sheetName val="HRC Overview"/>
      <sheetName val="National"/>
      <sheetName val="Chicago"/>
      <sheetName val="Non-manufacturing"/>
      <sheetName val="Durable Goods Orders"/>
      <sheetName val="Automotive"/>
      <sheetName val="Service Center Data"/>
      <sheetName val="Consumer Confidence"/>
      <sheetName val="Charts"/>
      <sheetName val="Imports breakdow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crap"/>
      <sheetName val="Slab"/>
      <sheetName val="Sheet3"/>
    </sheetNames>
    <sheetDataSet>
      <sheetData sheetId="0"/>
      <sheetData sheetId="1"/>
      <sheetData sheetId="2"/>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www.enrononline.com/home"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U9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11.28"/>
    <col collapsed="false" customWidth="true" hidden="false" outlineLevel="0" max="3" min="2" style="0" width="21.99"/>
    <col collapsed="false" customWidth="true" hidden="false" outlineLevel="0" max="4" min="4" style="0" width="13.41"/>
    <col collapsed="false" customWidth="true" hidden="false" outlineLevel="0" max="5" min="5" style="0" width="3.14"/>
    <col collapsed="false" customWidth="true" hidden="false" outlineLevel="0" max="6" min="6" style="0" width="9.7"/>
    <col collapsed="false" customWidth="true" hidden="false" outlineLevel="0" max="7" min="7" style="0" width="27.7"/>
    <col collapsed="false" customWidth="true" hidden="false" outlineLevel="0" max="8" min="8" style="0" width="19.14"/>
    <col collapsed="false" customWidth="true" hidden="false" outlineLevel="0" max="9" min="9" style="0" width="1.41"/>
    <col collapsed="false" customWidth="true" hidden="false" outlineLevel="0" max="10" min="10" style="0" width="22.14"/>
    <col collapsed="false" customWidth="true" hidden="false" outlineLevel="0" max="11" min="11" style="0" width="17.56"/>
    <col collapsed="false" customWidth="true" hidden="true" outlineLevel="0" max="12" min="12" style="0" width="1.99"/>
    <col collapsed="false" customWidth="true" hidden="false" outlineLevel="0" max="13" min="13" style="0" width="56.28"/>
    <col collapsed="false" customWidth="true" hidden="false" outlineLevel="0" max="14" min="14" style="0" width="18.14"/>
    <col collapsed="false" customWidth="true" hidden="false" outlineLevel="0" max="15" min="15" style="0" width="13.28"/>
    <col collapsed="false" customWidth="true" hidden="false" outlineLevel="0" max="16" min="16" style="0" width="19.14"/>
    <col collapsed="false" customWidth="true" hidden="false" outlineLevel="0" max="17" min="17" style="0" width="23.14"/>
    <col collapsed="false" customWidth="true" hidden="false" outlineLevel="0" max="18" min="18" style="0" width="10.71"/>
    <col collapsed="false" customWidth="true" hidden="false" outlineLevel="0" max="19" min="19" style="0" width="8.85"/>
    <col collapsed="false" customWidth="true" hidden="false" outlineLevel="0" max="23" min="20" style="0" width="14.7"/>
    <col collapsed="false" customWidth="true" hidden="false" outlineLevel="0" max="24" min="24" style="0" width="9.28"/>
    <col collapsed="false" customWidth="true" hidden="false" outlineLevel="0" max="25" min="25" style="0" width="28.7"/>
    <col collapsed="false" customWidth="true" hidden="false" outlineLevel="0" max="26" min="26" style="0" width="16.7"/>
    <col collapsed="false" customWidth="true" hidden="false" outlineLevel="0" max="27" min="27" style="0" width="16.13"/>
    <col collapsed="false" customWidth="true" hidden="false" outlineLevel="0" max="28" min="28" style="0" width="15.41"/>
    <col collapsed="false" customWidth="true" hidden="false" outlineLevel="0" max="29" min="29" style="0" width="16.99"/>
    <col collapsed="false" customWidth="true" hidden="false" outlineLevel="0" max="30" min="30" style="0" width="18.14"/>
    <col collapsed="false" customWidth="true" hidden="false" outlineLevel="0" max="42" min="42" style="0" width="13.41"/>
    <col collapsed="false" customWidth="true" hidden="false" outlineLevel="0" max="47" min="47" style="0" width="11.99"/>
  </cols>
  <sheetData>
    <row r="1" customFormat="false" ht="23.25" hidden="false" customHeight="true" outlineLevel="0" collapsed="false">
      <c r="A1" s="1" t="s">
        <v>0</v>
      </c>
      <c r="B1" s="1"/>
      <c r="C1" s="1"/>
      <c r="D1" s="1"/>
      <c r="E1" s="1"/>
      <c r="F1" s="1"/>
      <c r="G1" s="1"/>
      <c r="H1" s="1"/>
      <c r="I1" s="1"/>
      <c r="J1" s="1"/>
      <c r="K1" s="1"/>
      <c r="L1" s="1"/>
      <c r="M1" s="1"/>
      <c r="N1" s="1"/>
      <c r="O1" s="1"/>
      <c r="P1" s="1"/>
      <c r="Q1" s="2"/>
      <c r="R1" s="2"/>
      <c r="S1" s="2"/>
      <c r="T1" s="2"/>
      <c r="U1" s="2"/>
      <c r="V1" s="2"/>
      <c r="W1" s="2"/>
      <c r="X1" s="2"/>
      <c r="Y1" s="2"/>
      <c r="Z1" s="3"/>
      <c r="AA1" s="3"/>
      <c r="AB1" s="3"/>
      <c r="AC1" s="3"/>
      <c r="AD1" s="3"/>
      <c r="AE1" s="3"/>
      <c r="AF1" s="3"/>
      <c r="AG1" s="3"/>
      <c r="AH1" s="3"/>
      <c r="AI1" s="3"/>
      <c r="AJ1" s="3"/>
      <c r="AK1" s="3"/>
      <c r="AL1" s="3"/>
      <c r="AM1" s="3"/>
      <c r="AN1" s="3"/>
      <c r="AO1" s="3"/>
      <c r="AP1" s="3"/>
      <c r="AQ1" s="3"/>
      <c r="AR1" s="3"/>
      <c r="AS1" s="3"/>
      <c r="AT1" s="3"/>
      <c r="AU1" s="3"/>
    </row>
    <row r="2" customFormat="false" ht="21" hidden="false" customHeight="true" outlineLevel="0" collapsed="false">
      <c r="A2" s="4" t="s">
        <v>1</v>
      </c>
      <c r="B2" s="4"/>
      <c r="C2" s="4"/>
      <c r="D2" s="4"/>
      <c r="E2" s="4"/>
      <c r="F2" s="4"/>
      <c r="G2" s="4"/>
      <c r="H2" s="4"/>
      <c r="I2" s="4"/>
      <c r="J2" s="4"/>
      <c r="K2" s="4"/>
      <c r="L2" s="4"/>
      <c r="M2" s="4"/>
      <c r="N2" s="4"/>
      <c r="O2" s="4"/>
      <c r="P2" s="4"/>
      <c r="Q2" s="5"/>
      <c r="R2" s="5"/>
      <c r="S2" s="5"/>
      <c r="T2" s="5"/>
      <c r="U2" s="5"/>
      <c r="V2" s="5"/>
      <c r="W2" s="5"/>
      <c r="X2" s="5"/>
      <c r="Y2" s="5"/>
      <c r="Z2" s="6"/>
      <c r="AA2" s="6"/>
      <c r="AB2" s="6"/>
      <c r="AC2" s="6"/>
      <c r="AD2" s="6"/>
      <c r="AE2" s="6"/>
      <c r="AF2" s="6"/>
      <c r="AG2" s="6"/>
      <c r="AH2" s="6"/>
      <c r="AI2" s="6"/>
      <c r="AJ2" s="6"/>
      <c r="AK2" s="6"/>
      <c r="AL2" s="6"/>
      <c r="AM2" s="6"/>
      <c r="AN2" s="6"/>
      <c r="AO2" s="6"/>
      <c r="AP2" s="6"/>
      <c r="AQ2" s="6"/>
      <c r="AR2" s="6"/>
      <c r="AS2" s="6"/>
      <c r="AT2" s="6"/>
      <c r="AU2" s="6"/>
    </row>
    <row r="3" customFormat="false" ht="23.25" hidden="false" customHeight="true" outlineLevel="0" collapsed="false">
      <c r="A3" s="7" t="n">
        <f aca="true">NOW()</f>
        <v>45926.8930819954</v>
      </c>
      <c r="B3" s="7"/>
      <c r="C3" s="7"/>
      <c r="D3" s="7"/>
      <c r="E3" s="7"/>
      <c r="F3" s="7"/>
      <c r="G3" s="7"/>
      <c r="H3" s="7"/>
      <c r="I3" s="7"/>
      <c r="J3" s="7"/>
      <c r="K3" s="7"/>
      <c r="L3" s="7"/>
      <c r="M3" s="7"/>
      <c r="N3" s="7"/>
      <c r="O3" s="7"/>
      <c r="P3" s="7"/>
      <c r="Q3" s="8"/>
      <c r="R3" s="8"/>
      <c r="S3" s="8"/>
      <c r="T3" s="8"/>
      <c r="U3" s="8"/>
      <c r="V3" s="8"/>
      <c r="W3" s="8"/>
      <c r="X3" s="8"/>
      <c r="Y3" s="8"/>
      <c r="Z3" s="6"/>
      <c r="AA3" s="6"/>
      <c r="AB3" s="6"/>
      <c r="AC3" s="6"/>
      <c r="AD3" s="6"/>
      <c r="AE3" s="6"/>
      <c r="AF3" s="6"/>
      <c r="AG3" s="6"/>
      <c r="AH3" s="6"/>
      <c r="AI3" s="6"/>
      <c r="AJ3" s="6"/>
      <c r="AK3" s="6"/>
      <c r="AL3" s="6"/>
      <c r="AM3" s="6"/>
      <c r="AN3" s="6"/>
      <c r="AO3" s="6"/>
      <c r="AP3" s="6"/>
      <c r="AQ3" s="6"/>
      <c r="AR3" s="6"/>
      <c r="AS3" s="6"/>
      <c r="AT3" s="6"/>
      <c r="AU3" s="6"/>
    </row>
    <row r="4" customFormat="false" ht="21" hidden="false" customHeight="true" outlineLevel="0" collapsed="false">
      <c r="A4" s="6"/>
      <c r="B4" s="9"/>
      <c r="C4" s="9"/>
      <c r="D4" s="9"/>
      <c r="E4" s="9"/>
      <c r="F4" s="9"/>
      <c r="G4" s="9"/>
      <c r="H4" s="9"/>
      <c r="I4" s="9"/>
      <c r="J4" s="9"/>
      <c r="K4" s="9"/>
      <c r="L4" s="9"/>
      <c r="M4" s="9"/>
      <c r="N4" s="9"/>
      <c r="O4" s="9"/>
      <c r="P4" s="9"/>
      <c r="Q4" s="9"/>
      <c r="R4" s="9"/>
      <c r="S4" s="10"/>
      <c r="T4" s="9"/>
      <c r="U4" s="9"/>
      <c r="V4" s="9"/>
      <c r="W4" s="9"/>
      <c r="X4" s="9"/>
      <c r="Y4" s="9"/>
      <c r="Z4" s="6"/>
      <c r="AA4" s="6"/>
      <c r="AB4" s="6"/>
      <c r="AC4" s="6"/>
      <c r="AD4" s="6"/>
      <c r="AE4" s="6"/>
      <c r="AF4" s="6"/>
      <c r="AG4" s="6"/>
      <c r="AH4" s="6"/>
      <c r="AI4" s="6"/>
      <c r="AJ4" s="6"/>
      <c r="AK4" s="6"/>
      <c r="AL4" s="6"/>
      <c r="AM4" s="6"/>
      <c r="AN4" s="6"/>
      <c r="AO4" s="6"/>
      <c r="AP4" s="6"/>
      <c r="AQ4" s="6"/>
      <c r="AR4" s="6"/>
      <c r="AS4" s="6"/>
      <c r="AT4" s="6"/>
      <c r="AU4" s="6"/>
    </row>
    <row r="5" customFormat="false" ht="21.75" hidden="false" customHeight="false" outlineLevel="0" collapsed="false">
      <c r="A5" s="6"/>
      <c r="B5" s="9"/>
      <c r="C5" s="9"/>
      <c r="D5" s="9"/>
      <c r="E5" s="9"/>
      <c r="F5" s="9"/>
      <c r="G5" s="9"/>
      <c r="H5" s="9"/>
      <c r="I5" s="9"/>
      <c r="J5" s="9"/>
      <c r="K5" s="9"/>
      <c r="L5" s="9"/>
      <c r="M5" s="9"/>
      <c r="N5" s="9"/>
      <c r="O5" s="9"/>
      <c r="P5" s="9"/>
      <c r="Q5" s="9"/>
      <c r="R5" s="9"/>
      <c r="S5" s="10"/>
      <c r="T5" s="9"/>
      <c r="U5" s="9"/>
      <c r="V5" s="9"/>
      <c r="W5" s="9"/>
      <c r="X5" s="9"/>
      <c r="Y5" s="9"/>
      <c r="Z5" s="6"/>
      <c r="AA5" s="6"/>
      <c r="AB5" s="6"/>
      <c r="AC5" s="6"/>
      <c r="AD5" s="6"/>
      <c r="AE5" s="6"/>
      <c r="AF5" s="6"/>
      <c r="AG5" s="6"/>
      <c r="AH5" s="6"/>
      <c r="AI5" s="6"/>
      <c r="AJ5" s="6"/>
      <c r="AK5" s="6"/>
      <c r="AL5" s="6"/>
      <c r="AM5" s="6"/>
      <c r="AN5" s="6"/>
      <c r="AO5" s="6"/>
      <c r="AP5" s="6"/>
      <c r="AQ5" s="6"/>
      <c r="AR5" s="6"/>
      <c r="AS5" s="6"/>
      <c r="AT5" s="6"/>
      <c r="AU5" s="6"/>
    </row>
    <row r="6" customFormat="false" ht="21" hidden="false" customHeight="false" outlineLevel="0" collapsed="false">
      <c r="A6" s="6"/>
      <c r="B6" s="11" t="s">
        <v>2</v>
      </c>
      <c r="C6" s="11"/>
      <c r="D6" s="11"/>
      <c r="E6" s="11"/>
      <c r="F6" s="11"/>
      <c r="G6" s="11"/>
      <c r="H6" s="12"/>
      <c r="I6" s="13"/>
      <c r="J6" s="11" t="s">
        <v>3</v>
      </c>
      <c r="K6" s="11"/>
      <c r="L6" s="11"/>
      <c r="M6" s="11"/>
      <c r="N6" s="11"/>
      <c r="O6" s="11"/>
      <c r="P6" s="11"/>
      <c r="Q6" s="14"/>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row>
    <row r="7" customFormat="false" ht="16.5" hidden="false" customHeight="false" outlineLevel="0" collapsed="false">
      <c r="A7" s="6"/>
      <c r="B7" s="15"/>
      <c r="C7" s="16"/>
      <c r="D7" s="16"/>
      <c r="E7" s="16"/>
      <c r="F7" s="16"/>
      <c r="G7" s="17"/>
      <c r="H7" s="12"/>
      <c r="I7" s="12"/>
      <c r="J7" s="18"/>
      <c r="K7" s="12"/>
      <c r="L7" s="12"/>
      <c r="M7" s="12"/>
      <c r="N7" s="12"/>
      <c r="O7" s="12"/>
      <c r="P7" s="19"/>
      <c r="Q7" s="14"/>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row>
    <row r="8" customFormat="false" ht="19.5" hidden="false" customHeight="false" outlineLevel="0" collapsed="false">
      <c r="A8" s="6"/>
      <c r="B8" s="20" t="s">
        <v>4</v>
      </c>
      <c r="C8" s="21"/>
      <c r="D8" s="22" t="s">
        <v>5</v>
      </c>
      <c r="E8" s="22"/>
      <c r="F8" s="22"/>
      <c r="G8" s="23"/>
      <c r="H8" s="12"/>
      <c r="I8" s="12"/>
      <c r="J8" s="24" t="s">
        <v>6</v>
      </c>
      <c r="K8" s="25"/>
      <c r="L8" s="25"/>
      <c r="M8" s="25"/>
      <c r="N8" s="22" t="s">
        <v>7</v>
      </c>
      <c r="O8" s="22"/>
      <c r="P8" s="23"/>
      <c r="Q8" s="14"/>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row>
    <row r="9" customFormat="false" ht="19.5" hidden="false" customHeight="false" outlineLevel="0" collapsed="false">
      <c r="A9" s="6"/>
      <c r="B9" s="26" t="s">
        <v>8</v>
      </c>
      <c r="C9" s="27"/>
      <c r="D9" s="27"/>
      <c r="E9" s="27"/>
      <c r="F9" s="27"/>
      <c r="G9" s="28"/>
      <c r="H9" s="12"/>
      <c r="I9" s="29"/>
      <c r="J9" s="30"/>
      <c r="K9" s="27"/>
      <c r="L9" s="27"/>
      <c r="M9" s="27"/>
      <c r="N9" s="27"/>
      <c r="O9" s="27"/>
      <c r="P9" s="28"/>
      <c r="Q9" s="14"/>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row>
    <row r="10" customFormat="false" ht="34.5" hidden="false" customHeight="false" outlineLevel="0" collapsed="false">
      <c r="A10" s="6"/>
      <c r="B10" s="31" t="s">
        <v>9</v>
      </c>
      <c r="C10" s="32" t="s">
        <v>10</v>
      </c>
      <c r="D10" s="32" t="s">
        <v>11</v>
      </c>
      <c r="E10" s="32"/>
      <c r="F10" s="32" t="s">
        <v>12</v>
      </c>
      <c r="G10" s="33" t="s">
        <v>13</v>
      </c>
      <c r="H10" s="12"/>
      <c r="I10" s="6"/>
      <c r="J10" s="34" t="s">
        <v>14</v>
      </c>
      <c r="K10" s="35" t="s">
        <v>10</v>
      </c>
      <c r="L10" s="32" t="s">
        <v>9</v>
      </c>
      <c r="M10" s="32"/>
      <c r="N10" s="35" t="s">
        <v>15</v>
      </c>
      <c r="O10" s="35" t="s">
        <v>16</v>
      </c>
      <c r="P10" s="36" t="s">
        <v>17</v>
      </c>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row>
    <row r="11" customFormat="false" ht="21" hidden="false" customHeight="false" outlineLevel="0" collapsed="false">
      <c r="A11" s="6"/>
      <c r="B11" s="37" t="s">
        <v>18</v>
      </c>
      <c r="C11" s="38" t="s">
        <v>19</v>
      </c>
      <c r="D11" s="39" t="n">
        <v>220</v>
      </c>
      <c r="E11" s="39" t="s">
        <v>20</v>
      </c>
      <c r="F11" s="39" t="n">
        <v>224</v>
      </c>
      <c r="G11" s="40" t="n">
        <v>10000</v>
      </c>
      <c r="H11" s="12"/>
      <c r="I11" s="6"/>
      <c r="J11" s="37" t="s">
        <v>21</v>
      </c>
      <c r="K11" s="38" t="s">
        <v>22</v>
      </c>
      <c r="L11" s="41"/>
      <c r="M11" s="38" t="s">
        <v>23</v>
      </c>
      <c r="N11" s="39" t="n">
        <v>199</v>
      </c>
      <c r="O11" s="39" t="n">
        <v>204</v>
      </c>
      <c r="P11" s="42" t="n">
        <v>100</v>
      </c>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row>
    <row r="12" customFormat="false" ht="21" hidden="false" customHeight="false" outlineLevel="0" collapsed="false">
      <c r="A12" s="6"/>
      <c r="B12" s="43" t="s">
        <v>18</v>
      </c>
      <c r="C12" s="44" t="s">
        <v>24</v>
      </c>
      <c r="D12" s="45" t="n">
        <v>236</v>
      </c>
      <c r="E12" s="46" t="s">
        <v>20</v>
      </c>
      <c r="F12" s="45" t="n">
        <v>241</v>
      </c>
      <c r="G12" s="47" t="n">
        <v>10000</v>
      </c>
      <c r="H12" s="12"/>
      <c r="I12" s="6"/>
      <c r="J12" s="43" t="s">
        <v>25</v>
      </c>
      <c r="K12" s="44" t="s">
        <v>26</v>
      </c>
      <c r="L12" s="48"/>
      <c r="M12" s="44" t="s">
        <v>23</v>
      </c>
      <c r="N12" s="45" t="n">
        <v>199</v>
      </c>
      <c r="O12" s="45" t="n">
        <v>204</v>
      </c>
      <c r="P12" s="49" t="n">
        <v>100</v>
      </c>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row>
    <row r="13" customFormat="false" ht="21" hidden="false" customHeight="false" outlineLevel="0" collapsed="false">
      <c r="A13" s="6"/>
      <c r="B13" s="37" t="s">
        <v>18</v>
      </c>
      <c r="C13" s="38" t="s">
        <v>27</v>
      </c>
      <c r="D13" s="39" t="n">
        <v>225</v>
      </c>
      <c r="E13" s="39" t="s">
        <v>20</v>
      </c>
      <c r="F13" s="39" t="n">
        <v>230</v>
      </c>
      <c r="G13" s="40" t="n">
        <v>10000</v>
      </c>
      <c r="H13" s="12"/>
      <c r="I13" s="6"/>
      <c r="J13" s="37" t="s">
        <v>21</v>
      </c>
      <c r="K13" s="50" t="n">
        <v>37258</v>
      </c>
      <c r="L13" s="41"/>
      <c r="M13" s="38" t="s">
        <v>28</v>
      </c>
      <c r="N13" s="39" t="n">
        <v>203</v>
      </c>
      <c r="O13" s="39" t="n">
        <v>211</v>
      </c>
      <c r="P13" s="42" t="n">
        <v>100</v>
      </c>
      <c r="Q13" s="6"/>
      <c r="R13" s="6"/>
      <c r="S13" s="6"/>
      <c r="T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row>
    <row r="14" customFormat="false" ht="21" hidden="false" customHeight="false" outlineLevel="0" collapsed="false">
      <c r="A14" s="6"/>
      <c r="B14" s="43" t="s">
        <v>18</v>
      </c>
      <c r="C14" s="51" t="s">
        <v>29</v>
      </c>
      <c r="D14" s="45" t="n">
        <v>241</v>
      </c>
      <c r="E14" s="46" t="s">
        <v>20</v>
      </c>
      <c r="F14" s="45" t="n">
        <v>247</v>
      </c>
      <c r="G14" s="47" t="n">
        <v>10000</v>
      </c>
      <c r="H14" s="12"/>
      <c r="I14" s="6"/>
      <c r="J14" s="52" t="s">
        <v>21</v>
      </c>
      <c r="K14" s="53" t="n">
        <v>37290</v>
      </c>
      <c r="L14" s="53"/>
      <c r="M14" s="44" t="s">
        <v>28</v>
      </c>
      <c r="N14" s="45" t="n">
        <v>205</v>
      </c>
      <c r="O14" s="45" t="n">
        <v>214</v>
      </c>
      <c r="P14" s="49" t="n">
        <v>100</v>
      </c>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row>
    <row r="15" customFormat="false" ht="21" hidden="false" customHeight="false" outlineLevel="0" collapsed="false">
      <c r="A15" s="6"/>
      <c r="B15" s="37" t="s">
        <v>18</v>
      </c>
      <c r="C15" s="38" t="s">
        <v>30</v>
      </c>
      <c r="D15" s="39" t="n">
        <v>236</v>
      </c>
      <c r="E15" s="39" t="s">
        <v>20</v>
      </c>
      <c r="F15" s="39" t="n">
        <v>242</v>
      </c>
      <c r="G15" s="40" t="n">
        <v>10000</v>
      </c>
      <c r="H15" s="12"/>
      <c r="I15" s="6"/>
      <c r="J15" s="37" t="s">
        <v>25</v>
      </c>
      <c r="K15" s="50" t="n">
        <v>37322</v>
      </c>
      <c r="L15" s="41"/>
      <c r="M15" s="38" t="s">
        <v>28</v>
      </c>
      <c r="N15" s="39" t="n">
        <v>210</v>
      </c>
      <c r="O15" s="39" t="n">
        <v>219</v>
      </c>
      <c r="P15" s="42" t="n">
        <v>100</v>
      </c>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row>
    <row r="16" customFormat="false" ht="21" hidden="false" customHeight="false" outlineLevel="0" collapsed="false">
      <c r="A16" s="6"/>
      <c r="B16" s="43" t="s">
        <v>18</v>
      </c>
      <c r="C16" s="44" t="s">
        <v>31</v>
      </c>
      <c r="D16" s="45" t="n">
        <v>248</v>
      </c>
      <c r="E16" s="46" t="s">
        <v>20</v>
      </c>
      <c r="F16" s="45" t="n">
        <v>254</v>
      </c>
      <c r="G16" s="47" t="n">
        <v>10000</v>
      </c>
      <c r="H16" s="12"/>
      <c r="I16" s="6"/>
      <c r="J16" s="52"/>
      <c r="K16" s="53"/>
      <c r="L16" s="53"/>
      <c r="M16" s="44"/>
      <c r="N16" s="44"/>
      <c r="O16" s="44"/>
      <c r="P16" s="49"/>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row>
    <row r="17" customFormat="false" ht="21" hidden="false" customHeight="false" outlineLevel="0" collapsed="false">
      <c r="A17" s="6"/>
      <c r="B17" s="37" t="s">
        <v>18</v>
      </c>
      <c r="C17" s="38" t="s">
        <v>32</v>
      </c>
      <c r="D17" s="39" t="n">
        <v>257</v>
      </c>
      <c r="E17" s="39" t="s">
        <v>20</v>
      </c>
      <c r="F17" s="39" t="n">
        <v>267</v>
      </c>
      <c r="G17" s="40" t="n">
        <v>1000</v>
      </c>
      <c r="H17" s="12"/>
      <c r="I17" s="6"/>
      <c r="J17" s="52"/>
      <c r="K17" s="53"/>
      <c r="L17" s="53"/>
      <c r="M17" s="44"/>
      <c r="N17" s="44"/>
      <c r="O17" s="44"/>
      <c r="P17" s="49"/>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row>
    <row r="18" customFormat="false" ht="21" hidden="false" customHeight="false" outlineLevel="0" collapsed="false">
      <c r="A18" s="6"/>
      <c r="B18" s="43"/>
      <c r="C18" s="54"/>
      <c r="D18" s="44"/>
      <c r="E18" s="46" t="s">
        <v>20</v>
      </c>
      <c r="F18" s="44"/>
      <c r="G18" s="55"/>
      <c r="H18" s="12"/>
      <c r="I18" s="6"/>
      <c r="J18" s="56"/>
      <c r="K18" s="57"/>
      <c r="L18" s="57"/>
      <c r="M18" s="22"/>
      <c r="N18" s="22"/>
      <c r="O18" s="22"/>
      <c r="P18" s="23"/>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row>
    <row r="19" customFormat="false" ht="21" hidden="false" customHeight="false" outlineLevel="0" collapsed="false">
      <c r="A19" s="6"/>
      <c r="B19" s="37" t="s">
        <v>33</v>
      </c>
      <c r="C19" s="38" t="s">
        <v>19</v>
      </c>
      <c r="D19" s="39" t="n">
        <v>303</v>
      </c>
      <c r="E19" s="39" t="s">
        <v>20</v>
      </c>
      <c r="F19" s="39" t="n">
        <v>307</v>
      </c>
      <c r="G19" s="40" t="n">
        <v>2000</v>
      </c>
      <c r="H19" s="12"/>
      <c r="I19" s="6"/>
      <c r="J19" s="56" t="s">
        <v>34</v>
      </c>
      <c r="K19" s="58"/>
      <c r="L19" s="58"/>
      <c r="M19" s="58"/>
      <c r="N19" s="59"/>
      <c r="O19" s="59"/>
      <c r="P19" s="60"/>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row>
    <row r="20" customFormat="false" ht="21" hidden="false" customHeight="false" outlineLevel="0" collapsed="false">
      <c r="A20" s="6"/>
      <c r="B20" s="43" t="s">
        <v>33</v>
      </c>
      <c r="C20" s="44" t="s">
        <v>24</v>
      </c>
      <c r="D20" s="45" t="n">
        <v>319</v>
      </c>
      <c r="E20" s="46" t="s">
        <v>20</v>
      </c>
      <c r="F20" s="45" t="n">
        <v>324</v>
      </c>
      <c r="G20" s="47" t="n">
        <v>2000</v>
      </c>
      <c r="H20" s="12"/>
      <c r="I20" s="6"/>
      <c r="J20" s="56" t="s">
        <v>35</v>
      </c>
      <c r="K20" s="58"/>
      <c r="L20" s="58"/>
      <c r="M20" s="58"/>
      <c r="N20" s="59"/>
      <c r="O20" s="59"/>
      <c r="P20" s="60"/>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row>
    <row r="21" customFormat="false" ht="21" hidden="false" customHeight="false" outlineLevel="0" collapsed="false">
      <c r="A21" s="6"/>
      <c r="B21" s="37" t="s">
        <v>33</v>
      </c>
      <c r="C21" s="38" t="s">
        <v>27</v>
      </c>
      <c r="D21" s="39" t="n">
        <v>312</v>
      </c>
      <c r="E21" s="39" t="s">
        <v>20</v>
      </c>
      <c r="F21" s="39" t="n">
        <v>317</v>
      </c>
      <c r="G21" s="40" t="n">
        <v>2000</v>
      </c>
      <c r="H21" s="12"/>
      <c r="I21" s="6"/>
      <c r="J21" s="56"/>
      <c r="K21" s="59"/>
      <c r="L21" s="59"/>
      <c r="M21" s="59"/>
      <c r="N21" s="59"/>
      <c r="O21" s="59"/>
      <c r="P21" s="60"/>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row>
    <row r="22" customFormat="false" ht="21.75" hidden="false" customHeight="false" outlineLevel="0" collapsed="false">
      <c r="A22" s="6"/>
      <c r="B22" s="43" t="s">
        <v>33</v>
      </c>
      <c r="C22" s="51" t="s">
        <v>29</v>
      </c>
      <c r="D22" s="45" t="n">
        <v>326</v>
      </c>
      <c r="E22" s="46" t="s">
        <v>20</v>
      </c>
      <c r="F22" s="45" t="n">
        <v>332</v>
      </c>
      <c r="G22" s="47" t="n">
        <v>2000</v>
      </c>
      <c r="H22" s="12"/>
      <c r="I22" s="6"/>
      <c r="J22" s="61"/>
      <c r="K22" s="62"/>
      <c r="L22" s="62"/>
      <c r="M22" s="62"/>
      <c r="N22" s="62"/>
      <c r="O22" s="62"/>
      <c r="P22" s="63"/>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row>
    <row r="23" customFormat="false" ht="21.75" hidden="false" customHeight="false" outlineLevel="0" collapsed="false">
      <c r="A23" s="6"/>
      <c r="B23" s="37" t="s">
        <v>33</v>
      </c>
      <c r="C23" s="38" t="s">
        <v>30</v>
      </c>
      <c r="D23" s="39" t="n">
        <v>321</v>
      </c>
      <c r="E23" s="39" t="s">
        <v>20</v>
      </c>
      <c r="F23" s="39" t="n">
        <v>328</v>
      </c>
      <c r="G23" s="40" t="n">
        <v>2000</v>
      </c>
      <c r="H23" s="12"/>
      <c r="I23" s="6"/>
      <c r="J23" s="12"/>
      <c r="K23" s="12"/>
      <c r="L23" s="12"/>
      <c r="M23" s="12"/>
      <c r="N23" s="58"/>
      <c r="O23" s="58"/>
      <c r="P23" s="64"/>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row>
    <row r="24" customFormat="false" ht="21" hidden="false" customHeight="false" outlineLevel="0" collapsed="false">
      <c r="A24" s="6"/>
      <c r="B24" s="43" t="s">
        <v>33</v>
      </c>
      <c r="C24" s="44" t="s">
        <v>31</v>
      </c>
      <c r="D24" s="45" t="n">
        <v>331</v>
      </c>
      <c r="E24" s="46" t="s">
        <v>20</v>
      </c>
      <c r="F24" s="45" t="n">
        <v>338</v>
      </c>
      <c r="G24" s="47" t="n">
        <v>2000</v>
      </c>
      <c r="H24" s="12"/>
      <c r="I24" s="6"/>
      <c r="J24" s="65"/>
      <c r="K24" s="66"/>
      <c r="L24" s="66"/>
      <c r="M24" s="66"/>
      <c r="N24" s="66"/>
      <c r="O24" s="66"/>
      <c r="P24" s="67"/>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row>
    <row r="25" customFormat="false" ht="23.25" hidden="false" customHeight="false" outlineLevel="0" collapsed="false">
      <c r="A25" s="6"/>
      <c r="B25" s="37" t="s">
        <v>33</v>
      </c>
      <c r="C25" s="38" t="s">
        <v>36</v>
      </c>
      <c r="D25" s="39" t="n">
        <v>351</v>
      </c>
      <c r="E25" s="39" t="s">
        <v>20</v>
      </c>
      <c r="F25" s="39" t="n">
        <v>361</v>
      </c>
      <c r="G25" s="40" t="n">
        <v>1000</v>
      </c>
      <c r="H25" s="12"/>
      <c r="I25" s="6"/>
      <c r="J25" s="68"/>
      <c r="K25" s="69" t="s">
        <v>37</v>
      </c>
      <c r="L25" s="70"/>
      <c r="M25" s="70"/>
      <c r="N25" s="70"/>
      <c r="O25" s="12"/>
      <c r="P25" s="19"/>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row>
    <row r="26" customFormat="false" ht="21.75" hidden="false" customHeight="false" outlineLevel="0" collapsed="false">
      <c r="A26" s="6"/>
      <c r="B26" s="71"/>
      <c r="C26" s="12"/>
      <c r="D26" s="12"/>
      <c r="E26" s="12"/>
      <c r="F26" s="12"/>
      <c r="G26" s="72"/>
      <c r="H26" s="12"/>
      <c r="I26" s="6"/>
      <c r="J26" s="73"/>
      <c r="K26" s="62"/>
      <c r="L26" s="62"/>
      <c r="M26" s="62"/>
      <c r="N26" s="62"/>
      <c r="O26" s="62"/>
      <c r="P26" s="74"/>
      <c r="Q26" s="6"/>
      <c r="R26" s="6"/>
      <c r="S26" s="6"/>
      <c r="T26" s="6"/>
      <c r="U26" s="6"/>
      <c r="V26" s="6"/>
      <c r="W26" s="6"/>
      <c r="X26" s="6"/>
      <c r="Y26" s="6"/>
      <c r="Z26" s="6"/>
      <c r="AA26" s="6"/>
      <c r="AB26" s="75"/>
      <c r="AC26" s="75"/>
      <c r="AD26" s="6"/>
      <c r="AE26" s="6"/>
      <c r="AF26" s="6"/>
      <c r="AG26" s="6"/>
      <c r="AH26" s="6"/>
      <c r="AI26" s="6"/>
      <c r="AJ26" s="6"/>
      <c r="AK26" s="6"/>
      <c r="AL26" s="6"/>
      <c r="AM26" s="6"/>
      <c r="AN26" s="6"/>
      <c r="AO26" s="6"/>
      <c r="AP26" s="6"/>
      <c r="AQ26" s="6"/>
      <c r="AR26" s="6"/>
      <c r="AS26" s="6"/>
      <c r="AT26" s="6"/>
      <c r="AU26" s="6"/>
    </row>
    <row r="27" customFormat="false" ht="21.75" hidden="false" customHeight="false" outlineLevel="0" collapsed="false">
      <c r="A27" s="6"/>
      <c r="B27" s="76" t="s">
        <v>38</v>
      </c>
      <c r="C27" s="58"/>
      <c r="D27" s="58"/>
      <c r="E27" s="58"/>
      <c r="F27" s="58"/>
      <c r="G27" s="72"/>
      <c r="H27" s="12"/>
      <c r="I27" s="6"/>
      <c r="J27" s="64"/>
      <c r="K27" s="64"/>
      <c r="L27" s="64"/>
      <c r="M27" s="64"/>
      <c r="N27" s="64"/>
      <c r="O27" s="64"/>
      <c r="P27" s="64"/>
      <c r="Q27" s="6"/>
      <c r="R27" s="6"/>
      <c r="S27" s="6"/>
      <c r="T27" s="6"/>
      <c r="U27" s="6"/>
      <c r="V27" s="6"/>
      <c r="W27" s="6" t="s">
        <v>39</v>
      </c>
      <c r="X27" s="6"/>
      <c r="Y27" s="6"/>
      <c r="Z27" s="6"/>
      <c r="AA27" s="6"/>
      <c r="AB27" s="6"/>
      <c r="AC27" s="6"/>
      <c r="AD27" s="6"/>
      <c r="AE27" s="6"/>
      <c r="AF27" s="6"/>
      <c r="AG27" s="6"/>
      <c r="AH27" s="6"/>
      <c r="AI27" s="6"/>
      <c r="AJ27" s="6"/>
      <c r="AK27" s="6"/>
      <c r="AL27" s="6"/>
      <c r="AM27" s="6"/>
      <c r="AN27" s="6"/>
      <c r="AO27" s="6"/>
      <c r="AP27" s="6"/>
      <c r="AQ27" s="6"/>
      <c r="AR27" s="6"/>
      <c r="AS27" s="6"/>
      <c r="AT27" s="6"/>
      <c r="AU27" s="6"/>
    </row>
    <row r="28" customFormat="false" ht="21.75" hidden="false" customHeight="false" outlineLevel="0" collapsed="false">
      <c r="A28" s="6"/>
      <c r="B28" s="77" t="s">
        <v>40</v>
      </c>
      <c r="C28" s="78"/>
      <c r="D28" s="78"/>
      <c r="E28" s="78"/>
      <c r="F28" s="78"/>
      <c r="G28" s="79"/>
      <c r="H28" s="12"/>
      <c r="I28" s="6"/>
      <c r="J28" s="9"/>
      <c r="K28" s="9"/>
      <c r="L28" s="9"/>
      <c r="M28" s="9"/>
      <c r="N28" s="9"/>
      <c r="O28" s="9"/>
      <c r="P28" s="9"/>
      <c r="Q28" s="6"/>
      <c r="R28" s="6"/>
      <c r="S28" s="6"/>
      <c r="T28" s="6"/>
      <c r="U28" s="6"/>
      <c r="V28" s="6"/>
      <c r="W28" s="75"/>
      <c r="X28" s="6"/>
      <c r="Y28" s="6"/>
      <c r="Z28" s="6"/>
      <c r="AA28" s="6"/>
      <c r="AB28" s="6"/>
      <c r="AC28" s="6"/>
      <c r="AD28" s="6"/>
      <c r="AE28" s="6"/>
      <c r="AF28" s="6"/>
      <c r="AG28" s="6"/>
      <c r="AH28" s="6"/>
      <c r="AI28" s="6"/>
      <c r="AJ28" s="6"/>
      <c r="AK28" s="6"/>
      <c r="AL28" s="6"/>
      <c r="AM28" s="6"/>
      <c r="AN28" s="6"/>
      <c r="AO28" s="6"/>
      <c r="AP28" s="6"/>
      <c r="AQ28" s="6"/>
      <c r="AR28" s="6"/>
      <c r="AS28" s="6"/>
      <c r="AT28" s="6"/>
      <c r="AU28" s="6"/>
    </row>
    <row r="29" customFormat="false" ht="21" hidden="false" customHeight="false" outlineLevel="0" collapsed="false">
      <c r="A29" s="6"/>
      <c r="B29" s="80"/>
      <c r="C29" s="59"/>
      <c r="D29" s="59"/>
      <c r="E29" s="59"/>
      <c r="F29" s="59"/>
      <c r="G29" s="59"/>
      <c r="H29" s="12"/>
      <c r="I29" s="6"/>
      <c r="J29" s="81"/>
      <c r="K29" s="81"/>
      <c r="L29" s="81"/>
      <c r="M29" s="81"/>
      <c r="N29" s="81"/>
      <c r="O29" s="81"/>
      <c r="P29" s="81"/>
      <c r="Q29" s="6"/>
      <c r="R29" s="6"/>
      <c r="S29" s="6"/>
      <c r="T29" s="6"/>
      <c r="U29" s="6"/>
      <c r="V29" s="6"/>
      <c r="W29" s="75"/>
      <c r="X29" s="6"/>
      <c r="Y29" s="6"/>
      <c r="Z29" s="6"/>
      <c r="AA29" s="6"/>
      <c r="AB29" s="6"/>
      <c r="AC29" s="6"/>
      <c r="AD29" s="6"/>
      <c r="AE29" s="6"/>
      <c r="AF29" s="6"/>
      <c r="AG29" s="6"/>
      <c r="AH29" s="6"/>
      <c r="AI29" s="6"/>
      <c r="AJ29" s="6"/>
      <c r="AK29" s="6"/>
      <c r="AL29" s="6"/>
      <c r="AM29" s="6"/>
      <c r="AN29" s="6"/>
      <c r="AO29" s="6"/>
      <c r="AP29" s="6"/>
      <c r="AQ29" s="6"/>
      <c r="AR29" s="6"/>
      <c r="AS29" s="6"/>
      <c r="AT29" s="6"/>
      <c r="AU29" s="6"/>
    </row>
    <row r="30" customFormat="false" ht="21" hidden="false" customHeight="false" outlineLevel="0" collapsed="false">
      <c r="A30" s="82"/>
      <c r="B30" s="11" t="s">
        <v>41</v>
      </c>
      <c r="C30" s="11"/>
      <c r="D30" s="11"/>
      <c r="E30" s="11"/>
      <c r="F30" s="11"/>
      <c r="G30" s="11"/>
      <c r="H30" s="11"/>
      <c r="I30" s="11"/>
      <c r="J30" s="11"/>
      <c r="K30" s="11"/>
      <c r="L30" s="11"/>
      <c r="M30" s="11"/>
      <c r="N30" s="11"/>
      <c r="O30" s="11"/>
      <c r="P30" s="11"/>
      <c r="Q30" s="11"/>
      <c r="R30" s="11"/>
      <c r="S30" s="11"/>
      <c r="T30" s="81"/>
      <c r="U30" s="81"/>
      <c r="V30" s="81"/>
      <c r="W30" s="81"/>
      <c r="X30" s="81"/>
      <c r="Y30" s="81"/>
      <c r="Z30" s="81"/>
      <c r="AA30" s="81"/>
      <c r="AB30" s="81"/>
      <c r="AC30" s="81"/>
      <c r="AD30" s="81"/>
      <c r="AE30" s="81"/>
      <c r="AF30" s="82"/>
      <c r="AG30" s="82"/>
      <c r="AH30" s="82"/>
      <c r="AI30" s="82"/>
      <c r="AJ30" s="82"/>
      <c r="AK30" s="82"/>
      <c r="AL30" s="82"/>
      <c r="AM30" s="82"/>
      <c r="AN30" s="82"/>
      <c r="AO30" s="82"/>
      <c r="AP30" s="82"/>
      <c r="AQ30" s="82"/>
      <c r="AR30" s="82"/>
      <c r="AS30" s="82"/>
      <c r="AT30" s="82"/>
      <c r="AU30" s="82"/>
    </row>
    <row r="31" customFormat="false" ht="33.75" hidden="false" customHeight="true" outlineLevel="0" collapsed="false">
      <c r="A31" s="6"/>
      <c r="B31" s="6"/>
      <c r="C31" s="6"/>
      <c r="D31" s="6"/>
      <c r="E31" s="6"/>
      <c r="F31" s="6"/>
      <c r="G31" s="6"/>
      <c r="H31" s="12"/>
      <c r="I31" s="6"/>
      <c r="J31" s="12"/>
      <c r="K31" s="59"/>
      <c r="L31" s="59"/>
      <c r="M31" s="59"/>
      <c r="N31" s="59"/>
      <c r="O31" s="59"/>
      <c r="P31" s="12"/>
      <c r="Q31" s="58"/>
      <c r="R31" s="58"/>
      <c r="S31" s="58"/>
      <c r="T31" s="58"/>
      <c r="U31" s="58"/>
      <c r="V31" s="58"/>
      <c r="W31" s="58"/>
      <c r="X31" s="6"/>
      <c r="Y31" s="6"/>
      <c r="Z31" s="6"/>
      <c r="AA31" s="6"/>
      <c r="AB31" s="6"/>
      <c r="AC31" s="6"/>
      <c r="AD31" s="6"/>
      <c r="AE31" s="6"/>
      <c r="AF31" s="6"/>
      <c r="AG31" s="6"/>
      <c r="AH31" s="6"/>
      <c r="AI31" s="6"/>
      <c r="AJ31" s="6"/>
      <c r="AK31" s="6"/>
      <c r="AL31" s="6"/>
      <c r="AM31" s="6"/>
      <c r="AN31" s="6"/>
      <c r="AO31" s="6"/>
      <c r="AP31" s="6"/>
      <c r="AQ31" s="6"/>
      <c r="AR31" s="6"/>
      <c r="AS31" s="6"/>
      <c r="AT31" s="6"/>
      <c r="AU31" s="6"/>
    </row>
    <row r="32" customFormat="false" ht="36.75" hidden="false" customHeight="true" outlineLevel="0" collapsed="false">
      <c r="A32" s="6"/>
      <c r="B32" s="6"/>
      <c r="C32" s="6"/>
      <c r="D32" s="6"/>
      <c r="E32" s="6"/>
      <c r="F32" s="6"/>
      <c r="G32" s="6"/>
      <c r="H32" s="12"/>
      <c r="I32" s="6"/>
      <c r="J32" s="83"/>
      <c r="K32" s="59"/>
      <c r="L32" s="59"/>
      <c r="M32" s="59"/>
      <c r="N32" s="59"/>
      <c r="O32" s="59"/>
      <c r="P32" s="12"/>
      <c r="Q32" s="58"/>
      <c r="R32" s="58"/>
      <c r="S32" s="58"/>
      <c r="T32" s="58"/>
      <c r="U32" s="58"/>
      <c r="V32" s="58"/>
      <c r="W32" s="58"/>
      <c r="X32" s="6"/>
      <c r="Y32" s="6"/>
      <c r="Z32" s="6"/>
      <c r="AA32" s="6"/>
      <c r="AB32" s="6"/>
      <c r="AC32" s="6"/>
      <c r="AD32" s="6"/>
      <c r="AE32" s="6"/>
      <c r="AF32" s="6"/>
      <c r="AG32" s="6"/>
      <c r="AH32" s="6"/>
      <c r="AI32" s="6"/>
      <c r="AJ32" s="6"/>
      <c r="AK32" s="6"/>
      <c r="AL32" s="6"/>
      <c r="AM32" s="6"/>
      <c r="AN32" s="6"/>
      <c r="AO32" s="6"/>
      <c r="AP32" s="6"/>
      <c r="AQ32" s="6"/>
      <c r="AR32" s="6"/>
      <c r="AS32" s="6"/>
      <c r="AT32" s="6"/>
      <c r="AU32" s="6"/>
    </row>
    <row r="33" customFormat="false" ht="51" hidden="false" customHeight="true" outlineLevel="0" collapsed="false">
      <c r="A33" s="6"/>
      <c r="B33" s="6"/>
      <c r="C33" s="6"/>
      <c r="D33" s="6"/>
      <c r="E33" s="6"/>
      <c r="F33" s="6"/>
      <c r="G33" s="6"/>
      <c r="H33" s="59"/>
      <c r="I33" s="12"/>
      <c r="J33" s="14"/>
      <c r="K33" s="84"/>
      <c r="L33" s="84"/>
      <c r="M33" s="84"/>
      <c r="N33" s="84"/>
      <c r="O33" s="84"/>
      <c r="P33" s="12"/>
      <c r="Q33" s="6"/>
      <c r="R33" s="58"/>
      <c r="S33" s="58"/>
      <c r="T33" s="58"/>
      <c r="U33" s="58"/>
      <c r="V33" s="58"/>
      <c r="W33" s="58"/>
      <c r="X33" s="6"/>
      <c r="Y33" s="6"/>
      <c r="Z33" s="6"/>
      <c r="AA33" s="6"/>
      <c r="AB33" s="6"/>
      <c r="AC33" s="6"/>
      <c r="AD33" s="6"/>
      <c r="AE33" s="6"/>
      <c r="AF33" s="6"/>
      <c r="AG33" s="6"/>
      <c r="AH33" s="6"/>
      <c r="AI33" s="6"/>
      <c r="AJ33" s="6"/>
      <c r="AK33" s="6"/>
      <c r="AL33" s="6"/>
      <c r="AM33" s="6"/>
      <c r="AN33" s="6"/>
      <c r="AO33" s="6"/>
      <c r="AP33" s="6"/>
      <c r="AQ33" s="6"/>
      <c r="AR33" s="6"/>
      <c r="AS33" s="6"/>
      <c r="AT33" s="6"/>
      <c r="AU33" s="6"/>
    </row>
    <row r="34" customFormat="false" ht="16.5" hidden="false" customHeight="false" outlineLevel="0" collapsed="false">
      <c r="A34" s="6"/>
      <c r="B34" s="6"/>
      <c r="C34" s="6"/>
      <c r="D34" s="6"/>
      <c r="E34" s="6"/>
      <c r="F34" s="6"/>
      <c r="G34" s="6"/>
      <c r="H34" s="6"/>
      <c r="I34" s="12"/>
      <c r="J34" s="12"/>
      <c r="K34" s="12"/>
      <c r="L34" s="12"/>
      <c r="M34" s="12"/>
      <c r="N34" s="12"/>
      <c r="O34" s="12"/>
      <c r="P34" s="25"/>
      <c r="Q34" s="6"/>
      <c r="R34" s="84"/>
      <c r="S34" s="6"/>
      <c r="T34" s="6"/>
      <c r="U34" s="6"/>
      <c r="V34" s="6"/>
      <c r="W34" s="6"/>
      <c r="X34" s="6"/>
      <c r="Y34" s="6"/>
      <c r="Z34" s="6"/>
      <c r="AA34" s="6"/>
      <c r="AB34" s="6"/>
      <c r="AC34" s="6"/>
      <c r="AD34" s="85"/>
      <c r="AE34" s="6"/>
      <c r="AF34" s="6"/>
      <c r="AG34" s="6"/>
      <c r="AH34" s="6"/>
      <c r="AI34" s="6"/>
      <c r="AJ34" s="6"/>
      <c r="AK34" s="6"/>
      <c r="AL34" s="6"/>
      <c r="AM34" s="6"/>
      <c r="AN34" s="6"/>
      <c r="AO34" s="6"/>
      <c r="AP34" s="6"/>
      <c r="AQ34" s="6"/>
      <c r="AR34" s="6"/>
      <c r="AS34" s="6"/>
      <c r="AT34" s="6"/>
      <c r="AU34" s="6"/>
    </row>
    <row r="35" customFormat="false" ht="16.5" hidden="false" customHeight="false" outlineLevel="0" collapsed="false">
      <c r="A35" s="6"/>
      <c r="B35" s="6"/>
      <c r="C35" s="6"/>
      <c r="D35" s="6"/>
      <c r="E35" s="6"/>
      <c r="F35" s="6"/>
      <c r="G35" s="6"/>
      <c r="H35" s="6"/>
      <c r="I35" s="12"/>
      <c r="J35" s="12"/>
      <c r="K35" s="12"/>
      <c r="L35" s="12"/>
      <c r="M35" s="12"/>
      <c r="N35" s="12"/>
      <c r="O35" s="12"/>
      <c r="P35" s="25"/>
      <c r="Q35" s="25"/>
      <c r="R35" s="14"/>
      <c r="S35" s="6"/>
      <c r="T35" s="6"/>
      <c r="U35" s="6"/>
      <c r="V35" s="6"/>
      <c r="W35" s="6"/>
      <c r="X35" s="6"/>
      <c r="Y35" s="6"/>
      <c r="Z35" s="6"/>
      <c r="AA35" s="6"/>
      <c r="AB35" s="75"/>
      <c r="AC35" s="6"/>
      <c r="AD35" s="6"/>
      <c r="AE35" s="6"/>
      <c r="AF35" s="6"/>
      <c r="AG35" s="6"/>
      <c r="AH35" s="6"/>
      <c r="AI35" s="6"/>
      <c r="AJ35" s="6"/>
      <c r="AK35" s="6"/>
      <c r="AL35" s="6"/>
      <c r="AM35" s="6"/>
      <c r="AN35" s="6"/>
      <c r="AO35" s="6"/>
      <c r="AP35" s="6"/>
      <c r="AQ35" s="6"/>
      <c r="AR35" s="6"/>
      <c r="AS35" s="6"/>
      <c r="AT35" s="6"/>
      <c r="AU35" s="6"/>
    </row>
    <row r="36" customFormat="false" ht="16.5" hidden="false" customHeight="false" outlineLevel="0" collapsed="false">
      <c r="A36" s="6"/>
      <c r="B36" s="6"/>
      <c r="C36" s="6"/>
      <c r="D36" s="6"/>
      <c r="E36" s="6"/>
      <c r="F36" s="6"/>
      <c r="G36" s="6"/>
      <c r="H36" s="6"/>
      <c r="I36" s="59"/>
      <c r="J36" s="83"/>
      <c r="K36" s="83"/>
      <c r="L36" s="83"/>
      <c r="M36" s="83"/>
      <c r="N36" s="83"/>
      <c r="O36" s="83"/>
      <c r="P36" s="12"/>
      <c r="Q36" s="6"/>
      <c r="R36" s="12"/>
      <c r="S36" s="6"/>
      <c r="T36" s="6"/>
      <c r="U36" s="6"/>
      <c r="V36" s="6"/>
      <c r="W36" s="6"/>
      <c r="X36" s="6"/>
      <c r="Y36" s="6"/>
      <c r="Z36" s="6"/>
      <c r="AA36" s="6"/>
      <c r="AB36" s="75"/>
      <c r="AC36" s="6"/>
      <c r="AD36" s="6"/>
      <c r="AE36" s="6"/>
      <c r="AF36" s="6"/>
      <c r="AG36" s="6"/>
      <c r="AH36" s="6"/>
      <c r="AI36" s="6"/>
      <c r="AJ36" s="6"/>
      <c r="AK36" s="6"/>
      <c r="AL36" s="6"/>
      <c r="AM36" s="6"/>
      <c r="AN36" s="6"/>
      <c r="AO36" s="6"/>
      <c r="AP36" s="6"/>
      <c r="AQ36" s="6"/>
      <c r="AR36" s="6"/>
      <c r="AS36" s="6"/>
      <c r="AT36" s="6"/>
      <c r="AU36" s="6"/>
    </row>
    <row r="37" customFormat="false" ht="16.5" hidden="false" customHeight="false" outlineLevel="0" collapsed="false">
      <c r="A37" s="6"/>
      <c r="B37" s="6"/>
      <c r="C37" s="6"/>
      <c r="D37" s="6"/>
      <c r="E37" s="6"/>
      <c r="F37" s="6"/>
      <c r="G37" s="6"/>
      <c r="H37" s="6"/>
      <c r="I37" s="59"/>
      <c r="J37" s="12"/>
      <c r="K37" s="12"/>
      <c r="L37" s="12"/>
      <c r="M37" s="12"/>
      <c r="N37" s="12"/>
      <c r="O37" s="12"/>
      <c r="P37" s="12"/>
      <c r="Q37" s="6"/>
      <c r="R37" s="12"/>
      <c r="S37" s="6"/>
      <c r="T37" s="6"/>
      <c r="U37" s="6"/>
      <c r="V37" s="6"/>
      <c r="W37" s="6"/>
      <c r="X37" s="6"/>
      <c r="Y37" s="6"/>
      <c r="Z37" s="6"/>
      <c r="AA37" s="6"/>
      <c r="AB37" s="75"/>
      <c r="AC37" s="6"/>
      <c r="AD37" s="6"/>
      <c r="AE37" s="6"/>
      <c r="AF37" s="6"/>
      <c r="AG37" s="6"/>
      <c r="AH37" s="6"/>
      <c r="AI37" s="6"/>
      <c r="AJ37" s="6"/>
      <c r="AK37" s="6"/>
      <c r="AL37" s="6"/>
      <c r="AM37" s="6"/>
      <c r="AN37" s="6"/>
      <c r="AO37" s="6"/>
      <c r="AP37" s="6"/>
      <c r="AQ37" s="6"/>
      <c r="AR37" s="6"/>
      <c r="AS37" s="6"/>
      <c r="AT37" s="6"/>
      <c r="AU37" s="6"/>
    </row>
    <row r="38" customFormat="false" ht="16.5" hidden="false" customHeight="false" outlineLevel="0" collapsed="false">
      <c r="A38" s="6"/>
      <c r="B38" s="6"/>
      <c r="C38" s="6"/>
      <c r="D38" s="6"/>
      <c r="E38" s="6"/>
      <c r="F38" s="6"/>
      <c r="G38" s="6"/>
      <c r="H38" s="6"/>
      <c r="I38" s="84"/>
      <c r="J38" s="12"/>
      <c r="K38" s="12"/>
      <c r="L38" s="12"/>
      <c r="M38" s="12"/>
      <c r="N38" s="12"/>
      <c r="O38" s="12"/>
      <c r="P38" s="12"/>
      <c r="Q38" s="6"/>
      <c r="R38" s="12"/>
      <c r="S38" s="6"/>
      <c r="T38" s="6"/>
      <c r="U38" s="6"/>
      <c r="V38" s="6"/>
      <c r="W38" s="6"/>
      <c r="X38" s="6"/>
      <c r="Y38" s="6"/>
      <c r="Z38" s="6"/>
      <c r="AA38" s="6"/>
      <c r="AB38" s="75"/>
      <c r="AC38" s="6"/>
      <c r="AD38" s="6"/>
      <c r="AE38" s="6"/>
      <c r="AF38" s="6"/>
      <c r="AG38" s="6"/>
      <c r="AH38" s="6"/>
      <c r="AI38" s="6"/>
      <c r="AJ38" s="6"/>
      <c r="AK38" s="6"/>
      <c r="AL38" s="6"/>
      <c r="AM38" s="6"/>
      <c r="AN38" s="6"/>
      <c r="AO38" s="6"/>
      <c r="AP38" s="6"/>
      <c r="AQ38" s="6"/>
      <c r="AR38" s="6"/>
      <c r="AS38" s="6"/>
      <c r="AT38" s="6"/>
      <c r="AU38" s="6"/>
    </row>
    <row r="39" customFormat="false" ht="16.5" hidden="false" customHeight="false" outlineLevel="0" collapsed="false">
      <c r="A39" s="6"/>
      <c r="B39" s="6"/>
      <c r="C39" s="6"/>
      <c r="D39" s="6"/>
      <c r="E39" s="6"/>
      <c r="F39" s="6"/>
      <c r="G39" s="6"/>
      <c r="H39" s="6"/>
      <c r="I39" s="12"/>
      <c r="J39" s="12"/>
      <c r="K39" s="12"/>
      <c r="L39" s="12"/>
      <c r="M39" s="12"/>
      <c r="N39" s="12"/>
      <c r="O39" s="12"/>
      <c r="P39" s="12"/>
      <c r="Q39" s="6"/>
      <c r="R39" s="12"/>
      <c r="S39" s="6"/>
      <c r="T39" s="6"/>
      <c r="U39" s="6"/>
      <c r="V39" s="6"/>
      <c r="W39" s="6"/>
      <c r="X39" s="6"/>
      <c r="Y39" s="6"/>
      <c r="Z39" s="6"/>
      <c r="AA39" s="6"/>
      <c r="AB39" s="75"/>
      <c r="AC39" s="6"/>
      <c r="AD39" s="6"/>
      <c r="AE39" s="6"/>
      <c r="AF39" s="6"/>
      <c r="AG39" s="6"/>
      <c r="AH39" s="6"/>
      <c r="AI39" s="6"/>
      <c r="AJ39" s="6"/>
      <c r="AK39" s="6"/>
      <c r="AL39" s="6"/>
      <c r="AM39" s="6"/>
      <c r="AN39" s="6"/>
      <c r="AO39" s="6"/>
      <c r="AP39" s="6"/>
      <c r="AQ39" s="6"/>
      <c r="AR39" s="6"/>
      <c r="AS39" s="6"/>
      <c r="AT39" s="6"/>
      <c r="AU39" s="6"/>
    </row>
    <row r="40" customFormat="false" ht="46.5" hidden="false" customHeight="true" outlineLevel="0" collapsed="false">
      <c r="A40" s="6"/>
      <c r="B40" s="6"/>
      <c r="C40" s="6"/>
      <c r="D40" s="6"/>
      <c r="E40" s="6"/>
      <c r="F40" s="6"/>
      <c r="G40" s="6"/>
      <c r="H40" s="6"/>
      <c r="I40" s="12"/>
      <c r="J40" s="12"/>
      <c r="K40" s="12"/>
      <c r="L40" s="12"/>
      <c r="M40" s="12"/>
      <c r="N40" s="12"/>
      <c r="O40" s="12"/>
      <c r="P40" s="12"/>
      <c r="Q40" s="6"/>
      <c r="R40" s="12"/>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row>
    <row r="41" customFormat="false" ht="24.95" hidden="false" customHeight="true" outlineLevel="0" collapsed="false">
      <c r="A41" s="6"/>
      <c r="B41" s="6"/>
      <c r="C41" s="6"/>
      <c r="D41" s="6"/>
      <c r="E41" s="6"/>
      <c r="F41" s="6"/>
      <c r="G41" s="6"/>
      <c r="H41" s="6"/>
      <c r="I41" s="12"/>
      <c r="L41" s="6"/>
      <c r="M41" s="6"/>
      <c r="N41" s="6"/>
      <c r="O41" s="86"/>
      <c r="P41" s="87" t="s">
        <v>42</v>
      </c>
      <c r="Q41" s="87"/>
      <c r="R41" s="87"/>
      <c r="S41" s="88"/>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row>
    <row r="42" customFormat="false" ht="24.95" hidden="false" customHeight="true" outlineLevel="0" collapsed="false">
      <c r="A42" s="6"/>
      <c r="C42" s="12"/>
      <c r="D42" s="12"/>
      <c r="E42" s="12"/>
      <c r="F42" s="12"/>
      <c r="G42" s="12"/>
      <c r="H42" s="6"/>
      <c r="I42" s="12"/>
      <c r="J42" s="83"/>
      <c r="K42" s="6"/>
      <c r="L42" s="6"/>
      <c r="M42" s="6"/>
      <c r="N42" s="6"/>
      <c r="O42" s="89" t="s">
        <v>43</v>
      </c>
      <c r="P42" s="89"/>
      <c r="Q42" s="89"/>
      <c r="R42" s="89"/>
      <c r="S42" s="89"/>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row>
    <row r="43" customFormat="false" ht="24.95" hidden="false" customHeight="true" outlineLevel="0" collapsed="false">
      <c r="A43" s="6"/>
      <c r="B43" s="6"/>
      <c r="C43" s="12"/>
      <c r="D43" s="12"/>
      <c r="E43" s="12"/>
      <c r="F43" s="12"/>
      <c r="G43" s="12"/>
      <c r="H43" s="12"/>
      <c r="I43" s="12"/>
      <c r="J43" s="6"/>
      <c r="K43" s="6"/>
      <c r="L43" s="6"/>
      <c r="M43" s="6"/>
      <c r="N43" s="6"/>
      <c r="O43" s="56" t="s">
        <v>44</v>
      </c>
      <c r="P43" s="90"/>
      <c r="Q43" s="90"/>
      <c r="R43" s="90" t="s">
        <v>45</v>
      </c>
      <c r="S43" s="19"/>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row>
    <row r="44" customFormat="false" ht="24.95" hidden="false" customHeight="true" outlineLevel="0" collapsed="false">
      <c r="A44" s="6"/>
      <c r="B44" s="12"/>
      <c r="C44" s="12"/>
      <c r="D44" s="12"/>
      <c r="E44" s="12"/>
      <c r="F44" s="12"/>
      <c r="G44" s="12"/>
      <c r="H44" s="12"/>
      <c r="I44" s="12"/>
      <c r="J44" s="6"/>
      <c r="K44" s="6"/>
      <c r="L44" s="6"/>
      <c r="M44" s="6"/>
      <c r="N44" s="6"/>
      <c r="O44" s="56" t="s">
        <v>46</v>
      </c>
      <c r="P44" s="90"/>
      <c r="Q44" s="90"/>
      <c r="R44" s="90" t="s">
        <v>47</v>
      </c>
      <c r="S44" s="19"/>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row>
    <row r="45" customFormat="false" ht="24.95" hidden="false" customHeight="true" outlineLevel="0" collapsed="false">
      <c r="A45" s="6"/>
      <c r="B45" s="12"/>
      <c r="C45" s="12"/>
      <c r="D45" s="12"/>
      <c r="E45" s="12"/>
      <c r="F45" s="12"/>
      <c r="G45" s="12"/>
      <c r="H45" s="12"/>
      <c r="I45" s="12"/>
      <c r="J45" s="6"/>
      <c r="K45" s="6"/>
      <c r="L45" s="6"/>
      <c r="M45" s="6"/>
      <c r="N45" s="6"/>
      <c r="O45" s="91" t="s">
        <v>48</v>
      </c>
      <c r="P45" s="91"/>
      <c r="Q45" s="91"/>
      <c r="R45" s="91"/>
      <c r="S45" s="91"/>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row>
    <row r="46" customFormat="false" ht="24.95" hidden="false" customHeight="true" outlineLevel="0" collapsed="false">
      <c r="A46" s="6"/>
      <c r="B46" s="12"/>
      <c r="C46" s="12"/>
      <c r="D46" s="12"/>
      <c r="E46" s="12"/>
      <c r="F46" s="12"/>
      <c r="G46" s="12"/>
      <c r="H46" s="12"/>
      <c r="I46" s="12"/>
      <c r="J46" s="6"/>
      <c r="K46" s="6"/>
      <c r="L46" s="6"/>
      <c r="M46" s="6"/>
      <c r="N46" s="6"/>
      <c r="O46" s="56" t="s">
        <v>49</v>
      </c>
      <c r="P46" s="90"/>
      <c r="Q46" s="90"/>
      <c r="R46" s="90" t="s">
        <v>50</v>
      </c>
      <c r="S46" s="19"/>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row>
    <row r="47" customFormat="false" ht="24.95" hidden="false" customHeight="true" outlineLevel="0" collapsed="false">
      <c r="A47" s="6"/>
      <c r="B47" s="12"/>
      <c r="C47" s="12"/>
      <c r="D47" s="12"/>
      <c r="E47" s="12"/>
      <c r="F47" s="12"/>
      <c r="G47" s="12"/>
      <c r="H47" s="12"/>
      <c r="I47" s="12"/>
      <c r="J47" s="6"/>
      <c r="K47" s="6"/>
      <c r="L47" s="6"/>
      <c r="M47" s="6"/>
      <c r="N47" s="6"/>
      <c r="O47" s="56" t="s">
        <v>51</v>
      </c>
      <c r="P47" s="90"/>
      <c r="Q47" s="90"/>
      <c r="R47" s="90" t="s">
        <v>52</v>
      </c>
      <c r="S47" s="19"/>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row>
    <row r="48" customFormat="false" ht="24.95" hidden="false" customHeight="true" outlineLevel="0" collapsed="false">
      <c r="A48" s="6"/>
      <c r="B48" s="12"/>
      <c r="C48" s="12"/>
      <c r="D48" s="12"/>
      <c r="E48" s="12"/>
      <c r="F48" s="12"/>
      <c r="G48" s="12"/>
      <c r="H48" s="12"/>
      <c r="I48" s="12"/>
      <c r="J48" s="6"/>
      <c r="K48" s="6"/>
      <c r="L48" s="6"/>
      <c r="M48" s="6"/>
      <c r="N48" s="6"/>
      <c r="O48" s="56" t="s">
        <v>53</v>
      </c>
      <c r="P48" s="90"/>
      <c r="Q48" s="90"/>
      <c r="R48" s="90" t="s">
        <v>54</v>
      </c>
      <c r="S48" s="19"/>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row>
    <row r="49" customFormat="false" ht="24.95" hidden="false" customHeight="true" outlineLevel="0" collapsed="false">
      <c r="A49" s="6"/>
      <c r="B49" s="12"/>
      <c r="C49" s="12"/>
      <c r="D49" s="12"/>
      <c r="E49" s="12"/>
      <c r="F49" s="12"/>
      <c r="G49" s="12"/>
      <c r="H49" s="12"/>
      <c r="I49" s="12"/>
      <c r="J49" s="6"/>
      <c r="K49" s="6"/>
      <c r="L49" s="6"/>
      <c r="M49" s="6"/>
      <c r="N49" s="6"/>
      <c r="O49" s="56" t="s">
        <v>55</v>
      </c>
      <c r="P49" s="90"/>
      <c r="Q49" s="90"/>
      <c r="R49" s="90" t="s">
        <v>56</v>
      </c>
      <c r="S49" s="19"/>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row>
    <row r="50" customFormat="false" ht="24.95" hidden="false" customHeight="true" outlineLevel="0" collapsed="false">
      <c r="A50" s="6"/>
      <c r="B50" s="12"/>
      <c r="C50" s="12"/>
      <c r="D50" s="12"/>
      <c r="E50" s="12"/>
      <c r="F50" s="12"/>
      <c r="G50" s="12"/>
      <c r="H50" s="12"/>
      <c r="I50" s="12"/>
      <c r="J50" s="6"/>
      <c r="K50" s="6"/>
      <c r="L50" s="6"/>
      <c r="M50" s="6"/>
      <c r="N50" s="6"/>
      <c r="O50" s="56" t="s">
        <v>57</v>
      </c>
      <c r="P50" s="90"/>
      <c r="Q50" s="90"/>
      <c r="R50" s="90" t="s">
        <v>58</v>
      </c>
      <c r="S50" s="19"/>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row>
    <row r="51" customFormat="false" ht="24.95" hidden="false" customHeight="true" outlineLevel="0" collapsed="false">
      <c r="A51" s="6"/>
      <c r="B51" s="12"/>
      <c r="C51" s="12"/>
      <c r="D51" s="12"/>
      <c r="E51" s="12"/>
      <c r="F51" s="12"/>
      <c r="G51" s="12"/>
      <c r="H51" s="12"/>
      <c r="I51" s="12"/>
      <c r="J51" s="6"/>
      <c r="K51" s="6"/>
      <c r="L51" s="6"/>
      <c r="M51" s="6"/>
      <c r="N51" s="6"/>
      <c r="O51" s="61" t="s">
        <v>59</v>
      </c>
      <c r="P51" s="92"/>
      <c r="Q51" s="92"/>
      <c r="R51" s="93" t="s">
        <v>60</v>
      </c>
      <c r="S51" s="94"/>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row>
    <row r="52" customFormat="false" ht="24.95" hidden="false" customHeight="true" outlineLevel="0" collapsed="false">
      <c r="A52" s="6"/>
      <c r="B52" s="12"/>
      <c r="C52" s="12"/>
      <c r="D52" s="12"/>
      <c r="E52" s="12"/>
      <c r="F52" s="12"/>
      <c r="G52" s="12"/>
      <c r="H52" s="12"/>
      <c r="I52" s="12"/>
      <c r="J52" s="6"/>
      <c r="K52" s="6"/>
      <c r="L52" s="6"/>
      <c r="M52" s="6"/>
      <c r="N52" s="6"/>
      <c r="O52" s="6"/>
      <c r="P52" s="6"/>
      <c r="Q52" s="6"/>
      <c r="R52" s="6"/>
      <c r="S52" s="6"/>
      <c r="T52" s="6"/>
      <c r="U52" s="6"/>
      <c r="V52" s="6"/>
      <c r="W52" s="6"/>
      <c r="X52" s="6"/>
      <c r="Y52" s="6"/>
      <c r="Z52" s="95"/>
      <c r="AA52" s="25"/>
      <c r="AB52" s="25"/>
      <c r="AC52" s="96"/>
      <c r="AD52" s="6"/>
      <c r="AE52" s="6"/>
      <c r="AF52" s="6"/>
      <c r="AG52" s="6"/>
      <c r="AH52" s="6"/>
      <c r="AI52" s="6"/>
      <c r="AJ52" s="6"/>
      <c r="AK52" s="6"/>
      <c r="AL52" s="6"/>
      <c r="AM52" s="6"/>
      <c r="AN52" s="6"/>
      <c r="AO52" s="6"/>
      <c r="AP52" s="6"/>
      <c r="AQ52" s="6"/>
      <c r="AR52" s="6"/>
      <c r="AS52" s="6"/>
      <c r="AT52" s="6"/>
      <c r="AU52" s="6"/>
    </row>
    <row r="53" customFormat="false" ht="16.5" hidden="false" customHeight="false" outlineLevel="0" collapsed="false">
      <c r="A53" s="6"/>
      <c r="B53" s="12"/>
      <c r="C53" s="12"/>
      <c r="D53" s="12"/>
      <c r="E53" s="12"/>
      <c r="F53" s="12"/>
      <c r="G53" s="12"/>
      <c r="H53" s="12"/>
      <c r="I53" s="12"/>
      <c r="J53" s="6"/>
      <c r="K53" s="6"/>
      <c r="L53" s="6"/>
      <c r="M53" s="6"/>
      <c r="N53" s="6"/>
      <c r="O53" s="6"/>
      <c r="P53" s="6"/>
      <c r="Q53" s="6"/>
      <c r="R53" s="6"/>
      <c r="S53" s="6"/>
      <c r="T53" s="6"/>
      <c r="U53" s="6"/>
      <c r="V53" s="6"/>
      <c r="W53" s="6"/>
      <c r="X53" s="6"/>
      <c r="Y53" s="6"/>
      <c r="Z53" s="6"/>
      <c r="AA53" s="25"/>
      <c r="AB53" s="97"/>
      <c r="AC53" s="97"/>
      <c r="AD53" s="96"/>
      <c r="AE53" s="6"/>
      <c r="AF53" s="6"/>
      <c r="AG53" s="6"/>
      <c r="AH53" s="6"/>
      <c r="AI53" s="6"/>
      <c r="AJ53" s="6"/>
      <c r="AK53" s="6"/>
      <c r="AL53" s="6"/>
      <c r="AM53" s="6"/>
      <c r="AN53" s="6"/>
      <c r="AO53" s="6"/>
      <c r="AP53" s="6"/>
      <c r="AQ53" s="6"/>
      <c r="AR53" s="6"/>
      <c r="AS53" s="6"/>
      <c r="AT53" s="6"/>
      <c r="AU53" s="6"/>
    </row>
    <row r="54" customFormat="false" ht="16.5" hidden="false" customHeight="false" outlineLevel="0" collapsed="false">
      <c r="A54" s="6"/>
      <c r="B54" s="12"/>
      <c r="C54" s="12"/>
      <c r="D54" s="12"/>
      <c r="E54" s="12"/>
      <c r="F54" s="12"/>
      <c r="G54" s="12"/>
      <c r="H54" s="12"/>
      <c r="I54" s="12"/>
      <c r="J54" s="6"/>
      <c r="K54" s="6"/>
      <c r="L54" s="6"/>
      <c r="M54" s="6"/>
      <c r="N54" s="6"/>
      <c r="O54" s="6"/>
      <c r="P54" s="6"/>
      <c r="Q54" s="6"/>
      <c r="R54" s="6"/>
      <c r="S54" s="6"/>
      <c r="T54" s="6"/>
      <c r="U54" s="6"/>
      <c r="V54" s="6"/>
      <c r="W54" s="6"/>
      <c r="X54" s="6"/>
      <c r="Y54" s="6"/>
      <c r="Z54" s="6"/>
      <c r="AA54" s="25"/>
      <c r="AB54" s="25"/>
      <c r="AC54" s="25"/>
      <c r="AD54" s="96"/>
      <c r="AE54" s="6"/>
      <c r="AF54" s="6"/>
      <c r="AG54" s="6"/>
      <c r="AH54" s="6"/>
      <c r="AI54" s="6"/>
      <c r="AJ54" s="6"/>
      <c r="AK54" s="6"/>
      <c r="AL54" s="6"/>
      <c r="AM54" s="6"/>
      <c r="AN54" s="6"/>
      <c r="AO54" s="6"/>
      <c r="AP54" s="6"/>
      <c r="AQ54" s="6"/>
      <c r="AR54" s="6"/>
      <c r="AS54" s="6"/>
      <c r="AT54" s="6"/>
      <c r="AU54" s="6"/>
    </row>
    <row r="55" customFormat="false" ht="16.5" hidden="false" customHeight="false" outlineLevel="0" collapsed="false">
      <c r="A55" s="6"/>
      <c r="B55" s="12"/>
      <c r="C55" s="12"/>
      <c r="D55" s="12"/>
      <c r="E55" s="12"/>
      <c r="F55" s="12"/>
      <c r="G55" s="12"/>
      <c r="H55" s="12"/>
      <c r="I55" s="12"/>
      <c r="J55" s="6"/>
      <c r="K55" s="6"/>
      <c r="L55" s="6"/>
      <c r="M55" s="6"/>
      <c r="N55" s="6"/>
      <c r="O55" s="6"/>
      <c r="P55" s="6"/>
      <c r="Q55" s="6"/>
      <c r="R55" s="6"/>
      <c r="S55" s="6"/>
      <c r="T55" s="6"/>
      <c r="U55" s="6"/>
      <c r="V55" s="6"/>
      <c r="W55" s="6"/>
      <c r="X55" s="6"/>
      <c r="Y55" s="6"/>
      <c r="Z55" s="6"/>
      <c r="AA55" s="25"/>
      <c r="AB55" s="25"/>
      <c r="AC55" s="25"/>
      <c r="AD55" s="96"/>
      <c r="AE55" s="6"/>
      <c r="AF55" s="6"/>
      <c r="AG55" s="6"/>
      <c r="AH55" s="6"/>
      <c r="AI55" s="6"/>
      <c r="AJ55" s="6"/>
      <c r="AK55" s="6"/>
      <c r="AL55" s="6"/>
      <c r="AM55" s="6"/>
      <c r="AN55" s="6"/>
      <c r="AO55" s="6"/>
      <c r="AP55" s="6"/>
      <c r="AQ55" s="6"/>
      <c r="AR55" s="6"/>
      <c r="AS55" s="6"/>
      <c r="AT55" s="6"/>
      <c r="AU55" s="6"/>
    </row>
    <row r="56" customFormat="false" ht="16.5" hidden="false" customHeight="false" outlineLevel="0" collapsed="false">
      <c r="A56" s="6"/>
      <c r="B56" s="12"/>
      <c r="C56" s="12"/>
      <c r="D56" s="12"/>
      <c r="E56" s="12"/>
      <c r="F56" s="12"/>
      <c r="G56" s="12"/>
      <c r="H56" s="12"/>
      <c r="I56" s="12"/>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row>
    <row r="57" customFormat="false" ht="16.5" hidden="false" customHeight="false" outlineLevel="0" collapsed="false">
      <c r="A57" s="6"/>
      <c r="B57" s="12"/>
      <c r="C57" s="12"/>
      <c r="D57" s="12"/>
      <c r="E57" s="12"/>
      <c r="F57" s="12"/>
      <c r="G57" s="12"/>
      <c r="H57" s="12"/>
      <c r="I57" s="12"/>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row>
    <row r="58" customFormat="false" ht="16.5" hidden="false" customHeight="false" outlineLevel="0" collapsed="false">
      <c r="A58" s="6"/>
      <c r="B58" s="6"/>
      <c r="C58" s="12"/>
      <c r="D58" s="12"/>
      <c r="E58" s="12"/>
      <c r="F58" s="12"/>
      <c r="G58" s="12"/>
      <c r="H58" s="12"/>
      <c r="I58" s="12"/>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row>
    <row r="59" customFormat="false" ht="16.5" hidden="false" customHeight="false" outlineLevel="0" collapsed="false">
      <c r="A59" s="6"/>
      <c r="B59" s="6"/>
      <c r="C59" s="12"/>
      <c r="D59" s="12"/>
      <c r="E59" s="12"/>
      <c r="F59" s="12"/>
      <c r="G59" s="12"/>
      <c r="H59" s="12"/>
      <c r="I59" s="12"/>
      <c r="J59" s="6"/>
      <c r="K59" s="6"/>
      <c r="L59" s="6"/>
      <c r="M59" s="6"/>
      <c r="N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row>
    <row r="60" customFormat="false" ht="16.5" hidden="false" customHeight="false" outlineLevel="0" collapsed="false">
      <c r="O60" s="6"/>
      <c r="P60" s="6"/>
      <c r="Q60" s="6"/>
      <c r="R60" s="6"/>
      <c r="S60" s="6"/>
    </row>
    <row r="61" customFormat="false" ht="16.5" hidden="false" customHeight="false" outlineLevel="0" collapsed="false">
      <c r="A61" s="6"/>
      <c r="B61" s="12"/>
      <c r="C61" s="12"/>
      <c r="D61" s="12"/>
      <c r="E61" s="12"/>
      <c r="F61" s="12"/>
      <c r="G61" s="12"/>
      <c r="H61" s="12"/>
      <c r="I61" s="12"/>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row>
    <row r="62" customFormat="false" ht="16.5" hidden="false" customHeight="false" outlineLevel="0" collapsed="false">
      <c r="A62" s="6"/>
      <c r="B62" s="6"/>
      <c r="C62" s="12"/>
      <c r="D62" s="12"/>
      <c r="E62" s="12"/>
      <c r="F62" s="12"/>
      <c r="G62" s="12"/>
      <c r="H62" s="12"/>
      <c r="I62" s="12"/>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row>
    <row r="63" customFormat="false" ht="16.5" hidden="false" customHeight="false" outlineLevel="0" collapsed="false">
      <c r="A63" s="6"/>
      <c r="B63" s="6"/>
      <c r="C63" s="12"/>
      <c r="D63" s="12"/>
      <c r="E63" s="12"/>
      <c r="F63" s="12"/>
      <c r="G63" s="12"/>
      <c r="H63" s="12"/>
      <c r="I63" s="12"/>
      <c r="J63" s="6"/>
      <c r="K63" s="6"/>
      <c r="L63" s="6"/>
      <c r="M63" s="6"/>
      <c r="N63" s="6"/>
      <c r="O63" s="6"/>
      <c r="P63" s="6"/>
      <c r="Q63" s="6"/>
      <c r="R63" s="6"/>
      <c r="S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row>
    <row r="64" customFormat="false" ht="16.5" hidden="false" customHeight="false" outlineLevel="0" collapsed="false">
      <c r="A64" s="6"/>
      <c r="B64" s="6"/>
      <c r="C64" s="12"/>
      <c r="D64" s="12"/>
      <c r="E64" s="12"/>
      <c r="F64" s="12"/>
      <c r="G64" s="12"/>
      <c r="H64" s="12"/>
      <c r="I64" s="12"/>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row>
    <row r="65" customFormat="false" ht="16.5" hidden="false" customHeight="false" outlineLevel="0" collapsed="false">
      <c r="A65" s="6"/>
      <c r="B65" s="6"/>
      <c r="C65" s="12"/>
      <c r="D65" s="12"/>
      <c r="E65" s="12"/>
      <c r="F65" s="12"/>
      <c r="G65" s="12"/>
      <c r="H65" s="12"/>
      <c r="I65" s="12"/>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row>
    <row r="66" customFormat="false" ht="16.5" hidden="false" customHeight="false" outlineLevel="0" collapsed="false">
      <c r="A66" s="6"/>
      <c r="B66" s="6"/>
      <c r="C66" s="12"/>
      <c r="D66" s="12"/>
      <c r="E66" s="12"/>
      <c r="F66" s="12"/>
      <c r="G66" s="12"/>
      <c r="H66" s="12"/>
      <c r="I66" s="12"/>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row>
    <row r="67" customFormat="false" ht="16.5" hidden="false" customHeight="false" outlineLevel="0" collapsed="false">
      <c r="A67" s="6"/>
      <c r="B67" s="6"/>
      <c r="C67" s="12"/>
      <c r="D67" s="12"/>
      <c r="E67" s="12"/>
      <c r="F67" s="12"/>
      <c r="G67" s="12"/>
      <c r="H67" s="12"/>
      <c r="I67" s="12"/>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row>
    <row r="68" customFormat="false" ht="16.5" hidden="false" customHeight="false" outlineLevel="0" collapsed="false">
      <c r="A68" s="6"/>
      <c r="B68" s="12"/>
      <c r="C68" s="12"/>
      <c r="D68" s="12"/>
      <c r="E68" s="12"/>
      <c r="F68" s="12"/>
      <c r="G68" s="12"/>
      <c r="H68" s="12"/>
      <c r="I68" s="12"/>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row>
    <row r="69" customFormat="false" ht="16.5" hidden="false" customHeight="false" outlineLevel="0" collapsed="false">
      <c r="A69" s="6"/>
      <c r="B69" s="12"/>
      <c r="C69" s="12"/>
      <c r="D69" s="12"/>
      <c r="E69" s="12"/>
      <c r="F69" s="12"/>
      <c r="G69" s="12"/>
      <c r="H69" s="12"/>
      <c r="I69" s="12"/>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row>
    <row r="70" customFormat="false" ht="16.5" hidden="false" customHeight="false" outlineLevel="0" collapsed="false">
      <c r="A70" s="6"/>
      <c r="B70" s="12"/>
      <c r="C70" s="12"/>
      <c r="D70" s="12"/>
      <c r="E70" s="12"/>
      <c r="F70" s="12"/>
      <c r="G70" s="12"/>
      <c r="H70" s="12"/>
      <c r="I70" s="12"/>
      <c r="J70" s="6"/>
      <c r="K70" s="6"/>
      <c r="L70" s="6"/>
      <c r="M70" s="6"/>
      <c r="N70" s="6"/>
      <c r="O70" s="6"/>
      <c r="P70" s="6"/>
      <c r="Q70" s="6"/>
      <c r="R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row>
    <row r="71" customFormat="false" ht="16.5" hidden="false" customHeight="false" outlineLevel="0" collapsed="false">
      <c r="A71" s="6"/>
      <c r="B71" s="12"/>
      <c r="C71" s="12"/>
      <c r="D71" s="12"/>
      <c r="E71" s="12"/>
      <c r="F71" s="12"/>
      <c r="G71" s="12"/>
      <c r="H71" s="12"/>
      <c r="I71" s="12"/>
      <c r="J71" s="6"/>
      <c r="K71" s="6"/>
      <c r="L71" s="6"/>
      <c r="M71" s="6"/>
      <c r="N71" s="6"/>
      <c r="O71" s="6"/>
      <c r="P71" s="6"/>
      <c r="Q71" s="6"/>
      <c r="R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row>
    <row r="72" customFormat="false" ht="16.5" hidden="false" customHeight="false" outlineLevel="0" collapsed="false">
      <c r="A72" s="6"/>
      <c r="B72" s="12"/>
      <c r="C72" s="12"/>
      <c r="D72" s="12"/>
      <c r="E72" s="12"/>
      <c r="F72" s="12"/>
      <c r="G72" s="12"/>
      <c r="H72" s="12"/>
      <c r="I72" s="12"/>
      <c r="J72" s="6"/>
      <c r="K72" s="6"/>
      <c r="L72" s="6"/>
      <c r="M72" s="6"/>
      <c r="N72" s="6"/>
      <c r="O72" s="6"/>
      <c r="P72" s="6"/>
      <c r="Q72" s="6"/>
      <c r="R72" s="6"/>
      <c r="Y72" s="6"/>
      <c r="Z72" s="6"/>
      <c r="AA72" s="6"/>
      <c r="AB72" s="6"/>
      <c r="AC72" s="6"/>
      <c r="AD72" s="6"/>
      <c r="AE72" s="6"/>
      <c r="AF72" s="6"/>
      <c r="AG72" s="6"/>
      <c r="AH72" s="6"/>
      <c r="AI72" s="6"/>
      <c r="AJ72" s="6"/>
      <c r="AK72" s="6"/>
      <c r="AL72" s="6"/>
      <c r="AM72" s="6"/>
      <c r="AN72" s="6"/>
      <c r="AO72" s="6"/>
      <c r="AP72" s="6"/>
      <c r="AQ72" s="6"/>
      <c r="AR72" s="6"/>
      <c r="AS72" s="6"/>
      <c r="AT72" s="6"/>
      <c r="AU72" s="6"/>
    </row>
    <row r="73" customFormat="false" ht="16.5" hidden="false" customHeight="false" outlineLevel="0" collapsed="false">
      <c r="A73" s="6"/>
      <c r="B73" s="12"/>
      <c r="C73" s="12"/>
      <c r="D73" s="12"/>
      <c r="E73" s="12"/>
      <c r="F73" s="12"/>
      <c r="G73" s="12"/>
      <c r="H73" s="12"/>
      <c r="I73" s="12"/>
      <c r="J73" s="6"/>
      <c r="K73" s="6"/>
      <c r="L73" s="6"/>
      <c r="M73" s="6"/>
      <c r="N73" s="6"/>
      <c r="O73" s="6"/>
      <c r="P73" s="6"/>
      <c r="Q73" s="6"/>
      <c r="R73" s="6"/>
      <c r="Y73" s="6"/>
      <c r="Z73" s="6"/>
      <c r="AA73" s="6"/>
      <c r="AB73" s="6"/>
      <c r="AC73" s="6"/>
      <c r="AD73" s="6"/>
      <c r="AE73" s="6"/>
      <c r="AF73" s="6"/>
      <c r="AG73" s="6"/>
      <c r="AH73" s="6"/>
      <c r="AI73" s="6"/>
      <c r="AJ73" s="6"/>
      <c r="AK73" s="6"/>
      <c r="AL73" s="6"/>
      <c r="AM73" s="6"/>
      <c r="AN73" s="6"/>
      <c r="AO73" s="6"/>
      <c r="AP73" s="6"/>
      <c r="AQ73" s="6"/>
      <c r="AR73" s="6"/>
      <c r="AS73" s="6"/>
      <c r="AT73" s="6"/>
      <c r="AU73" s="6"/>
    </row>
    <row r="74" customFormat="false" ht="16.5" hidden="false" customHeight="false" outlineLevel="0" collapsed="false">
      <c r="A74" s="6"/>
      <c r="B74" s="12"/>
      <c r="C74" s="12"/>
      <c r="D74" s="12"/>
      <c r="E74" s="12"/>
      <c r="F74" s="12"/>
      <c r="G74" s="12"/>
      <c r="H74" s="12"/>
      <c r="I74" s="12"/>
      <c r="J74" s="6"/>
      <c r="K74" s="6"/>
      <c r="L74" s="6"/>
      <c r="M74" s="6"/>
      <c r="N74" s="6"/>
      <c r="O74" s="6"/>
      <c r="P74" s="6"/>
      <c r="Q74" s="6"/>
      <c r="R74" s="6"/>
      <c r="Y74" s="6"/>
      <c r="Z74" s="6"/>
      <c r="AA74" s="6"/>
      <c r="AB74" s="6"/>
      <c r="AC74" s="6"/>
      <c r="AD74" s="6"/>
      <c r="AE74" s="6"/>
      <c r="AF74" s="6"/>
      <c r="AG74" s="6"/>
      <c r="AH74" s="6"/>
      <c r="AI74" s="6"/>
      <c r="AJ74" s="6"/>
      <c r="AK74" s="6"/>
      <c r="AL74" s="6"/>
      <c r="AM74" s="6"/>
      <c r="AN74" s="6"/>
      <c r="AO74" s="6"/>
      <c r="AP74" s="6"/>
      <c r="AQ74" s="6"/>
      <c r="AR74" s="6"/>
      <c r="AS74" s="6"/>
      <c r="AT74" s="6"/>
      <c r="AU74" s="6"/>
    </row>
    <row r="75" customFormat="false" ht="16.5" hidden="false" customHeight="false" outlineLevel="0" collapsed="false">
      <c r="A75" s="6"/>
      <c r="B75" s="12"/>
      <c r="C75" s="12"/>
      <c r="D75" s="12"/>
      <c r="E75" s="12"/>
      <c r="F75" s="12"/>
      <c r="G75" s="12"/>
      <c r="H75" s="12"/>
      <c r="I75" s="12"/>
      <c r="J75" s="6"/>
      <c r="K75" s="6"/>
      <c r="L75" s="6"/>
      <c r="M75" s="6"/>
      <c r="N75" s="6"/>
      <c r="O75" s="6"/>
      <c r="P75" s="6"/>
      <c r="Q75" s="6"/>
      <c r="R75" s="6"/>
      <c r="Y75" s="6"/>
      <c r="Z75" s="6"/>
      <c r="AA75" s="6"/>
      <c r="AB75" s="6"/>
      <c r="AC75" s="6"/>
      <c r="AD75" s="6"/>
      <c r="AE75" s="6"/>
      <c r="AF75" s="6"/>
      <c r="AG75" s="6"/>
      <c r="AH75" s="6"/>
      <c r="AI75" s="6"/>
      <c r="AJ75" s="6"/>
      <c r="AK75" s="6"/>
      <c r="AL75" s="6"/>
      <c r="AM75" s="6"/>
      <c r="AN75" s="6"/>
      <c r="AO75" s="6"/>
      <c r="AP75" s="6"/>
      <c r="AQ75" s="6"/>
      <c r="AR75" s="6"/>
      <c r="AS75" s="6"/>
      <c r="AT75" s="6"/>
      <c r="AU75" s="6"/>
    </row>
    <row r="76" customFormat="false" ht="16.5" hidden="false" customHeight="false" outlineLevel="0" collapsed="false">
      <c r="A76" s="6"/>
      <c r="B76" s="12"/>
      <c r="C76" s="12"/>
      <c r="D76" s="12"/>
      <c r="E76" s="12"/>
      <c r="F76" s="12"/>
      <c r="G76" s="12"/>
      <c r="H76" s="12"/>
      <c r="I76" s="12"/>
      <c r="J76" s="6"/>
      <c r="K76" s="6"/>
      <c r="L76" s="6"/>
      <c r="M76" s="6"/>
      <c r="N76" s="6"/>
      <c r="O76" s="6"/>
      <c r="P76" s="6"/>
      <c r="Q76" s="6"/>
      <c r="Y76" s="6"/>
      <c r="Z76" s="6"/>
      <c r="AA76" s="6"/>
      <c r="AB76" s="6"/>
      <c r="AC76" s="6"/>
      <c r="AD76" s="6"/>
      <c r="AE76" s="6"/>
      <c r="AF76" s="6"/>
      <c r="AG76" s="6"/>
      <c r="AH76" s="6"/>
      <c r="AI76" s="6"/>
      <c r="AJ76" s="6"/>
      <c r="AK76" s="6"/>
      <c r="AL76" s="6"/>
      <c r="AM76" s="6"/>
      <c r="AN76" s="6"/>
      <c r="AO76" s="6"/>
      <c r="AP76" s="6"/>
      <c r="AQ76" s="6"/>
      <c r="AR76" s="6"/>
      <c r="AS76" s="6"/>
      <c r="AT76" s="6"/>
      <c r="AU76" s="6"/>
    </row>
    <row r="77" customFormat="false" ht="16.5" hidden="false" customHeight="false" outlineLevel="0" collapsed="false">
      <c r="A77" s="6"/>
      <c r="B77" s="98"/>
      <c r="C77" s="12"/>
      <c r="D77" s="12"/>
      <c r="E77" s="12"/>
      <c r="F77" s="12"/>
      <c r="G77" s="12"/>
      <c r="H77" s="12"/>
      <c r="I77" s="12"/>
      <c r="J77" s="6"/>
      <c r="K77" s="6"/>
      <c r="L77" s="6"/>
      <c r="M77" s="6"/>
      <c r="N77" s="6"/>
      <c r="O77" s="6"/>
      <c r="P77" s="6"/>
      <c r="Y77" s="6"/>
      <c r="Z77" s="6"/>
      <c r="AA77" s="6"/>
      <c r="AB77" s="6"/>
      <c r="AC77" s="6"/>
      <c r="AD77" s="6"/>
      <c r="AE77" s="6"/>
      <c r="AF77" s="6"/>
      <c r="AG77" s="6"/>
      <c r="AH77" s="6"/>
      <c r="AI77" s="6"/>
      <c r="AJ77" s="6"/>
      <c r="AK77" s="6"/>
      <c r="AL77" s="6"/>
      <c r="AM77" s="6"/>
      <c r="AN77" s="6"/>
      <c r="AO77" s="6"/>
      <c r="AP77" s="6"/>
      <c r="AQ77" s="6"/>
      <c r="AR77" s="6"/>
      <c r="AS77" s="6"/>
      <c r="AT77" s="6"/>
      <c r="AU77" s="6"/>
    </row>
    <row r="78" customFormat="false" ht="16.5" hidden="false" customHeight="false" outlineLevel="0" collapsed="false">
      <c r="B78" s="12"/>
      <c r="C78" s="12"/>
      <c r="D78" s="12"/>
      <c r="E78" s="12"/>
      <c r="F78" s="12"/>
      <c r="G78" s="12"/>
      <c r="H78" s="12"/>
      <c r="I78" s="12"/>
      <c r="J78" s="6"/>
      <c r="K78" s="6"/>
      <c r="L78" s="6"/>
      <c r="M78" s="6"/>
      <c r="N78" s="6"/>
      <c r="O78" s="6"/>
      <c r="P78" s="6"/>
    </row>
    <row r="79" customFormat="false" ht="16.5" hidden="false" customHeight="false" outlineLevel="0" collapsed="false">
      <c r="B79" s="12"/>
      <c r="C79" s="12"/>
      <c r="D79" s="12"/>
      <c r="E79" s="12"/>
      <c r="F79" s="12"/>
      <c r="G79" s="12"/>
      <c r="H79" s="12"/>
      <c r="I79" s="12"/>
      <c r="J79" s="6"/>
      <c r="K79" s="6"/>
      <c r="L79" s="6"/>
      <c r="M79" s="6"/>
      <c r="N79" s="6"/>
      <c r="O79" s="6"/>
      <c r="P79" s="6"/>
    </row>
    <row r="80" customFormat="false" ht="16.5" hidden="false" customHeight="false" outlineLevel="0" collapsed="false">
      <c r="B80" s="12"/>
      <c r="C80" s="12"/>
      <c r="D80" s="12"/>
      <c r="E80" s="12"/>
      <c r="F80" s="12"/>
      <c r="G80" s="12"/>
      <c r="H80" s="12"/>
      <c r="I80" s="12"/>
      <c r="K80" s="6"/>
      <c r="L80" s="6"/>
      <c r="M80" s="6"/>
      <c r="N80" s="6"/>
      <c r="O80" s="6"/>
      <c r="P80" s="6"/>
    </row>
    <row r="81" customFormat="false" ht="16.5" hidden="false" customHeight="false" outlineLevel="0" collapsed="false">
      <c r="B81" s="98"/>
      <c r="C81" s="98"/>
      <c r="D81" s="98"/>
      <c r="E81" s="98"/>
      <c r="F81" s="98"/>
      <c r="G81" s="98"/>
      <c r="H81" s="12"/>
      <c r="I81" s="12"/>
      <c r="K81" s="6"/>
      <c r="L81" s="6"/>
      <c r="M81" s="6"/>
      <c r="N81" s="6"/>
      <c r="O81" s="6"/>
      <c r="P81" s="6"/>
    </row>
    <row r="82" customFormat="false" ht="16.5" hidden="false" customHeight="false" outlineLevel="0" collapsed="false">
      <c r="B82" s="98"/>
      <c r="C82" s="98"/>
      <c r="D82" s="98"/>
      <c r="E82" s="98"/>
      <c r="F82" s="98"/>
      <c r="G82" s="98"/>
      <c r="H82" s="12"/>
      <c r="I82" s="12"/>
      <c r="K82" s="6"/>
      <c r="L82" s="6"/>
      <c r="M82" s="6"/>
      <c r="N82" s="6"/>
      <c r="O82" s="6"/>
    </row>
    <row r="83" customFormat="false" ht="16.5" hidden="false" customHeight="false" outlineLevel="0" collapsed="false">
      <c r="B83" s="98"/>
      <c r="C83" s="98"/>
      <c r="D83" s="98"/>
      <c r="E83" s="98"/>
      <c r="F83" s="98"/>
      <c r="G83" s="98"/>
      <c r="H83" s="12"/>
      <c r="I83" s="12"/>
      <c r="K83" s="6"/>
      <c r="L83" s="6"/>
      <c r="M83" s="6"/>
      <c r="N83" s="6"/>
      <c r="O83" s="6"/>
    </row>
    <row r="84" customFormat="false" ht="16.5" hidden="false" customHeight="false" outlineLevel="0" collapsed="false">
      <c r="B84" s="98"/>
      <c r="C84" s="98"/>
      <c r="D84" s="98"/>
      <c r="E84" s="98"/>
      <c r="F84" s="98"/>
      <c r="G84" s="98"/>
      <c r="H84" s="12"/>
      <c r="I84" s="12"/>
      <c r="K84" s="6"/>
      <c r="L84" s="6"/>
      <c r="M84" s="6"/>
      <c r="N84" s="6"/>
    </row>
    <row r="85" customFormat="false" ht="16.5" hidden="false" customHeight="false" outlineLevel="0" collapsed="false">
      <c r="B85" s="98"/>
      <c r="C85" s="98"/>
      <c r="D85" s="98"/>
      <c r="E85" s="98"/>
      <c r="F85" s="98"/>
      <c r="G85" s="98"/>
      <c r="H85" s="98"/>
      <c r="I85" s="98"/>
      <c r="K85" s="6"/>
      <c r="L85" s="6"/>
      <c r="M85" s="6"/>
      <c r="N85" s="6"/>
    </row>
    <row r="86" customFormat="false" ht="12.75" hidden="false" customHeight="false" outlineLevel="0" collapsed="false">
      <c r="B86" s="98"/>
      <c r="C86" s="98"/>
      <c r="D86" s="98"/>
      <c r="E86" s="98"/>
      <c r="F86" s="98"/>
      <c r="G86" s="98"/>
      <c r="H86" s="98"/>
      <c r="I86" s="98"/>
    </row>
    <row r="87" customFormat="false" ht="12.75" hidden="false" customHeight="false" outlineLevel="0" collapsed="false">
      <c r="H87" s="98"/>
      <c r="I87" s="98"/>
    </row>
    <row r="88" customFormat="false" ht="12.75" hidden="false" customHeight="false" outlineLevel="0" collapsed="false">
      <c r="H88" s="98"/>
      <c r="I88" s="98"/>
    </row>
    <row r="89" customFormat="false" ht="12.75" hidden="false" customHeight="false" outlineLevel="0" collapsed="false">
      <c r="H89" s="98"/>
      <c r="I89" s="98"/>
    </row>
    <row r="90" customFormat="false" ht="12.75" hidden="false" customHeight="false" outlineLevel="0" collapsed="false">
      <c r="H90" s="98"/>
      <c r="I90" s="98"/>
    </row>
  </sheetData>
  <mergeCells count="11">
    <mergeCell ref="A1:P1"/>
    <mergeCell ref="A2:P2"/>
    <mergeCell ref="A3:P3"/>
    <mergeCell ref="B6:G6"/>
    <mergeCell ref="J6:P6"/>
    <mergeCell ref="L10:M10"/>
    <mergeCell ref="J29:P29"/>
    <mergeCell ref="B30:S30"/>
    <mergeCell ref="P41:R41"/>
    <mergeCell ref="O42:S42"/>
    <mergeCell ref="O45:S45"/>
  </mergeCells>
  <hyperlinks>
    <hyperlink ref="K25" r:id="rId1" display="Please visit www.enrononline.com for transactable prices and volumes"/>
  </hyperlinks>
  <printOptions headings="false" gridLines="false" gridLinesSet="true" horizontalCentered="true" verticalCentered="true"/>
  <pageMargins left="0.0597222222222222" right="0.1" top="0.0798611111111111" bottom="0.129861111111111"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98"/>
  <sheetViews>
    <sheetView showFormulas="false" showGridLines="true" showRowColHeaders="true" showZeros="true" rightToLeft="false" tabSelected="false" showOutlineSymbols="true" defaultGridColor="true" view="normal" topLeftCell="A12" colorId="64" zoomScale="50" zoomScaleNormal="50" zoomScalePageLayoutView="100" workbookViewId="0">
      <selection pane="topLeft" activeCell="K37" activeCellId="0" sqref="K37"/>
    </sheetView>
  </sheetViews>
  <sheetFormatPr defaultColWidth="15.70703125" defaultRowHeight="12.75" customHeight="true" zeroHeight="false" outlineLevelRow="0" outlineLevelCol="0"/>
  <cols>
    <col collapsed="false" customWidth="true" hidden="false" outlineLevel="0" max="1" min="1" style="0" width="3.28"/>
    <col collapsed="false" customWidth="true" hidden="false" outlineLevel="0" max="2" min="2" style="0" width="20.41"/>
    <col collapsed="false" customWidth="true" hidden="false" outlineLevel="0" max="3" min="3" style="0" width="17.56"/>
    <col collapsed="false" customWidth="true" hidden="false" outlineLevel="0" max="4" min="4" style="0" width="0.56"/>
    <col collapsed="false" customWidth="true" hidden="false" outlineLevel="0" max="5" min="5" style="0" width="10.99"/>
    <col collapsed="false" customWidth="true" hidden="false" outlineLevel="0" max="10" min="10" style="0" width="2.99"/>
    <col collapsed="false" customWidth="true" hidden="false" outlineLevel="0" max="11" min="11" style="0" width="60.56"/>
    <col collapsed="false" customWidth="true" hidden="false" outlineLevel="0" max="12" min="12" style="0" width="20.13"/>
    <col collapsed="false" customWidth="true" hidden="false" outlineLevel="0" max="19" min="13" style="0" width="15.85"/>
  </cols>
  <sheetData>
    <row r="1" customFormat="false" ht="23.25" hidden="false" customHeight="true" outlineLevel="0" collapsed="false">
      <c r="A1" s="3"/>
      <c r="B1" s="1" t="s">
        <v>61</v>
      </c>
      <c r="C1" s="1"/>
      <c r="D1" s="1"/>
      <c r="E1" s="1"/>
      <c r="F1" s="1"/>
      <c r="G1" s="1"/>
      <c r="H1" s="1"/>
      <c r="I1" s="1"/>
      <c r="J1" s="1"/>
      <c r="K1" s="1"/>
      <c r="L1" s="1"/>
      <c r="M1" s="1"/>
      <c r="N1" s="1"/>
      <c r="O1" s="1"/>
      <c r="P1" s="1"/>
      <c r="Q1" s="1"/>
      <c r="R1" s="1"/>
      <c r="S1" s="1"/>
      <c r="T1" s="1"/>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c r="IW1" s="3"/>
    </row>
    <row r="2" customFormat="false" ht="21" hidden="false" customHeight="true" outlineLevel="0" collapsed="false">
      <c r="A2" s="6"/>
      <c r="B2" s="4" t="s">
        <v>62</v>
      </c>
      <c r="C2" s="4"/>
      <c r="D2" s="4"/>
      <c r="E2" s="4"/>
      <c r="F2" s="4"/>
      <c r="G2" s="4"/>
      <c r="H2" s="4"/>
      <c r="I2" s="4"/>
      <c r="J2" s="4"/>
      <c r="K2" s="4"/>
      <c r="L2" s="4"/>
      <c r="M2" s="4"/>
      <c r="N2" s="4"/>
      <c r="O2" s="4"/>
      <c r="P2" s="4"/>
      <c r="Q2" s="4"/>
      <c r="R2" s="4"/>
      <c r="S2" s="4"/>
      <c r="T2" s="4"/>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row>
    <row r="3" customFormat="false" ht="21" hidden="false" customHeight="true" outlineLevel="0" collapsed="false">
      <c r="A3" s="6"/>
      <c r="B3" s="5"/>
      <c r="C3" s="5"/>
      <c r="D3" s="5"/>
      <c r="E3" s="5"/>
      <c r="F3" s="5"/>
      <c r="G3" s="5"/>
      <c r="H3" s="5"/>
      <c r="I3" s="5"/>
      <c r="J3" s="5"/>
      <c r="K3" s="5"/>
      <c r="L3" s="5"/>
      <c r="M3" s="5"/>
      <c r="N3" s="5"/>
      <c r="O3" s="5"/>
      <c r="P3" s="5"/>
      <c r="Q3" s="5"/>
      <c r="R3" s="5"/>
      <c r="S3" s="5"/>
      <c r="T3" s="5"/>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row>
    <row r="4" customFormat="false" ht="21" hidden="false" customHeight="true" outlineLevel="0" collapsed="false">
      <c r="A4" s="6"/>
      <c r="B4" s="5"/>
      <c r="C4" s="5"/>
      <c r="D4" s="5"/>
      <c r="E4" s="5"/>
      <c r="F4" s="5"/>
      <c r="G4" s="5"/>
      <c r="H4" s="5"/>
      <c r="I4" s="5"/>
      <c r="J4" s="5"/>
      <c r="K4" s="5"/>
      <c r="L4" s="5"/>
      <c r="M4" s="5"/>
      <c r="N4" s="5"/>
      <c r="O4" s="5"/>
      <c r="P4" s="5"/>
      <c r="Q4" s="5"/>
      <c r="R4" s="5"/>
      <c r="S4" s="5"/>
      <c r="T4" s="5"/>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row>
    <row r="5" customFormat="false" ht="21" hidden="false" customHeight="true" outlineLevel="0" collapsed="false">
      <c r="A5" s="6"/>
      <c r="B5" s="5"/>
      <c r="C5" s="5"/>
      <c r="D5" s="5"/>
      <c r="E5" s="5"/>
      <c r="F5" s="5"/>
      <c r="G5" s="5"/>
      <c r="H5" s="5"/>
      <c r="I5" s="5"/>
      <c r="J5" s="5"/>
      <c r="K5" s="5"/>
      <c r="L5" s="5"/>
      <c r="M5" s="5"/>
      <c r="N5" s="5"/>
      <c r="O5" s="5"/>
      <c r="P5" s="5"/>
      <c r="Q5" s="5"/>
      <c r="R5" s="5"/>
      <c r="S5" s="5"/>
      <c r="T5" s="5"/>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6"/>
      <c r="IR5" s="6"/>
      <c r="IS5" s="6"/>
      <c r="IT5" s="6"/>
      <c r="IU5" s="6"/>
      <c r="IV5" s="6"/>
      <c r="IW5" s="6"/>
    </row>
    <row r="6" customFormat="false" ht="21" hidden="false" customHeight="true" outlineLevel="0" collapsed="false">
      <c r="A6" s="6"/>
      <c r="B6" s="5"/>
      <c r="C6" s="5"/>
      <c r="D6" s="5"/>
      <c r="E6" s="5"/>
      <c r="F6" s="5"/>
      <c r="G6" s="5"/>
      <c r="H6" s="5"/>
      <c r="I6" s="5"/>
      <c r="J6" s="5"/>
      <c r="K6" s="5"/>
      <c r="L6" s="5"/>
      <c r="M6" s="5"/>
      <c r="N6" s="5"/>
      <c r="O6" s="5"/>
      <c r="P6" s="5"/>
      <c r="Q6" s="5"/>
      <c r="R6" s="5"/>
      <c r="S6" s="5"/>
      <c r="T6" s="5"/>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row>
    <row r="7" customFormat="false" ht="21" hidden="false" customHeight="true" outlineLevel="0" collapsed="false">
      <c r="A7" s="6"/>
      <c r="B7" s="5"/>
      <c r="C7" s="5"/>
      <c r="D7" s="5"/>
      <c r="E7" s="5"/>
      <c r="F7" s="5"/>
      <c r="G7" s="5"/>
      <c r="H7" s="5"/>
      <c r="I7" s="5"/>
      <c r="J7" s="5"/>
      <c r="K7" s="5"/>
      <c r="L7" s="5"/>
      <c r="M7" s="5"/>
      <c r="N7" s="5"/>
      <c r="O7" s="5"/>
      <c r="P7" s="5"/>
      <c r="Q7" s="5"/>
      <c r="R7" s="5"/>
      <c r="S7" s="5"/>
      <c r="T7" s="5"/>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6"/>
      <c r="GV7" s="6"/>
      <c r="GW7" s="6"/>
      <c r="GX7" s="6"/>
      <c r="GY7" s="6"/>
      <c r="GZ7" s="6"/>
      <c r="HA7" s="6"/>
      <c r="HB7" s="6"/>
      <c r="HC7" s="6"/>
      <c r="HD7" s="6"/>
      <c r="HE7" s="6"/>
      <c r="HF7" s="6"/>
      <c r="HG7" s="6"/>
      <c r="HH7" s="6"/>
      <c r="HI7" s="6"/>
      <c r="HJ7" s="6"/>
      <c r="HK7" s="6"/>
      <c r="HL7" s="6"/>
      <c r="HM7" s="6"/>
      <c r="HN7" s="6"/>
      <c r="HO7" s="6"/>
      <c r="HP7" s="6"/>
      <c r="HQ7" s="6"/>
      <c r="HR7" s="6"/>
      <c r="HS7" s="6"/>
      <c r="HT7" s="6"/>
      <c r="HU7" s="6"/>
      <c r="HV7" s="6"/>
      <c r="HW7" s="6"/>
      <c r="HX7" s="6"/>
      <c r="HY7" s="6"/>
      <c r="HZ7" s="6"/>
      <c r="IA7" s="6"/>
      <c r="IB7" s="6"/>
      <c r="IC7" s="6"/>
      <c r="ID7" s="6"/>
      <c r="IE7" s="6"/>
      <c r="IF7" s="6"/>
      <c r="IG7" s="6"/>
      <c r="IH7" s="6"/>
      <c r="II7" s="6"/>
      <c r="IJ7" s="6"/>
      <c r="IK7" s="6"/>
      <c r="IL7" s="6"/>
      <c r="IM7" s="6"/>
      <c r="IN7" s="6"/>
      <c r="IO7" s="6"/>
      <c r="IP7" s="6"/>
      <c r="IQ7" s="6"/>
      <c r="IR7" s="6"/>
      <c r="IS7" s="6"/>
      <c r="IT7" s="6"/>
      <c r="IU7" s="6"/>
      <c r="IV7" s="6"/>
      <c r="IW7" s="6"/>
    </row>
    <row r="8" customFormat="false" ht="23.25" hidden="false" customHeight="false" outlineLevel="0" collapsed="false">
      <c r="A8" s="6"/>
      <c r="B8" s="7"/>
      <c r="C8" s="7"/>
      <c r="D8" s="7"/>
      <c r="E8" s="7"/>
      <c r="F8" s="7"/>
      <c r="G8" s="7"/>
      <c r="H8" s="7"/>
      <c r="I8" s="7"/>
      <c r="J8" s="7"/>
      <c r="K8" s="7"/>
      <c r="L8" s="7"/>
      <c r="M8" s="7"/>
      <c r="N8" s="7"/>
      <c r="O8" s="7"/>
      <c r="P8" s="7"/>
      <c r="Q8" s="7"/>
      <c r="R8" s="7"/>
      <c r="S8" s="7"/>
      <c r="T8" s="7"/>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c r="GA8" s="6"/>
      <c r="GB8" s="6"/>
      <c r="GC8" s="6"/>
      <c r="GD8" s="6"/>
      <c r="GE8" s="6"/>
      <c r="GF8" s="6"/>
      <c r="GG8" s="6"/>
      <c r="GH8" s="6"/>
      <c r="GI8" s="6"/>
      <c r="GJ8" s="6"/>
      <c r="GK8" s="6"/>
      <c r="GL8" s="6"/>
      <c r="GM8" s="6"/>
      <c r="GN8" s="6"/>
      <c r="GO8" s="6"/>
      <c r="GP8" s="6"/>
      <c r="GQ8" s="6"/>
      <c r="GR8" s="6"/>
      <c r="GS8" s="6"/>
      <c r="GT8" s="6"/>
      <c r="GU8" s="6"/>
      <c r="GV8" s="6"/>
      <c r="GW8" s="6"/>
      <c r="GX8" s="6"/>
      <c r="GY8" s="6"/>
      <c r="GZ8" s="6"/>
      <c r="HA8" s="6"/>
      <c r="HB8" s="6"/>
      <c r="HC8" s="6"/>
      <c r="HD8" s="6"/>
      <c r="HE8" s="6"/>
      <c r="HF8" s="6"/>
      <c r="HG8" s="6"/>
      <c r="HH8" s="6"/>
      <c r="HI8" s="6"/>
      <c r="HJ8" s="6"/>
      <c r="HK8" s="6"/>
      <c r="HL8" s="6"/>
      <c r="HM8" s="6"/>
      <c r="HN8" s="6"/>
      <c r="HO8" s="6"/>
      <c r="HP8" s="6"/>
      <c r="HQ8" s="6"/>
      <c r="HR8" s="6"/>
      <c r="HS8" s="6"/>
      <c r="HT8" s="6"/>
      <c r="HU8" s="6"/>
      <c r="HV8" s="6"/>
      <c r="HW8" s="6"/>
      <c r="HX8" s="6"/>
      <c r="HY8" s="6"/>
      <c r="HZ8" s="6"/>
      <c r="IA8" s="6"/>
      <c r="IB8" s="6"/>
      <c r="IC8" s="6"/>
      <c r="ID8" s="6"/>
      <c r="IE8" s="6"/>
      <c r="IF8" s="6"/>
      <c r="IG8" s="6"/>
      <c r="IH8" s="6"/>
      <c r="II8" s="6"/>
      <c r="IJ8" s="6"/>
      <c r="IK8" s="6"/>
      <c r="IL8" s="6"/>
      <c r="IM8" s="6"/>
      <c r="IN8" s="6"/>
      <c r="IO8" s="6"/>
      <c r="IP8" s="6"/>
      <c r="IQ8" s="6"/>
      <c r="IR8" s="6"/>
      <c r="IS8" s="6"/>
      <c r="IT8" s="6"/>
      <c r="IU8" s="6"/>
      <c r="IV8" s="6"/>
      <c r="IW8" s="6"/>
    </row>
    <row r="9" customFormat="false" ht="21.75" hidden="false" customHeight="false" outlineLevel="0" collapsed="false">
      <c r="A9" s="6"/>
      <c r="B9" s="9"/>
      <c r="C9" s="9"/>
      <c r="D9" s="9"/>
      <c r="E9" s="9"/>
      <c r="F9" s="9"/>
      <c r="G9" s="9"/>
      <c r="H9" s="9"/>
      <c r="I9" s="9"/>
      <c r="J9" s="9"/>
      <c r="K9" s="9"/>
      <c r="L9" s="9"/>
      <c r="M9" s="9"/>
      <c r="N9" s="9"/>
      <c r="O9" s="9"/>
      <c r="P9" s="9"/>
      <c r="Q9" s="9"/>
      <c r="R9" s="9"/>
      <c r="S9" s="9"/>
      <c r="T9" s="9"/>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c r="FS9" s="6"/>
      <c r="FT9" s="6"/>
      <c r="FU9" s="6"/>
      <c r="FV9" s="6"/>
      <c r="FW9" s="6"/>
      <c r="FX9" s="6"/>
      <c r="FY9" s="6"/>
      <c r="FZ9" s="6"/>
      <c r="GA9" s="6"/>
      <c r="GB9" s="6"/>
      <c r="GC9" s="6"/>
      <c r="GD9" s="6"/>
      <c r="GE9" s="6"/>
      <c r="GF9" s="6"/>
      <c r="GG9" s="6"/>
      <c r="GH9" s="6"/>
      <c r="GI9" s="6"/>
      <c r="GJ9" s="6"/>
      <c r="GK9" s="6"/>
      <c r="GL9" s="6"/>
      <c r="GM9" s="6"/>
      <c r="GN9" s="6"/>
      <c r="GO9" s="6"/>
      <c r="GP9" s="6"/>
      <c r="GQ9" s="6"/>
      <c r="GR9" s="6"/>
      <c r="GS9" s="6"/>
      <c r="GT9" s="6"/>
      <c r="GU9" s="6"/>
      <c r="GV9" s="6"/>
      <c r="GW9" s="6"/>
      <c r="GX9" s="6"/>
      <c r="GY9" s="6"/>
      <c r="GZ9" s="6"/>
      <c r="HA9" s="6"/>
      <c r="HB9" s="6"/>
      <c r="HC9" s="6"/>
      <c r="HD9" s="6"/>
      <c r="HE9" s="6"/>
      <c r="HF9" s="6"/>
      <c r="HG9" s="6"/>
      <c r="HH9" s="6"/>
      <c r="HI9" s="6"/>
      <c r="HJ9" s="6"/>
      <c r="HK9" s="6"/>
      <c r="HL9" s="6"/>
      <c r="HM9" s="6"/>
      <c r="HN9" s="6"/>
      <c r="HO9" s="6"/>
      <c r="HP9" s="6"/>
      <c r="HQ9" s="6"/>
      <c r="HR9" s="6"/>
      <c r="HS9" s="6"/>
      <c r="HT9" s="6"/>
      <c r="HU9" s="6"/>
      <c r="HV9" s="6"/>
      <c r="HW9" s="6"/>
      <c r="HX9" s="6"/>
      <c r="HY9" s="6"/>
      <c r="HZ9" s="6"/>
      <c r="IA9" s="6"/>
      <c r="IB9" s="6"/>
      <c r="IC9" s="6"/>
      <c r="ID9" s="6"/>
      <c r="IE9" s="6"/>
      <c r="IF9" s="6"/>
      <c r="IG9" s="6"/>
      <c r="IH9" s="6"/>
      <c r="II9" s="6"/>
      <c r="IJ9" s="6"/>
      <c r="IK9" s="6"/>
      <c r="IL9" s="6"/>
      <c r="IM9" s="6"/>
      <c r="IN9" s="6"/>
      <c r="IO9" s="6"/>
      <c r="IP9" s="6"/>
      <c r="IQ9" s="6"/>
      <c r="IR9" s="6"/>
      <c r="IS9" s="6"/>
      <c r="IT9" s="6"/>
      <c r="IU9" s="6"/>
      <c r="IV9" s="6"/>
      <c r="IW9" s="6"/>
    </row>
    <row r="10" customFormat="false" ht="17.25" hidden="false" customHeight="false" outlineLevel="0" collapsed="false">
      <c r="A10" s="6"/>
      <c r="B10" s="99" t="s">
        <v>3</v>
      </c>
      <c r="C10" s="99"/>
      <c r="D10" s="99"/>
      <c r="E10" s="99"/>
      <c r="F10" s="99"/>
      <c r="G10" s="99"/>
      <c r="H10" s="99"/>
      <c r="I10" s="99"/>
      <c r="J10" s="13"/>
      <c r="K10" s="13"/>
      <c r="L10" s="99" t="s">
        <v>63</v>
      </c>
      <c r="M10" s="99"/>
      <c r="N10" s="99"/>
      <c r="O10" s="99"/>
      <c r="P10" s="99"/>
      <c r="Q10" s="99"/>
      <c r="R10" s="99"/>
      <c r="S10" s="99"/>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6"/>
      <c r="DT10" s="6"/>
      <c r="DU10" s="6"/>
      <c r="DV10" s="6"/>
      <c r="DW10" s="6"/>
      <c r="DX10" s="6"/>
      <c r="DY10" s="6"/>
      <c r="DZ10" s="6"/>
      <c r="EA10" s="6"/>
      <c r="EB10" s="6"/>
      <c r="EC10" s="6"/>
      <c r="ED10" s="6"/>
      <c r="EE10" s="6"/>
      <c r="EF10" s="6"/>
      <c r="EG10" s="6"/>
      <c r="EH10" s="6"/>
      <c r="EI10" s="6"/>
      <c r="EJ10" s="6"/>
      <c r="EK10" s="6"/>
      <c r="EL10" s="6"/>
      <c r="EM10" s="6"/>
      <c r="EN10" s="6"/>
      <c r="EO10" s="6"/>
      <c r="EP10" s="6"/>
      <c r="EQ10" s="6"/>
      <c r="ER10" s="6"/>
      <c r="ES10" s="6"/>
      <c r="ET10" s="6"/>
      <c r="EU10" s="6"/>
      <c r="EV10" s="6"/>
      <c r="EW10" s="6"/>
      <c r="EX10" s="6"/>
      <c r="EY10" s="6"/>
      <c r="EZ10" s="6"/>
      <c r="FA10" s="6"/>
      <c r="FB10" s="6"/>
      <c r="FC10" s="6"/>
      <c r="FD10" s="6"/>
      <c r="FE10" s="6"/>
      <c r="FF10" s="6"/>
      <c r="FG10" s="6"/>
      <c r="FH10" s="6"/>
      <c r="FI10" s="6"/>
      <c r="FJ10" s="6"/>
      <c r="FK10" s="6"/>
      <c r="FL10" s="6"/>
      <c r="FM10" s="6"/>
      <c r="FN10" s="6"/>
      <c r="FO10" s="6"/>
      <c r="FP10" s="6"/>
      <c r="FQ10" s="6"/>
      <c r="FR10" s="6"/>
      <c r="FS10" s="6"/>
      <c r="FT10" s="6"/>
      <c r="FU10" s="6"/>
      <c r="FV10" s="6"/>
      <c r="FW10" s="6"/>
      <c r="FX10" s="6"/>
      <c r="FY10" s="6"/>
      <c r="FZ10" s="6"/>
      <c r="GA10" s="6"/>
      <c r="GB10" s="6"/>
      <c r="GC10" s="6"/>
      <c r="GD10" s="6"/>
      <c r="GE10" s="6"/>
      <c r="GF10" s="6"/>
      <c r="GG10" s="6"/>
      <c r="GH10" s="6"/>
      <c r="GI10" s="6"/>
      <c r="GJ10" s="6"/>
      <c r="GK10" s="6"/>
      <c r="GL10" s="6"/>
      <c r="GM10" s="6"/>
      <c r="GN10" s="6"/>
      <c r="GO10" s="6"/>
      <c r="GP10" s="6"/>
      <c r="GQ10" s="6"/>
      <c r="GR10" s="6"/>
      <c r="GS10" s="6"/>
      <c r="GT10" s="6"/>
      <c r="GU10" s="6"/>
      <c r="GV10" s="6"/>
      <c r="GW10" s="6"/>
      <c r="GX10" s="6"/>
      <c r="GY10" s="6"/>
      <c r="GZ10" s="6"/>
      <c r="HA10" s="6"/>
      <c r="HB10" s="6"/>
      <c r="HC10" s="6"/>
      <c r="HD10" s="6"/>
      <c r="HE10" s="6"/>
      <c r="HF10" s="6"/>
      <c r="HG10" s="6"/>
      <c r="HH10" s="6"/>
      <c r="HI10" s="6"/>
      <c r="HJ10" s="6"/>
      <c r="HK10" s="6"/>
      <c r="HL10" s="6"/>
      <c r="HM10" s="6"/>
      <c r="HN10" s="6"/>
      <c r="HO10" s="6"/>
      <c r="HP10" s="6"/>
      <c r="HQ10" s="6"/>
      <c r="HR10" s="6"/>
      <c r="HS10" s="6"/>
      <c r="HT10" s="6"/>
      <c r="HU10" s="6"/>
      <c r="HV10" s="6"/>
      <c r="HW10" s="6"/>
      <c r="HX10" s="6"/>
      <c r="HY10" s="6"/>
      <c r="HZ10" s="6"/>
      <c r="IA10" s="6"/>
      <c r="IB10" s="6"/>
      <c r="IC10" s="6"/>
      <c r="ID10" s="6"/>
      <c r="IE10" s="6"/>
      <c r="IF10" s="6"/>
      <c r="IG10" s="6"/>
      <c r="IH10" s="6"/>
      <c r="II10" s="6"/>
      <c r="IJ10" s="6"/>
      <c r="IK10" s="6"/>
      <c r="IL10" s="6"/>
      <c r="IM10" s="6"/>
      <c r="IN10" s="6"/>
      <c r="IO10" s="6"/>
      <c r="IP10" s="6"/>
      <c r="IQ10" s="6"/>
      <c r="IR10" s="6"/>
      <c r="IS10" s="6"/>
      <c r="IT10" s="6"/>
      <c r="IU10" s="6"/>
      <c r="IV10" s="6"/>
      <c r="IW10" s="6"/>
    </row>
    <row r="11" customFormat="false" ht="16.5" hidden="false" customHeight="false" outlineLevel="0" collapsed="false">
      <c r="A11" s="6"/>
      <c r="B11" s="18"/>
      <c r="C11" s="12"/>
      <c r="D11" s="12"/>
      <c r="E11" s="12"/>
      <c r="F11" s="12"/>
      <c r="G11" s="12"/>
      <c r="H11" s="12"/>
      <c r="I11" s="19"/>
      <c r="J11" s="12"/>
      <c r="K11" s="12"/>
      <c r="L11" s="18"/>
      <c r="M11" s="12"/>
      <c r="N11" s="12"/>
      <c r="O11" s="12"/>
      <c r="P11" s="12"/>
      <c r="Q11" s="12"/>
      <c r="R11" s="12"/>
      <c r="S11" s="19"/>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6"/>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6"/>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row>
    <row r="12" customFormat="false" ht="17.25" hidden="false" customHeight="true" outlineLevel="0" collapsed="false">
      <c r="A12" s="6"/>
      <c r="B12" s="24" t="str">
        <f aca="false">'Steel Pricing Update'!J8</f>
        <v>Physical Steel, Cash</v>
      </c>
      <c r="C12" s="25"/>
      <c r="D12" s="25"/>
      <c r="E12" s="25"/>
      <c r="F12" s="100" t="str">
        <f aca="false">'Steel Pricing Update'!N8</f>
        <v>        $/ Net Ton</v>
      </c>
      <c r="G12" s="100" t="n">
        <f aca="false">'Steel Pricing Update'!O8</f>
        <v>0</v>
      </c>
      <c r="H12" s="100" t="n">
        <f aca="false">'Steel Pricing Update'!P8</f>
        <v>0</v>
      </c>
      <c r="I12" s="100" t="e">
        <f aca="false">#REF!</f>
        <v>#REF!</v>
      </c>
      <c r="J12" s="29"/>
      <c r="K12" s="29"/>
      <c r="L12" s="20" t="str">
        <f aca="false">'Steel Pricing Update'!B8</f>
        <v>Financial Steel</v>
      </c>
      <c r="M12" s="21"/>
      <c r="N12" s="101" t="str">
        <f aca="false">'Steel Pricing Update'!D8</f>
        <v>           $/ Net Ton</v>
      </c>
      <c r="O12" s="101" t="n">
        <f aca="false">'Steel Pricing Update'!E8</f>
        <v>0</v>
      </c>
      <c r="P12" s="101" t="n">
        <f aca="false">'Steel Pricing Update'!F8</f>
        <v>0</v>
      </c>
      <c r="Q12" s="101" t="n">
        <f aca="false">'Steel Pricing Update'!G8</f>
        <v>0</v>
      </c>
      <c r="R12" s="12"/>
      <c r="S12" s="19"/>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6"/>
      <c r="DQ12" s="6"/>
      <c r="DR12" s="6"/>
      <c r="DS12" s="6"/>
      <c r="DT12" s="6"/>
      <c r="DU12" s="6"/>
      <c r="DV12" s="6"/>
      <c r="DW12" s="6"/>
      <c r="DX12" s="6"/>
      <c r="DY12" s="6"/>
      <c r="DZ12" s="6"/>
      <c r="EA12" s="6"/>
      <c r="EB12" s="6"/>
      <c r="EC12" s="6"/>
      <c r="ED12" s="6"/>
      <c r="EE12" s="6"/>
      <c r="EF12" s="6"/>
      <c r="EG12" s="6"/>
      <c r="EH12" s="6"/>
      <c r="EI12" s="6"/>
      <c r="EJ12" s="6"/>
      <c r="EK12" s="6"/>
      <c r="EL12" s="6"/>
      <c r="EM12" s="6"/>
      <c r="EN12" s="6"/>
      <c r="EO12" s="6"/>
      <c r="EP12" s="6"/>
      <c r="EQ12" s="6"/>
      <c r="ER12" s="6"/>
      <c r="ES12" s="6"/>
      <c r="ET12" s="6"/>
      <c r="EU12" s="6"/>
      <c r="EV12" s="6"/>
      <c r="EW12" s="6"/>
      <c r="EX12" s="6"/>
      <c r="EY12" s="6"/>
      <c r="EZ12" s="6"/>
      <c r="FA12" s="6"/>
      <c r="FB12" s="6"/>
      <c r="FC12" s="6"/>
      <c r="FD12" s="6"/>
      <c r="FE12" s="6"/>
      <c r="FF12" s="6"/>
      <c r="FG12" s="6"/>
      <c r="FH12" s="6"/>
      <c r="FI12" s="6"/>
      <c r="FJ12" s="6"/>
      <c r="FK12" s="6"/>
      <c r="FL12" s="6"/>
      <c r="FM12" s="6"/>
      <c r="FN12" s="6"/>
      <c r="FO12" s="6"/>
      <c r="FP12" s="6"/>
      <c r="FQ12" s="6"/>
      <c r="FR12" s="6"/>
      <c r="FS12" s="6"/>
      <c r="FT12" s="6"/>
      <c r="FU12" s="6"/>
      <c r="FV12" s="6"/>
      <c r="FW12" s="6"/>
      <c r="FX12" s="6"/>
      <c r="FY12" s="6"/>
      <c r="FZ12" s="6"/>
      <c r="GA12" s="6"/>
      <c r="GB12" s="6"/>
      <c r="GC12" s="6"/>
      <c r="GD12" s="6"/>
      <c r="GE12" s="6"/>
      <c r="GF12" s="6"/>
      <c r="GG12" s="6"/>
      <c r="GH12" s="6"/>
      <c r="GI12" s="6"/>
      <c r="GJ12" s="6"/>
      <c r="GK12" s="6"/>
      <c r="GL12" s="6"/>
      <c r="GM12" s="6"/>
      <c r="GN12" s="6"/>
      <c r="GO12" s="6"/>
      <c r="GP12" s="6"/>
      <c r="GQ12" s="6"/>
      <c r="GR12" s="6"/>
      <c r="GS12" s="6"/>
      <c r="GT12" s="6"/>
      <c r="GU12" s="6"/>
      <c r="GV12" s="6"/>
      <c r="GW12" s="6"/>
      <c r="GX12" s="6"/>
      <c r="GY12" s="6"/>
      <c r="GZ12" s="6"/>
      <c r="HA12" s="6"/>
      <c r="HB12" s="6"/>
      <c r="HC12" s="6"/>
      <c r="HD12" s="6"/>
      <c r="HE12" s="6"/>
      <c r="HF12" s="6"/>
      <c r="HG12" s="6"/>
      <c r="HH12" s="6"/>
      <c r="HI12" s="6"/>
      <c r="HJ12" s="6"/>
      <c r="HK12" s="6"/>
      <c r="HL12" s="6"/>
      <c r="HM12" s="6"/>
      <c r="HN12" s="6"/>
      <c r="HO12" s="6"/>
      <c r="HP12" s="6"/>
      <c r="HQ12" s="6"/>
      <c r="HR12" s="6"/>
      <c r="HS12" s="6"/>
      <c r="HT12" s="6"/>
      <c r="HU12" s="6"/>
      <c r="HV12" s="6"/>
      <c r="HW12" s="6"/>
      <c r="HX12" s="6"/>
      <c r="HY12" s="6"/>
      <c r="HZ12" s="6"/>
      <c r="IA12" s="6"/>
      <c r="IB12" s="6"/>
      <c r="IC12" s="6"/>
      <c r="ID12" s="6"/>
      <c r="IE12" s="6"/>
      <c r="IF12" s="6"/>
      <c r="IG12" s="6"/>
      <c r="IH12" s="6"/>
      <c r="II12" s="6"/>
      <c r="IJ12" s="6"/>
      <c r="IK12" s="6"/>
      <c r="IL12" s="6"/>
      <c r="IM12" s="6"/>
      <c r="IN12" s="6"/>
      <c r="IO12" s="6"/>
      <c r="IP12" s="6"/>
      <c r="IQ12" s="6"/>
      <c r="IR12" s="6"/>
      <c r="IS12" s="6"/>
      <c r="IT12" s="6"/>
      <c r="IU12" s="6"/>
      <c r="IV12" s="6"/>
      <c r="IW12" s="6"/>
    </row>
    <row r="13" customFormat="false" ht="17.25" hidden="false" customHeight="false" outlineLevel="0" collapsed="false">
      <c r="A13" s="6"/>
      <c r="B13" s="102" t="n">
        <f aca="false">'Steel Pricing Update'!J9</f>
        <v>0</v>
      </c>
      <c r="C13" s="27"/>
      <c r="D13" s="27"/>
      <c r="E13" s="27"/>
      <c r="F13" s="27"/>
      <c r="G13" s="27"/>
      <c r="H13" s="27"/>
      <c r="I13" s="28"/>
      <c r="J13" s="12"/>
      <c r="K13" s="12"/>
      <c r="L13" s="102" t="str">
        <f aca="false">'Steel Pricing Update'!B9</f>
        <v>November Start</v>
      </c>
      <c r="M13" s="27"/>
      <c r="N13" s="27"/>
      <c r="O13" s="27"/>
      <c r="P13" s="27"/>
      <c r="Q13" s="27"/>
      <c r="R13" s="92"/>
      <c r="S13" s="94"/>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c r="DO13" s="6"/>
      <c r="DP13" s="6"/>
      <c r="DQ13" s="6"/>
      <c r="DR13" s="6"/>
      <c r="DS13" s="6"/>
      <c r="DT13" s="6"/>
      <c r="DU13" s="6"/>
      <c r="DV13" s="6"/>
      <c r="DW13" s="6"/>
      <c r="DX13" s="6"/>
      <c r="DY13" s="6"/>
      <c r="DZ13" s="6"/>
      <c r="EA13" s="6"/>
      <c r="EB13" s="6"/>
      <c r="EC13" s="6"/>
      <c r="ED13" s="6"/>
      <c r="EE13" s="6"/>
      <c r="EF13" s="6"/>
      <c r="EG13" s="6"/>
      <c r="EH13" s="6"/>
      <c r="EI13" s="6"/>
      <c r="EJ13" s="6"/>
      <c r="EK13" s="6"/>
      <c r="EL13" s="6"/>
      <c r="EM13" s="6"/>
      <c r="EN13" s="6"/>
      <c r="EO13" s="6"/>
      <c r="EP13" s="6"/>
      <c r="EQ13" s="6"/>
      <c r="ER13" s="6"/>
      <c r="ES13" s="6"/>
      <c r="ET13" s="6"/>
      <c r="EU13" s="6"/>
      <c r="EV13" s="6"/>
      <c r="EW13" s="6"/>
      <c r="EX13" s="6"/>
      <c r="EY13" s="6"/>
      <c r="EZ13" s="6"/>
      <c r="FA13" s="6"/>
      <c r="FB13" s="6"/>
      <c r="FC13" s="6"/>
      <c r="FD13" s="6"/>
      <c r="FE13" s="6"/>
      <c r="FF13" s="6"/>
      <c r="FG13" s="6"/>
      <c r="FH13" s="6"/>
      <c r="FI13" s="6"/>
      <c r="FJ13" s="6"/>
      <c r="FK13" s="6"/>
      <c r="FL13" s="6"/>
      <c r="FM13" s="6"/>
      <c r="FN13" s="6"/>
      <c r="FO13" s="6"/>
      <c r="FP13" s="6"/>
      <c r="FQ13" s="6"/>
      <c r="FR13" s="6"/>
      <c r="FS13" s="6"/>
      <c r="FT13" s="6"/>
      <c r="FU13" s="6"/>
      <c r="FV13" s="6"/>
      <c r="FW13" s="6"/>
      <c r="FX13" s="6"/>
      <c r="FY13" s="6"/>
      <c r="FZ13" s="6"/>
      <c r="GA13" s="6"/>
      <c r="GB13" s="6"/>
      <c r="GC13" s="6"/>
      <c r="GD13" s="6"/>
      <c r="GE13" s="6"/>
      <c r="GF13" s="6"/>
      <c r="GG13" s="6"/>
      <c r="GH13" s="6"/>
      <c r="GI13" s="6"/>
      <c r="GJ13" s="6"/>
      <c r="GK13" s="6"/>
      <c r="GL13" s="6"/>
      <c r="GM13" s="6"/>
      <c r="GN13" s="6"/>
      <c r="GO13" s="6"/>
      <c r="GP13" s="6"/>
      <c r="GQ13" s="6"/>
      <c r="GR13" s="6"/>
      <c r="GS13" s="6"/>
      <c r="GT13" s="6"/>
      <c r="GU13" s="6"/>
      <c r="GV13" s="6"/>
      <c r="GW13" s="6"/>
      <c r="GX13" s="6"/>
      <c r="GY13" s="6"/>
      <c r="GZ13" s="6"/>
      <c r="HA13" s="6"/>
      <c r="HB13" s="6"/>
      <c r="HC13" s="6"/>
      <c r="HD13" s="6"/>
      <c r="HE13" s="6"/>
      <c r="HF13" s="6"/>
      <c r="HG13" s="6"/>
      <c r="HH13" s="6"/>
      <c r="HI13" s="6"/>
      <c r="HJ13" s="6"/>
      <c r="HK13" s="6"/>
      <c r="HL13" s="6"/>
      <c r="HM13" s="6"/>
      <c r="HN13" s="6"/>
      <c r="HO13" s="6"/>
      <c r="HP13" s="6"/>
      <c r="HQ13" s="6"/>
      <c r="HR13" s="6"/>
      <c r="HS13" s="6"/>
      <c r="HT13" s="6"/>
      <c r="HU13" s="6"/>
      <c r="HV13" s="6"/>
      <c r="HW13" s="6"/>
      <c r="HX13" s="6"/>
      <c r="HY13" s="6"/>
      <c r="HZ13" s="6"/>
      <c r="IA13" s="6"/>
      <c r="IB13" s="6"/>
      <c r="IC13" s="6"/>
      <c r="ID13" s="6"/>
      <c r="IE13" s="6"/>
      <c r="IF13" s="6"/>
      <c r="IG13" s="6"/>
      <c r="IH13" s="6"/>
      <c r="II13" s="6"/>
      <c r="IJ13" s="6"/>
      <c r="IK13" s="6"/>
      <c r="IL13" s="6"/>
      <c r="IM13" s="6"/>
      <c r="IN13" s="6"/>
      <c r="IO13" s="6"/>
      <c r="IP13" s="6"/>
      <c r="IQ13" s="6"/>
      <c r="IR13" s="6"/>
      <c r="IS13" s="6"/>
      <c r="IT13" s="6"/>
      <c r="IU13" s="6"/>
      <c r="IV13" s="6"/>
      <c r="IW13" s="6"/>
    </row>
    <row r="14" customFormat="false" ht="18.75" hidden="false" customHeight="false" outlineLevel="0" collapsed="false">
      <c r="A14" s="6"/>
      <c r="B14" s="34" t="str">
        <f aca="false">'Steel Pricing Update'!J10</f>
        <v>Commodity</v>
      </c>
      <c r="C14" s="35" t="str">
        <f aca="false">'Steel Pricing Update'!K10</f>
        <v>Term</v>
      </c>
      <c r="D14" s="35" t="e">
        <f aca="false">#REF!</f>
        <v>#REF!</v>
      </c>
      <c r="E14" s="35" t="str">
        <f aca="false">'Steel Pricing Update'!L10</f>
        <v>Product</v>
      </c>
      <c r="F14" s="35" t="str">
        <f aca="false">'Steel Pricing Update'!N10</f>
        <v>Bid </v>
      </c>
      <c r="G14" s="35" t="str">
        <f aca="false">'Steel Pricing Update'!O10</f>
        <v>Offer</v>
      </c>
      <c r="H14" s="103" t="str">
        <f aca="false">'Steel Pricing Update'!P10</f>
        <v>Minimum Volume</v>
      </c>
      <c r="I14" s="104" t="e">
        <f aca="false">#REF!</f>
        <v>#REF!</v>
      </c>
      <c r="J14" s="12"/>
      <c r="K14" s="105" t="s">
        <v>64</v>
      </c>
      <c r="L14" s="31" t="str">
        <f aca="false">'Steel Pricing Update'!B10</f>
        <v>Product</v>
      </c>
      <c r="M14" s="32" t="str">
        <f aca="false">'Steel Pricing Update'!C10</f>
        <v>Term</v>
      </c>
      <c r="N14" s="32" t="str">
        <f aca="false">'Steel Pricing Update'!D10</f>
        <v>Bid</v>
      </c>
      <c r="O14" s="32" t="n">
        <f aca="false">'Steel Pricing Update'!E10</f>
        <v>0</v>
      </c>
      <c r="P14" s="32" t="str">
        <f aca="false">'Steel Pricing Update'!F10</f>
        <v>Offer </v>
      </c>
      <c r="Q14" s="106" t="str">
        <f aca="false">'Steel Pricing Update'!G10</f>
        <v>Volume/Month</v>
      </c>
      <c r="R14" s="32" t="e">
        <f aca="false">#REF!</f>
        <v>#REF!</v>
      </c>
      <c r="S14" s="107" t="e">
        <f aca="false">#REF!</f>
        <v>#REF!</v>
      </c>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c r="DL14" s="6"/>
      <c r="DM14" s="6"/>
      <c r="DN14" s="6"/>
      <c r="DO14" s="6"/>
      <c r="DP14" s="6"/>
      <c r="DQ14" s="6"/>
      <c r="DR14" s="6"/>
      <c r="DS14" s="6"/>
      <c r="DT14" s="6"/>
      <c r="DU14" s="6"/>
      <c r="DV14" s="6"/>
      <c r="DW14" s="6"/>
      <c r="DX14" s="6"/>
      <c r="DY14" s="6"/>
      <c r="DZ14" s="6"/>
      <c r="EA14" s="6"/>
      <c r="EB14" s="6"/>
      <c r="EC14" s="6"/>
      <c r="ED14" s="6"/>
      <c r="EE14" s="6"/>
      <c r="EF14" s="6"/>
      <c r="EG14" s="6"/>
      <c r="EH14" s="6"/>
      <c r="EI14" s="6"/>
      <c r="EJ14" s="6"/>
      <c r="EK14" s="6"/>
      <c r="EL14" s="6"/>
      <c r="EM14" s="6"/>
      <c r="EN14" s="6"/>
      <c r="EO14" s="6"/>
      <c r="EP14" s="6"/>
      <c r="EQ14" s="6"/>
      <c r="ER14" s="6"/>
      <c r="ES14" s="6"/>
      <c r="ET14" s="6"/>
      <c r="EU14" s="6"/>
      <c r="EV14" s="6"/>
      <c r="EW14" s="6"/>
      <c r="EX14" s="6"/>
      <c r="EY14" s="6"/>
      <c r="EZ14" s="6"/>
      <c r="FA14" s="6"/>
      <c r="FB14" s="6"/>
      <c r="FC14" s="6"/>
      <c r="FD14" s="6"/>
      <c r="FE14" s="6"/>
      <c r="FF14" s="6"/>
      <c r="FG14" s="6"/>
      <c r="FH14" s="6"/>
      <c r="FI14" s="6"/>
      <c r="FJ14" s="6"/>
      <c r="FK14" s="6"/>
      <c r="FL14" s="6"/>
      <c r="FM14" s="6"/>
      <c r="FN14" s="6"/>
      <c r="FO14" s="6"/>
      <c r="FP14" s="6"/>
      <c r="FQ14" s="6"/>
      <c r="FR14" s="6"/>
      <c r="FS14" s="6"/>
      <c r="FT14" s="6"/>
      <c r="FU14" s="6"/>
      <c r="FV14" s="6"/>
      <c r="FW14" s="6"/>
      <c r="FX14" s="6"/>
      <c r="FY14" s="6"/>
      <c r="FZ14" s="6"/>
      <c r="GA14" s="6"/>
      <c r="GB14" s="6"/>
      <c r="GC14" s="6"/>
      <c r="GD14" s="6"/>
      <c r="GE14" s="6"/>
      <c r="GF14" s="6"/>
      <c r="GG14" s="6"/>
      <c r="GH14" s="6"/>
      <c r="GI14" s="6"/>
      <c r="GJ14" s="6"/>
      <c r="GK14" s="6"/>
      <c r="GL14" s="6"/>
      <c r="GM14" s="6"/>
      <c r="GN14" s="6"/>
      <c r="GO14" s="6"/>
      <c r="GP14" s="6"/>
      <c r="GQ14" s="6"/>
      <c r="GR14" s="6"/>
      <c r="GS14" s="6"/>
      <c r="GT14" s="6"/>
      <c r="GU14" s="6"/>
      <c r="GV14" s="6"/>
      <c r="GW14" s="6"/>
      <c r="GX14" s="6"/>
      <c r="GY14" s="6"/>
      <c r="GZ14" s="6"/>
      <c r="HA14" s="6"/>
      <c r="HB14" s="6"/>
      <c r="HC14" s="6"/>
      <c r="HD14" s="6"/>
      <c r="HE14" s="6"/>
      <c r="HF14" s="6"/>
      <c r="HG14" s="6"/>
      <c r="HH14" s="6"/>
      <c r="HI14" s="6"/>
      <c r="HJ14" s="6"/>
      <c r="HK14" s="6"/>
      <c r="HL14" s="6"/>
      <c r="HM14" s="6"/>
      <c r="HN14" s="6"/>
      <c r="HO14" s="6"/>
      <c r="HP14" s="6"/>
      <c r="HQ14" s="6"/>
      <c r="HR14" s="6"/>
      <c r="HS14" s="6"/>
      <c r="HT14" s="6"/>
      <c r="HU14" s="6"/>
      <c r="HV14" s="6"/>
      <c r="HW14" s="6"/>
      <c r="HX14" s="6"/>
      <c r="HY14" s="6"/>
      <c r="HZ14" s="6"/>
      <c r="IA14" s="6"/>
      <c r="IB14" s="6"/>
      <c r="IC14" s="6"/>
      <c r="ID14" s="6"/>
      <c r="IE14" s="6"/>
      <c r="IF14" s="6"/>
      <c r="IG14" s="6"/>
      <c r="IH14" s="6"/>
      <c r="II14" s="6"/>
      <c r="IJ14" s="6"/>
      <c r="IK14" s="6"/>
      <c r="IL14" s="6"/>
      <c r="IM14" s="6"/>
      <c r="IN14" s="6"/>
      <c r="IO14" s="6"/>
      <c r="IP14" s="6"/>
      <c r="IQ14" s="6"/>
      <c r="IR14" s="6"/>
      <c r="IS14" s="6"/>
      <c r="IT14" s="6"/>
      <c r="IU14" s="6"/>
      <c r="IV14" s="6"/>
      <c r="IW14" s="6"/>
    </row>
    <row r="15" customFormat="false" ht="18.75" hidden="false" customHeight="false" outlineLevel="0" collapsed="false">
      <c r="A15" s="6"/>
      <c r="B15" s="108" t="e">
        <f aca="false">#REF!</f>
        <v>#REF!</v>
      </c>
      <c r="C15" s="109" t="e">
        <f aca="false">#REF!</f>
        <v>#REF!</v>
      </c>
      <c r="D15" s="109" t="e">
        <f aca="false">#REF!</f>
        <v>#REF!</v>
      </c>
      <c r="E15" s="109" t="e">
        <f aca="false">#REF!</f>
        <v>#REF!</v>
      </c>
      <c r="F15" s="110" t="e">
        <f aca="false">#REF!</f>
        <v>#REF!</v>
      </c>
      <c r="G15" s="110" t="e">
        <f aca="false">#REF!</f>
        <v>#REF!</v>
      </c>
      <c r="H15" s="110" t="e">
        <f aca="false">#REF!</f>
        <v>#REF!</v>
      </c>
      <c r="I15" s="111" t="e">
        <f aca="false">#REF!</f>
        <v>#REF!</v>
      </c>
      <c r="J15" s="12"/>
      <c r="K15" s="112" t="s">
        <v>65</v>
      </c>
      <c r="L15" s="113" t="str">
        <f aca="false">'Steel Pricing Update'!B11</f>
        <v>HRC PMAG</v>
      </c>
      <c r="M15" s="114" t="str">
        <f aca="false">'Steel Pricing Update'!C11</f>
        <v>Nov 01 - Dec 01</v>
      </c>
      <c r="N15" s="115" t="n">
        <f aca="false">'Steel Pricing Update'!D11</f>
        <v>220</v>
      </c>
      <c r="O15" s="115" t="str">
        <f aca="false">'Steel Pricing Update'!E11</f>
        <v>-</v>
      </c>
      <c r="P15" s="115" t="n">
        <f aca="false">'Steel Pricing Update'!F11</f>
        <v>224</v>
      </c>
      <c r="Q15" s="115" t="n">
        <f aca="false">'Steel Pricing Update'!G11</f>
        <v>10000</v>
      </c>
      <c r="R15" s="115" t="e">
        <f aca="false">#REF!</f>
        <v>#REF!</v>
      </c>
      <c r="S15" s="116" t="e">
        <f aca="false">#REF!</f>
        <v>#REF!</v>
      </c>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c r="DL15" s="6"/>
      <c r="DM15" s="6"/>
      <c r="DN15" s="6"/>
      <c r="DO15" s="6"/>
      <c r="DP15" s="6"/>
      <c r="DQ15" s="6"/>
      <c r="DR15" s="6"/>
      <c r="DS15" s="6"/>
      <c r="DT15" s="6"/>
      <c r="DU15" s="6"/>
      <c r="DV15" s="6"/>
      <c r="DW15" s="6"/>
      <c r="DX15" s="6"/>
      <c r="DY15" s="6"/>
      <c r="DZ15" s="6"/>
      <c r="EA15" s="6"/>
      <c r="EB15" s="6"/>
      <c r="EC15" s="6"/>
      <c r="ED15" s="6"/>
      <c r="EE15" s="6"/>
      <c r="EF15" s="6"/>
      <c r="EG15" s="6"/>
      <c r="EH15" s="6"/>
      <c r="EI15" s="6"/>
      <c r="EJ15" s="6"/>
      <c r="EK15" s="6"/>
      <c r="EL15" s="6"/>
      <c r="EM15" s="6"/>
      <c r="EN15" s="6"/>
      <c r="EO15" s="6"/>
      <c r="EP15" s="6"/>
      <c r="EQ15" s="6"/>
      <c r="ER15" s="6"/>
      <c r="ES15" s="6"/>
      <c r="ET15" s="6"/>
      <c r="EU15" s="6"/>
      <c r="EV15" s="6"/>
      <c r="EW15" s="6"/>
      <c r="EX15" s="6"/>
      <c r="EY15" s="6"/>
      <c r="EZ15" s="6"/>
      <c r="FA15" s="6"/>
      <c r="FB15" s="6"/>
      <c r="FC15" s="6"/>
      <c r="FD15" s="6"/>
      <c r="FE15" s="6"/>
      <c r="FF15" s="6"/>
      <c r="FG15" s="6"/>
      <c r="FH15" s="6"/>
      <c r="FI15" s="6"/>
      <c r="FJ15" s="6"/>
      <c r="FK15" s="6"/>
      <c r="FL15" s="6"/>
      <c r="FM15" s="6"/>
      <c r="FN15" s="6"/>
      <c r="FO15" s="6"/>
      <c r="FP15" s="6"/>
      <c r="FQ15" s="6"/>
      <c r="FR15" s="6"/>
      <c r="FS15" s="6"/>
      <c r="FT15" s="6"/>
      <c r="FU15" s="6"/>
      <c r="FV15" s="6"/>
      <c r="FW15" s="6"/>
      <c r="FX15" s="6"/>
      <c r="FY15" s="6"/>
      <c r="FZ15" s="6"/>
      <c r="GA15" s="6"/>
      <c r="GB15" s="6"/>
      <c r="GC15" s="6"/>
      <c r="GD15" s="6"/>
      <c r="GE15" s="6"/>
      <c r="GF15" s="6"/>
      <c r="GG15" s="6"/>
      <c r="GH15" s="6"/>
      <c r="GI15" s="6"/>
      <c r="GJ15" s="6"/>
      <c r="GK15" s="6"/>
      <c r="GL15" s="6"/>
      <c r="GM15" s="6"/>
      <c r="GN15" s="6"/>
      <c r="GO15" s="6"/>
      <c r="GP15" s="6"/>
      <c r="GQ15" s="6"/>
      <c r="GR15" s="6"/>
      <c r="GS15" s="6"/>
      <c r="GT15" s="6"/>
      <c r="GU15" s="6"/>
      <c r="GV15" s="6"/>
      <c r="GW15" s="6"/>
      <c r="GX15" s="6"/>
      <c r="GY15" s="6"/>
      <c r="GZ15" s="6"/>
      <c r="HA15" s="6"/>
      <c r="HB15" s="6"/>
      <c r="HC15" s="6"/>
      <c r="HD15" s="6"/>
      <c r="HE15" s="6"/>
      <c r="HF15" s="6"/>
      <c r="HG15" s="6"/>
      <c r="HH15" s="6"/>
      <c r="HI15" s="6"/>
      <c r="HJ15" s="6"/>
      <c r="HK15" s="6"/>
      <c r="HL15" s="6"/>
      <c r="HM15" s="6"/>
      <c r="HN15" s="6"/>
      <c r="HO15" s="6"/>
      <c r="HP15" s="6"/>
      <c r="HQ15" s="6"/>
      <c r="HR15" s="6"/>
      <c r="HS15" s="6"/>
      <c r="HT15" s="6"/>
      <c r="HU15" s="6"/>
      <c r="HV15" s="6"/>
      <c r="HW15" s="6"/>
      <c r="HX15" s="6"/>
      <c r="HY15" s="6"/>
      <c r="HZ15" s="6"/>
      <c r="IA15" s="6"/>
      <c r="IB15" s="6"/>
      <c r="IC15" s="6"/>
      <c r="ID15" s="6"/>
      <c r="IE15" s="6"/>
      <c r="IF15" s="6"/>
      <c r="IG15" s="6"/>
      <c r="IH15" s="6"/>
      <c r="II15" s="6"/>
      <c r="IJ15" s="6"/>
      <c r="IK15" s="6"/>
      <c r="IL15" s="6"/>
      <c r="IM15" s="6"/>
      <c r="IN15" s="6"/>
      <c r="IO15" s="6"/>
      <c r="IP15" s="6"/>
      <c r="IQ15" s="6"/>
      <c r="IR15" s="6"/>
      <c r="IS15" s="6"/>
      <c r="IT15" s="6"/>
      <c r="IU15" s="6"/>
      <c r="IV15" s="6"/>
      <c r="IW15" s="6"/>
    </row>
    <row r="16" customFormat="false" ht="18.75" hidden="false" customHeight="false" outlineLevel="0" collapsed="false">
      <c r="A16" s="6"/>
      <c r="B16" s="113" t="str">
        <f aca="false">'Steel Pricing Update'!M11</f>
        <v>10 Gauge 48" Wide Chi A1011 B </v>
      </c>
      <c r="C16" s="114" t="str">
        <f aca="false">'Steel Pricing Update'!K11</f>
        <v>Nov 01</v>
      </c>
      <c r="D16" s="114" t="n">
        <f aca="false">'Steel Pricing Update'!L11</f>
        <v>0</v>
      </c>
      <c r="E16" s="114" t="e">
        <f aca="false">#REF!</f>
        <v>#REF!</v>
      </c>
      <c r="F16" s="115" t="n">
        <f aca="false">'Steel Pricing Update'!N11</f>
        <v>199</v>
      </c>
      <c r="G16" s="115" t="n">
        <f aca="false">'Steel Pricing Update'!O11</f>
        <v>204</v>
      </c>
      <c r="H16" s="115" t="n">
        <f aca="false">'Steel Pricing Update'!P11</f>
        <v>100</v>
      </c>
      <c r="I16" s="116" t="e">
        <f aca="false">#REF!</f>
        <v>#REF!</v>
      </c>
      <c r="J16" s="12"/>
      <c r="K16" s="12"/>
      <c r="L16" s="56" t="str">
        <f aca="false">'Steel Pricing Update'!B12</f>
        <v>HRC PMAG</v>
      </c>
      <c r="M16" s="117" t="str">
        <f aca="false">'Steel Pricing Update'!C12</f>
        <v>Nov 01- Oct 02 </v>
      </c>
      <c r="N16" s="22" t="n">
        <f aca="false">'Steel Pricing Update'!D12</f>
        <v>236</v>
      </c>
      <c r="O16" s="22" t="str">
        <f aca="false">'Steel Pricing Update'!E12</f>
        <v>-</v>
      </c>
      <c r="P16" s="22" t="n">
        <f aca="false">'Steel Pricing Update'!F12</f>
        <v>241</v>
      </c>
      <c r="Q16" s="22" t="n">
        <f aca="false">'Steel Pricing Update'!G12</f>
        <v>10000</v>
      </c>
      <c r="R16" s="22" t="e">
        <f aca="false">#REF!</f>
        <v>#REF!</v>
      </c>
      <c r="S16" s="23" t="e">
        <f aca="false">#REF!</f>
        <v>#REF!</v>
      </c>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c r="DL16" s="6"/>
      <c r="DM16" s="6"/>
      <c r="DN16" s="6"/>
      <c r="DO16" s="6"/>
      <c r="DP16" s="6"/>
      <c r="DQ16" s="6"/>
      <c r="DR16" s="6"/>
      <c r="DS16" s="6"/>
      <c r="DT16" s="6"/>
      <c r="DU16" s="6"/>
      <c r="DV16" s="6"/>
      <c r="DW16" s="6"/>
      <c r="DX16" s="6"/>
      <c r="DY16" s="6"/>
      <c r="DZ16" s="6"/>
      <c r="EA16" s="6"/>
      <c r="EB16" s="6"/>
      <c r="EC16" s="6"/>
      <c r="ED16" s="6"/>
      <c r="EE16" s="6"/>
      <c r="EF16" s="6"/>
      <c r="EG16" s="6"/>
      <c r="EH16" s="6"/>
      <c r="EI16" s="6"/>
      <c r="EJ16" s="6"/>
      <c r="EK16" s="6"/>
      <c r="EL16" s="6"/>
      <c r="EM16" s="6"/>
      <c r="EN16" s="6"/>
      <c r="EO16" s="6"/>
      <c r="EP16" s="6"/>
      <c r="EQ16" s="6"/>
      <c r="ER16" s="6"/>
      <c r="ES16" s="6"/>
      <c r="ET16" s="6"/>
      <c r="EU16" s="6"/>
      <c r="EV16" s="6"/>
      <c r="EW16" s="6"/>
      <c r="EX16" s="6"/>
      <c r="EY16" s="6"/>
      <c r="EZ16" s="6"/>
      <c r="FA16" s="6"/>
      <c r="FB16" s="6"/>
      <c r="FC16" s="6"/>
      <c r="FD16" s="6"/>
      <c r="FE16" s="6"/>
      <c r="FF16" s="6"/>
      <c r="FG16" s="6"/>
      <c r="FH16" s="6"/>
      <c r="FI16" s="6"/>
      <c r="FJ16" s="6"/>
      <c r="FK16" s="6"/>
      <c r="FL16" s="6"/>
      <c r="FM16" s="6"/>
      <c r="FN16" s="6"/>
      <c r="FO16" s="6"/>
      <c r="FP16" s="6"/>
      <c r="FQ16" s="6"/>
      <c r="FR16" s="6"/>
      <c r="FS16" s="6"/>
      <c r="FT16" s="6"/>
      <c r="FU16" s="6"/>
      <c r="FV16" s="6"/>
      <c r="FW16" s="6"/>
      <c r="FX16" s="6"/>
      <c r="FY16" s="6"/>
      <c r="FZ16" s="6"/>
      <c r="GA16" s="6"/>
      <c r="GB16" s="6"/>
      <c r="GC16" s="6"/>
      <c r="GD16" s="6"/>
      <c r="GE16" s="6"/>
      <c r="GF16" s="6"/>
      <c r="GG16" s="6"/>
      <c r="GH16" s="6"/>
      <c r="GI16" s="6"/>
      <c r="GJ16" s="6"/>
      <c r="GK16" s="6"/>
      <c r="GL16" s="6"/>
      <c r="GM16" s="6"/>
      <c r="GN16" s="6"/>
      <c r="GO16" s="6"/>
      <c r="GP16" s="6"/>
      <c r="GQ16" s="6"/>
      <c r="GR16" s="6"/>
      <c r="GS16" s="6"/>
      <c r="GT16" s="6"/>
      <c r="GU16" s="6"/>
      <c r="GV16" s="6"/>
      <c r="GW16" s="6"/>
      <c r="GX16" s="6"/>
      <c r="GY16" s="6"/>
      <c r="GZ16" s="6"/>
      <c r="HA16" s="6"/>
      <c r="HB16" s="6"/>
      <c r="HC16" s="6"/>
      <c r="HD16" s="6"/>
      <c r="HE16" s="6"/>
      <c r="HF16" s="6"/>
      <c r="HG16" s="6"/>
      <c r="HH16" s="6"/>
      <c r="HI16" s="6"/>
      <c r="HJ16" s="6"/>
      <c r="HK16" s="6"/>
      <c r="HL16" s="6"/>
      <c r="HM16" s="6"/>
      <c r="HN16" s="6"/>
      <c r="HO16" s="6"/>
      <c r="HP16" s="6"/>
      <c r="HQ16" s="6"/>
      <c r="HR16" s="6"/>
      <c r="HS16" s="6"/>
      <c r="HT16" s="6"/>
      <c r="HU16" s="6"/>
      <c r="HV16" s="6"/>
      <c r="HW16" s="6"/>
      <c r="HX16" s="6"/>
      <c r="HY16" s="6"/>
      <c r="HZ16" s="6"/>
      <c r="IA16" s="6"/>
      <c r="IB16" s="6"/>
      <c r="IC16" s="6"/>
      <c r="ID16" s="6"/>
      <c r="IE16" s="6"/>
      <c r="IF16" s="6"/>
      <c r="IG16" s="6"/>
      <c r="IH16" s="6"/>
      <c r="II16" s="6"/>
      <c r="IJ16" s="6"/>
      <c r="IK16" s="6"/>
      <c r="IL16" s="6"/>
      <c r="IM16" s="6"/>
      <c r="IN16" s="6"/>
      <c r="IO16" s="6"/>
      <c r="IP16" s="6"/>
      <c r="IQ16" s="6"/>
      <c r="IR16" s="6"/>
      <c r="IS16" s="6"/>
      <c r="IT16" s="6"/>
      <c r="IU16" s="6"/>
      <c r="IV16" s="6"/>
      <c r="IW16" s="6"/>
    </row>
    <row r="17" customFormat="false" ht="18.75" hidden="false" customHeight="false" outlineLevel="0" collapsed="false">
      <c r="A17" s="6"/>
      <c r="B17" s="56" t="str">
        <f aca="false">'Steel Pricing Update'!M12</f>
        <v>10 Gauge 48" Wide Chi A1011 B </v>
      </c>
      <c r="C17" s="117" t="str">
        <f aca="false">'Steel Pricing Update'!K12</f>
        <v>Dec 01</v>
      </c>
      <c r="D17" s="117" t="n">
        <f aca="false">'Steel Pricing Update'!L12</f>
        <v>0</v>
      </c>
      <c r="E17" s="117" t="e">
        <f aca="false">#REF!</f>
        <v>#REF!</v>
      </c>
      <c r="F17" s="22" t="n">
        <f aca="false">'Steel Pricing Update'!N12</f>
        <v>199</v>
      </c>
      <c r="G17" s="22" t="n">
        <f aca="false">'Steel Pricing Update'!O12</f>
        <v>204</v>
      </c>
      <c r="H17" s="22" t="n">
        <f aca="false">'Steel Pricing Update'!P12</f>
        <v>100</v>
      </c>
      <c r="I17" s="23" t="e">
        <f aca="false">#REF!</f>
        <v>#REF!</v>
      </c>
      <c r="J17" s="12"/>
      <c r="K17" s="105" t="s">
        <v>66</v>
      </c>
      <c r="L17" s="113" t="str">
        <f aca="false">'Steel Pricing Update'!B13</f>
        <v>HRC PMAG</v>
      </c>
      <c r="M17" s="115" t="str">
        <f aca="false">'Steel Pricing Update'!C13</f>
        <v>Jan 02 - Mar 02</v>
      </c>
      <c r="N17" s="115" t="n">
        <f aca="false">'Steel Pricing Update'!D13</f>
        <v>225</v>
      </c>
      <c r="O17" s="115" t="str">
        <f aca="false">'Steel Pricing Update'!E13</f>
        <v>-</v>
      </c>
      <c r="P17" s="115" t="n">
        <f aca="false">'Steel Pricing Update'!F13</f>
        <v>230</v>
      </c>
      <c r="Q17" s="115" t="n">
        <f aca="false">'Steel Pricing Update'!G13</f>
        <v>10000</v>
      </c>
      <c r="R17" s="115" t="e">
        <f aca="false">#REF!</f>
        <v>#REF!</v>
      </c>
      <c r="S17" s="116" t="e">
        <f aca="false">#REF!</f>
        <v>#REF!</v>
      </c>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c r="DO17" s="6"/>
      <c r="DP17" s="6"/>
      <c r="DQ17" s="6"/>
      <c r="DR17" s="6"/>
      <c r="DS17" s="6"/>
      <c r="DT17" s="6"/>
      <c r="DU17" s="6"/>
      <c r="DV17" s="6"/>
      <c r="DW17" s="6"/>
      <c r="DX17" s="6"/>
      <c r="DY17" s="6"/>
      <c r="DZ17" s="6"/>
      <c r="EA17" s="6"/>
      <c r="EB17" s="6"/>
      <c r="EC17" s="6"/>
      <c r="ED17" s="6"/>
      <c r="EE17" s="6"/>
      <c r="EF17" s="6"/>
      <c r="EG17" s="6"/>
      <c r="EH17" s="6"/>
      <c r="EI17" s="6"/>
      <c r="EJ17" s="6"/>
      <c r="EK17" s="6"/>
      <c r="EL17" s="6"/>
      <c r="EM17" s="6"/>
      <c r="EN17" s="6"/>
      <c r="EO17" s="6"/>
      <c r="EP17" s="6"/>
      <c r="EQ17" s="6"/>
      <c r="ER17" s="6"/>
      <c r="ES17" s="6"/>
      <c r="ET17" s="6"/>
      <c r="EU17" s="6"/>
      <c r="EV17" s="6"/>
      <c r="EW17" s="6"/>
      <c r="EX17" s="6"/>
      <c r="EY17" s="6"/>
      <c r="EZ17" s="6"/>
      <c r="FA17" s="6"/>
      <c r="FB17" s="6"/>
      <c r="FC17" s="6"/>
      <c r="FD17" s="6"/>
      <c r="FE17" s="6"/>
      <c r="FF17" s="6"/>
      <c r="FG17" s="6"/>
      <c r="FH17" s="6"/>
      <c r="FI17" s="6"/>
      <c r="FJ17" s="6"/>
      <c r="FK17" s="6"/>
      <c r="FL17" s="6"/>
      <c r="FM17" s="6"/>
      <c r="FN17" s="6"/>
      <c r="FO17" s="6"/>
      <c r="FP17" s="6"/>
      <c r="FQ17" s="6"/>
      <c r="FR17" s="6"/>
      <c r="FS17" s="6"/>
      <c r="FT17" s="6"/>
      <c r="FU17" s="6"/>
      <c r="FV17" s="6"/>
      <c r="FW17" s="6"/>
      <c r="FX17" s="6"/>
      <c r="FY17" s="6"/>
      <c r="FZ17" s="6"/>
      <c r="GA17" s="6"/>
      <c r="GB17" s="6"/>
      <c r="GC17" s="6"/>
      <c r="GD17" s="6"/>
      <c r="GE17" s="6"/>
      <c r="GF17" s="6"/>
      <c r="GG17" s="6"/>
      <c r="GH17" s="6"/>
      <c r="GI17" s="6"/>
      <c r="GJ17" s="6"/>
      <c r="GK17" s="6"/>
      <c r="GL17" s="6"/>
      <c r="GM17" s="6"/>
      <c r="GN17" s="6"/>
      <c r="GO17" s="6"/>
      <c r="GP17" s="6"/>
      <c r="GQ17" s="6"/>
      <c r="GR17" s="6"/>
      <c r="GS17" s="6"/>
      <c r="GT17" s="6"/>
      <c r="GU17" s="6"/>
      <c r="GV17" s="6"/>
      <c r="GW17" s="6"/>
      <c r="GX17" s="6"/>
      <c r="GY17" s="6"/>
      <c r="GZ17" s="6"/>
      <c r="HA17" s="6"/>
      <c r="HB17" s="6"/>
      <c r="HC17" s="6"/>
      <c r="HD17" s="6"/>
      <c r="HE17" s="6"/>
      <c r="HF17" s="6"/>
      <c r="HG17" s="6"/>
      <c r="HH17" s="6"/>
      <c r="HI17" s="6"/>
      <c r="HJ17" s="6"/>
      <c r="HK17" s="6"/>
      <c r="HL17" s="6"/>
      <c r="HM17" s="6"/>
      <c r="HN17" s="6"/>
      <c r="HO17" s="6"/>
      <c r="HP17" s="6"/>
      <c r="HQ17" s="6"/>
      <c r="HR17" s="6"/>
      <c r="HS17" s="6"/>
      <c r="HT17" s="6"/>
      <c r="HU17" s="6"/>
      <c r="HV17" s="6"/>
      <c r="HW17" s="6"/>
      <c r="HX17" s="6"/>
      <c r="HY17" s="6"/>
      <c r="HZ17" s="6"/>
      <c r="IA17" s="6"/>
      <c r="IB17" s="6"/>
      <c r="IC17" s="6"/>
      <c r="ID17" s="6"/>
      <c r="IE17" s="6"/>
      <c r="IF17" s="6"/>
      <c r="IG17" s="6"/>
      <c r="IH17" s="6"/>
      <c r="II17" s="6"/>
      <c r="IJ17" s="6"/>
      <c r="IK17" s="6"/>
      <c r="IL17" s="6"/>
      <c r="IM17" s="6"/>
      <c r="IN17" s="6"/>
      <c r="IO17" s="6"/>
      <c r="IP17" s="6"/>
      <c r="IQ17" s="6"/>
      <c r="IR17" s="6"/>
      <c r="IS17" s="6"/>
      <c r="IT17" s="6"/>
      <c r="IU17" s="6"/>
      <c r="IV17" s="6"/>
      <c r="IW17" s="6"/>
    </row>
    <row r="18" customFormat="false" ht="18.75" hidden="false" customHeight="false" outlineLevel="0" collapsed="false">
      <c r="A18" s="6"/>
      <c r="B18" s="113" t="str">
        <f aca="false">'Steel Pricing Update'!J13</f>
        <v>HRC </v>
      </c>
      <c r="C18" s="114" t="n">
        <f aca="false">'Steel Pricing Update'!K13</f>
        <v>37258</v>
      </c>
      <c r="D18" s="114" t="n">
        <f aca="false">'Steel Pricing Update'!L13</f>
        <v>0</v>
      </c>
      <c r="E18" s="115" t="str">
        <f aca="false">'Steel Pricing Update'!M13</f>
        <v>Base Chi</v>
      </c>
      <c r="F18" s="115" t="n">
        <f aca="false">'Steel Pricing Update'!N13</f>
        <v>203</v>
      </c>
      <c r="G18" s="115" t="n">
        <f aca="false">'Steel Pricing Update'!O13</f>
        <v>211</v>
      </c>
      <c r="H18" s="115" t="n">
        <f aca="false">'Steel Pricing Update'!P13</f>
        <v>100</v>
      </c>
      <c r="I18" s="116" t="e">
        <f aca="false">#REF!</f>
        <v>#REF!</v>
      </c>
      <c r="J18" s="12"/>
      <c r="K18" s="112" t="s">
        <v>67</v>
      </c>
      <c r="L18" s="56" t="str">
        <f aca="false">'Steel Pricing Update'!B14</f>
        <v>HRC PMAG</v>
      </c>
      <c r="M18" s="22" t="str">
        <f aca="false">'Steel Pricing Update'!C14</f>
        <v>Jan 02 -Dec 02</v>
      </c>
      <c r="N18" s="22" t="n">
        <f aca="false">'Steel Pricing Update'!D14</f>
        <v>241</v>
      </c>
      <c r="O18" s="22" t="str">
        <f aca="false">'Steel Pricing Update'!E14</f>
        <v>-</v>
      </c>
      <c r="P18" s="22" t="n">
        <f aca="false">'Steel Pricing Update'!F14</f>
        <v>247</v>
      </c>
      <c r="Q18" s="22" t="n">
        <f aca="false">'Steel Pricing Update'!G14</f>
        <v>10000</v>
      </c>
      <c r="R18" s="22" t="e">
        <f aca="false">#REF!</f>
        <v>#REF!</v>
      </c>
      <c r="S18" s="23" t="e">
        <f aca="false">#REF!</f>
        <v>#REF!</v>
      </c>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row>
    <row r="19" customFormat="false" ht="18.75" hidden="false" customHeight="false" outlineLevel="0" collapsed="false">
      <c r="A19" s="6"/>
      <c r="B19" s="108"/>
      <c r="C19" s="109"/>
      <c r="D19" s="109"/>
      <c r="E19" s="110"/>
      <c r="F19" s="110"/>
      <c r="G19" s="110"/>
      <c r="H19" s="110"/>
      <c r="I19" s="111"/>
      <c r="J19" s="12"/>
      <c r="K19" s="6"/>
      <c r="L19" s="113" t="str">
        <f aca="false">'Steel Pricing Update'!B15</f>
        <v>HRC PMAG</v>
      </c>
      <c r="M19" s="115" t="str">
        <f aca="false">'Steel Pricing Update'!C15</f>
        <v>Apr 02 - Jun 02</v>
      </c>
      <c r="N19" s="115" t="n">
        <f aca="false">'Steel Pricing Update'!D15</f>
        <v>236</v>
      </c>
      <c r="O19" s="115" t="str">
        <f aca="false">'Steel Pricing Update'!E15</f>
        <v>-</v>
      </c>
      <c r="P19" s="115" t="n">
        <f aca="false">'Steel Pricing Update'!F15</f>
        <v>242</v>
      </c>
      <c r="Q19" s="115" t="n">
        <f aca="false">'Steel Pricing Update'!G15</f>
        <v>10000</v>
      </c>
      <c r="R19" s="115" t="e">
        <f aca="false">#REF!</f>
        <v>#REF!</v>
      </c>
      <c r="S19" s="116" t="e">
        <f aca="false">#REF!</f>
        <v>#REF!</v>
      </c>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6"/>
      <c r="DL19" s="6"/>
      <c r="DM19" s="6"/>
      <c r="DN19" s="6"/>
      <c r="DO19" s="6"/>
      <c r="DP19" s="6"/>
      <c r="DQ19" s="6"/>
      <c r="DR19" s="6"/>
      <c r="DS19" s="6"/>
      <c r="DT19" s="6"/>
      <c r="DU19" s="6"/>
      <c r="DV19" s="6"/>
      <c r="DW19" s="6"/>
      <c r="DX19" s="6"/>
      <c r="DY19" s="6"/>
      <c r="DZ19" s="6"/>
      <c r="EA19" s="6"/>
      <c r="EB19" s="6"/>
      <c r="EC19" s="6"/>
      <c r="ED19" s="6"/>
      <c r="EE19" s="6"/>
      <c r="EF19" s="6"/>
      <c r="EG19" s="6"/>
      <c r="EH19" s="6"/>
      <c r="EI19" s="6"/>
      <c r="EJ19" s="6"/>
      <c r="EK19" s="6"/>
      <c r="EL19" s="6"/>
      <c r="EM19" s="6"/>
      <c r="EN19" s="6"/>
      <c r="EO19" s="6"/>
      <c r="EP19" s="6"/>
      <c r="EQ19" s="6"/>
      <c r="ER19" s="6"/>
      <c r="ES19" s="6"/>
      <c r="ET19" s="6"/>
      <c r="EU19" s="6"/>
      <c r="EV19" s="6"/>
      <c r="EW19" s="6"/>
      <c r="EX19" s="6"/>
      <c r="EY19" s="6"/>
      <c r="EZ19" s="6"/>
      <c r="FA19" s="6"/>
      <c r="FB19" s="6"/>
      <c r="FC19" s="6"/>
      <c r="FD19" s="6"/>
      <c r="FE19" s="6"/>
      <c r="FF19" s="6"/>
      <c r="FG19" s="6"/>
      <c r="FH19" s="6"/>
      <c r="FI19" s="6"/>
      <c r="FJ19" s="6"/>
      <c r="FK19" s="6"/>
      <c r="FL19" s="6"/>
      <c r="FM19" s="6"/>
      <c r="FN19" s="6"/>
      <c r="FO19" s="6"/>
      <c r="FP19" s="6"/>
      <c r="FQ19" s="6"/>
      <c r="FR19" s="6"/>
      <c r="FS19" s="6"/>
      <c r="FT19" s="6"/>
      <c r="FU19" s="6"/>
      <c r="FV19" s="6"/>
      <c r="FW19" s="6"/>
      <c r="FX19" s="6"/>
      <c r="FY19" s="6"/>
      <c r="FZ19" s="6"/>
      <c r="GA19" s="6"/>
      <c r="GB19" s="6"/>
      <c r="GC19" s="6"/>
      <c r="GD19" s="6"/>
      <c r="GE19" s="6"/>
      <c r="GF19" s="6"/>
      <c r="GG19" s="6"/>
      <c r="GH19" s="6"/>
      <c r="GI19" s="6"/>
      <c r="GJ19" s="6"/>
      <c r="GK19" s="6"/>
      <c r="GL19" s="6"/>
      <c r="GM19" s="6"/>
      <c r="GN19" s="6"/>
      <c r="GO19" s="6"/>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6"/>
      <c r="IJ19" s="6"/>
      <c r="IK19" s="6"/>
      <c r="IL19" s="6"/>
      <c r="IM19" s="6"/>
      <c r="IN19" s="6"/>
      <c r="IO19" s="6"/>
      <c r="IP19" s="6"/>
      <c r="IQ19" s="6"/>
      <c r="IR19" s="6"/>
      <c r="IS19" s="6"/>
      <c r="IT19" s="6"/>
      <c r="IU19" s="6"/>
      <c r="IV19" s="6"/>
      <c r="IW19" s="6"/>
    </row>
    <row r="20" customFormat="false" ht="18.75" hidden="false" customHeight="false" outlineLevel="0" collapsed="false">
      <c r="A20" s="6"/>
      <c r="B20" s="108"/>
      <c r="C20" s="109"/>
      <c r="D20" s="109"/>
      <c r="E20" s="110"/>
      <c r="F20" s="110"/>
      <c r="G20" s="110"/>
      <c r="H20" s="110"/>
      <c r="I20" s="111"/>
      <c r="J20" s="12"/>
      <c r="K20" s="118" t="s">
        <v>68</v>
      </c>
      <c r="L20" s="56"/>
      <c r="M20" s="22"/>
      <c r="N20" s="22"/>
      <c r="O20" s="22"/>
      <c r="P20" s="22"/>
      <c r="Q20" s="22"/>
      <c r="R20" s="22"/>
      <c r="S20" s="23"/>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c r="DL20" s="6"/>
      <c r="DM20" s="6"/>
      <c r="DN20" s="6"/>
      <c r="DO20" s="6"/>
      <c r="DP20" s="6"/>
      <c r="DQ20" s="6"/>
      <c r="DR20" s="6"/>
      <c r="DS20" s="6"/>
      <c r="DT20" s="6"/>
      <c r="DU20" s="6"/>
      <c r="DV20" s="6"/>
      <c r="DW20" s="6"/>
      <c r="DX20" s="6"/>
      <c r="DY20" s="6"/>
      <c r="DZ20" s="6"/>
      <c r="EA20" s="6"/>
      <c r="EB20" s="6"/>
      <c r="EC20" s="6"/>
      <c r="ED20" s="6"/>
      <c r="EE20" s="6"/>
      <c r="EF20" s="6"/>
      <c r="EG20" s="6"/>
      <c r="EH20" s="6"/>
      <c r="EI20" s="6"/>
      <c r="EJ20" s="6"/>
      <c r="EK20" s="6"/>
      <c r="EL20" s="6"/>
      <c r="EM20" s="6"/>
      <c r="EN20" s="6"/>
      <c r="EO20" s="6"/>
      <c r="EP20" s="6"/>
      <c r="EQ20" s="6"/>
      <c r="ER20" s="6"/>
      <c r="ES20" s="6"/>
      <c r="ET20" s="6"/>
      <c r="EU20" s="6"/>
      <c r="EV20" s="6"/>
      <c r="EW20" s="6"/>
      <c r="EX20" s="6"/>
      <c r="EY20" s="6"/>
      <c r="EZ20" s="6"/>
      <c r="FA20" s="6"/>
      <c r="FB20" s="6"/>
      <c r="FC20" s="6"/>
      <c r="FD20" s="6"/>
      <c r="FE20" s="6"/>
      <c r="FF20" s="6"/>
      <c r="FG20" s="6"/>
      <c r="FH20" s="6"/>
      <c r="FI20" s="6"/>
      <c r="FJ20" s="6"/>
      <c r="FK20" s="6"/>
      <c r="FL20" s="6"/>
      <c r="FM20" s="6"/>
      <c r="FN20" s="6"/>
      <c r="FO20" s="6"/>
      <c r="FP20" s="6"/>
      <c r="FQ20" s="6"/>
      <c r="FR20" s="6"/>
      <c r="FS20" s="6"/>
      <c r="FT20" s="6"/>
      <c r="FU20" s="6"/>
      <c r="FV20" s="6"/>
      <c r="FW20" s="6"/>
      <c r="FX20" s="6"/>
      <c r="FY20" s="6"/>
      <c r="FZ20" s="6"/>
      <c r="GA20" s="6"/>
      <c r="GB20" s="6"/>
      <c r="GC20" s="6"/>
      <c r="GD20" s="6"/>
      <c r="GE20" s="6"/>
      <c r="GF20" s="6"/>
      <c r="GG20" s="6"/>
      <c r="GH20" s="6"/>
      <c r="GI20" s="6"/>
      <c r="GJ20" s="6"/>
      <c r="GK20" s="6"/>
      <c r="GL20" s="6"/>
      <c r="GM20" s="6"/>
      <c r="GN20" s="6"/>
      <c r="GO20" s="6"/>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6"/>
      <c r="IJ20" s="6"/>
      <c r="IK20" s="6"/>
      <c r="IL20" s="6"/>
      <c r="IM20" s="6"/>
      <c r="IN20" s="6"/>
      <c r="IO20" s="6"/>
      <c r="IP20" s="6"/>
      <c r="IQ20" s="6"/>
      <c r="IR20" s="6"/>
      <c r="IS20" s="6"/>
      <c r="IT20" s="6"/>
      <c r="IU20" s="6"/>
      <c r="IV20" s="6"/>
      <c r="IW20" s="6"/>
    </row>
    <row r="21" customFormat="false" ht="18.75" hidden="false" customHeight="false" outlineLevel="0" collapsed="false">
      <c r="A21" s="6"/>
      <c r="B21" s="56"/>
      <c r="C21" s="57" t="n">
        <f aca="false">'Steel Pricing Update'!K18</f>
        <v>0</v>
      </c>
      <c r="D21" s="57" t="n">
        <f aca="false">'Steel Pricing Update'!L18</f>
        <v>0</v>
      </c>
      <c r="E21" s="22"/>
      <c r="F21" s="22"/>
      <c r="G21" s="22"/>
      <c r="H21" s="22"/>
      <c r="I21" s="23"/>
      <c r="J21" s="12"/>
      <c r="K21" s="112" t="s">
        <v>69</v>
      </c>
      <c r="L21" s="56"/>
      <c r="M21" s="110"/>
      <c r="N21" s="22"/>
      <c r="O21" s="22"/>
      <c r="P21" s="22"/>
      <c r="Q21" s="22"/>
      <c r="R21" s="22"/>
      <c r="S21" s="23"/>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row>
    <row r="22" customFormat="false" ht="18.75" hidden="false" customHeight="false" outlineLevel="0" collapsed="false">
      <c r="A22" s="6"/>
      <c r="B22" s="113" t="e">
        <f aca="false">#REF!</f>
        <v>#REF!</v>
      </c>
      <c r="C22" s="114" t="e">
        <f aca="false">#REF!</f>
        <v>#REF!</v>
      </c>
      <c r="D22" s="114" t="e">
        <f aca="false">#REF!</f>
        <v>#REF!</v>
      </c>
      <c r="E22" s="115"/>
      <c r="F22" s="115" t="n">
        <f aca="false">'Steel Pricing Update'!N19</f>
        <v>0</v>
      </c>
      <c r="G22" s="115" t="n">
        <f aca="false">'Steel Pricing Update'!O19</f>
        <v>0</v>
      </c>
      <c r="H22" s="115" t="n">
        <f aca="false">'Steel Pricing Update'!P19</f>
        <v>0</v>
      </c>
      <c r="I22" s="116" t="e">
        <f aca="false">#REF!</f>
        <v>#REF!</v>
      </c>
      <c r="J22" s="12"/>
      <c r="K22" s="119" t="s">
        <v>70</v>
      </c>
      <c r="L22" s="113" t="str">
        <f aca="false">'Steel Pricing Update'!B19</f>
        <v>CRC PMAG</v>
      </c>
      <c r="M22" s="114" t="str">
        <f aca="false">'Steel Pricing Update'!C19</f>
        <v>Nov 01 - Dec 01</v>
      </c>
      <c r="N22" s="115" t="n">
        <f aca="false">'Steel Pricing Update'!D19</f>
        <v>303</v>
      </c>
      <c r="O22" s="115" t="str">
        <f aca="false">'Steel Pricing Update'!E19</f>
        <v>-</v>
      </c>
      <c r="P22" s="115" t="n">
        <f aca="false">'Steel Pricing Update'!F19</f>
        <v>307</v>
      </c>
      <c r="Q22" s="115" t="n">
        <f aca="false">'Steel Pricing Update'!G19</f>
        <v>2000</v>
      </c>
      <c r="R22" s="115" t="e">
        <f aca="false">#REF!</f>
        <v>#REF!</v>
      </c>
      <c r="S22" s="116" t="e">
        <f aca="false">#REF!</f>
        <v>#REF!</v>
      </c>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row>
    <row r="23" customFormat="false" ht="18.75" hidden="false" customHeight="false" outlineLevel="0" collapsed="false">
      <c r="A23" s="6"/>
      <c r="B23" s="56" t="e">
        <f aca="false">#REF!</f>
        <v>#REF!</v>
      </c>
      <c r="C23" s="117" t="e">
        <f aca="false">#REF!</f>
        <v>#REF!</v>
      </c>
      <c r="D23" s="117" t="e">
        <f aca="false">#REF!</f>
        <v>#REF!</v>
      </c>
      <c r="E23" s="22"/>
      <c r="F23" s="22" t="n">
        <f aca="false">'Steel Pricing Update'!N20</f>
        <v>0</v>
      </c>
      <c r="G23" s="22" t="n">
        <f aca="false">'Steel Pricing Update'!O20</f>
        <v>0</v>
      </c>
      <c r="H23" s="22" t="n">
        <f aca="false">'Steel Pricing Update'!P20</f>
        <v>0</v>
      </c>
      <c r="I23" s="23" t="e">
        <f aca="false">#REF!</f>
        <v>#REF!</v>
      </c>
      <c r="J23" s="12"/>
      <c r="K23" s="119" t="s">
        <v>71</v>
      </c>
      <c r="L23" s="56" t="str">
        <f aca="false">'Steel Pricing Update'!B20</f>
        <v>CRC PMAG</v>
      </c>
      <c r="M23" s="117" t="str">
        <f aca="false">'Steel Pricing Update'!C20</f>
        <v>Nov 01- Oct 02 </v>
      </c>
      <c r="N23" s="22" t="n">
        <f aca="false">'Steel Pricing Update'!D20</f>
        <v>319</v>
      </c>
      <c r="O23" s="22" t="str">
        <f aca="false">'Steel Pricing Update'!E20</f>
        <v>-</v>
      </c>
      <c r="P23" s="22" t="n">
        <f aca="false">'Steel Pricing Update'!F20</f>
        <v>324</v>
      </c>
      <c r="Q23" s="22" t="n">
        <f aca="false">'Steel Pricing Update'!G20</f>
        <v>2000</v>
      </c>
      <c r="R23" s="22" t="e">
        <f aca="false">#REF!</f>
        <v>#REF!</v>
      </c>
      <c r="S23" s="23" t="e">
        <f aca="false">#REF!</f>
        <v>#REF!</v>
      </c>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row>
    <row r="24" customFormat="false" ht="19.5" hidden="false" customHeight="false" outlineLevel="0" collapsed="false">
      <c r="A24" s="6"/>
      <c r="B24" s="120" t="n">
        <f aca="false">'Steel Pricing Update'!J21</f>
        <v>0</v>
      </c>
      <c r="C24" s="121" t="n">
        <f aca="false">'Steel Pricing Update'!K21</f>
        <v>0</v>
      </c>
      <c r="D24" s="121" t="n">
        <f aca="false">'Steel Pricing Update'!L21</f>
        <v>0</v>
      </c>
      <c r="E24" s="122"/>
      <c r="F24" s="122" t="n">
        <f aca="false">'Steel Pricing Update'!N21</f>
        <v>0</v>
      </c>
      <c r="G24" s="122" t="n">
        <f aca="false">'Steel Pricing Update'!O21</f>
        <v>0</v>
      </c>
      <c r="H24" s="122" t="n">
        <f aca="false">'Steel Pricing Update'!P21</f>
        <v>0</v>
      </c>
      <c r="I24" s="123" t="e">
        <f aca="false">#REF!</f>
        <v>#REF!</v>
      </c>
      <c r="J24" s="12"/>
      <c r="K24" s="119" t="s">
        <v>72</v>
      </c>
      <c r="L24" s="113" t="str">
        <f aca="false">'Steel Pricing Update'!B21</f>
        <v>CRC PMAG</v>
      </c>
      <c r="M24" s="115" t="str">
        <f aca="false">'Steel Pricing Update'!C21</f>
        <v>Jan 02 - Mar 02</v>
      </c>
      <c r="N24" s="115" t="n">
        <f aca="false">'Steel Pricing Update'!D21</f>
        <v>312</v>
      </c>
      <c r="O24" s="115" t="str">
        <f aca="false">'Steel Pricing Update'!E21</f>
        <v>-</v>
      </c>
      <c r="P24" s="115" t="n">
        <f aca="false">'Steel Pricing Update'!F21</f>
        <v>317</v>
      </c>
      <c r="Q24" s="115" t="n">
        <f aca="false">'Steel Pricing Update'!G21</f>
        <v>2000</v>
      </c>
      <c r="R24" s="115" t="e">
        <f aca="false">#REF!</f>
        <v>#REF!</v>
      </c>
      <c r="S24" s="116" t="e">
        <f aca="false">#REF!</f>
        <v>#REF!</v>
      </c>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row>
    <row r="25" customFormat="false" ht="18.75" hidden="false" customHeight="false" outlineLevel="0" collapsed="false">
      <c r="A25" s="6"/>
      <c r="B25" s="124"/>
      <c r="C25" s="109"/>
      <c r="D25" s="109"/>
      <c r="E25" s="110"/>
      <c r="F25" s="110"/>
      <c r="G25" s="110"/>
      <c r="H25" s="110"/>
      <c r="I25" s="110"/>
      <c r="J25" s="12"/>
      <c r="K25" s="12"/>
      <c r="L25" s="56" t="str">
        <f aca="false">'Steel Pricing Update'!B22</f>
        <v>CRC PMAG</v>
      </c>
      <c r="M25" s="22" t="str">
        <f aca="false">'Steel Pricing Update'!C22</f>
        <v>Jan 02 -Dec 02</v>
      </c>
      <c r="N25" s="22" t="n">
        <f aca="false">'Steel Pricing Update'!D22</f>
        <v>326</v>
      </c>
      <c r="O25" s="22" t="str">
        <f aca="false">'Steel Pricing Update'!E22</f>
        <v>-</v>
      </c>
      <c r="P25" s="22" t="n">
        <f aca="false">'Steel Pricing Update'!F22</f>
        <v>332</v>
      </c>
      <c r="Q25" s="22" t="n">
        <f aca="false">'Steel Pricing Update'!G22</f>
        <v>2000</v>
      </c>
      <c r="R25" s="22" t="e">
        <f aca="false">#REF!</f>
        <v>#REF!</v>
      </c>
      <c r="S25" s="23" t="e">
        <f aca="false">#REF!</f>
        <v>#REF!</v>
      </c>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row>
    <row r="26" customFormat="false" ht="19.5" hidden="false" customHeight="false" outlineLevel="0" collapsed="false">
      <c r="A26" s="6"/>
      <c r="B26" s="124"/>
      <c r="C26" s="109"/>
      <c r="D26" s="109"/>
      <c r="E26" s="110"/>
      <c r="F26" s="110"/>
      <c r="G26" s="110"/>
      <c r="H26" s="110"/>
      <c r="I26" s="110"/>
      <c r="J26" s="12"/>
      <c r="K26" s="12"/>
      <c r="L26" s="120" t="str">
        <f aca="false">'Steel Pricing Update'!B23</f>
        <v>CRC PMAG</v>
      </c>
      <c r="M26" s="122" t="str">
        <f aca="false">'Steel Pricing Update'!C23</f>
        <v>Apr 02 - Jun 02</v>
      </c>
      <c r="N26" s="122" t="n">
        <f aca="false">'Steel Pricing Update'!D23</f>
        <v>321</v>
      </c>
      <c r="O26" s="122" t="str">
        <f aca="false">'Steel Pricing Update'!E23</f>
        <v>-</v>
      </c>
      <c r="P26" s="122" t="n">
        <f aca="false">'Steel Pricing Update'!F23</f>
        <v>328</v>
      </c>
      <c r="Q26" s="122" t="n">
        <f aca="false">'Steel Pricing Update'!G23</f>
        <v>2000</v>
      </c>
      <c r="R26" s="122" t="e">
        <f aca="false">#REF!</f>
        <v>#REF!</v>
      </c>
      <c r="S26" s="123" t="e">
        <f aca="false">#REF!</f>
        <v>#REF!</v>
      </c>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row>
    <row r="27" customFormat="false" ht="18.75" hidden="false" customHeight="false" outlineLevel="0" collapsed="false">
      <c r="A27" s="6"/>
      <c r="B27" s="124"/>
      <c r="C27" s="109"/>
      <c r="D27" s="109"/>
      <c r="E27" s="110"/>
      <c r="F27" s="110"/>
      <c r="G27" s="110"/>
      <c r="H27" s="110"/>
      <c r="I27" s="110"/>
      <c r="J27" s="12"/>
      <c r="K27" s="12"/>
      <c r="L27" s="125"/>
      <c r="M27" s="125"/>
      <c r="N27" s="125"/>
      <c r="O27" s="125"/>
      <c r="P27" s="125"/>
      <c r="Q27" s="125"/>
      <c r="R27" s="125"/>
      <c r="S27" s="125"/>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row>
    <row r="28" customFormat="false" ht="18.75" hidden="false" customHeight="false" outlineLevel="0" collapsed="false">
      <c r="A28" s="6"/>
      <c r="B28" s="124"/>
      <c r="C28" s="109"/>
      <c r="D28" s="109"/>
      <c r="E28" s="110"/>
      <c r="F28" s="110"/>
      <c r="G28" s="110"/>
      <c r="H28" s="6"/>
      <c r="I28" s="126" t="s">
        <v>73</v>
      </c>
      <c r="J28" s="6"/>
      <c r="K28" s="14"/>
      <c r="L28" s="14"/>
      <c r="M28" s="12"/>
      <c r="N28" s="12"/>
      <c r="O28" s="12"/>
      <c r="P28" s="12"/>
      <c r="Q28" s="12"/>
      <c r="R28" s="12"/>
      <c r="S28" s="12"/>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row>
    <row r="29" customFormat="false" ht="18.75" hidden="false" customHeight="false" outlineLevel="0" collapsed="false">
      <c r="A29" s="6"/>
      <c r="B29" s="124"/>
      <c r="C29" s="109"/>
      <c r="D29" s="109"/>
      <c r="E29" s="110"/>
      <c r="F29" s="110"/>
      <c r="G29" s="110"/>
      <c r="H29" s="6"/>
      <c r="I29" s="127" t="s">
        <v>74</v>
      </c>
      <c r="J29" s="6"/>
      <c r="K29" s="14"/>
      <c r="L29" s="14"/>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row>
    <row r="30" customFormat="false" ht="18.75" hidden="false" customHeight="false" outlineLevel="0" collapsed="false">
      <c r="A30" s="6"/>
      <c r="B30" s="124"/>
      <c r="C30" s="109"/>
      <c r="D30" s="109"/>
      <c r="E30" s="110"/>
      <c r="F30" s="110"/>
      <c r="G30" s="110"/>
      <c r="H30" s="6"/>
      <c r="I30" s="127"/>
      <c r="J30" s="127" t="s">
        <v>75</v>
      </c>
      <c r="K30" s="127"/>
      <c r="L30" s="14"/>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row>
    <row r="31" customFormat="false" ht="18.75" hidden="false" customHeight="false" outlineLevel="0" collapsed="false">
      <c r="A31" s="6"/>
      <c r="B31" s="128"/>
      <c r="C31" s="129"/>
      <c r="D31" s="128"/>
      <c r="E31" s="128"/>
      <c r="F31" s="128"/>
      <c r="G31" s="128"/>
      <c r="H31" s="6"/>
      <c r="I31" s="127"/>
      <c r="J31" s="127" t="s">
        <v>76</v>
      </c>
      <c r="K31" s="127"/>
      <c r="L31" s="130"/>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row>
    <row r="32" customFormat="false" ht="18.75" hidden="false" customHeight="false" outlineLevel="0" collapsed="false">
      <c r="A32" s="6"/>
      <c r="B32" s="128"/>
      <c r="C32" s="128"/>
      <c r="D32" s="128"/>
      <c r="E32" s="128"/>
      <c r="F32" s="128"/>
      <c r="G32" s="128"/>
      <c r="H32" s="6"/>
      <c r="I32" s="127" t="s">
        <v>77</v>
      </c>
      <c r="J32" s="127"/>
      <c r="K32" s="127"/>
      <c r="L32" s="131"/>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6"/>
      <c r="DL32" s="6"/>
      <c r="DM32" s="6"/>
      <c r="DN32" s="6"/>
      <c r="DO32" s="6"/>
      <c r="DP32" s="6"/>
      <c r="DQ32" s="6"/>
      <c r="DR32" s="6"/>
      <c r="DS32" s="6"/>
      <c r="DT32" s="6"/>
      <c r="DU32" s="6"/>
      <c r="DV32" s="6"/>
      <c r="DW32" s="6"/>
      <c r="DX32" s="6"/>
      <c r="DY32" s="6"/>
      <c r="DZ32" s="6"/>
      <c r="EA32" s="6"/>
      <c r="EB32" s="6"/>
      <c r="EC32" s="6"/>
      <c r="ED32" s="6"/>
      <c r="EE32" s="6"/>
      <c r="EF32" s="6"/>
      <c r="EG32" s="6"/>
      <c r="EH32" s="6"/>
      <c r="EI32" s="6"/>
      <c r="EJ32" s="6"/>
      <c r="EK32" s="6"/>
      <c r="EL32" s="6"/>
      <c r="EM32" s="6"/>
      <c r="EN32" s="6"/>
      <c r="EO32" s="6"/>
      <c r="EP32" s="6"/>
      <c r="EQ32" s="6"/>
      <c r="ER32" s="6"/>
      <c r="ES32" s="6"/>
      <c r="ET32" s="6"/>
      <c r="EU32" s="6"/>
      <c r="EV32" s="6"/>
      <c r="EW32" s="6"/>
      <c r="EX32" s="6"/>
      <c r="EY32" s="6"/>
      <c r="EZ32" s="6"/>
      <c r="FA32" s="6"/>
      <c r="FB32" s="6"/>
      <c r="FC32" s="6"/>
      <c r="FD32" s="6"/>
      <c r="FE32" s="6"/>
      <c r="FF32" s="6"/>
      <c r="FG32" s="6"/>
      <c r="FH32" s="6"/>
      <c r="FI32" s="6"/>
      <c r="FJ32" s="6"/>
      <c r="FK32" s="6"/>
      <c r="FL32" s="6"/>
      <c r="FM32" s="6"/>
      <c r="FN32" s="6"/>
      <c r="FO32" s="6"/>
      <c r="FP32" s="6"/>
      <c r="FQ32" s="6"/>
      <c r="FR32" s="6"/>
      <c r="FS32" s="6"/>
      <c r="FT32" s="6"/>
      <c r="FU32" s="6"/>
      <c r="FV32" s="6"/>
      <c r="FW32" s="6"/>
      <c r="FX32" s="6"/>
      <c r="FY32" s="6"/>
      <c r="FZ32" s="6"/>
      <c r="GA32" s="6"/>
      <c r="GB32" s="6"/>
      <c r="GC32" s="6"/>
      <c r="GD32" s="6"/>
      <c r="GE32" s="6"/>
      <c r="GF32" s="6"/>
      <c r="GG32" s="6"/>
      <c r="GH32" s="6"/>
      <c r="GI32" s="6"/>
      <c r="GJ32" s="6"/>
      <c r="GK32" s="6"/>
      <c r="GL32" s="6"/>
      <c r="GM32" s="6"/>
      <c r="GN32" s="6"/>
      <c r="GO32" s="6"/>
      <c r="GP32" s="6"/>
      <c r="GQ32" s="6"/>
      <c r="GR32" s="6"/>
      <c r="GS32" s="6"/>
      <c r="GT32" s="6"/>
      <c r="GU32" s="6"/>
      <c r="GV32" s="6"/>
      <c r="GW32" s="6"/>
      <c r="GX32" s="6"/>
      <c r="GY32" s="6"/>
      <c r="GZ32" s="6"/>
      <c r="HA32" s="6"/>
      <c r="HB32" s="6"/>
      <c r="HC32" s="6"/>
      <c r="HD32" s="6"/>
      <c r="HE32" s="6"/>
      <c r="HF32" s="6"/>
      <c r="HG32" s="6"/>
      <c r="HH32" s="6"/>
      <c r="HI32" s="6"/>
      <c r="HJ32" s="6"/>
      <c r="HK32" s="6"/>
      <c r="HL32" s="6"/>
      <c r="HM32" s="6"/>
      <c r="HN32" s="6"/>
      <c r="HO32" s="6"/>
      <c r="HP32" s="6"/>
      <c r="HQ32" s="6"/>
      <c r="HR32" s="6"/>
      <c r="HS32" s="6"/>
      <c r="HT32" s="6"/>
      <c r="HU32" s="6"/>
      <c r="HV32" s="6"/>
      <c r="HW32" s="6"/>
      <c r="HX32" s="6"/>
      <c r="HY32" s="6"/>
      <c r="HZ32" s="6"/>
      <c r="IA32" s="6"/>
      <c r="IB32" s="6"/>
      <c r="IC32" s="6"/>
      <c r="ID32" s="6"/>
      <c r="IE32" s="6"/>
      <c r="IF32" s="6"/>
      <c r="IG32" s="6"/>
      <c r="IH32" s="6"/>
      <c r="II32" s="6"/>
      <c r="IJ32" s="6"/>
      <c r="IK32" s="6"/>
      <c r="IL32" s="6"/>
      <c r="IM32" s="6"/>
      <c r="IN32" s="6"/>
      <c r="IO32" s="6"/>
      <c r="IP32" s="6"/>
      <c r="IQ32" s="6"/>
      <c r="IR32" s="6"/>
      <c r="IS32" s="6"/>
      <c r="IT32" s="6"/>
      <c r="IU32" s="6"/>
      <c r="IV32" s="6"/>
      <c r="IW32" s="6"/>
    </row>
    <row r="33" customFormat="false" ht="18.75" hidden="false" customHeight="false" outlineLevel="0" collapsed="false">
      <c r="A33" s="6"/>
      <c r="B33" s="128"/>
      <c r="C33" s="128"/>
      <c r="D33" s="128"/>
      <c r="E33" s="128"/>
      <c r="F33" s="128"/>
      <c r="G33" s="128"/>
      <c r="H33" s="6"/>
      <c r="I33" s="127" t="s">
        <v>78</v>
      </c>
      <c r="J33" s="127"/>
      <c r="K33" s="127"/>
      <c r="L33" s="132"/>
      <c r="M33" s="6"/>
      <c r="N33" s="6"/>
      <c r="O33" s="12"/>
      <c r="P33" s="12"/>
      <c r="Q33" s="12"/>
      <c r="R33" s="12"/>
      <c r="S33" s="12"/>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6"/>
      <c r="DL33" s="6"/>
      <c r="DM33" s="6"/>
      <c r="DN33" s="6"/>
      <c r="DO33" s="6"/>
      <c r="DP33" s="6"/>
      <c r="DQ33" s="6"/>
      <c r="DR33" s="6"/>
      <c r="DS33" s="6"/>
      <c r="DT33" s="6"/>
      <c r="DU33" s="6"/>
      <c r="DV33" s="6"/>
      <c r="DW33" s="6"/>
      <c r="DX33" s="6"/>
      <c r="DY33" s="6"/>
      <c r="DZ33" s="6"/>
      <c r="EA33" s="6"/>
      <c r="EB33" s="6"/>
      <c r="EC33" s="6"/>
      <c r="ED33" s="6"/>
      <c r="EE33" s="6"/>
      <c r="EF33" s="6"/>
      <c r="EG33" s="6"/>
      <c r="EH33" s="6"/>
      <c r="EI33" s="6"/>
      <c r="EJ33" s="6"/>
      <c r="EK33" s="6"/>
      <c r="EL33" s="6"/>
      <c r="EM33" s="6"/>
      <c r="EN33" s="6"/>
      <c r="EO33" s="6"/>
      <c r="EP33" s="6"/>
      <c r="EQ33" s="6"/>
      <c r="ER33" s="6"/>
      <c r="ES33" s="6"/>
      <c r="ET33" s="6"/>
      <c r="EU33" s="6"/>
      <c r="EV33" s="6"/>
      <c r="EW33" s="6"/>
      <c r="EX33" s="6"/>
      <c r="EY33" s="6"/>
      <c r="EZ33" s="6"/>
      <c r="FA33" s="6"/>
      <c r="FB33" s="6"/>
      <c r="FC33" s="6"/>
      <c r="FD33" s="6"/>
      <c r="FE33" s="6"/>
      <c r="FF33" s="6"/>
      <c r="FG33" s="6"/>
      <c r="FH33" s="6"/>
      <c r="FI33" s="6"/>
      <c r="FJ33" s="6"/>
      <c r="FK33" s="6"/>
      <c r="FL33" s="6"/>
      <c r="FM33" s="6"/>
      <c r="FN33" s="6"/>
      <c r="FO33" s="6"/>
      <c r="FP33" s="6"/>
      <c r="FQ33" s="6"/>
      <c r="FR33" s="6"/>
      <c r="FS33" s="6"/>
      <c r="FT33" s="6"/>
      <c r="FU33" s="6"/>
      <c r="FV33" s="6"/>
      <c r="FW33" s="6"/>
      <c r="FX33" s="6"/>
      <c r="FY33" s="6"/>
      <c r="FZ33" s="6"/>
      <c r="GA33" s="6"/>
      <c r="GB33" s="6"/>
      <c r="GC33" s="6"/>
      <c r="GD33" s="6"/>
      <c r="GE33" s="6"/>
      <c r="GF33" s="6"/>
      <c r="GG33" s="6"/>
      <c r="GH33" s="6"/>
      <c r="GI33" s="6"/>
      <c r="GJ33" s="6"/>
      <c r="GK33" s="6"/>
      <c r="GL33" s="6"/>
      <c r="GM33" s="6"/>
      <c r="GN33" s="6"/>
      <c r="GO33" s="6"/>
      <c r="GP33" s="6"/>
      <c r="GQ33" s="6"/>
      <c r="GR33" s="6"/>
      <c r="GS33" s="6"/>
      <c r="GT33" s="6"/>
      <c r="GU33" s="6"/>
      <c r="GV33" s="6"/>
      <c r="GW33" s="6"/>
      <c r="GX33" s="6"/>
      <c r="GY33" s="6"/>
      <c r="GZ33" s="6"/>
      <c r="HA33" s="6"/>
      <c r="HB33" s="6"/>
      <c r="HC33" s="6"/>
      <c r="HD33" s="6"/>
      <c r="HE33" s="6"/>
      <c r="HF33" s="6"/>
      <c r="HG33" s="6"/>
      <c r="HH33" s="6"/>
      <c r="HI33" s="6"/>
      <c r="HJ33" s="6"/>
      <c r="HK33" s="6"/>
      <c r="HL33" s="6"/>
      <c r="HM33" s="6"/>
      <c r="HN33" s="6"/>
      <c r="HO33" s="6"/>
      <c r="HP33" s="6"/>
      <c r="HQ33" s="6"/>
      <c r="HR33" s="6"/>
      <c r="HS33" s="6"/>
      <c r="HT33" s="6"/>
      <c r="HU33" s="6"/>
      <c r="HV33" s="6"/>
      <c r="HW33" s="6"/>
      <c r="HX33" s="6"/>
      <c r="HY33" s="6"/>
      <c r="HZ33" s="6"/>
      <c r="IA33" s="6"/>
      <c r="IB33" s="6"/>
      <c r="IC33" s="6"/>
      <c r="ID33" s="6"/>
      <c r="IE33" s="6"/>
      <c r="IF33" s="6"/>
      <c r="IG33" s="6"/>
      <c r="IH33" s="6"/>
      <c r="II33" s="6"/>
      <c r="IJ33" s="6"/>
      <c r="IK33" s="6"/>
      <c r="IL33" s="6"/>
      <c r="IM33" s="6"/>
      <c r="IN33" s="6"/>
      <c r="IO33" s="6"/>
      <c r="IP33" s="6"/>
      <c r="IQ33" s="6"/>
      <c r="IR33" s="6"/>
      <c r="IS33" s="6"/>
      <c r="IT33" s="6"/>
      <c r="IU33" s="6"/>
      <c r="IV33" s="6"/>
      <c r="IW33" s="6"/>
    </row>
    <row r="34" customFormat="false" ht="18.75" hidden="false" customHeight="false" outlineLevel="0" collapsed="false">
      <c r="A34" s="6"/>
      <c r="B34" s="128"/>
      <c r="C34" s="128"/>
      <c r="D34" s="128"/>
      <c r="E34" s="128"/>
      <c r="F34" s="128"/>
      <c r="G34" s="128"/>
      <c r="H34" s="6"/>
      <c r="I34" s="127" t="s">
        <v>79</v>
      </c>
      <c r="J34" s="127"/>
      <c r="K34" s="127"/>
      <c r="L34" s="132"/>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DO34" s="6"/>
      <c r="DP34" s="6"/>
      <c r="DQ34" s="6"/>
      <c r="DR34" s="6"/>
      <c r="DS34" s="6"/>
      <c r="DT34" s="6"/>
      <c r="DU34" s="6"/>
      <c r="DV34" s="6"/>
      <c r="DW34" s="6"/>
      <c r="DX34" s="6"/>
      <c r="DY34" s="6"/>
      <c r="DZ34" s="6"/>
      <c r="EA34" s="6"/>
      <c r="EB34" s="6"/>
      <c r="EC34" s="6"/>
      <c r="ED34" s="6"/>
      <c r="EE34" s="6"/>
      <c r="EF34" s="6"/>
      <c r="EG34" s="6"/>
      <c r="EH34" s="6"/>
      <c r="EI34" s="6"/>
      <c r="EJ34" s="6"/>
      <c r="EK34" s="6"/>
      <c r="EL34" s="6"/>
      <c r="EM34" s="6"/>
      <c r="EN34" s="6"/>
      <c r="EO34" s="6"/>
      <c r="EP34" s="6"/>
      <c r="EQ34" s="6"/>
      <c r="ER34" s="6"/>
      <c r="ES34" s="6"/>
      <c r="ET34" s="6"/>
      <c r="EU34" s="6"/>
      <c r="EV34" s="6"/>
      <c r="EW34" s="6"/>
      <c r="EX34" s="6"/>
      <c r="EY34" s="6"/>
      <c r="EZ34" s="6"/>
      <c r="FA34" s="6"/>
      <c r="FB34" s="6"/>
      <c r="FC34" s="6"/>
      <c r="FD34" s="6"/>
      <c r="FE34" s="6"/>
      <c r="FF34" s="6"/>
      <c r="FG34" s="6"/>
      <c r="FH34" s="6"/>
      <c r="FI34" s="6"/>
      <c r="FJ34" s="6"/>
      <c r="FK34" s="6"/>
      <c r="FL34" s="6"/>
      <c r="FM34" s="6"/>
      <c r="FN34" s="6"/>
      <c r="FO34" s="6"/>
      <c r="FP34" s="6"/>
      <c r="FQ34" s="6"/>
      <c r="FR34" s="6"/>
      <c r="FS34" s="6"/>
      <c r="FT34" s="6"/>
      <c r="FU34" s="6"/>
      <c r="FV34" s="6"/>
      <c r="FW34" s="6"/>
      <c r="FX34" s="6"/>
      <c r="FY34" s="6"/>
      <c r="FZ34" s="6"/>
      <c r="GA34" s="6"/>
      <c r="GB34" s="6"/>
      <c r="GC34" s="6"/>
      <c r="GD34" s="6"/>
      <c r="GE34" s="6"/>
      <c r="GF34" s="6"/>
      <c r="GG34" s="6"/>
      <c r="GH34" s="6"/>
      <c r="GI34" s="6"/>
      <c r="GJ34" s="6"/>
      <c r="GK34" s="6"/>
      <c r="GL34" s="6"/>
      <c r="GM34" s="6"/>
      <c r="GN34" s="6"/>
      <c r="GO34" s="6"/>
      <c r="GP34" s="6"/>
      <c r="GQ34" s="6"/>
      <c r="GR34" s="6"/>
      <c r="GS34" s="6"/>
      <c r="GT34" s="6"/>
      <c r="GU34" s="6"/>
      <c r="GV34" s="6"/>
      <c r="GW34" s="6"/>
      <c r="GX34" s="6"/>
      <c r="GY34" s="6"/>
      <c r="GZ34" s="6"/>
      <c r="HA34" s="6"/>
      <c r="HB34" s="6"/>
      <c r="HC34" s="6"/>
      <c r="HD34" s="6"/>
      <c r="HE34" s="6"/>
      <c r="HF34" s="6"/>
      <c r="HG34" s="6"/>
      <c r="HH34" s="6"/>
      <c r="HI34" s="6"/>
      <c r="HJ34" s="6"/>
      <c r="HK34" s="6"/>
      <c r="HL34" s="6"/>
      <c r="HM34" s="6"/>
      <c r="HN34" s="6"/>
      <c r="HO34" s="6"/>
      <c r="HP34" s="6"/>
      <c r="HQ34" s="6"/>
      <c r="HR34" s="6"/>
      <c r="HS34" s="6"/>
      <c r="HT34" s="6"/>
      <c r="HU34" s="6"/>
      <c r="HV34" s="6"/>
      <c r="HW34" s="6"/>
      <c r="HX34" s="6"/>
      <c r="HY34" s="6"/>
      <c r="HZ34" s="6"/>
      <c r="IA34" s="6"/>
      <c r="IB34" s="6"/>
      <c r="IC34" s="6"/>
      <c r="ID34" s="6"/>
      <c r="IE34" s="6"/>
      <c r="IF34" s="6"/>
      <c r="IG34" s="6"/>
      <c r="IH34" s="6"/>
      <c r="II34" s="6"/>
      <c r="IJ34" s="6"/>
      <c r="IK34" s="6"/>
      <c r="IL34" s="6"/>
      <c r="IM34" s="6"/>
      <c r="IN34" s="6"/>
      <c r="IO34" s="6"/>
      <c r="IP34" s="6"/>
      <c r="IQ34" s="6"/>
      <c r="IR34" s="6"/>
      <c r="IS34" s="6"/>
      <c r="IT34" s="6"/>
      <c r="IU34" s="6"/>
      <c r="IV34" s="6"/>
      <c r="IW34" s="6"/>
    </row>
    <row r="35" customFormat="false" ht="18.75" hidden="false" customHeight="false" outlineLevel="0" collapsed="false">
      <c r="A35" s="6"/>
      <c r="B35" s="59"/>
      <c r="C35" s="59"/>
      <c r="D35" s="59"/>
      <c r="E35" s="59"/>
      <c r="F35" s="59"/>
      <c r="G35" s="59"/>
      <c r="H35" s="6"/>
      <c r="I35" s="127"/>
      <c r="J35" s="127"/>
      <c r="K35" s="127"/>
      <c r="L35" s="132"/>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row>
    <row r="36" customFormat="false" ht="18.75" hidden="false" customHeight="false" outlineLevel="0" collapsed="false">
      <c r="A36" s="6"/>
      <c r="B36" s="59"/>
      <c r="C36" s="59"/>
      <c r="D36" s="59"/>
      <c r="E36" s="59"/>
      <c r="F36" s="59"/>
      <c r="G36" s="59"/>
      <c r="H36" s="6"/>
      <c r="I36" s="127"/>
      <c r="J36" s="127"/>
      <c r="K36" s="127"/>
      <c r="L36" s="132"/>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6"/>
      <c r="DL36" s="6"/>
      <c r="DM36" s="6"/>
      <c r="DN36" s="6"/>
      <c r="DO36" s="6"/>
      <c r="DP36" s="6"/>
      <c r="DQ36" s="6"/>
      <c r="DR36" s="6"/>
      <c r="DS36" s="6"/>
      <c r="DT36" s="6"/>
      <c r="DU36" s="6"/>
      <c r="DV36" s="6"/>
      <c r="DW36" s="6"/>
      <c r="DX36" s="6"/>
      <c r="DY36" s="6"/>
      <c r="DZ36" s="6"/>
      <c r="EA36" s="6"/>
      <c r="EB36" s="6"/>
      <c r="EC36" s="6"/>
      <c r="ED36" s="6"/>
      <c r="EE36" s="6"/>
      <c r="EF36" s="6"/>
      <c r="EG36" s="6"/>
      <c r="EH36" s="6"/>
      <c r="EI36" s="6"/>
      <c r="EJ36" s="6"/>
      <c r="EK36" s="6"/>
      <c r="EL36" s="6"/>
      <c r="EM36" s="6"/>
      <c r="EN36" s="6"/>
      <c r="EO36" s="6"/>
      <c r="EP36" s="6"/>
      <c r="EQ36" s="6"/>
      <c r="ER36" s="6"/>
      <c r="ES36" s="6"/>
      <c r="ET36" s="6"/>
      <c r="EU36" s="6"/>
      <c r="EV36" s="6"/>
      <c r="EW36" s="6"/>
      <c r="EX36" s="6"/>
      <c r="EY36" s="6"/>
      <c r="EZ36" s="6"/>
      <c r="FA36" s="6"/>
      <c r="FB36" s="6"/>
      <c r="FC36" s="6"/>
      <c r="FD36" s="6"/>
      <c r="FE36" s="6"/>
      <c r="FF36" s="6"/>
      <c r="FG36" s="6"/>
      <c r="FH36" s="6"/>
      <c r="FI36" s="6"/>
      <c r="FJ36" s="6"/>
      <c r="FK36" s="6"/>
      <c r="FL36" s="6"/>
      <c r="FM36" s="6"/>
      <c r="FN36" s="6"/>
      <c r="FO36" s="6"/>
      <c r="FP36" s="6"/>
      <c r="FQ36" s="6"/>
      <c r="FR36" s="6"/>
      <c r="FS36" s="6"/>
      <c r="FT36" s="6"/>
      <c r="FU36" s="6"/>
      <c r="FV36" s="6"/>
      <c r="FW36" s="6"/>
      <c r="FX36" s="6"/>
      <c r="FY36" s="6"/>
      <c r="FZ36" s="6"/>
      <c r="GA36" s="6"/>
      <c r="GB36" s="6"/>
      <c r="GC36" s="6"/>
      <c r="GD36" s="6"/>
      <c r="GE36" s="6"/>
      <c r="GF36" s="6"/>
      <c r="GG36" s="6"/>
      <c r="GH36" s="6"/>
      <c r="GI36" s="6"/>
      <c r="GJ36" s="6"/>
      <c r="GK36" s="6"/>
      <c r="GL36" s="6"/>
      <c r="GM36" s="6"/>
      <c r="GN36" s="6"/>
      <c r="GO36" s="6"/>
      <c r="GP36" s="6"/>
      <c r="GQ36" s="6"/>
      <c r="GR36" s="6"/>
      <c r="GS36" s="6"/>
      <c r="GT36" s="6"/>
      <c r="GU36" s="6"/>
      <c r="GV36" s="6"/>
      <c r="GW36" s="6"/>
      <c r="GX36" s="6"/>
      <c r="GY36" s="6"/>
      <c r="GZ36" s="6"/>
      <c r="HA36" s="6"/>
      <c r="HB36" s="6"/>
      <c r="HC36" s="6"/>
      <c r="HD36" s="6"/>
      <c r="HE36" s="6"/>
      <c r="HF36" s="6"/>
      <c r="HG36" s="6"/>
      <c r="HH36" s="6"/>
      <c r="HI36" s="6"/>
      <c r="HJ36" s="6"/>
      <c r="HK36" s="6"/>
      <c r="HL36" s="6"/>
      <c r="HM36" s="6"/>
      <c r="HN36" s="6"/>
      <c r="HO36" s="6"/>
      <c r="HP36" s="6"/>
      <c r="HQ36" s="6"/>
      <c r="HR36" s="6"/>
      <c r="HS36" s="6"/>
      <c r="HT36" s="6"/>
      <c r="HU36" s="6"/>
      <c r="HV36" s="6"/>
      <c r="HW36" s="6"/>
      <c r="HX36" s="6"/>
      <c r="HY36" s="6"/>
      <c r="HZ36" s="6"/>
      <c r="IA36" s="6"/>
      <c r="IB36" s="6"/>
      <c r="IC36" s="6"/>
      <c r="ID36" s="6"/>
      <c r="IE36" s="6"/>
      <c r="IF36" s="6"/>
      <c r="IG36" s="6"/>
      <c r="IH36" s="6"/>
      <c r="II36" s="6"/>
      <c r="IJ36" s="6"/>
      <c r="IK36" s="6"/>
      <c r="IL36" s="6"/>
      <c r="IM36" s="6"/>
      <c r="IN36" s="6"/>
      <c r="IO36" s="6"/>
      <c r="IP36" s="6"/>
      <c r="IQ36" s="6"/>
      <c r="IR36" s="6"/>
      <c r="IS36" s="6"/>
      <c r="IT36" s="6"/>
      <c r="IU36" s="6"/>
      <c r="IV36" s="6"/>
      <c r="IW36" s="6"/>
    </row>
    <row r="37" customFormat="false" ht="18.75" hidden="false" customHeight="false" outlineLevel="0" collapsed="false">
      <c r="A37" s="6"/>
      <c r="B37" s="59"/>
      <c r="C37" s="59"/>
      <c r="D37" s="59"/>
      <c r="E37" s="59"/>
      <c r="F37" s="59"/>
      <c r="G37" s="59"/>
      <c r="H37" s="6"/>
      <c r="I37" s="127"/>
      <c r="J37" s="127"/>
      <c r="K37" s="127"/>
      <c r="L37" s="132"/>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6"/>
      <c r="DL37" s="6"/>
      <c r="DM37" s="6"/>
      <c r="DN37" s="6"/>
      <c r="DO37" s="6"/>
      <c r="DP37" s="6"/>
      <c r="DQ37" s="6"/>
      <c r="DR37" s="6"/>
      <c r="DS37" s="6"/>
      <c r="DT37" s="6"/>
      <c r="DU37" s="6"/>
      <c r="DV37" s="6"/>
      <c r="DW37" s="6"/>
      <c r="DX37" s="6"/>
      <c r="DY37" s="6"/>
      <c r="DZ37" s="6"/>
      <c r="EA37" s="6"/>
      <c r="EB37" s="6"/>
      <c r="EC37" s="6"/>
      <c r="ED37" s="6"/>
      <c r="EE37" s="6"/>
      <c r="EF37" s="6"/>
      <c r="EG37" s="6"/>
      <c r="EH37" s="6"/>
      <c r="EI37" s="6"/>
      <c r="EJ37" s="6"/>
      <c r="EK37" s="6"/>
      <c r="EL37" s="6"/>
      <c r="EM37" s="6"/>
      <c r="EN37" s="6"/>
      <c r="EO37" s="6"/>
      <c r="EP37" s="6"/>
      <c r="EQ37" s="6"/>
      <c r="ER37" s="6"/>
      <c r="ES37" s="6"/>
      <c r="ET37" s="6"/>
      <c r="EU37" s="6"/>
      <c r="EV37" s="6"/>
      <c r="EW37" s="6"/>
      <c r="EX37" s="6"/>
      <c r="EY37" s="6"/>
      <c r="EZ37" s="6"/>
      <c r="FA37" s="6"/>
      <c r="FB37" s="6"/>
      <c r="FC37" s="6"/>
      <c r="FD37" s="6"/>
      <c r="FE37" s="6"/>
      <c r="FF37" s="6"/>
      <c r="FG37" s="6"/>
      <c r="FH37" s="6"/>
      <c r="FI37" s="6"/>
      <c r="FJ37" s="6"/>
      <c r="FK37" s="6"/>
      <c r="FL37" s="6"/>
      <c r="FM37" s="6"/>
      <c r="FN37" s="6"/>
      <c r="FO37" s="6"/>
      <c r="FP37" s="6"/>
      <c r="FQ37" s="6"/>
      <c r="FR37" s="6"/>
      <c r="FS37" s="6"/>
      <c r="FT37" s="6"/>
      <c r="FU37" s="6"/>
      <c r="FV37" s="6"/>
      <c r="FW37" s="6"/>
      <c r="FX37" s="6"/>
      <c r="FY37" s="6"/>
      <c r="FZ37" s="6"/>
      <c r="GA37" s="6"/>
      <c r="GB37" s="6"/>
      <c r="GC37" s="6"/>
      <c r="GD37" s="6"/>
      <c r="GE37" s="6"/>
      <c r="GF37" s="6"/>
      <c r="GG37" s="6"/>
      <c r="GH37" s="6"/>
      <c r="GI37" s="6"/>
      <c r="GJ37" s="6"/>
      <c r="GK37" s="6"/>
      <c r="GL37" s="6"/>
      <c r="GM37" s="6"/>
      <c r="GN37" s="6"/>
      <c r="GO37" s="6"/>
      <c r="GP37" s="6"/>
      <c r="GQ37" s="6"/>
      <c r="GR37" s="6"/>
      <c r="GS37" s="6"/>
      <c r="GT37" s="6"/>
      <c r="GU37" s="6"/>
      <c r="GV37" s="6"/>
      <c r="GW37" s="6"/>
      <c r="GX37" s="6"/>
      <c r="GY37" s="6"/>
      <c r="GZ37" s="6"/>
      <c r="HA37" s="6"/>
      <c r="HB37" s="6"/>
      <c r="HC37" s="6"/>
      <c r="HD37" s="6"/>
      <c r="HE37" s="6"/>
      <c r="HF37" s="6"/>
      <c r="HG37" s="6"/>
      <c r="HH37" s="6"/>
      <c r="HI37" s="6"/>
      <c r="HJ37" s="6"/>
      <c r="HK37" s="6"/>
      <c r="HL37" s="6"/>
      <c r="HM37" s="6"/>
      <c r="HN37" s="6"/>
      <c r="HO37" s="6"/>
      <c r="HP37" s="6"/>
      <c r="HQ37" s="6"/>
      <c r="HR37" s="6"/>
      <c r="HS37" s="6"/>
      <c r="HT37" s="6"/>
      <c r="HU37" s="6"/>
      <c r="HV37" s="6"/>
      <c r="HW37" s="6"/>
      <c r="HX37" s="6"/>
      <c r="HY37" s="6"/>
      <c r="HZ37" s="6"/>
      <c r="IA37" s="6"/>
      <c r="IB37" s="6"/>
      <c r="IC37" s="6"/>
      <c r="ID37" s="6"/>
      <c r="IE37" s="6"/>
      <c r="IF37" s="6"/>
      <c r="IG37" s="6"/>
      <c r="IH37" s="6"/>
      <c r="II37" s="6"/>
      <c r="IJ37" s="6"/>
      <c r="IK37" s="6"/>
      <c r="IL37" s="6"/>
      <c r="IM37" s="6"/>
      <c r="IN37" s="6"/>
      <c r="IO37" s="6"/>
      <c r="IP37" s="6"/>
      <c r="IQ37" s="6"/>
      <c r="IR37" s="6"/>
      <c r="IS37" s="6"/>
      <c r="IT37" s="6"/>
      <c r="IU37" s="6"/>
      <c r="IV37" s="6"/>
      <c r="IW37" s="6"/>
    </row>
    <row r="38" customFormat="false" ht="18.75" hidden="false" customHeight="false" outlineLevel="0" collapsed="false">
      <c r="A38" s="6"/>
      <c r="B38" s="59"/>
      <c r="C38" s="59"/>
      <c r="D38" s="59"/>
      <c r="E38" s="59"/>
      <c r="F38" s="59"/>
      <c r="G38" s="59"/>
      <c r="H38" s="6"/>
      <c r="I38" s="127"/>
      <c r="J38" s="127"/>
      <c r="K38" s="127"/>
      <c r="L38" s="132"/>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c r="DL38" s="6"/>
      <c r="DM38" s="6"/>
      <c r="DN38" s="6"/>
      <c r="DO38" s="6"/>
      <c r="DP38" s="6"/>
      <c r="DQ38" s="6"/>
      <c r="DR38" s="6"/>
      <c r="DS38" s="6"/>
      <c r="DT38" s="6"/>
      <c r="DU38" s="6"/>
      <c r="DV38" s="6"/>
      <c r="DW38" s="6"/>
      <c r="DX38" s="6"/>
      <c r="DY38" s="6"/>
      <c r="DZ38" s="6"/>
      <c r="EA38" s="6"/>
      <c r="EB38" s="6"/>
      <c r="EC38" s="6"/>
      <c r="ED38" s="6"/>
      <c r="EE38" s="6"/>
      <c r="EF38" s="6"/>
      <c r="EG38" s="6"/>
      <c r="EH38" s="6"/>
      <c r="EI38" s="6"/>
      <c r="EJ38" s="6"/>
      <c r="EK38" s="6"/>
      <c r="EL38" s="6"/>
      <c r="EM38" s="6"/>
      <c r="EN38" s="6"/>
      <c r="EO38" s="6"/>
      <c r="EP38" s="6"/>
      <c r="EQ38" s="6"/>
      <c r="ER38" s="6"/>
      <c r="ES38" s="6"/>
      <c r="ET38" s="6"/>
      <c r="EU38" s="6"/>
      <c r="EV38" s="6"/>
      <c r="EW38" s="6"/>
      <c r="EX38" s="6"/>
      <c r="EY38" s="6"/>
      <c r="EZ38" s="6"/>
      <c r="FA38" s="6"/>
      <c r="FB38" s="6"/>
      <c r="FC38" s="6"/>
      <c r="FD38" s="6"/>
      <c r="FE38" s="6"/>
      <c r="FF38" s="6"/>
      <c r="FG38" s="6"/>
      <c r="FH38" s="6"/>
      <c r="FI38" s="6"/>
      <c r="FJ38" s="6"/>
      <c r="FK38" s="6"/>
      <c r="FL38" s="6"/>
      <c r="FM38" s="6"/>
      <c r="FN38" s="6"/>
      <c r="FO38" s="6"/>
      <c r="FP38" s="6"/>
      <c r="FQ38" s="6"/>
      <c r="FR38" s="6"/>
      <c r="FS38" s="6"/>
      <c r="FT38" s="6"/>
      <c r="FU38" s="6"/>
      <c r="FV38" s="6"/>
      <c r="FW38" s="6"/>
      <c r="FX38" s="6"/>
      <c r="FY38" s="6"/>
      <c r="FZ38" s="6"/>
      <c r="GA38" s="6"/>
      <c r="GB38" s="6"/>
      <c r="GC38" s="6"/>
      <c r="GD38" s="6"/>
      <c r="GE38" s="6"/>
      <c r="GF38" s="6"/>
      <c r="GG38" s="6"/>
      <c r="GH38" s="6"/>
      <c r="GI38" s="6"/>
      <c r="GJ38" s="6"/>
      <c r="GK38" s="6"/>
      <c r="GL38" s="6"/>
      <c r="GM38" s="6"/>
      <c r="GN38" s="6"/>
      <c r="GO38" s="6"/>
      <c r="GP38" s="6"/>
      <c r="GQ38" s="6"/>
      <c r="GR38" s="6"/>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row>
    <row r="39" customFormat="false" ht="18.75" hidden="false" customHeight="false" outlineLevel="0" collapsed="false">
      <c r="A39" s="6"/>
      <c r="B39" s="59"/>
      <c r="C39" s="59"/>
      <c r="D39" s="59"/>
      <c r="E39" s="59"/>
      <c r="F39" s="59"/>
      <c r="G39" s="59"/>
      <c r="H39" s="6"/>
      <c r="I39" s="127"/>
      <c r="J39" s="127"/>
      <c r="K39" s="127"/>
      <c r="L39" s="132"/>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c r="DL39" s="6"/>
      <c r="DM39" s="6"/>
      <c r="DN39" s="6"/>
      <c r="DO39" s="6"/>
      <c r="DP39" s="6"/>
      <c r="DQ39" s="6"/>
      <c r="DR39" s="6"/>
      <c r="DS39" s="6"/>
      <c r="DT39" s="6"/>
      <c r="DU39" s="6"/>
      <c r="DV39" s="6"/>
      <c r="DW39" s="6"/>
      <c r="DX39" s="6"/>
      <c r="DY39" s="6"/>
      <c r="DZ39" s="6"/>
      <c r="EA39" s="6"/>
      <c r="EB39" s="6"/>
      <c r="EC39" s="6"/>
      <c r="ED39" s="6"/>
      <c r="EE39" s="6"/>
      <c r="EF39" s="6"/>
      <c r="EG39" s="6"/>
      <c r="EH39" s="6"/>
      <c r="EI39" s="6"/>
      <c r="EJ39" s="6"/>
      <c r="EK39" s="6"/>
      <c r="EL39" s="6"/>
      <c r="EM39" s="6"/>
      <c r="EN39" s="6"/>
      <c r="EO39" s="6"/>
      <c r="EP39" s="6"/>
      <c r="EQ39" s="6"/>
      <c r="ER39" s="6"/>
      <c r="ES39" s="6"/>
      <c r="ET39" s="6"/>
      <c r="EU39" s="6"/>
      <c r="EV39" s="6"/>
      <c r="EW39" s="6"/>
      <c r="EX39" s="6"/>
      <c r="EY39" s="6"/>
      <c r="EZ39" s="6"/>
      <c r="FA39" s="6"/>
      <c r="FB39" s="6"/>
      <c r="FC39" s="6"/>
      <c r="FD39" s="6"/>
      <c r="FE39" s="6"/>
      <c r="FF39" s="6"/>
      <c r="FG39" s="6"/>
      <c r="FH39" s="6"/>
      <c r="FI39" s="6"/>
      <c r="FJ39" s="6"/>
      <c r="FK39" s="6"/>
      <c r="FL39" s="6"/>
      <c r="FM39" s="6"/>
      <c r="FN39" s="6"/>
      <c r="FO39" s="6"/>
      <c r="FP39" s="6"/>
      <c r="FQ39" s="6"/>
      <c r="FR39" s="6"/>
      <c r="FS39" s="6"/>
      <c r="FT39" s="6"/>
      <c r="FU39" s="6"/>
      <c r="FV39" s="6"/>
      <c r="FW39" s="6"/>
      <c r="FX39" s="6"/>
      <c r="FY39" s="6"/>
      <c r="FZ39" s="6"/>
      <c r="GA39" s="6"/>
      <c r="GB39" s="6"/>
      <c r="GC39" s="6"/>
      <c r="GD39" s="6"/>
      <c r="GE39" s="6"/>
      <c r="GF39" s="6"/>
      <c r="GG39" s="6"/>
      <c r="GH39" s="6"/>
      <c r="GI39" s="6"/>
      <c r="GJ39" s="6"/>
      <c r="GK39" s="6"/>
      <c r="GL39" s="6"/>
      <c r="GM39" s="6"/>
      <c r="GN39" s="6"/>
      <c r="GO39" s="6"/>
      <c r="GP39" s="6"/>
      <c r="GQ39" s="6"/>
      <c r="GR39" s="6"/>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row>
    <row r="40" customFormat="false" ht="18.75" hidden="false" customHeight="false" outlineLevel="0" collapsed="false">
      <c r="A40" s="6"/>
      <c r="B40" s="59"/>
      <c r="C40" s="59"/>
      <c r="D40" s="59"/>
      <c r="E40" s="59"/>
      <c r="F40" s="59"/>
      <c r="G40" s="59"/>
      <c r="H40" s="6"/>
      <c r="I40" s="127"/>
      <c r="J40" s="127"/>
      <c r="K40" s="127"/>
      <c r="L40" s="132"/>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row>
    <row r="41" customFormat="false" ht="18.75" hidden="false" customHeight="false" outlineLevel="0" collapsed="false">
      <c r="A41" s="6"/>
      <c r="B41" s="59"/>
      <c r="C41" s="59"/>
      <c r="D41" s="59"/>
      <c r="E41" s="59"/>
      <c r="F41" s="59"/>
      <c r="G41" s="59"/>
      <c r="H41" s="6"/>
      <c r="I41" s="127"/>
      <c r="J41" s="127"/>
      <c r="K41" s="127"/>
      <c r="L41" s="132"/>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6"/>
      <c r="DL41" s="6"/>
      <c r="DM41" s="6"/>
      <c r="DN41" s="6"/>
      <c r="DO41" s="6"/>
      <c r="DP41" s="6"/>
      <c r="DQ41" s="6"/>
      <c r="DR41" s="6"/>
      <c r="DS41" s="6"/>
      <c r="DT41" s="6"/>
      <c r="DU41" s="6"/>
      <c r="DV41" s="6"/>
      <c r="DW41" s="6"/>
      <c r="DX41" s="6"/>
      <c r="DY41" s="6"/>
      <c r="DZ41" s="6"/>
      <c r="EA41" s="6"/>
      <c r="EB41" s="6"/>
      <c r="EC41" s="6"/>
      <c r="ED41" s="6"/>
      <c r="EE41" s="6"/>
      <c r="EF41" s="6"/>
      <c r="EG41" s="6"/>
      <c r="EH41" s="6"/>
      <c r="EI41" s="6"/>
      <c r="EJ41" s="6"/>
      <c r="EK41" s="6"/>
      <c r="EL41" s="6"/>
      <c r="EM41" s="6"/>
      <c r="EN41" s="6"/>
      <c r="EO41" s="6"/>
      <c r="EP41" s="6"/>
      <c r="EQ41" s="6"/>
      <c r="ER41" s="6"/>
      <c r="ES41" s="6"/>
      <c r="ET41" s="6"/>
      <c r="EU41" s="6"/>
      <c r="EV41" s="6"/>
      <c r="EW41" s="6"/>
      <c r="EX41" s="6"/>
      <c r="EY41" s="6"/>
      <c r="EZ41" s="6"/>
      <c r="FA41" s="6"/>
      <c r="FB41" s="6"/>
      <c r="FC41" s="6"/>
      <c r="FD41" s="6"/>
      <c r="FE41" s="6"/>
      <c r="FF41" s="6"/>
      <c r="FG41" s="6"/>
      <c r="FH41" s="6"/>
      <c r="FI41" s="6"/>
      <c r="FJ41" s="6"/>
      <c r="FK41" s="6"/>
      <c r="FL41" s="6"/>
      <c r="FM41" s="6"/>
      <c r="FN41" s="6"/>
      <c r="FO41" s="6"/>
      <c r="FP41" s="6"/>
      <c r="FQ41" s="6"/>
      <c r="FR41" s="6"/>
      <c r="FS41" s="6"/>
      <c r="FT41" s="6"/>
      <c r="FU41" s="6"/>
      <c r="FV41" s="6"/>
      <c r="FW41" s="6"/>
      <c r="FX41" s="6"/>
      <c r="FY41" s="6"/>
      <c r="FZ41" s="6"/>
      <c r="GA41" s="6"/>
      <c r="GB41" s="6"/>
      <c r="GC41" s="6"/>
      <c r="GD41" s="6"/>
      <c r="GE41" s="6"/>
      <c r="GF41" s="6"/>
      <c r="GG41" s="6"/>
      <c r="GH41" s="6"/>
      <c r="GI41" s="6"/>
      <c r="GJ41" s="6"/>
      <c r="GK41" s="6"/>
      <c r="GL41" s="6"/>
      <c r="GM41" s="6"/>
      <c r="GN41" s="6"/>
      <c r="GO41" s="6"/>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6"/>
      <c r="IJ41" s="6"/>
      <c r="IK41" s="6"/>
      <c r="IL41" s="6"/>
      <c r="IM41" s="6"/>
      <c r="IN41" s="6"/>
      <c r="IO41" s="6"/>
      <c r="IP41" s="6"/>
      <c r="IQ41" s="6"/>
      <c r="IR41" s="6"/>
      <c r="IS41" s="6"/>
      <c r="IT41" s="6"/>
      <c r="IU41" s="6"/>
      <c r="IV41" s="6"/>
      <c r="IW41" s="6"/>
    </row>
    <row r="42" customFormat="false" ht="18.75" hidden="false" customHeight="false" outlineLevel="0" collapsed="false">
      <c r="A42" s="6"/>
      <c r="B42" s="59"/>
      <c r="C42" s="59"/>
      <c r="D42" s="59"/>
      <c r="E42" s="59"/>
      <c r="F42" s="59"/>
      <c r="G42" s="59"/>
      <c r="H42" s="6"/>
      <c r="I42" s="127"/>
      <c r="J42" s="127"/>
      <c r="K42" s="127"/>
      <c r="L42" s="132"/>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6"/>
      <c r="DL42" s="6"/>
      <c r="DM42" s="6"/>
      <c r="DN42" s="6"/>
      <c r="DO42" s="6"/>
      <c r="DP42" s="6"/>
      <c r="DQ42" s="6"/>
      <c r="DR42" s="6"/>
      <c r="DS42" s="6"/>
      <c r="DT42" s="6"/>
      <c r="DU42" s="6"/>
      <c r="DV42" s="6"/>
      <c r="DW42" s="6"/>
      <c r="DX42" s="6"/>
      <c r="DY42" s="6"/>
      <c r="DZ42" s="6"/>
      <c r="EA42" s="6"/>
      <c r="EB42" s="6"/>
      <c r="EC42" s="6"/>
      <c r="ED42" s="6"/>
      <c r="EE42" s="6"/>
      <c r="EF42" s="6"/>
      <c r="EG42" s="6"/>
      <c r="EH42" s="6"/>
      <c r="EI42" s="6"/>
      <c r="EJ42" s="6"/>
      <c r="EK42" s="6"/>
      <c r="EL42" s="6"/>
      <c r="EM42" s="6"/>
      <c r="EN42" s="6"/>
      <c r="EO42" s="6"/>
      <c r="EP42" s="6"/>
      <c r="EQ42" s="6"/>
      <c r="ER42" s="6"/>
      <c r="ES42" s="6"/>
      <c r="ET42" s="6"/>
      <c r="EU42" s="6"/>
      <c r="EV42" s="6"/>
      <c r="EW42" s="6"/>
      <c r="EX42" s="6"/>
      <c r="EY42" s="6"/>
      <c r="EZ42" s="6"/>
      <c r="FA42" s="6"/>
      <c r="FB42" s="6"/>
      <c r="FC42" s="6"/>
      <c r="FD42" s="6"/>
      <c r="FE42" s="6"/>
      <c r="FF42" s="6"/>
      <c r="FG42" s="6"/>
      <c r="FH42" s="6"/>
      <c r="FI42" s="6"/>
      <c r="FJ42" s="6"/>
      <c r="FK42" s="6"/>
      <c r="FL42" s="6"/>
      <c r="FM42" s="6"/>
      <c r="FN42" s="6"/>
      <c r="FO42" s="6"/>
      <c r="FP42" s="6"/>
      <c r="FQ42" s="6"/>
      <c r="FR42" s="6"/>
      <c r="FS42" s="6"/>
      <c r="FT42" s="6"/>
      <c r="FU42" s="6"/>
      <c r="FV42" s="6"/>
      <c r="FW42" s="6"/>
      <c r="FX42" s="6"/>
      <c r="FY42" s="6"/>
      <c r="FZ42" s="6"/>
      <c r="GA42" s="6"/>
      <c r="GB42" s="6"/>
      <c r="GC42" s="6"/>
      <c r="GD42" s="6"/>
      <c r="GE42" s="6"/>
      <c r="GF42" s="6"/>
      <c r="GG42" s="6"/>
      <c r="GH42" s="6"/>
      <c r="GI42" s="6"/>
      <c r="GJ42" s="6"/>
      <c r="GK42" s="6"/>
      <c r="GL42" s="6"/>
      <c r="GM42" s="6"/>
      <c r="GN42" s="6"/>
      <c r="GO42" s="6"/>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6"/>
      <c r="IJ42" s="6"/>
      <c r="IK42" s="6"/>
      <c r="IL42" s="6"/>
      <c r="IM42" s="6"/>
      <c r="IN42" s="6"/>
      <c r="IO42" s="6"/>
      <c r="IP42" s="6"/>
      <c r="IQ42" s="6"/>
      <c r="IR42" s="6"/>
      <c r="IS42" s="6"/>
      <c r="IT42" s="6"/>
      <c r="IU42" s="6"/>
      <c r="IV42" s="6"/>
      <c r="IW42" s="6"/>
    </row>
    <row r="43" customFormat="false" ht="18.75" hidden="false" customHeight="false" outlineLevel="0" collapsed="false">
      <c r="A43" s="6"/>
      <c r="B43" s="59"/>
      <c r="C43" s="59"/>
      <c r="D43" s="59"/>
      <c r="E43" s="59"/>
      <c r="F43" s="59"/>
      <c r="G43" s="59"/>
      <c r="H43" s="6"/>
      <c r="I43" s="127"/>
      <c r="J43" s="127"/>
      <c r="K43" s="127"/>
      <c r="L43" s="132"/>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row>
    <row r="44" customFormat="false" ht="18.75" hidden="false" customHeight="false" outlineLevel="0" collapsed="false">
      <c r="A44" s="6"/>
      <c r="B44" s="59"/>
      <c r="C44" s="59"/>
      <c r="D44" s="59"/>
      <c r="E44" s="59"/>
      <c r="F44" s="59"/>
      <c r="G44" s="59"/>
      <c r="H44" s="6"/>
      <c r="I44" s="127"/>
      <c r="J44" s="127"/>
      <c r="K44" s="127"/>
      <c r="L44" s="132"/>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row>
    <row r="45" customFormat="false" ht="18.75" hidden="false" customHeight="false" outlineLevel="0" collapsed="false">
      <c r="A45" s="6"/>
      <c r="B45" s="59"/>
      <c r="C45" s="59"/>
      <c r="D45" s="59"/>
      <c r="E45" s="59"/>
      <c r="F45" s="59"/>
      <c r="G45" s="59"/>
      <c r="H45" s="6"/>
      <c r="I45" s="127"/>
      <c r="J45" s="127"/>
      <c r="K45" s="127"/>
      <c r="L45" s="132"/>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row>
    <row r="46" customFormat="false" ht="18.75" hidden="false" customHeight="false" outlineLevel="0" collapsed="false">
      <c r="A46" s="6"/>
      <c r="B46" s="59"/>
      <c r="C46" s="59"/>
      <c r="D46" s="59"/>
      <c r="E46" s="59"/>
      <c r="F46" s="59"/>
      <c r="G46" s="59"/>
      <c r="H46" s="6"/>
      <c r="I46" s="127"/>
      <c r="J46" s="127"/>
      <c r="K46" s="127"/>
      <c r="L46" s="132"/>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row>
    <row r="47" customFormat="false" ht="18.75" hidden="false" customHeight="false" outlineLevel="0" collapsed="false">
      <c r="A47" s="6"/>
      <c r="B47" s="59"/>
      <c r="C47" s="59"/>
      <c r="D47" s="59"/>
      <c r="E47" s="59"/>
      <c r="F47" s="59"/>
      <c r="G47" s="59"/>
      <c r="H47" s="6"/>
      <c r="I47" s="127"/>
      <c r="J47" s="127"/>
      <c r="K47" s="127"/>
      <c r="L47" s="132"/>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row>
    <row r="48" customFormat="false" ht="18.75" hidden="false" customHeight="false" outlineLevel="0" collapsed="false">
      <c r="A48" s="6"/>
      <c r="B48" s="59"/>
      <c r="C48" s="59"/>
      <c r="D48" s="59"/>
      <c r="E48" s="59"/>
      <c r="F48" s="59"/>
      <c r="G48" s="59"/>
      <c r="H48" s="6"/>
      <c r="I48" s="127"/>
      <c r="J48" s="127"/>
      <c r="K48" s="127"/>
      <c r="L48" s="132"/>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row>
    <row r="49" customFormat="false" ht="18.75" hidden="false" customHeight="false" outlineLevel="0" collapsed="false">
      <c r="A49" s="6"/>
      <c r="B49" s="59"/>
      <c r="C49" s="59"/>
      <c r="D49" s="59"/>
      <c r="E49" s="59"/>
      <c r="F49" s="59"/>
      <c r="G49" s="59"/>
      <c r="H49" s="6"/>
      <c r="I49" s="127"/>
      <c r="J49" s="127"/>
      <c r="K49" s="127"/>
      <c r="L49" s="132"/>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row>
    <row r="50" customFormat="false" ht="18.75" hidden="false" customHeight="false" outlineLevel="0" collapsed="false">
      <c r="A50" s="6"/>
      <c r="B50" s="59"/>
      <c r="C50" s="59"/>
      <c r="D50" s="59"/>
      <c r="E50" s="59"/>
      <c r="F50" s="59"/>
      <c r="G50" s="59"/>
      <c r="H50" s="6"/>
      <c r="I50" s="127"/>
      <c r="J50" s="127"/>
      <c r="K50" s="127"/>
      <c r="L50" s="132"/>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row>
    <row r="51" customFormat="false" ht="18.75" hidden="false" customHeight="false" outlineLevel="0" collapsed="false">
      <c r="A51" s="6"/>
      <c r="B51" s="59"/>
      <c r="C51" s="59"/>
      <c r="D51" s="59"/>
      <c r="E51" s="59"/>
      <c r="F51" s="59"/>
      <c r="G51" s="59"/>
      <c r="H51" s="6"/>
      <c r="I51" s="127"/>
      <c r="J51" s="127"/>
      <c r="K51" s="127"/>
      <c r="L51" s="132"/>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row>
    <row r="52" customFormat="false" ht="18.75" hidden="false" customHeight="false" outlineLevel="0" collapsed="false">
      <c r="A52" s="6"/>
      <c r="B52" s="59"/>
      <c r="C52" s="59"/>
      <c r="D52" s="59"/>
      <c r="E52" s="59"/>
      <c r="F52" s="59"/>
      <c r="G52" s="59"/>
      <c r="H52" s="6"/>
      <c r="I52" s="127"/>
      <c r="J52" s="127"/>
      <c r="K52" s="127"/>
      <c r="L52" s="132"/>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row>
    <row r="53" customFormat="false" ht="18.75" hidden="false" customHeight="false" outlineLevel="0" collapsed="false">
      <c r="A53" s="6"/>
      <c r="B53" s="59"/>
      <c r="C53" s="59"/>
      <c r="D53" s="59"/>
      <c r="E53" s="59"/>
      <c r="F53" s="59"/>
      <c r="G53" s="59"/>
      <c r="H53" s="6"/>
      <c r="I53" s="127"/>
      <c r="J53" s="127"/>
      <c r="K53" s="127"/>
      <c r="L53" s="132"/>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c r="CG53" s="6"/>
      <c r="CH53" s="6"/>
      <c r="CI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row>
    <row r="54" customFormat="false" ht="18.75" hidden="false" customHeight="false" outlineLevel="0" collapsed="false">
      <c r="A54" s="6"/>
      <c r="B54" s="59"/>
      <c r="C54" s="59"/>
      <c r="D54" s="59"/>
      <c r="E54" s="59"/>
      <c r="F54" s="59"/>
      <c r="G54" s="59"/>
      <c r="H54" s="6"/>
      <c r="I54" s="127"/>
      <c r="J54" s="127"/>
      <c r="K54" s="127"/>
      <c r="L54" s="132"/>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c r="CG54" s="6"/>
      <c r="CH54" s="6"/>
      <c r="CI54" s="6"/>
      <c r="CJ54" s="6"/>
      <c r="CK54" s="6"/>
      <c r="CL54" s="6"/>
      <c r="CM54" s="6"/>
      <c r="CN54" s="6"/>
      <c r="CO54" s="6"/>
      <c r="CP54" s="6"/>
      <c r="CQ54" s="6"/>
      <c r="CR54" s="6"/>
      <c r="CS54" s="6"/>
      <c r="CT54" s="6"/>
      <c r="CU54" s="6"/>
      <c r="CV54" s="6"/>
      <c r="CW54" s="6"/>
      <c r="CX54" s="6"/>
      <c r="CY54" s="6"/>
      <c r="CZ54" s="6"/>
      <c r="DA54" s="6"/>
      <c r="DB54" s="6"/>
      <c r="DC54" s="6"/>
      <c r="DD54" s="6"/>
      <c r="DE54" s="6"/>
      <c r="DF54" s="6"/>
      <c r="DG54" s="6"/>
      <c r="DH54" s="6"/>
      <c r="DI54" s="6"/>
      <c r="DJ54" s="6"/>
      <c r="DK54" s="6"/>
      <c r="DL54" s="6"/>
      <c r="DM54" s="6"/>
      <c r="DN54" s="6"/>
      <c r="DO54" s="6"/>
      <c r="DP54" s="6"/>
      <c r="DQ54" s="6"/>
      <c r="DR54" s="6"/>
      <c r="DS54" s="6"/>
      <c r="DT54" s="6"/>
      <c r="DU54" s="6"/>
      <c r="DV54" s="6"/>
      <c r="DW54" s="6"/>
      <c r="DX54" s="6"/>
      <c r="DY54" s="6"/>
      <c r="DZ54" s="6"/>
      <c r="EA54" s="6"/>
      <c r="EB54" s="6"/>
      <c r="EC54" s="6"/>
      <c r="ED54" s="6"/>
      <c r="EE54" s="6"/>
      <c r="EF54" s="6"/>
      <c r="EG54" s="6"/>
      <c r="EH54" s="6"/>
      <c r="EI54" s="6"/>
      <c r="EJ54" s="6"/>
      <c r="EK54" s="6"/>
      <c r="EL54" s="6"/>
      <c r="EM54" s="6"/>
      <c r="EN54" s="6"/>
      <c r="EO54" s="6"/>
      <c r="EP54" s="6"/>
      <c r="EQ54" s="6"/>
      <c r="ER54" s="6"/>
      <c r="ES54" s="6"/>
      <c r="ET54" s="6"/>
      <c r="EU54" s="6"/>
      <c r="EV54" s="6"/>
      <c r="EW54" s="6"/>
      <c r="EX54" s="6"/>
      <c r="EY54" s="6"/>
      <c r="EZ54" s="6"/>
      <c r="FA54" s="6"/>
      <c r="FB54" s="6"/>
      <c r="FC54" s="6"/>
      <c r="FD54" s="6"/>
      <c r="FE54" s="6"/>
      <c r="FF54" s="6"/>
      <c r="FG54" s="6"/>
      <c r="FH54" s="6"/>
      <c r="FI54" s="6"/>
      <c r="FJ54" s="6"/>
      <c r="FK54" s="6"/>
      <c r="FL54" s="6"/>
      <c r="FM54" s="6"/>
      <c r="FN54" s="6"/>
      <c r="FO54" s="6"/>
      <c r="FP54" s="6"/>
      <c r="FQ54" s="6"/>
      <c r="FR54" s="6"/>
      <c r="FS54" s="6"/>
      <c r="FT54" s="6"/>
      <c r="FU54" s="6"/>
      <c r="FV54" s="6"/>
      <c r="FW54" s="6"/>
      <c r="FX54" s="6"/>
      <c r="FY54" s="6"/>
      <c r="FZ54" s="6"/>
      <c r="GA54" s="6"/>
      <c r="GB54" s="6"/>
      <c r="GC54" s="6"/>
      <c r="GD54" s="6"/>
      <c r="GE54" s="6"/>
      <c r="GF54" s="6"/>
      <c r="GG54" s="6"/>
      <c r="GH54" s="6"/>
      <c r="GI54" s="6"/>
      <c r="GJ54" s="6"/>
      <c r="GK54" s="6"/>
      <c r="GL54" s="6"/>
      <c r="GM54" s="6"/>
      <c r="GN54" s="6"/>
      <c r="GO54" s="6"/>
      <c r="GP54" s="6"/>
      <c r="GQ54" s="6"/>
      <c r="GR54" s="6"/>
      <c r="GS54" s="6"/>
      <c r="GT54" s="6"/>
      <c r="GU54" s="6"/>
      <c r="GV54" s="6"/>
      <c r="GW54" s="6"/>
      <c r="GX54" s="6"/>
      <c r="GY54" s="6"/>
      <c r="GZ54" s="6"/>
      <c r="HA54" s="6"/>
      <c r="HB54" s="6"/>
      <c r="HC54" s="6"/>
      <c r="HD54" s="6"/>
      <c r="HE54" s="6"/>
      <c r="HF54" s="6"/>
      <c r="HG54" s="6"/>
      <c r="HH54" s="6"/>
      <c r="HI54" s="6"/>
      <c r="HJ54" s="6"/>
      <c r="HK54" s="6"/>
      <c r="HL54" s="6"/>
      <c r="HM54" s="6"/>
      <c r="HN54" s="6"/>
      <c r="HO54" s="6"/>
      <c r="HP54" s="6"/>
      <c r="HQ54" s="6"/>
      <c r="HR54" s="6"/>
      <c r="HS54" s="6"/>
      <c r="HT54" s="6"/>
      <c r="HU54" s="6"/>
      <c r="HV54" s="6"/>
      <c r="HW54" s="6"/>
      <c r="HX54" s="6"/>
      <c r="HY54" s="6"/>
      <c r="HZ54" s="6"/>
      <c r="IA54" s="6"/>
      <c r="IB54" s="6"/>
      <c r="IC54" s="6"/>
      <c r="ID54" s="6"/>
      <c r="IE54" s="6"/>
      <c r="IF54" s="6"/>
      <c r="IG54" s="6"/>
      <c r="IH54" s="6"/>
      <c r="II54" s="6"/>
      <c r="IJ54" s="6"/>
      <c r="IK54" s="6"/>
      <c r="IL54" s="6"/>
      <c r="IM54" s="6"/>
      <c r="IN54" s="6"/>
      <c r="IO54" s="6"/>
      <c r="IP54" s="6"/>
      <c r="IQ54" s="6"/>
      <c r="IR54" s="6"/>
      <c r="IS54" s="6"/>
      <c r="IT54" s="6"/>
      <c r="IU54" s="6"/>
      <c r="IV54" s="6"/>
      <c r="IW54" s="6"/>
    </row>
    <row r="55" customFormat="false" ht="18.75" hidden="false" customHeight="false" outlineLevel="0" collapsed="false">
      <c r="A55" s="6"/>
      <c r="B55" s="59"/>
      <c r="C55" s="59"/>
      <c r="D55" s="59"/>
      <c r="E55" s="59"/>
      <c r="F55" s="59"/>
      <c r="G55" s="59"/>
      <c r="H55" s="6"/>
      <c r="I55" s="127"/>
      <c r="J55" s="127"/>
      <c r="K55" s="127"/>
      <c r="L55" s="132"/>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c r="CG55" s="6"/>
      <c r="CH55" s="6"/>
      <c r="CI55" s="6"/>
      <c r="CJ55" s="6"/>
      <c r="CK55" s="6"/>
      <c r="CL55" s="6"/>
      <c r="CM55" s="6"/>
      <c r="CN55" s="6"/>
      <c r="CO55" s="6"/>
      <c r="CP55" s="6"/>
      <c r="CQ55" s="6"/>
      <c r="CR55" s="6"/>
      <c r="CS55" s="6"/>
      <c r="CT55" s="6"/>
      <c r="CU55" s="6"/>
      <c r="CV55" s="6"/>
      <c r="CW55" s="6"/>
      <c r="CX55" s="6"/>
      <c r="CY55" s="6"/>
      <c r="CZ55" s="6"/>
      <c r="DA55" s="6"/>
      <c r="DB55" s="6"/>
      <c r="DC55" s="6"/>
      <c r="DD55" s="6"/>
      <c r="DE55" s="6"/>
      <c r="DF55" s="6"/>
      <c r="DG55" s="6"/>
      <c r="DH55" s="6"/>
      <c r="DI55" s="6"/>
      <c r="DJ55" s="6"/>
      <c r="DK55" s="6"/>
      <c r="DL55" s="6"/>
      <c r="DM55" s="6"/>
      <c r="DN55" s="6"/>
      <c r="DO55" s="6"/>
      <c r="DP55" s="6"/>
      <c r="DQ55" s="6"/>
      <c r="DR55" s="6"/>
      <c r="DS55" s="6"/>
      <c r="DT55" s="6"/>
      <c r="DU55" s="6"/>
      <c r="DV55" s="6"/>
      <c r="DW55" s="6"/>
      <c r="DX55" s="6"/>
      <c r="DY55" s="6"/>
      <c r="DZ55" s="6"/>
      <c r="EA55" s="6"/>
      <c r="EB55" s="6"/>
      <c r="EC55" s="6"/>
      <c r="ED55" s="6"/>
      <c r="EE55" s="6"/>
      <c r="EF55" s="6"/>
      <c r="EG55" s="6"/>
      <c r="EH55" s="6"/>
      <c r="EI55" s="6"/>
      <c r="EJ55" s="6"/>
      <c r="EK55" s="6"/>
      <c r="EL55" s="6"/>
      <c r="EM55" s="6"/>
      <c r="EN55" s="6"/>
      <c r="EO55" s="6"/>
      <c r="EP55" s="6"/>
      <c r="EQ55" s="6"/>
      <c r="ER55" s="6"/>
      <c r="ES55" s="6"/>
      <c r="ET55" s="6"/>
      <c r="EU55" s="6"/>
      <c r="EV55" s="6"/>
      <c r="EW55" s="6"/>
      <c r="EX55" s="6"/>
      <c r="EY55" s="6"/>
      <c r="EZ55" s="6"/>
      <c r="FA55" s="6"/>
      <c r="FB55" s="6"/>
      <c r="FC55" s="6"/>
      <c r="FD55" s="6"/>
      <c r="FE55" s="6"/>
      <c r="FF55" s="6"/>
      <c r="FG55" s="6"/>
      <c r="FH55" s="6"/>
      <c r="FI55" s="6"/>
      <c r="FJ55" s="6"/>
      <c r="FK55" s="6"/>
      <c r="FL55" s="6"/>
      <c r="FM55" s="6"/>
      <c r="FN55" s="6"/>
      <c r="FO55" s="6"/>
      <c r="FP55" s="6"/>
      <c r="FQ55" s="6"/>
      <c r="FR55" s="6"/>
      <c r="FS55" s="6"/>
      <c r="FT55" s="6"/>
      <c r="FU55" s="6"/>
      <c r="FV55" s="6"/>
      <c r="FW55" s="6"/>
      <c r="FX55" s="6"/>
      <c r="FY55" s="6"/>
      <c r="FZ55" s="6"/>
      <c r="GA55" s="6"/>
      <c r="GB55" s="6"/>
      <c r="GC55" s="6"/>
      <c r="GD55" s="6"/>
      <c r="GE55" s="6"/>
      <c r="GF55" s="6"/>
      <c r="GG55" s="6"/>
      <c r="GH55" s="6"/>
      <c r="GI55" s="6"/>
      <c r="GJ55" s="6"/>
      <c r="GK55" s="6"/>
      <c r="GL55" s="6"/>
      <c r="GM55" s="6"/>
      <c r="GN55" s="6"/>
      <c r="GO55" s="6"/>
      <c r="GP55" s="6"/>
      <c r="GQ55" s="6"/>
      <c r="GR55" s="6"/>
      <c r="GS55" s="6"/>
      <c r="GT55" s="6"/>
      <c r="GU55" s="6"/>
      <c r="GV55" s="6"/>
      <c r="GW55" s="6"/>
      <c r="GX55" s="6"/>
      <c r="GY55" s="6"/>
      <c r="GZ55" s="6"/>
      <c r="HA55" s="6"/>
      <c r="HB55" s="6"/>
      <c r="HC55" s="6"/>
      <c r="HD55" s="6"/>
      <c r="HE55" s="6"/>
      <c r="HF55" s="6"/>
      <c r="HG55" s="6"/>
      <c r="HH55" s="6"/>
      <c r="HI55" s="6"/>
      <c r="HJ55" s="6"/>
      <c r="HK55" s="6"/>
      <c r="HL55" s="6"/>
      <c r="HM55" s="6"/>
      <c r="HN55" s="6"/>
      <c r="HO55" s="6"/>
      <c r="HP55" s="6"/>
      <c r="HQ55" s="6"/>
      <c r="HR55" s="6"/>
      <c r="HS55" s="6"/>
      <c r="HT55" s="6"/>
      <c r="HU55" s="6"/>
      <c r="HV55" s="6"/>
      <c r="HW55" s="6"/>
      <c r="HX55" s="6"/>
      <c r="HY55" s="6"/>
      <c r="HZ55" s="6"/>
      <c r="IA55" s="6"/>
      <c r="IB55" s="6"/>
      <c r="IC55" s="6"/>
      <c r="ID55" s="6"/>
      <c r="IE55" s="6"/>
      <c r="IF55" s="6"/>
      <c r="IG55" s="6"/>
      <c r="IH55" s="6"/>
      <c r="II55" s="6"/>
      <c r="IJ55" s="6"/>
      <c r="IK55" s="6"/>
      <c r="IL55" s="6"/>
      <c r="IM55" s="6"/>
      <c r="IN55" s="6"/>
      <c r="IO55" s="6"/>
      <c r="IP55" s="6"/>
      <c r="IQ55" s="6"/>
      <c r="IR55" s="6"/>
      <c r="IS55" s="6"/>
      <c r="IT55" s="6"/>
      <c r="IU55" s="6"/>
      <c r="IV55" s="6"/>
      <c r="IW55" s="6"/>
    </row>
    <row r="56" customFormat="false" ht="18.75" hidden="false" customHeight="false" outlineLevel="0" collapsed="false">
      <c r="A56" s="6"/>
      <c r="B56" s="59"/>
      <c r="C56" s="59"/>
      <c r="D56" s="59"/>
      <c r="E56" s="59"/>
      <c r="F56" s="59"/>
      <c r="G56" s="59"/>
      <c r="H56" s="6"/>
      <c r="I56" s="127"/>
      <c r="J56" s="127"/>
      <c r="K56" s="127"/>
      <c r="L56" s="132"/>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c r="CG56" s="6"/>
      <c r="CH56" s="6"/>
      <c r="CI56" s="6"/>
      <c r="CJ56" s="6"/>
      <c r="CK56" s="6"/>
      <c r="CL56" s="6"/>
      <c r="CM56" s="6"/>
      <c r="CN56" s="6"/>
      <c r="CO56" s="6"/>
      <c r="CP56" s="6"/>
      <c r="CQ56" s="6"/>
      <c r="CR56" s="6"/>
      <c r="CS56" s="6"/>
      <c r="CT56" s="6"/>
      <c r="CU56" s="6"/>
      <c r="CV56" s="6"/>
      <c r="CW56" s="6"/>
      <c r="CX56" s="6"/>
      <c r="CY56" s="6"/>
      <c r="CZ56" s="6"/>
      <c r="DA56" s="6"/>
      <c r="DB56" s="6"/>
      <c r="DC56" s="6"/>
      <c r="DD56" s="6"/>
      <c r="DE56" s="6"/>
      <c r="DF56" s="6"/>
      <c r="DG56" s="6"/>
      <c r="DH56" s="6"/>
      <c r="DI56" s="6"/>
      <c r="DJ56" s="6"/>
      <c r="DK56" s="6"/>
      <c r="DL56" s="6"/>
      <c r="DM56" s="6"/>
      <c r="DN56" s="6"/>
      <c r="DO56" s="6"/>
      <c r="DP56" s="6"/>
      <c r="DQ56" s="6"/>
      <c r="DR56" s="6"/>
      <c r="DS56" s="6"/>
      <c r="DT56" s="6"/>
      <c r="DU56" s="6"/>
      <c r="DV56" s="6"/>
      <c r="DW56" s="6"/>
      <c r="DX56" s="6"/>
      <c r="DY56" s="6"/>
      <c r="DZ56" s="6"/>
      <c r="EA56" s="6"/>
      <c r="EB56" s="6"/>
      <c r="EC56" s="6"/>
      <c r="ED56" s="6"/>
      <c r="EE56" s="6"/>
      <c r="EF56" s="6"/>
      <c r="EG56" s="6"/>
      <c r="EH56" s="6"/>
      <c r="EI56" s="6"/>
      <c r="EJ56" s="6"/>
      <c r="EK56" s="6"/>
      <c r="EL56" s="6"/>
      <c r="EM56" s="6"/>
      <c r="EN56" s="6"/>
      <c r="EO56" s="6"/>
      <c r="EP56" s="6"/>
      <c r="EQ56" s="6"/>
      <c r="ER56" s="6"/>
      <c r="ES56" s="6"/>
      <c r="ET56" s="6"/>
      <c r="EU56" s="6"/>
      <c r="EV56" s="6"/>
      <c r="EW56" s="6"/>
      <c r="EX56" s="6"/>
      <c r="EY56" s="6"/>
      <c r="EZ56" s="6"/>
      <c r="FA56" s="6"/>
      <c r="FB56" s="6"/>
      <c r="FC56" s="6"/>
      <c r="FD56" s="6"/>
      <c r="FE56" s="6"/>
      <c r="FF56" s="6"/>
      <c r="FG56" s="6"/>
      <c r="FH56" s="6"/>
      <c r="FI56" s="6"/>
      <c r="FJ56" s="6"/>
      <c r="FK56" s="6"/>
      <c r="FL56" s="6"/>
      <c r="FM56" s="6"/>
      <c r="FN56" s="6"/>
      <c r="FO56" s="6"/>
      <c r="FP56" s="6"/>
      <c r="FQ56" s="6"/>
      <c r="FR56" s="6"/>
      <c r="FS56" s="6"/>
      <c r="FT56" s="6"/>
      <c r="FU56" s="6"/>
      <c r="FV56" s="6"/>
      <c r="FW56" s="6"/>
      <c r="FX56" s="6"/>
      <c r="FY56" s="6"/>
      <c r="FZ56" s="6"/>
      <c r="GA56" s="6"/>
      <c r="GB56" s="6"/>
      <c r="GC56" s="6"/>
      <c r="GD56" s="6"/>
      <c r="GE56" s="6"/>
      <c r="GF56" s="6"/>
      <c r="GG56" s="6"/>
      <c r="GH56" s="6"/>
      <c r="GI56" s="6"/>
      <c r="GJ56" s="6"/>
      <c r="GK56" s="6"/>
      <c r="GL56" s="6"/>
      <c r="GM56" s="6"/>
      <c r="GN56" s="6"/>
      <c r="GO56" s="6"/>
      <c r="GP56" s="6"/>
      <c r="GQ56" s="6"/>
      <c r="GR56" s="6"/>
      <c r="GS56" s="6"/>
      <c r="GT56" s="6"/>
      <c r="GU56" s="6"/>
      <c r="GV56" s="6"/>
      <c r="GW56" s="6"/>
      <c r="GX56" s="6"/>
      <c r="GY56" s="6"/>
      <c r="GZ56" s="6"/>
      <c r="HA56" s="6"/>
      <c r="HB56" s="6"/>
      <c r="HC56" s="6"/>
      <c r="HD56" s="6"/>
      <c r="HE56" s="6"/>
      <c r="HF56" s="6"/>
      <c r="HG56" s="6"/>
      <c r="HH56" s="6"/>
      <c r="HI56" s="6"/>
      <c r="HJ56" s="6"/>
      <c r="HK56" s="6"/>
      <c r="HL56" s="6"/>
      <c r="HM56" s="6"/>
      <c r="HN56" s="6"/>
      <c r="HO56" s="6"/>
      <c r="HP56" s="6"/>
      <c r="HQ56" s="6"/>
      <c r="HR56" s="6"/>
      <c r="HS56" s="6"/>
      <c r="HT56" s="6"/>
      <c r="HU56" s="6"/>
      <c r="HV56" s="6"/>
      <c r="HW56" s="6"/>
      <c r="HX56" s="6"/>
      <c r="HY56" s="6"/>
      <c r="HZ56" s="6"/>
      <c r="IA56" s="6"/>
      <c r="IB56" s="6"/>
      <c r="IC56" s="6"/>
      <c r="ID56" s="6"/>
      <c r="IE56" s="6"/>
      <c r="IF56" s="6"/>
      <c r="IG56" s="6"/>
      <c r="IH56" s="6"/>
      <c r="II56" s="6"/>
      <c r="IJ56" s="6"/>
      <c r="IK56" s="6"/>
      <c r="IL56" s="6"/>
      <c r="IM56" s="6"/>
      <c r="IN56" s="6"/>
      <c r="IO56" s="6"/>
      <c r="IP56" s="6"/>
      <c r="IQ56" s="6"/>
      <c r="IR56" s="6"/>
      <c r="IS56" s="6"/>
      <c r="IT56" s="6"/>
      <c r="IU56" s="6"/>
      <c r="IV56" s="6"/>
      <c r="IW56" s="6"/>
    </row>
    <row r="57" customFormat="false" ht="18.75" hidden="false" customHeight="false" outlineLevel="0" collapsed="false">
      <c r="A57" s="6"/>
      <c r="B57" s="59"/>
      <c r="C57" s="59"/>
      <c r="D57" s="59"/>
      <c r="E57" s="59"/>
      <c r="F57" s="59"/>
      <c r="G57" s="59"/>
      <c r="H57" s="6"/>
      <c r="I57" s="127"/>
      <c r="J57" s="127"/>
      <c r="K57" s="127"/>
      <c r="L57" s="132"/>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row>
    <row r="58" customFormat="false" ht="18.75" hidden="false" customHeight="false" outlineLevel="0" collapsed="false">
      <c r="A58" s="6"/>
      <c r="B58" s="59"/>
      <c r="C58" s="59"/>
      <c r="D58" s="59"/>
      <c r="E58" s="59"/>
      <c r="F58" s="59"/>
      <c r="G58" s="59"/>
      <c r="H58" s="6"/>
      <c r="I58" s="127"/>
      <c r="J58" s="127"/>
      <c r="K58" s="127"/>
      <c r="L58" s="132"/>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c r="BZ58" s="6"/>
      <c r="CA58" s="6"/>
      <c r="CB58" s="6"/>
      <c r="CC58" s="6"/>
      <c r="CD58" s="6"/>
      <c r="CE58" s="6"/>
      <c r="CF58" s="6"/>
      <c r="CG58" s="6"/>
      <c r="CH58" s="6"/>
      <c r="CI58" s="6"/>
      <c r="CJ58" s="6"/>
      <c r="CK58" s="6"/>
      <c r="CL58" s="6"/>
      <c r="CM58" s="6"/>
      <c r="CN58" s="6"/>
      <c r="CO58" s="6"/>
      <c r="CP58" s="6"/>
      <c r="CQ58" s="6"/>
      <c r="CR58" s="6"/>
      <c r="CS58" s="6"/>
      <c r="CT58" s="6"/>
      <c r="CU58" s="6"/>
      <c r="CV58" s="6"/>
      <c r="CW58" s="6"/>
      <c r="CX58" s="6"/>
      <c r="CY58" s="6"/>
      <c r="CZ58" s="6"/>
      <c r="DA58" s="6"/>
      <c r="DB58" s="6"/>
      <c r="DC58" s="6"/>
      <c r="DD58" s="6"/>
      <c r="DE58" s="6"/>
      <c r="DF58" s="6"/>
      <c r="DG58" s="6"/>
      <c r="DH58" s="6"/>
      <c r="DI58" s="6"/>
      <c r="DJ58" s="6"/>
      <c r="DK58" s="6"/>
      <c r="DL58" s="6"/>
      <c r="DM58" s="6"/>
      <c r="DN58" s="6"/>
      <c r="DO58" s="6"/>
      <c r="DP58" s="6"/>
      <c r="DQ58" s="6"/>
      <c r="DR58" s="6"/>
      <c r="DS58" s="6"/>
      <c r="DT58" s="6"/>
      <c r="DU58" s="6"/>
      <c r="DV58" s="6"/>
      <c r="DW58" s="6"/>
      <c r="DX58" s="6"/>
      <c r="DY58" s="6"/>
      <c r="DZ58" s="6"/>
      <c r="EA58" s="6"/>
      <c r="EB58" s="6"/>
      <c r="EC58" s="6"/>
      <c r="ED58" s="6"/>
      <c r="EE58" s="6"/>
      <c r="EF58" s="6"/>
      <c r="EG58" s="6"/>
      <c r="EH58" s="6"/>
      <c r="EI58" s="6"/>
      <c r="EJ58" s="6"/>
      <c r="EK58" s="6"/>
      <c r="EL58" s="6"/>
      <c r="EM58" s="6"/>
      <c r="EN58" s="6"/>
      <c r="EO58" s="6"/>
      <c r="EP58" s="6"/>
      <c r="EQ58" s="6"/>
      <c r="ER58" s="6"/>
      <c r="ES58" s="6"/>
      <c r="ET58" s="6"/>
      <c r="EU58" s="6"/>
      <c r="EV58" s="6"/>
      <c r="EW58" s="6"/>
      <c r="EX58" s="6"/>
      <c r="EY58" s="6"/>
      <c r="EZ58" s="6"/>
      <c r="FA58" s="6"/>
      <c r="FB58" s="6"/>
      <c r="FC58" s="6"/>
      <c r="FD58" s="6"/>
      <c r="FE58" s="6"/>
      <c r="FF58" s="6"/>
      <c r="FG58" s="6"/>
      <c r="FH58" s="6"/>
      <c r="FI58" s="6"/>
      <c r="FJ58" s="6"/>
      <c r="FK58" s="6"/>
      <c r="FL58" s="6"/>
      <c r="FM58" s="6"/>
      <c r="FN58" s="6"/>
      <c r="FO58" s="6"/>
      <c r="FP58" s="6"/>
      <c r="FQ58" s="6"/>
      <c r="FR58" s="6"/>
      <c r="FS58" s="6"/>
      <c r="FT58" s="6"/>
      <c r="FU58" s="6"/>
      <c r="FV58" s="6"/>
      <c r="FW58" s="6"/>
      <c r="FX58" s="6"/>
      <c r="FY58" s="6"/>
      <c r="FZ58" s="6"/>
      <c r="GA58" s="6"/>
      <c r="GB58" s="6"/>
      <c r="GC58" s="6"/>
      <c r="GD58" s="6"/>
      <c r="GE58" s="6"/>
      <c r="GF58" s="6"/>
      <c r="GG58" s="6"/>
      <c r="GH58" s="6"/>
      <c r="GI58" s="6"/>
      <c r="GJ58" s="6"/>
      <c r="GK58" s="6"/>
      <c r="GL58" s="6"/>
      <c r="GM58" s="6"/>
      <c r="GN58" s="6"/>
      <c r="GO58" s="6"/>
      <c r="GP58" s="6"/>
      <c r="GQ58" s="6"/>
      <c r="GR58" s="6"/>
      <c r="GS58" s="6"/>
      <c r="GT58" s="6"/>
      <c r="GU58" s="6"/>
      <c r="GV58" s="6"/>
      <c r="GW58" s="6"/>
      <c r="GX58" s="6"/>
      <c r="GY58" s="6"/>
      <c r="GZ58" s="6"/>
      <c r="HA58" s="6"/>
      <c r="HB58" s="6"/>
      <c r="HC58" s="6"/>
      <c r="HD58" s="6"/>
      <c r="HE58" s="6"/>
      <c r="HF58" s="6"/>
      <c r="HG58" s="6"/>
      <c r="HH58" s="6"/>
      <c r="HI58" s="6"/>
      <c r="HJ58" s="6"/>
      <c r="HK58" s="6"/>
      <c r="HL58" s="6"/>
      <c r="HM58" s="6"/>
      <c r="HN58" s="6"/>
      <c r="HO58" s="6"/>
      <c r="HP58" s="6"/>
      <c r="HQ58" s="6"/>
      <c r="HR58" s="6"/>
      <c r="HS58" s="6"/>
      <c r="HT58" s="6"/>
      <c r="HU58" s="6"/>
      <c r="HV58" s="6"/>
      <c r="HW58" s="6"/>
      <c r="HX58" s="6"/>
      <c r="HY58" s="6"/>
      <c r="HZ58" s="6"/>
      <c r="IA58" s="6"/>
      <c r="IB58" s="6"/>
      <c r="IC58" s="6"/>
      <c r="ID58" s="6"/>
      <c r="IE58" s="6"/>
      <c r="IF58" s="6"/>
      <c r="IG58" s="6"/>
      <c r="IH58" s="6"/>
      <c r="II58" s="6"/>
      <c r="IJ58" s="6"/>
      <c r="IK58" s="6"/>
      <c r="IL58" s="6"/>
      <c r="IM58" s="6"/>
      <c r="IN58" s="6"/>
      <c r="IO58" s="6"/>
      <c r="IP58" s="6"/>
      <c r="IQ58" s="6"/>
      <c r="IR58" s="6"/>
      <c r="IS58" s="6"/>
      <c r="IT58" s="6"/>
      <c r="IU58" s="6"/>
      <c r="IV58" s="6"/>
      <c r="IW58" s="6"/>
    </row>
    <row r="59" customFormat="false" ht="18.75" hidden="false" customHeight="false" outlineLevel="0" collapsed="false">
      <c r="A59" s="6"/>
      <c r="B59" s="59"/>
      <c r="C59" s="59"/>
      <c r="D59" s="59"/>
      <c r="E59" s="59"/>
      <c r="F59" s="59"/>
      <c r="G59" s="59"/>
      <c r="H59" s="6"/>
      <c r="I59" s="127"/>
      <c r="J59" s="127"/>
      <c r="K59" s="127"/>
      <c r="L59" s="132"/>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c r="CG59" s="6"/>
      <c r="CH59" s="6"/>
      <c r="CI59" s="6"/>
      <c r="CJ59" s="6"/>
      <c r="CK59" s="6"/>
      <c r="CL59" s="6"/>
      <c r="CM59" s="6"/>
      <c r="CN59" s="6"/>
      <c r="CO59" s="6"/>
      <c r="CP59" s="6"/>
      <c r="CQ59" s="6"/>
      <c r="CR59" s="6"/>
      <c r="CS59" s="6"/>
      <c r="CT59" s="6"/>
      <c r="CU59" s="6"/>
      <c r="CV59" s="6"/>
      <c r="CW59" s="6"/>
      <c r="CX59" s="6"/>
      <c r="CY59" s="6"/>
      <c r="CZ59" s="6"/>
      <c r="DA59" s="6"/>
      <c r="DB59" s="6"/>
      <c r="DC59" s="6"/>
      <c r="DD59" s="6"/>
      <c r="DE59" s="6"/>
      <c r="DF59" s="6"/>
      <c r="DG59" s="6"/>
      <c r="DH59" s="6"/>
      <c r="DI59" s="6"/>
      <c r="DJ59" s="6"/>
      <c r="DK59" s="6"/>
      <c r="DL59" s="6"/>
      <c r="DM59" s="6"/>
      <c r="DN59" s="6"/>
      <c r="DO59" s="6"/>
      <c r="DP59" s="6"/>
      <c r="DQ59" s="6"/>
      <c r="DR59" s="6"/>
      <c r="DS59" s="6"/>
      <c r="DT59" s="6"/>
      <c r="DU59" s="6"/>
      <c r="DV59" s="6"/>
      <c r="DW59" s="6"/>
      <c r="DX59" s="6"/>
      <c r="DY59" s="6"/>
      <c r="DZ59" s="6"/>
      <c r="EA59" s="6"/>
      <c r="EB59" s="6"/>
      <c r="EC59" s="6"/>
      <c r="ED59" s="6"/>
      <c r="EE59" s="6"/>
      <c r="EF59" s="6"/>
      <c r="EG59" s="6"/>
      <c r="EH59" s="6"/>
      <c r="EI59" s="6"/>
      <c r="EJ59" s="6"/>
      <c r="EK59" s="6"/>
      <c r="EL59" s="6"/>
      <c r="EM59" s="6"/>
      <c r="EN59" s="6"/>
      <c r="EO59" s="6"/>
      <c r="EP59" s="6"/>
      <c r="EQ59" s="6"/>
      <c r="ER59" s="6"/>
      <c r="ES59" s="6"/>
      <c r="ET59" s="6"/>
      <c r="EU59" s="6"/>
      <c r="EV59" s="6"/>
      <c r="EW59" s="6"/>
      <c r="EX59" s="6"/>
      <c r="EY59" s="6"/>
      <c r="EZ59" s="6"/>
      <c r="FA59" s="6"/>
      <c r="FB59" s="6"/>
      <c r="FC59" s="6"/>
      <c r="FD59" s="6"/>
      <c r="FE59" s="6"/>
      <c r="FF59" s="6"/>
      <c r="FG59" s="6"/>
      <c r="FH59" s="6"/>
      <c r="FI59" s="6"/>
      <c r="FJ59" s="6"/>
      <c r="FK59" s="6"/>
      <c r="FL59" s="6"/>
      <c r="FM59" s="6"/>
      <c r="FN59" s="6"/>
      <c r="FO59" s="6"/>
      <c r="FP59" s="6"/>
      <c r="FQ59" s="6"/>
      <c r="FR59" s="6"/>
      <c r="FS59" s="6"/>
      <c r="FT59" s="6"/>
      <c r="FU59" s="6"/>
      <c r="FV59" s="6"/>
      <c r="FW59" s="6"/>
      <c r="FX59" s="6"/>
      <c r="FY59" s="6"/>
      <c r="FZ59" s="6"/>
      <c r="GA59" s="6"/>
      <c r="GB59" s="6"/>
      <c r="GC59" s="6"/>
      <c r="GD59" s="6"/>
      <c r="GE59" s="6"/>
      <c r="GF59" s="6"/>
      <c r="GG59" s="6"/>
      <c r="GH59" s="6"/>
      <c r="GI59" s="6"/>
      <c r="GJ59" s="6"/>
      <c r="GK59" s="6"/>
      <c r="GL59" s="6"/>
      <c r="GM59" s="6"/>
      <c r="GN59" s="6"/>
      <c r="GO59" s="6"/>
      <c r="GP59" s="6"/>
      <c r="GQ59" s="6"/>
      <c r="GR59" s="6"/>
      <c r="GS59" s="6"/>
      <c r="GT59" s="6"/>
      <c r="GU59" s="6"/>
      <c r="GV59" s="6"/>
      <c r="GW59" s="6"/>
      <c r="GX59" s="6"/>
      <c r="GY59" s="6"/>
      <c r="GZ59" s="6"/>
      <c r="HA59" s="6"/>
      <c r="HB59" s="6"/>
      <c r="HC59" s="6"/>
      <c r="HD59" s="6"/>
      <c r="HE59" s="6"/>
      <c r="HF59" s="6"/>
      <c r="HG59" s="6"/>
      <c r="HH59" s="6"/>
      <c r="HI59" s="6"/>
      <c r="HJ59" s="6"/>
      <c r="HK59" s="6"/>
      <c r="HL59" s="6"/>
      <c r="HM59" s="6"/>
      <c r="HN59" s="6"/>
      <c r="HO59" s="6"/>
      <c r="HP59" s="6"/>
      <c r="HQ59" s="6"/>
      <c r="HR59" s="6"/>
      <c r="HS59" s="6"/>
      <c r="HT59" s="6"/>
      <c r="HU59" s="6"/>
      <c r="HV59" s="6"/>
      <c r="HW59" s="6"/>
      <c r="HX59" s="6"/>
      <c r="HY59" s="6"/>
      <c r="HZ59" s="6"/>
      <c r="IA59" s="6"/>
      <c r="IB59" s="6"/>
      <c r="IC59" s="6"/>
      <c r="ID59" s="6"/>
      <c r="IE59" s="6"/>
      <c r="IF59" s="6"/>
      <c r="IG59" s="6"/>
      <c r="IH59" s="6"/>
      <c r="II59" s="6"/>
      <c r="IJ59" s="6"/>
      <c r="IK59" s="6"/>
      <c r="IL59" s="6"/>
      <c r="IM59" s="6"/>
      <c r="IN59" s="6"/>
      <c r="IO59" s="6"/>
      <c r="IP59" s="6"/>
      <c r="IQ59" s="6"/>
      <c r="IR59" s="6"/>
      <c r="IS59" s="6"/>
      <c r="IT59" s="6"/>
      <c r="IU59" s="6"/>
      <c r="IV59" s="6"/>
      <c r="IW59" s="6"/>
    </row>
    <row r="60" customFormat="false" ht="18.75" hidden="false" customHeight="false" outlineLevel="0" collapsed="false">
      <c r="A60" s="6"/>
      <c r="B60" s="59"/>
      <c r="C60" s="59"/>
      <c r="D60" s="59"/>
      <c r="E60" s="59"/>
      <c r="F60" s="59"/>
      <c r="G60" s="59"/>
      <c r="H60" s="6"/>
      <c r="I60" s="127"/>
      <c r="J60" s="127"/>
      <c r="K60" s="127"/>
      <c r="L60" s="132"/>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c r="CW60" s="6"/>
      <c r="CX60" s="6"/>
      <c r="CY60" s="6"/>
      <c r="CZ60" s="6"/>
      <c r="DA60" s="6"/>
      <c r="DB60" s="6"/>
      <c r="DC60" s="6"/>
      <c r="DD60" s="6"/>
      <c r="DE60" s="6"/>
      <c r="DF60" s="6"/>
      <c r="DG60" s="6"/>
      <c r="DH60" s="6"/>
      <c r="DI60" s="6"/>
      <c r="DJ60" s="6"/>
      <c r="DK60" s="6"/>
      <c r="DL60" s="6"/>
      <c r="DM60" s="6"/>
      <c r="DN60" s="6"/>
      <c r="DO60" s="6"/>
      <c r="DP60" s="6"/>
      <c r="DQ60" s="6"/>
      <c r="DR60" s="6"/>
      <c r="DS60" s="6"/>
      <c r="DT60" s="6"/>
      <c r="DU60" s="6"/>
      <c r="DV60" s="6"/>
      <c r="DW60" s="6"/>
      <c r="DX60" s="6"/>
      <c r="DY60" s="6"/>
      <c r="DZ60" s="6"/>
      <c r="EA60" s="6"/>
      <c r="EB60" s="6"/>
      <c r="EC60" s="6"/>
      <c r="ED60" s="6"/>
      <c r="EE60" s="6"/>
      <c r="EF60" s="6"/>
      <c r="EG60" s="6"/>
      <c r="EH60" s="6"/>
      <c r="EI60" s="6"/>
      <c r="EJ60" s="6"/>
      <c r="EK60" s="6"/>
      <c r="EL60" s="6"/>
      <c r="EM60" s="6"/>
      <c r="EN60" s="6"/>
      <c r="EO60" s="6"/>
      <c r="EP60" s="6"/>
      <c r="EQ60" s="6"/>
      <c r="ER60" s="6"/>
      <c r="ES60" s="6"/>
      <c r="ET60" s="6"/>
      <c r="EU60" s="6"/>
      <c r="EV60" s="6"/>
      <c r="EW60" s="6"/>
      <c r="EX60" s="6"/>
      <c r="EY60" s="6"/>
      <c r="EZ60" s="6"/>
      <c r="FA60" s="6"/>
      <c r="FB60" s="6"/>
      <c r="FC60" s="6"/>
      <c r="FD60" s="6"/>
      <c r="FE60" s="6"/>
      <c r="FF60" s="6"/>
      <c r="FG60" s="6"/>
      <c r="FH60" s="6"/>
      <c r="FI60" s="6"/>
      <c r="FJ60" s="6"/>
      <c r="FK60" s="6"/>
      <c r="FL60" s="6"/>
      <c r="FM60" s="6"/>
      <c r="FN60" s="6"/>
      <c r="FO60" s="6"/>
      <c r="FP60" s="6"/>
      <c r="FQ60" s="6"/>
      <c r="FR60" s="6"/>
      <c r="FS60" s="6"/>
      <c r="FT60" s="6"/>
      <c r="FU60" s="6"/>
      <c r="FV60" s="6"/>
      <c r="FW60" s="6"/>
      <c r="FX60" s="6"/>
      <c r="FY60" s="6"/>
      <c r="FZ60" s="6"/>
      <c r="GA60" s="6"/>
      <c r="GB60" s="6"/>
      <c r="GC60" s="6"/>
      <c r="GD60" s="6"/>
      <c r="GE60" s="6"/>
      <c r="GF60" s="6"/>
      <c r="GG60" s="6"/>
      <c r="GH60" s="6"/>
      <c r="GI60" s="6"/>
      <c r="GJ60" s="6"/>
      <c r="GK60" s="6"/>
      <c r="GL60" s="6"/>
      <c r="GM60" s="6"/>
      <c r="GN60" s="6"/>
      <c r="GO60" s="6"/>
      <c r="GP60" s="6"/>
      <c r="GQ60" s="6"/>
      <c r="GR60" s="6"/>
      <c r="GS60" s="6"/>
      <c r="GT60" s="6"/>
      <c r="GU60" s="6"/>
      <c r="GV60" s="6"/>
      <c r="GW60" s="6"/>
      <c r="GX60" s="6"/>
      <c r="GY60" s="6"/>
      <c r="GZ60" s="6"/>
      <c r="HA60" s="6"/>
      <c r="HB60" s="6"/>
      <c r="HC60" s="6"/>
      <c r="HD60" s="6"/>
      <c r="HE60" s="6"/>
      <c r="HF60" s="6"/>
      <c r="HG60" s="6"/>
      <c r="HH60" s="6"/>
      <c r="HI60" s="6"/>
      <c r="HJ60" s="6"/>
      <c r="HK60" s="6"/>
      <c r="HL60" s="6"/>
      <c r="HM60" s="6"/>
      <c r="HN60" s="6"/>
      <c r="HO60" s="6"/>
      <c r="HP60" s="6"/>
      <c r="HQ60" s="6"/>
      <c r="HR60" s="6"/>
      <c r="HS60" s="6"/>
      <c r="HT60" s="6"/>
      <c r="HU60" s="6"/>
      <c r="HV60" s="6"/>
      <c r="HW60" s="6"/>
      <c r="HX60" s="6"/>
      <c r="HY60" s="6"/>
      <c r="HZ60" s="6"/>
      <c r="IA60" s="6"/>
      <c r="IB60" s="6"/>
      <c r="IC60" s="6"/>
      <c r="ID60" s="6"/>
      <c r="IE60" s="6"/>
      <c r="IF60" s="6"/>
      <c r="IG60" s="6"/>
      <c r="IH60" s="6"/>
      <c r="II60" s="6"/>
      <c r="IJ60" s="6"/>
      <c r="IK60" s="6"/>
      <c r="IL60" s="6"/>
      <c r="IM60" s="6"/>
      <c r="IN60" s="6"/>
      <c r="IO60" s="6"/>
      <c r="IP60" s="6"/>
      <c r="IQ60" s="6"/>
      <c r="IR60" s="6"/>
      <c r="IS60" s="6"/>
      <c r="IT60" s="6"/>
      <c r="IU60" s="6"/>
      <c r="IV60" s="6"/>
      <c r="IW60" s="6"/>
    </row>
    <row r="61" customFormat="false" ht="18.75" hidden="false" customHeight="false" outlineLevel="0" collapsed="false">
      <c r="A61" s="6"/>
      <c r="B61" s="59"/>
      <c r="C61" s="59"/>
      <c r="D61" s="59"/>
      <c r="E61" s="59"/>
      <c r="F61" s="59"/>
      <c r="G61" s="59"/>
      <c r="H61" s="6"/>
      <c r="I61" s="127"/>
      <c r="J61" s="127"/>
      <c r="K61" s="127"/>
      <c r="L61" s="132"/>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K61" s="6"/>
      <c r="CL61" s="6"/>
      <c r="CM61" s="6"/>
      <c r="CN61" s="6"/>
      <c r="CO61" s="6"/>
      <c r="CP61" s="6"/>
      <c r="CQ61" s="6"/>
      <c r="CR61" s="6"/>
      <c r="CS61" s="6"/>
      <c r="CT61" s="6"/>
      <c r="CU61" s="6"/>
      <c r="CV61" s="6"/>
      <c r="CW61" s="6"/>
      <c r="CX61" s="6"/>
      <c r="CY61" s="6"/>
      <c r="CZ61" s="6"/>
      <c r="DA61" s="6"/>
      <c r="DB61" s="6"/>
      <c r="DC61" s="6"/>
      <c r="DD61" s="6"/>
      <c r="DE61" s="6"/>
      <c r="DF61" s="6"/>
      <c r="DG61" s="6"/>
      <c r="DH61" s="6"/>
      <c r="DI61" s="6"/>
      <c r="DJ61" s="6"/>
      <c r="DK61" s="6"/>
      <c r="DL61" s="6"/>
      <c r="DM61" s="6"/>
      <c r="DN61" s="6"/>
      <c r="DO61" s="6"/>
      <c r="DP61" s="6"/>
      <c r="DQ61" s="6"/>
      <c r="DR61" s="6"/>
      <c r="DS61" s="6"/>
      <c r="DT61" s="6"/>
      <c r="DU61" s="6"/>
      <c r="DV61" s="6"/>
      <c r="DW61" s="6"/>
      <c r="DX61" s="6"/>
      <c r="DY61" s="6"/>
      <c r="DZ61" s="6"/>
      <c r="EA61" s="6"/>
      <c r="EB61" s="6"/>
      <c r="EC61" s="6"/>
      <c r="ED61" s="6"/>
      <c r="EE61" s="6"/>
      <c r="EF61" s="6"/>
      <c r="EG61" s="6"/>
      <c r="EH61" s="6"/>
      <c r="EI61" s="6"/>
      <c r="EJ61" s="6"/>
      <c r="EK61" s="6"/>
      <c r="EL61" s="6"/>
      <c r="EM61" s="6"/>
      <c r="EN61" s="6"/>
      <c r="EO61" s="6"/>
      <c r="EP61" s="6"/>
      <c r="EQ61" s="6"/>
      <c r="ER61" s="6"/>
      <c r="ES61" s="6"/>
      <c r="ET61" s="6"/>
      <c r="EU61" s="6"/>
      <c r="EV61" s="6"/>
      <c r="EW61" s="6"/>
      <c r="EX61" s="6"/>
      <c r="EY61" s="6"/>
      <c r="EZ61" s="6"/>
      <c r="FA61" s="6"/>
      <c r="FB61" s="6"/>
      <c r="FC61" s="6"/>
      <c r="FD61" s="6"/>
      <c r="FE61" s="6"/>
      <c r="FF61" s="6"/>
      <c r="FG61" s="6"/>
      <c r="FH61" s="6"/>
      <c r="FI61" s="6"/>
      <c r="FJ61" s="6"/>
      <c r="FK61" s="6"/>
      <c r="FL61" s="6"/>
      <c r="FM61" s="6"/>
      <c r="FN61" s="6"/>
      <c r="FO61" s="6"/>
      <c r="FP61" s="6"/>
      <c r="FQ61" s="6"/>
      <c r="FR61" s="6"/>
      <c r="FS61" s="6"/>
      <c r="FT61" s="6"/>
      <c r="FU61" s="6"/>
      <c r="FV61" s="6"/>
      <c r="FW61" s="6"/>
      <c r="FX61" s="6"/>
      <c r="FY61" s="6"/>
      <c r="FZ61" s="6"/>
      <c r="GA61" s="6"/>
      <c r="GB61" s="6"/>
      <c r="GC61" s="6"/>
      <c r="GD61" s="6"/>
      <c r="GE61" s="6"/>
      <c r="GF61" s="6"/>
      <c r="GG61" s="6"/>
      <c r="GH61" s="6"/>
      <c r="GI61" s="6"/>
      <c r="GJ61" s="6"/>
      <c r="GK61" s="6"/>
      <c r="GL61" s="6"/>
      <c r="GM61" s="6"/>
      <c r="GN61" s="6"/>
      <c r="GO61" s="6"/>
      <c r="GP61" s="6"/>
      <c r="GQ61" s="6"/>
      <c r="GR61" s="6"/>
      <c r="GS61" s="6"/>
      <c r="GT61" s="6"/>
      <c r="GU61" s="6"/>
      <c r="GV61" s="6"/>
      <c r="GW61" s="6"/>
      <c r="GX61" s="6"/>
      <c r="GY61" s="6"/>
      <c r="GZ61" s="6"/>
      <c r="HA61" s="6"/>
      <c r="HB61" s="6"/>
      <c r="HC61" s="6"/>
      <c r="HD61" s="6"/>
      <c r="HE61" s="6"/>
      <c r="HF61" s="6"/>
      <c r="HG61" s="6"/>
      <c r="HH61" s="6"/>
      <c r="HI61" s="6"/>
      <c r="HJ61" s="6"/>
      <c r="HK61" s="6"/>
      <c r="HL61" s="6"/>
      <c r="HM61" s="6"/>
      <c r="HN61" s="6"/>
      <c r="HO61" s="6"/>
      <c r="HP61" s="6"/>
      <c r="HQ61" s="6"/>
      <c r="HR61" s="6"/>
      <c r="HS61" s="6"/>
      <c r="HT61" s="6"/>
      <c r="HU61" s="6"/>
      <c r="HV61" s="6"/>
      <c r="HW61" s="6"/>
      <c r="HX61" s="6"/>
      <c r="HY61" s="6"/>
      <c r="HZ61" s="6"/>
      <c r="IA61" s="6"/>
      <c r="IB61" s="6"/>
      <c r="IC61" s="6"/>
      <c r="ID61" s="6"/>
      <c r="IE61" s="6"/>
      <c r="IF61" s="6"/>
      <c r="IG61" s="6"/>
      <c r="IH61" s="6"/>
      <c r="II61" s="6"/>
      <c r="IJ61" s="6"/>
      <c r="IK61" s="6"/>
      <c r="IL61" s="6"/>
      <c r="IM61" s="6"/>
      <c r="IN61" s="6"/>
      <c r="IO61" s="6"/>
      <c r="IP61" s="6"/>
      <c r="IQ61" s="6"/>
      <c r="IR61" s="6"/>
      <c r="IS61" s="6"/>
      <c r="IT61" s="6"/>
      <c r="IU61" s="6"/>
      <c r="IV61" s="6"/>
      <c r="IW61" s="6"/>
    </row>
    <row r="62" customFormat="false" ht="18.75" hidden="false" customHeight="false" outlineLevel="0" collapsed="false">
      <c r="A62" s="6"/>
      <c r="B62" s="59"/>
      <c r="C62" s="59"/>
      <c r="D62" s="59"/>
      <c r="E62" s="59"/>
      <c r="F62" s="59"/>
      <c r="G62" s="59"/>
      <c r="H62" s="6"/>
      <c r="I62" s="127"/>
      <c r="J62" s="127"/>
      <c r="K62" s="127"/>
      <c r="L62" s="132"/>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c r="CF62" s="6"/>
      <c r="CG62" s="6"/>
      <c r="CH62" s="6"/>
      <c r="CI62" s="6"/>
      <c r="CJ62" s="6"/>
      <c r="CK62" s="6"/>
      <c r="CL62" s="6"/>
      <c r="CM62" s="6"/>
      <c r="CN62" s="6"/>
      <c r="CO62" s="6"/>
      <c r="CP62" s="6"/>
      <c r="CQ62" s="6"/>
      <c r="CR62" s="6"/>
      <c r="CS62" s="6"/>
      <c r="CT62" s="6"/>
      <c r="CU62" s="6"/>
      <c r="CV62" s="6"/>
      <c r="CW62" s="6"/>
      <c r="CX62" s="6"/>
      <c r="CY62" s="6"/>
      <c r="CZ62" s="6"/>
      <c r="DA62" s="6"/>
      <c r="DB62" s="6"/>
      <c r="DC62" s="6"/>
      <c r="DD62" s="6"/>
      <c r="DE62" s="6"/>
      <c r="DF62" s="6"/>
      <c r="DG62" s="6"/>
      <c r="DH62" s="6"/>
      <c r="DI62" s="6"/>
      <c r="DJ62" s="6"/>
      <c r="DK62" s="6"/>
      <c r="DL62" s="6"/>
      <c r="DM62" s="6"/>
      <c r="DN62" s="6"/>
      <c r="DO62" s="6"/>
      <c r="DP62" s="6"/>
      <c r="DQ62" s="6"/>
      <c r="DR62" s="6"/>
      <c r="DS62" s="6"/>
      <c r="DT62" s="6"/>
      <c r="DU62" s="6"/>
      <c r="DV62" s="6"/>
      <c r="DW62" s="6"/>
      <c r="DX62" s="6"/>
      <c r="DY62" s="6"/>
      <c r="DZ62" s="6"/>
      <c r="EA62" s="6"/>
      <c r="EB62" s="6"/>
      <c r="EC62" s="6"/>
      <c r="ED62" s="6"/>
      <c r="EE62" s="6"/>
      <c r="EF62" s="6"/>
      <c r="EG62" s="6"/>
      <c r="EH62" s="6"/>
      <c r="EI62" s="6"/>
      <c r="EJ62" s="6"/>
      <c r="EK62" s="6"/>
      <c r="EL62" s="6"/>
      <c r="EM62" s="6"/>
      <c r="EN62" s="6"/>
      <c r="EO62" s="6"/>
      <c r="EP62" s="6"/>
      <c r="EQ62" s="6"/>
      <c r="ER62" s="6"/>
      <c r="ES62" s="6"/>
      <c r="ET62" s="6"/>
      <c r="EU62" s="6"/>
      <c r="EV62" s="6"/>
      <c r="EW62" s="6"/>
      <c r="EX62" s="6"/>
      <c r="EY62" s="6"/>
      <c r="EZ62" s="6"/>
      <c r="FA62" s="6"/>
      <c r="FB62" s="6"/>
      <c r="FC62" s="6"/>
      <c r="FD62" s="6"/>
      <c r="FE62" s="6"/>
      <c r="FF62" s="6"/>
      <c r="FG62" s="6"/>
      <c r="FH62" s="6"/>
      <c r="FI62" s="6"/>
      <c r="FJ62" s="6"/>
      <c r="FK62" s="6"/>
      <c r="FL62" s="6"/>
      <c r="FM62" s="6"/>
      <c r="FN62" s="6"/>
      <c r="FO62" s="6"/>
      <c r="FP62" s="6"/>
      <c r="FQ62" s="6"/>
      <c r="FR62" s="6"/>
      <c r="FS62" s="6"/>
      <c r="FT62" s="6"/>
      <c r="FU62" s="6"/>
      <c r="FV62" s="6"/>
      <c r="FW62" s="6"/>
      <c r="FX62" s="6"/>
      <c r="FY62" s="6"/>
      <c r="FZ62" s="6"/>
      <c r="GA62" s="6"/>
      <c r="GB62" s="6"/>
      <c r="GC62" s="6"/>
      <c r="GD62" s="6"/>
      <c r="GE62" s="6"/>
      <c r="GF62" s="6"/>
      <c r="GG62" s="6"/>
      <c r="GH62" s="6"/>
      <c r="GI62" s="6"/>
      <c r="GJ62" s="6"/>
      <c r="GK62" s="6"/>
      <c r="GL62" s="6"/>
      <c r="GM62" s="6"/>
      <c r="GN62" s="6"/>
      <c r="GO62" s="6"/>
      <c r="GP62" s="6"/>
      <c r="GQ62" s="6"/>
      <c r="GR62" s="6"/>
      <c r="GS62" s="6"/>
      <c r="GT62" s="6"/>
      <c r="GU62" s="6"/>
      <c r="GV62" s="6"/>
      <c r="GW62" s="6"/>
      <c r="GX62" s="6"/>
      <c r="GY62" s="6"/>
      <c r="GZ62" s="6"/>
      <c r="HA62" s="6"/>
      <c r="HB62" s="6"/>
      <c r="HC62" s="6"/>
      <c r="HD62" s="6"/>
      <c r="HE62" s="6"/>
      <c r="HF62" s="6"/>
      <c r="HG62" s="6"/>
      <c r="HH62" s="6"/>
      <c r="HI62" s="6"/>
      <c r="HJ62" s="6"/>
      <c r="HK62" s="6"/>
      <c r="HL62" s="6"/>
      <c r="HM62" s="6"/>
      <c r="HN62" s="6"/>
      <c r="HO62" s="6"/>
      <c r="HP62" s="6"/>
      <c r="HQ62" s="6"/>
      <c r="HR62" s="6"/>
      <c r="HS62" s="6"/>
      <c r="HT62" s="6"/>
      <c r="HU62" s="6"/>
      <c r="HV62" s="6"/>
      <c r="HW62" s="6"/>
      <c r="HX62" s="6"/>
      <c r="HY62" s="6"/>
      <c r="HZ62" s="6"/>
      <c r="IA62" s="6"/>
      <c r="IB62" s="6"/>
      <c r="IC62" s="6"/>
      <c r="ID62" s="6"/>
      <c r="IE62" s="6"/>
      <c r="IF62" s="6"/>
      <c r="IG62" s="6"/>
      <c r="IH62" s="6"/>
      <c r="II62" s="6"/>
      <c r="IJ62" s="6"/>
      <c r="IK62" s="6"/>
      <c r="IL62" s="6"/>
      <c r="IM62" s="6"/>
      <c r="IN62" s="6"/>
      <c r="IO62" s="6"/>
      <c r="IP62" s="6"/>
      <c r="IQ62" s="6"/>
      <c r="IR62" s="6"/>
      <c r="IS62" s="6"/>
      <c r="IT62" s="6"/>
      <c r="IU62" s="6"/>
      <c r="IV62" s="6"/>
      <c r="IW62" s="6"/>
    </row>
    <row r="63" customFormat="false" ht="18.75" hidden="false" customHeight="false" outlineLevel="0" collapsed="false">
      <c r="A63" s="6"/>
      <c r="B63" s="59"/>
      <c r="C63" s="59"/>
      <c r="D63" s="59"/>
      <c r="E63" s="59"/>
      <c r="F63" s="59"/>
      <c r="G63" s="59"/>
      <c r="H63" s="6"/>
      <c r="I63" s="127"/>
      <c r="J63" s="127"/>
      <c r="K63" s="127"/>
      <c r="L63" s="132"/>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c r="CG63" s="6"/>
      <c r="CH63" s="6"/>
      <c r="CI63" s="6"/>
      <c r="CJ63" s="6"/>
      <c r="CK63" s="6"/>
      <c r="CL63" s="6"/>
      <c r="CM63" s="6"/>
      <c r="CN63" s="6"/>
      <c r="CO63" s="6"/>
      <c r="CP63" s="6"/>
      <c r="CQ63" s="6"/>
      <c r="CR63" s="6"/>
      <c r="CS63" s="6"/>
      <c r="CT63" s="6"/>
      <c r="CU63" s="6"/>
      <c r="CV63" s="6"/>
      <c r="CW63" s="6"/>
      <c r="CX63" s="6"/>
      <c r="CY63" s="6"/>
      <c r="CZ63" s="6"/>
      <c r="DA63" s="6"/>
      <c r="DB63" s="6"/>
      <c r="DC63" s="6"/>
      <c r="DD63" s="6"/>
      <c r="DE63" s="6"/>
      <c r="DF63" s="6"/>
      <c r="DG63" s="6"/>
      <c r="DH63" s="6"/>
      <c r="DI63" s="6"/>
      <c r="DJ63" s="6"/>
      <c r="DK63" s="6"/>
      <c r="DL63" s="6"/>
      <c r="DM63" s="6"/>
      <c r="DN63" s="6"/>
      <c r="DO63" s="6"/>
      <c r="DP63" s="6"/>
      <c r="DQ63" s="6"/>
      <c r="DR63" s="6"/>
      <c r="DS63" s="6"/>
      <c r="DT63" s="6"/>
      <c r="DU63" s="6"/>
      <c r="DV63" s="6"/>
      <c r="DW63" s="6"/>
      <c r="DX63" s="6"/>
      <c r="DY63" s="6"/>
      <c r="DZ63" s="6"/>
      <c r="EA63" s="6"/>
      <c r="EB63" s="6"/>
      <c r="EC63" s="6"/>
      <c r="ED63" s="6"/>
      <c r="EE63" s="6"/>
      <c r="EF63" s="6"/>
      <c r="EG63" s="6"/>
      <c r="EH63" s="6"/>
      <c r="EI63" s="6"/>
      <c r="EJ63" s="6"/>
      <c r="EK63" s="6"/>
      <c r="EL63" s="6"/>
      <c r="EM63" s="6"/>
      <c r="EN63" s="6"/>
      <c r="EO63" s="6"/>
      <c r="EP63" s="6"/>
      <c r="EQ63" s="6"/>
      <c r="ER63" s="6"/>
      <c r="ES63" s="6"/>
      <c r="ET63" s="6"/>
      <c r="EU63" s="6"/>
      <c r="EV63" s="6"/>
      <c r="EW63" s="6"/>
      <c r="EX63" s="6"/>
      <c r="EY63" s="6"/>
      <c r="EZ63" s="6"/>
      <c r="FA63" s="6"/>
      <c r="FB63" s="6"/>
      <c r="FC63" s="6"/>
      <c r="FD63" s="6"/>
      <c r="FE63" s="6"/>
      <c r="FF63" s="6"/>
      <c r="FG63" s="6"/>
      <c r="FH63" s="6"/>
      <c r="FI63" s="6"/>
      <c r="FJ63" s="6"/>
      <c r="FK63" s="6"/>
      <c r="FL63" s="6"/>
      <c r="FM63" s="6"/>
      <c r="FN63" s="6"/>
      <c r="FO63" s="6"/>
      <c r="FP63" s="6"/>
      <c r="FQ63" s="6"/>
      <c r="FR63" s="6"/>
      <c r="FS63" s="6"/>
      <c r="FT63" s="6"/>
      <c r="FU63" s="6"/>
      <c r="FV63" s="6"/>
      <c r="FW63" s="6"/>
      <c r="FX63" s="6"/>
      <c r="FY63" s="6"/>
      <c r="FZ63" s="6"/>
      <c r="GA63" s="6"/>
      <c r="GB63" s="6"/>
      <c r="GC63" s="6"/>
      <c r="GD63" s="6"/>
      <c r="GE63" s="6"/>
      <c r="GF63" s="6"/>
      <c r="GG63" s="6"/>
      <c r="GH63" s="6"/>
      <c r="GI63" s="6"/>
      <c r="GJ63" s="6"/>
      <c r="GK63" s="6"/>
      <c r="GL63" s="6"/>
      <c r="GM63" s="6"/>
      <c r="GN63" s="6"/>
      <c r="GO63" s="6"/>
      <c r="GP63" s="6"/>
      <c r="GQ63" s="6"/>
      <c r="GR63" s="6"/>
      <c r="GS63" s="6"/>
      <c r="GT63" s="6"/>
      <c r="GU63" s="6"/>
      <c r="GV63" s="6"/>
      <c r="GW63" s="6"/>
      <c r="GX63" s="6"/>
      <c r="GY63" s="6"/>
      <c r="GZ63" s="6"/>
      <c r="HA63" s="6"/>
      <c r="HB63" s="6"/>
      <c r="HC63" s="6"/>
      <c r="HD63" s="6"/>
      <c r="HE63" s="6"/>
      <c r="HF63" s="6"/>
      <c r="HG63" s="6"/>
      <c r="HH63" s="6"/>
      <c r="HI63" s="6"/>
      <c r="HJ63" s="6"/>
      <c r="HK63" s="6"/>
      <c r="HL63" s="6"/>
      <c r="HM63" s="6"/>
      <c r="HN63" s="6"/>
      <c r="HO63" s="6"/>
      <c r="HP63" s="6"/>
      <c r="HQ63" s="6"/>
      <c r="HR63" s="6"/>
      <c r="HS63" s="6"/>
      <c r="HT63" s="6"/>
      <c r="HU63" s="6"/>
      <c r="HV63" s="6"/>
      <c r="HW63" s="6"/>
      <c r="HX63" s="6"/>
      <c r="HY63" s="6"/>
      <c r="HZ63" s="6"/>
      <c r="IA63" s="6"/>
      <c r="IB63" s="6"/>
      <c r="IC63" s="6"/>
      <c r="ID63" s="6"/>
      <c r="IE63" s="6"/>
      <c r="IF63" s="6"/>
      <c r="IG63" s="6"/>
      <c r="IH63" s="6"/>
      <c r="II63" s="6"/>
      <c r="IJ63" s="6"/>
      <c r="IK63" s="6"/>
      <c r="IL63" s="6"/>
      <c r="IM63" s="6"/>
      <c r="IN63" s="6"/>
      <c r="IO63" s="6"/>
      <c r="IP63" s="6"/>
      <c r="IQ63" s="6"/>
      <c r="IR63" s="6"/>
      <c r="IS63" s="6"/>
      <c r="IT63" s="6"/>
      <c r="IU63" s="6"/>
      <c r="IV63" s="6"/>
      <c r="IW63" s="6"/>
    </row>
    <row r="64" customFormat="false" ht="18.75" hidden="false" customHeight="false" outlineLevel="0" collapsed="false">
      <c r="A64" s="6"/>
      <c r="B64" s="59"/>
      <c r="C64" s="59"/>
      <c r="D64" s="59"/>
      <c r="E64" s="59"/>
      <c r="F64" s="59"/>
      <c r="G64" s="59"/>
      <c r="H64" s="6"/>
      <c r="I64" s="127"/>
      <c r="J64" s="127"/>
      <c r="K64" s="127"/>
      <c r="L64" s="132"/>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row>
    <row r="65" customFormat="false" ht="18.75" hidden="false" customHeight="false" outlineLevel="0" collapsed="false">
      <c r="A65" s="6"/>
      <c r="B65" s="59"/>
      <c r="C65" s="59"/>
      <c r="D65" s="59"/>
      <c r="E65" s="59"/>
      <c r="F65" s="59"/>
      <c r="G65" s="59"/>
      <c r="H65" s="6"/>
      <c r="I65" s="127"/>
      <c r="J65" s="127"/>
      <c r="K65" s="127"/>
      <c r="L65" s="132"/>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c r="DL65" s="6"/>
      <c r="DM65" s="6"/>
      <c r="DN65" s="6"/>
      <c r="DO65" s="6"/>
      <c r="DP65" s="6"/>
      <c r="DQ65" s="6"/>
      <c r="DR65" s="6"/>
      <c r="DS65" s="6"/>
      <c r="DT65" s="6"/>
      <c r="DU65" s="6"/>
      <c r="DV65" s="6"/>
      <c r="DW65" s="6"/>
      <c r="DX65" s="6"/>
      <c r="DY65" s="6"/>
      <c r="DZ65" s="6"/>
      <c r="EA65" s="6"/>
      <c r="EB65" s="6"/>
      <c r="EC65" s="6"/>
      <c r="ED65" s="6"/>
      <c r="EE65" s="6"/>
      <c r="EF65" s="6"/>
      <c r="EG65" s="6"/>
      <c r="EH65" s="6"/>
      <c r="EI65" s="6"/>
      <c r="EJ65" s="6"/>
      <c r="EK65" s="6"/>
      <c r="EL65" s="6"/>
      <c r="EM65" s="6"/>
      <c r="EN65" s="6"/>
      <c r="EO65" s="6"/>
      <c r="EP65" s="6"/>
      <c r="EQ65" s="6"/>
      <c r="ER65" s="6"/>
      <c r="ES65" s="6"/>
      <c r="ET65" s="6"/>
      <c r="EU65" s="6"/>
      <c r="EV65" s="6"/>
      <c r="EW65" s="6"/>
      <c r="EX65" s="6"/>
      <c r="EY65" s="6"/>
      <c r="EZ65" s="6"/>
      <c r="FA65" s="6"/>
      <c r="FB65" s="6"/>
      <c r="FC65" s="6"/>
      <c r="FD65" s="6"/>
      <c r="FE65" s="6"/>
      <c r="FF65" s="6"/>
      <c r="FG65" s="6"/>
      <c r="FH65" s="6"/>
      <c r="FI65" s="6"/>
      <c r="FJ65" s="6"/>
      <c r="FK65" s="6"/>
      <c r="FL65" s="6"/>
      <c r="FM65" s="6"/>
      <c r="FN65" s="6"/>
      <c r="FO65" s="6"/>
      <c r="FP65" s="6"/>
      <c r="FQ65" s="6"/>
      <c r="FR65" s="6"/>
      <c r="FS65" s="6"/>
      <c r="FT65" s="6"/>
      <c r="FU65" s="6"/>
      <c r="FV65" s="6"/>
      <c r="FW65" s="6"/>
      <c r="FX65" s="6"/>
      <c r="FY65" s="6"/>
      <c r="FZ65" s="6"/>
      <c r="GA65" s="6"/>
      <c r="GB65" s="6"/>
      <c r="GC65" s="6"/>
      <c r="GD65" s="6"/>
      <c r="GE65" s="6"/>
      <c r="GF65" s="6"/>
      <c r="GG65" s="6"/>
      <c r="GH65" s="6"/>
      <c r="GI65" s="6"/>
      <c r="GJ65" s="6"/>
      <c r="GK65" s="6"/>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6"/>
      <c r="IF65" s="6"/>
      <c r="IG65" s="6"/>
      <c r="IH65" s="6"/>
      <c r="II65" s="6"/>
      <c r="IJ65" s="6"/>
      <c r="IK65" s="6"/>
      <c r="IL65" s="6"/>
      <c r="IM65" s="6"/>
      <c r="IN65" s="6"/>
      <c r="IO65" s="6"/>
      <c r="IP65" s="6"/>
      <c r="IQ65" s="6"/>
      <c r="IR65" s="6"/>
      <c r="IS65" s="6"/>
      <c r="IT65" s="6"/>
      <c r="IU65" s="6"/>
      <c r="IV65" s="6"/>
      <c r="IW65" s="6"/>
    </row>
    <row r="66" customFormat="false" ht="18.75" hidden="false" customHeight="false" outlineLevel="0" collapsed="false">
      <c r="A66" s="6"/>
      <c r="B66" s="59"/>
      <c r="C66" s="59"/>
      <c r="D66" s="59"/>
      <c r="E66" s="59"/>
      <c r="F66" s="59"/>
      <c r="G66" s="59"/>
      <c r="H66" s="6"/>
      <c r="I66" s="127"/>
      <c r="J66" s="127"/>
      <c r="K66" s="127"/>
      <c r="L66" s="132"/>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6"/>
      <c r="CZ66" s="6"/>
      <c r="DA66" s="6"/>
      <c r="DB66" s="6"/>
      <c r="DC66" s="6"/>
      <c r="DD66" s="6"/>
      <c r="DE66" s="6"/>
      <c r="DF66" s="6"/>
      <c r="DG66" s="6"/>
      <c r="DH66" s="6"/>
      <c r="DI66" s="6"/>
      <c r="DJ66" s="6"/>
      <c r="DK66" s="6"/>
      <c r="DL66" s="6"/>
      <c r="DM66" s="6"/>
      <c r="DN66" s="6"/>
      <c r="DO66" s="6"/>
      <c r="DP66" s="6"/>
      <c r="DQ66" s="6"/>
      <c r="DR66" s="6"/>
      <c r="DS66" s="6"/>
      <c r="DT66" s="6"/>
      <c r="DU66" s="6"/>
      <c r="DV66" s="6"/>
      <c r="DW66" s="6"/>
      <c r="DX66" s="6"/>
      <c r="DY66" s="6"/>
      <c r="DZ66" s="6"/>
      <c r="EA66" s="6"/>
      <c r="EB66" s="6"/>
      <c r="EC66" s="6"/>
      <c r="ED66" s="6"/>
      <c r="EE66" s="6"/>
      <c r="EF66" s="6"/>
      <c r="EG66" s="6"/>
      <c r="EH66" s="6"/>
      <c r="EI66" s="6"/>
      <c r="EJ66" s="6"/>
      <c r="EK66" s="6"/>
      <c r="EL66" s="6"/>
      <c r="EM66" s="6"/>
      <c r="EN66" s="6"/>
      <c r="EO66" s="6"/>
      <c r="EP66" s="6"/>
      <c r="EQ66" s="6"/>
      <c r="ER66" s="6"/>
      <c r="ES66" s="6"/>
      <c r="ET66" s="6"/>
      <c r="EU66" s="6"/>
      <c r="EV66" s="6"/>
      <c r="EW66" s="6"/>
      <c r="EX66" s="6"/>
      <c r="EY66" s="6"/>
      <c r="EZ66" s="6"/>
      <c r="FA66" s="6"/>
      <c r="FB66" s="6"/>
      <c r="FC66" s="6"/>
      <c r="FD66" s="6"/>
      <c r="FE66" s="6"/>
      <c r="FF66" s="6"/>
      <c r="FG66" s="6"/>
      <c r="FH66" s="6"/>
      <c r="FI66" s="6"/>
      <c r="FJ66" s="6"/>
      <c r="FK66" s="6"/>
      <c r="FL66" s="6"/>
      <c r="FM66" s="6"/>
      <c r="FN66" s="6"/>
      <c r="FO66" s="6"/>
      <c r="FP66" s="6"/>
      <c r="FQ66" s="6"/>
      <c r="FR66" s="6"/>
      <c r="FS66" s="6"/>
      <c r="FT66" s="6"/>
      <c r="FU66" s="6"/>
      <c r="FV66" s="6"/>
      <c r="FW66" s="6"/>
      <c r="FX66" s="6"/>
      <c r="FY66" s="6"/>
      <c r="FZ66" s="6"/>
      <c r="GA66" s="6"/>
      <c r="GB66" s="6"/>
      <c r="GC66" s="6"/>
      <c r="GD66" s="6"/>
      <c r="GE66" s="6"/>
      <c r="GF66" s="6"/>
      <c r="GG66" s="6"/>
      <c r="GH66" s="6"/>
      <c r="GI66" s="6"/>
      <c r="GJ66" s="6"/>
      <c r="GK66" s="6"/>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6"/>
      <c r="IF66" s="6"/>
      <c r="IG66" s="6"/>
      <c r="IH66" s="6"/>
      <c r="II66" s="6"/>
      <c r="IJ66" s="6"/>
      <c r="IK66" s="6"/>
      <c r="IL66" s="6"/>
      <c r="IM66" s="6"/>
      <c r="IN66" s="6"/>
      <c r="IO66" s="6"/>
      <c r="IP66" s="6"/>
      <c r="IQ66" s="6"/>
      <c r="IR66" s="6"/>
      <c r="IS66" s="6"/>
      <c r="IT66" s="6"/>
      <c r="IU66" s="6"/>
      <c r="IV66" s="6"/>
      <c r="IW66" s="6"/>
    </row>
    <row r="67" customFormat="false" ht="18.75" hidden="false" customHeight="false" outlineLevel="0" collapsed="false">
      <c r="A67" s="6"/>
      <c r="B67" s="59"/>
      <c r="C67" s="59"/>
      <c r="D67" s="59"/>
      <c r="E67" s="59"/>
      <c r="F67" s="59"/>
      <c r="G67" s="59"/>
      <c r="H67" s="6"/>
      <c r="I67" s="127"/>
      <c r="J67" s="127"/>
      <c r="K67" s="127"/>
      <c r="L67" s="132"/>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row>
    <row r="68" customFormat="false" ht="18.75" hidden="false" customHeight="false" outlineLevel="0" collapsed="false">
      <c r="A68" s="6"/>
      <c r="B68" s="59"/>
      <c r="C68" s="59"/>
      <c r="D68" s="59"/>
      <c r="E68" s="59"/>
      <c r="F68" s="59"/>
      <c r="G68" s="59"/>
      <c r="H68" s="6"/>
      <c r="I68" s="127"/>
      <c r="J68" s="127"/>
      <c r="K68" s="127"/>
      <c r="L68" s="132"/>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row>
    <row r="69" customFormat="false" ht="18.75" hidden="false" customHeight="false" outlineLevel="0" collapsed="false">
      <c r="A69" s="6"/>
      <c r="B69" s="59"/>
      <c r="C69" s="59"/>
      <c r="D69" s="59"/>
      <c r="E69" s="59"/>
      <c r="F69" s="59"/>
      <c r="G69" s="59"/>
      <c r="H69" s="6"/>
      <c r="I69" s="127"/>
      <c r="J69" s="127"/>
      <c r="K69" s="127"/>
      <c r="L69" s="132"/>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row>
    <row r="70" customFormat="false" ht="18.75" hidden="false" customHeight="false" outlineLevel="0" collapsed="false">
      <c r="A70" s="6"/>
      <c r="B70" s="128"/>
      <c r="C70" s="129"/>
      <c r="D70" s="128"/>
      <c r="E70" s="128"/>
      <c r="F70" s="128"/>
      <c r="G70" s="128"/>
      <c r="H70" s="6"/>
      <c r="I70" s="6"/>
      <c r="J70" s="127"/>
      <c r="K70" s="127"/>
      <c r="L70" s="132"/>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row>
    <row r="71" customFormat="false" ht="16.5" hidden="false" customHeight="false" outlineLevel="0" collapsed="false">
      <c r="A71" s="6"/>
      <c r="B71" s="12"/>
      <c r="C71" s="12"/>
      <c r="D71" s="12"/>
      <c r="E71" s="12"/>
      <c r="F71" s="12"/>
      <c r="G71" s="12"/>
      <c r="H71" s="12"/>
      <c r="I71" s="12"/>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row>
    <row r="72" customFormat="false" ht="18.75" hidden="false" customHeight="false" outlineLevel="0" collapsed="false">
      <c r="A72" s="6"/>
      <c r="B72" s="133" t="s">
        <v>80</v>
      </c>
      <c r="C72" s="12"/>
      <c r="D72" s="12"/>
      <c r="E72" s="12"/>
      <c r="F72" s="12"/>
      <c r="G72" s="12"/>
      <c r="H72" s="12"/>
      <c r="I72" s="12"/>
      <c r="J72" s="6"/>
      <c r="K72" s="6"/>
      <c r="L72" s="134"/>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row>
    <row r="73" customFormat="false" ht="17.25" hidden="false" customHeight="false" outlineLevel="0" collapsed="false">
      <c r="A73" s="6"/>
      <c r="B73" s="135" t="s">
        <v>81</v>
      </c>
      <c r="C73" s="12"/>
      <c r="D73" s="12"/>
      <c r="E73" s="12"/>
      <c r="F73" s="12"/>
      <c r="G73" s="12"/>
      <c r="H73" s="12"/>
      <c r="I73" s="12"/>
      <c r="J73" s="6"/>
      <c r="K73" s="6"/>
      <c r="L73" s="134"/>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row>
    <row r="74" customFormat="false" ht="17.25" hidden="false" customHeight="false" outlineLevel="0" collapsed="false">
      <c r="A74" s="6"/>
      <c r="B74" s="12"/>
      <c r="C74" s="12"/>
      <c r="D74" s="12"/>
      <c r="E74" s="12"/>
      <c r="F74" s="12"/>
      <c r="G74" s="12"/>
      <c r="H74" s="12"/>
      <c r="I74" s="12"/>
      <c r="J74" s="6"/>
      <c r="K74" s="6"/>
      <c r="L74" s="134"/>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row>
    <row r="75" customFormat="false" ht="18.75" hidden="false" customHeight="false" outlineLevel="0" collapsed="false">
      <c r="A75" s="6"/>
      <c r="B75" s="12"/>
      <c r="C75" s="12"/>
      <c r="D75" s="12"/>
      <c r="E75" s="12"/>
      <c r="F75" s="12"/>
      <c r="G75" s="12"/>
      <c r="H75" s="12"/>
      <c r="I75" s="12"/>
      <c r="J75" s="6"/>
      <c r="K75" s="6"/>
      <c r="L75" s="13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row>
    <row r="76" customFormat="false" ht="18.75" hidden="false" customHeight="false" outlineLevel="0" collapsed="false">
      <c r="A76" s="6"/>
      <c r="B76" s="12"/>
      <c r="C76" s="12"/>
      <c r="D76" s="12"/>
      <c r="E76" s="12"/>
      <c r="F76" s="12"/>
      <c r="G76" s="12"/>
      <c r="H76" s="12"/>
      <c r="I76" s="12"/>
      <c r="J76" s="6"/>
      <c r="K76" s="6"/>
      <c r="L76" s="137"/>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row>
    <row r="77" customFormat="false" ht="18.75" hidden="false" customHeight="false" outlineLevel="0" collapsed="false">
      <c r="A77" s="6"/>
      <c r="B77" s="12"/>
      <c r="C77" s="12"/>
      <c r="D77" s="12"/>
      <c r="E77" s="12"/>
      <c r="F77" s="12"/>
      <c r="G77" s="12"/>
      <c r="H77" s="12"/>
      <c r="I77" s="12"/>
      <c r="J77" s="6"/>
      <c r="K77" s="6"/>
      <c r="L77" s="137"/>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c r="CC77" s="6"/>
      <c r="CD77" s="6"/>
      <c r="CE77" s="6"/>
      <c r="CF77" s="6"/>
      <c r="CG77" s="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row>
    <row r="78" customFormat="false" ht="18.75" hidden="false" customHeight="false" outlineLevel="0" collapsed="false">
      <c r="A78" s="6"/>
      <c r="B78" s="12"/>
      <c r="C78" s="12"/>
      <c r="D78" s="12"/>
      <c r="E78" s="12"/>
      <c r="F78" s="12"/>
      <c r="G78" s="12"/>
      <c r="H78" s="12"/>
      <c r="I78" s="12"/>
      <c r="J78" s="6"/>
      <c r="K78" s="6"/>
      <c r="L78" s="137"/>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c r="BP78" s="6"/>
      <c r="BQ78" s="6"/>
      <c r="BR78" s="6"/>
      <c r="BS78" s="6"/>
      <c r="BT78" s="6"/>
      <c r="BU78" s="6"/>
      <c r="BV78" s="6"/>
      <c r="BW78" s="6"/>
      <c r="BX78" s="6"/>
      <c r="BY78" s="6"/>
      <c r="BZ78" s="6"/>
      <c r="CA78" s="6"/>
      <c r="CB78" s="6"/>
      <c r="CC78" s="6"/>
      <c r="CD78" s="6"/>
      <c r="CE78" s="6"/>
      <c r="CF78" s="6"/>
      <c r="CG78" s="6"/>
      <c r="CH78" s="6"/>
      <c r="CI78" s="6"/>
      <c r="CJ78" s="6"/>
      <c r="CK78" s="6"/>
      <c r="CL78" s="6"/>
      <c r="CM78" s="6"/>
      <c r="CN78" s="6"/>
      <c r="CO78" s="6"/>
      <c r="CP78" s="6"/>
      <c r="CQ78" s="6"/>
      <c r="CR78" s="6"/>
      <c r="CS78" s="6"/>
      <c r="CT78" s="6"/>
      <c r="CU78" s="6"/>
      <c r="CV78" s="6"/>
      <c r="CW78" s="6"/>
      <c r="CX78" s="6"/>
      <c r="CY78" s="6"/>
      <c r="CZ78" s="6"/>
      <c r="DA78" s="6"/>
      <c r="DB78" s="6"/>
      <c r="DC78" s="6"/>
      <c r="DD78" s="6"/>
      <c r="DE78" s="6"/>
      <c r="DF78" s="6"/>
      <c r="DG78" s="6"/>
      <c r="DH78" s="6"/>
      <c r="DI78" s="6"/>
      <c r="DJ78" s="6"/>
      <c r="DK78" s="6"/>
      <c r="DL78" s="6"/>
      <c r="DM78" s="6"/>
      <c r="DN78" s="6"/>
      <c r="DO78" s="6"/>
      <c r="DP78" s="6"/>
      <c r="DQ78" s="6"/>
      <c r="DR78" s="6"/>
      <c r="DS78" s="6"/>
      <c r="DT78" s="6"/>
      <c r="DU78" s="6"/>
      <c r="DV78" s="6"/>
      <c r="DW78" s="6"/>
      <c r="DX78" s="6"/>
      <c r="DY78" s="6"/>
      <c r="DZ78" s="6"/>
      <c r="EA78" s="6"/>
      <c r="EB78" s="6"/>
      <c r="EC78" s="6"/>
      <c r="ED78" s="6"/>
      <c r="EE78" s="6"/>
      <c r="EF78" s="6"/>
      <c r="EG78" s="6"/>
      <c r="EH78" s="6"/>
      <c r="EI78" s="6"/>
      <c r="EJ78" s="6"/>
      <c r="EK78" s="6"/>
      <c r="EL78" s="6"/>
      <c r="EM78" s="6"/>
      <c r="EN78" s="6"/>
      <c r="EO78" s="6"/>
      <c r="EP78" s="6"/>
      <c r="EQ78" s="6"/>
      <c r="ER78" s="6"/>
      <c r="ES78" s="6"/>
      <c r="ET78" s="6"/>
      <c r="EU78" s="6"/>
      <c r="EV78" s="6"/>
      <c r="EW78" s="6"/>
      <c r="EX78" s="6"/>
      <c r="EY78" s="6"/>
      <c r="EZ78" s="6"/>
      <c r="FA78" s="6"/>
      <c r="FB78" s="6"/>
      <c r="FC78" s="6"/>
      <c r="FD78" s="6"/>
      <c r="FE78" s="6"/>
      <c r="FF78" s="6"/>
      <c r="FG78" s="6"/>
      <c r="FH78" s="6"/>
      <c r="FI78" s="6"/>
      <c r="FJ78" s="6"/>
      <c r="FK78" s="6"/>
      <c r="FL78" s="6"/>
      <c r="FM78" s="6"/>
      <c r="FN78" s="6"/>
      <c r="FO78" s="6"/>
      <c r="FP78" s="6"/>
      <c r="FQ78" s="6"/>
      <c r="FR78" s="6"/>
      <c r="FS78" s="6"/>
      <c r="FT78" s="6"/>
      <c r="FU78" s="6"/>
      <c r="FV78" s="6"/>
      <c r="FW78" s="6"/>
      <c r="FX78" s="6"/>
      <c r="FY78" s="6"/>
      <c r="FZ78" s="6"/>
      <c r="GA78" s="6"/>
      <c r="GB78" s="6"/>
      <c r="GC78" s="6"/>
      <c r="GD78" s="6"/>
      <c r="GE78" s="6"/>
      <c r="GF78" s="6"/>
      <c r="GG78" s="6"/>
      <c r="GH78" s="6"/>
      <c r="GI78" s="6"/>
      <c r="GJ78" s="6"/>
      <c r="GK78" s="6"/>
      <c r="GL78" s="6"/>
      <c r="GM78" s="6"/>
      <c r="GN78" s="6"/>
      <c r="GO78" s="6"/>
      <c r="GP78" s="6"/>
      <c r="GQ78" s="6"/>
      <c r="GR78" s="6"/>
      <c r="GS78" s="6"/>
      <c r="GT78" s="6"/>
      <c r="GU78" s="6"/>
      <c r="GV78" s="6"/>
      <c r="GW78" s="6"/>
      <c r="GX78" s="6"/>
      <c r="GY78" s="6"/>
      <c r="GZ78" s="6"/>
      <c r="HA78" s="6"/>
      <c r="HB78" s="6"/>
      <c r="HC78" s="6"/>
      <c r="HD78" s="6"/>
      <c r="HE78" s="6"/>
      <c r="HF78" s="6"/>
      <c r="HG78" s="6"/>
      <c r="HH78" s="6"/>
      <c r="HI78" s="6"/>
      <c r="HJ78" s="6"/>
      <c r="HK78" s="6"/>
      <c r="HL78" s="6"/>
      <c r="HM78" s="6"/>
      <c r="HN78" s="6"/>
      <c r="HO78" s="6"/>
      <c r="HP78" s="6"/>
      <c r="HQ78" s="6"/>
      <c r="HR78" s="6"/>
      <c r="HS78" s="6"/>
      <c r="HT78" s="6"/>
      <c r="HU78" s="6"/>
      <c r="HV78" s="6"/>
      <c r="HW78" s="6"/>
      <c r="HX78" s="6"/>
      <c r="HY78" s="6"/>
      <c r="HZ78" s="6"/>
      <c r="IA78" s="6"/>
      <c r="IB78" s="6"/>
      <c r="IC78" s="6"/>
      <c r="ID78" s="6"/>
      <c r="IE78" s="6"/>
      <c r="IF78" s="6"/>
      <c r="IG78" s="6"/>
      <c r="IH78" s="6"/>
      <c r="II78" s="6"/>
      <c r="IJ78" s="6"/>
      <c r="IK78" s="6"/>
      <c r="IL78" s="6"/>
      <c r="IM78" s="6"/>
      <c r="IN78" s="6"/>
      <c r="IO78" s="6"/>
      <c r="IP78" s="6"/>
      <c r="IQ78" s="6"/>
      <c r="IR78" s="6"/>
      <c r="IS78" s="6"/>
      <c r="IT78" s="6"/>
      <c r="IU78" s="6"/>
      <c r="IV78" s="6"/>
      <c r="IW78" s="6"/>
    </row>
    <row r="79" customFormat="false" ht="18.75" hidden="false" customHeight="false" outlineLevel="0" collapsed="false">
      <c r="A79" s="6"/>
      <c r="B79" s="12"/>
      <c r="C79" s="12"/>
      <c r="D79" s="12"/>
      <c r="E79" s="12"/>
      <c r="F79" s="12"/>
      <c r="G79" s="12"/>
      <c r="H79" s="12"/>
      <c r="I79" s="12"/>
      <c r="J79" s="6"/>
      <c r="K79" s="6"/>
      <c r="L79" s="137"/>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6"/>
      <c r="BE79" s="6"/>
      <c r="BF79" s="6"/>
      <c r="BG79" s="6"/>
      <c r="BH79" s="6"/>
      <c r="BI79" s="6"/>
      <c r="BJ79" s="6"/>
      <c r="BK79" s="6"/>
      <c r="BL79" s="6"/>
      <c r="BM79" s="6"/>
      <c r="BN79" s="6"/>
      <c r="BO79" s="6"/>
      <c r="BP79" s="6"/>
      <c r="BQ79" s="6"/>
      <c r="BR79" s="6"/>
      <c r="BS79" s="6"/>
      <c r="BT79" s="6"/>
      <c r="BU79" s="6"/>
      <c r="BV79" s="6"/>
      <c r="BW79" s="6"/>
      <c r="BX79" s="6"/>
      <c r="BY79" s="6"/>
      <c r="BZ79" s="6"/>
      <c r="CA79" s="6"/>
      <c r="CB79" s="6"/>
      <c r="CC79" s="6"/>
      <c r="CD79" s="6"/>
      <c r="CE79" s="6"/>
      <c r="CF79" s="6"/>
      <c r="CG79" s="6"/>
      <c r="CH79" s="6"/>
      <c r="CI79" s="6"/>
      <c r="CJ79" s="6"/>
      <c r="CK79" s="6"/>
      <c r="CL79" s="6"/>
      <c r="CM79" s="6"/>
      <c r="CN79" s="6"/>
      <c r="CO79" s="6"/>
      <c r="CP79" s="6"/>
      <c r="CQ79" s="6"/>
      <c r="CR79" s="6"/>
      <c r="CS79" s="6"/>
      <c r="CT79" s="6"/>
      <c r="CU79" s="6"/>
      <c r="CV79" s="6"/>
      <c r="CW79" s="6"/>
      <c r="CX79" s="6"/>
      <c r="CY79" s="6"/>
      <c r="CZ79" s="6"/>
      <c r="DA79" s="6"/>
      <c r="DB79" s="6"/>
      <c r="DC79" s="6"/>
      <c r="DD79" s="6"/>
      <c r="DE79" s="6"/>
      <c r="DF79" s="6"/>
      <c r="DG79" s="6"/>
      <c r="DH79" s="6"/>
      <c r="DI79" s="6"/>
      <c r="DJ79" s="6"/>
      <c r="DK79" s="6"/>
      <c r="DL79" s="6"/>
      <c r="DM79" s="6"/>
      <c r="DN79" s="6"/>
      <c r="DO79" s="6"/>
      <c r="DP79" s="6"/>
      <c r="DQ79" s="6"/>
      <c r="DR79" s="6"/>
      <c r="DS79" s="6"/>
      <c r="DT79" s="6"/>
      <c r="DU79" s="6"/>
      <c r="DV79" s="6"/>
      <c r="DW79" s="6"/>
      <c r="DX79" s="6"/>
      <c r="DY79" s="6"/>
      <c r="DZ79" s="6"/>
      <c r="EA79" s="6"/>
      <c r="EB79" s="6"/>
      <c r="EC79" s="6"/>
      <c r="ED79" s="6"/>
      <c r="EE79" s="6"/>
      <c r="EF79" s="6"/>
      <c r="EG79" s="6"/>
      <c r="EH79" s="6"/>
      <c r="EI79" s="6"/>
      <c r="EJ79" s="6"/>
      <c r="EK79" s="6"/>
      <c r="EL79" s="6"/>
      <c r="EM79" s="6"/>
      <c r="EN79" s="6"/>
      <c r="EO79" s="6"/>
      <c r="EP79" s="6"/>
      <c r="EQ79" s="6"/>
      <c r="ER79" s="6"/>
      <c r="ES79" s="6"/>
      <c r="ET79" s="6"/>
      <c r="EU79" s="6"/>
      <c r="EV79" s="6"/>
      <c r="EW79" s="6"/>
      <c r="EX79" s="6"/>
      <c r="EY79" s="6"/>
      <c r="EZ79" s="6"/>
      <c r="FA79" s="6"/>
      <c r="FB79" s="6"/>
      <c r="FC79" s="6"/>
      <c r="FD79" s="6"/>
      <c r="FE79" s="6"/>
      <c r="FF79" s="6"/>
      <c r="FG79" s="6"/>
      <c r="FH79" s="6"/>
      <c r="FI79" s="6"/>
      <c r="FJ79" s="6"/>
      <c r="FK79" s="6"/>
      <c r="FL79" s="6"/>
      <c r="FM79" s="6"/>
      <c r="FN79" s="6"/>
      <c r="FO79" s="6"/>
      <c r="FP79" s="6"/>
      <c r="FQ79" s="6"/>
      <c r="FR79" s="6"/>
      <c r="FS79" s="6"/>
      <c r="FT79" s="6"/>
      <c r="FU79" s="6"/>
      <c r="FV79" s="6"/>
      <c r="FW79" s="6"/>
      <c r="FX79" s="6"/>
      <c r="FY79" s="6"/>
      <c r="FZ79" s="6"/>
      <c r="GA79" s="6"/>
      <c r="GB79" s="6"/>
      <c r="GC79" s="6"/>
      <c r="GD79" s="6"/>
      <c r="GE79" s="6"/>
      <c r="GF79" s="6"/>
      <c r="GG79" s="6"/>
      <c r="GH79" s="6"/>
      <c r="GI79" s="6"/>
      <c r="GJ79" s="6"/>
      <c r="GK79" s="6"/>
      <c r="GL79" s="6"/>
      <c r="GM79" s="6"/>
      <c r="GN79" s="6"/>
      <c r="GO79" s="6"/>
      <c r="GP79" s="6"/>
      <c r="GQ79" s="6"/>
      <c r="GR79" s="6"/>
      <c r="GS79" s="6"/>
      <c r="GT79" s="6"/>
      <c r="GU79" s="6"/>
      <c r="GV79" s="6"/>
      <c r="GW79" s="6"/>
      <c r="GX79" s="6"/>
      <c r="GY79" s="6"/>
      <c r="GZ79" s="6"/>
      <c r="HA79" s="6"/>
      <c r="HB79" s="6"/>
      <c r="HC79" s="6"/>
      <c r="HD79" s="6"/>
      <c r="HE79" s="6"/>
      <c r="HF79" s="6"/>
      <c r="HG79" s="6"/>
      <c r="HH79" s="6"/>
      <c r="HI79" s="6"/>
      <c r="HJ79" s="6"/>
      <c r="HK79" s="6"/>
      <c r="HL79" s="6"/>
      <c r="HM79" s="6"/>
      <c r="HN79" s="6"/>
      <c r="HO79" s="6"/>
      <c r="HP79" s="6"/>
      <c r="HQ79" s="6"/>
      <c r="HR79" s="6"/>
      <c r="HS79" s="6"/>
      <c r="HT79" s="6"/>
      <c r="HU79" s="6"/>
      <c r="HV79" s="6"/>
      <c r="HW79" s="6"/>
      <c r="HX79" s="6"/>
      <c r="HY79" s="6"/>
      <c r="HZ79" s="6"/>
      <c r="IA79" s="6"/>
      <c r="IB79" s="6"/>
      <c r="IC79" s="6"/>
      <c r="ID79" s="6"/>
      <c r="IE79" s="6"/>
      <c r="IF79" s="6"/>
      <c r="IG79" s="6"/>
      <c r="IH79" s="6"/>
      <c r="II79" s="6"/>
      <c r="IJ79" s="6"/>
      <c r="IK79" s="6"/>
      <c r="IL79" s="6"/>
      <c r="IM79" s="6"/>
      <c r="IN79" s="6"/>
      <c r="IO79" s="6"/>
      <c r="IP79" s="6"/>
      <c r="IQ79" s="6"/>
      <c r="IR79" s="6"/>
      <c r="IS79" s="6"/>
      <c r="IT79" s="6"/>
      <c r="IU79" s="6"/>
      <c r="IV79" s="6"/>
      <c r="IW79" s="6"/>
    </row>
    <row r="80" customFormat="false" ht="18.75" hidden="false" customHeight="false" outlineLevel="0" collapsed="false">
      <c r="A80" s="6"/>
      <c r="B80" s="12"/>
      <c r="C80" s="12"/>
      <c r="D80" s="12"/>
      <c r="E80" s="12"/>
      <c r="F80" s="12"/>
      <c r="G80" s="12"/>
      <c r="H80" s="12"/>
      <c r="I80" s="12"/>
      <c r="J80" s="6"/>
      <c r="K80" s="6"/>
      <c r="L80" s="137"/>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c r="CG80" s="6"/>
      <c r="CH80" s="6"/>
      <c r="CI80" s="6"/>
      <c r="CJ80" s="6"/>
      <c r="CK80" s="6"/>
      <c r="CL80" s="6"/>
      <c r="CM80" s="6"/>
      <c r="CN80" s="6"/>
      <c r="CO80" s="6"/>
      <c r="CP80" s="6"/>
      <c r="CQ80" s="6"/>
      <c r="CR80" s="6"/>
      <c r="CS80" s="6"/>
      <c r="CT80" s="6"/>
      <c r="CU80" s="6"/>
      <c r="CV80" s="6"/>
      <c r="CW80" s="6"/>
      <c r="CX80" s="6"/>
      <c r="CY80" s="6"/>
      <c r="CZ80" s="6"/>
      <c r="DA80" s="6"/>
      <c r="DB80" s="6"/>
      <c r="DC80" s="6"/>
      <c r="DD80" s="6"/>
      <c r="DE80" s="6"/>
      <c r="DF80" s="6"/>
      <c r="DG80" s="6"/>
      <c r="DH80" s="6"/>
      <c r="DI80" s="6"/>
      <c r="DJ80" s="6"/>
      <c r="DK80" s="6"/>
      <c r="DL80" s="6"/>
      <c r="DM80" s="6"/>
      <c r="DN80" s="6"/>
      <c r="DO80" s="6"/>
      <c r="DP80" s="6"/>
      <c r="DQ80" s="6"/>
      <c r="DR80" s="6"/>
      <c r="DS80" s="6"/>
      <c r="DT80" s="6"/>
      <c r="DU80" s="6"/>
      <c r="DV80" s="6"/>
      <c r="DW80" s="6"/>
      <c r="DX80" s="6"/>
      <c r="DY80" s="6"/>
      <c r="DZ80" s="6"/>
      <c r="EA80" s="6"/>
      <c r="EB80" s="6"/>
      <c r="EC80" s="6"/>
      <c r="ED80" s="6"/>
      <c r="EE80" s="6"/>
      <c r="EF80" s="6"/>
      <c r="EG80" s="6"/>
      <c r="EH80" s="6"/>
      <c r="EI80" s="6"/>
      <c r="EJ80" s="6"/>
      <c r="EK80" s="6"/>
      <c r="EL80" s="6"/>
      <c r="EM80" s="6"/>
      <c r="EN80" s="6"/>
      <c r="EO80" s="6"/>
      <c r="EP80" s="6"/>
      <c r="EQ80" s="6"/>
      <c r="ER80" s="6"/>
      <c r="ES80" s="6"/>
      <c r="ET80" s="6"/>
      <c r="EU80" s="6"/>
      <c r="EV80" s="6"/>
      <c r="EW80" s="6"/>
      <c r="EX80" s="6"/>
      <c r="EY80" s="6"/>
      <c r="EZ80" s="6"/>
      <c r="FA80" s="6"/>
      <c r="FB80" s="6"/>
      <c r="FC80" s="6"/>
      <c r="FD80" s="6"/>
      <c r="FE80" s="6"/>
      <c r="FF80" s="6"/>
      <c r="FG80" s="6"/>
      <c r="FH80" s="6"/>
      <c r="FI80" s="6"/>
      <c r="FJ80" s="6"/>
      <c r="FK80" s="6"/>
      <c r="FL80" s="6"/>
      <c r="FM80" s="6"/>
      <c r="FN80" s="6"/>
      <c r="FO80" s="6"/>
      <c r="FP80" s="6"/>
      <c r="FQ80" s="6"/>
      <c r="FR80" s="6"/>
      <c r="FS80" s="6"/>
      <c r="FT80" s="6"/>
      <c r="FU80" s="6"/>
      <c r="FV80" s="6"/>
      <c r="FW80" s="6"/>
      <c r="FX80" s="6"/>
      <c r="FY80" s="6"/>
      <c r="FZ80" s="6"/>
      <c r="GA80" s="6"/>
      <c r="GB80" s="6"/>
      <c r="GC80" s="6"/>
      <c r="GD80" s="6"/>
      <c r="GE80" s="6"/>
      <c r="GF80" s="6"/>
      <c r="GG80" s="6"/>
      <c r="GH80" s="6"/>
      <c r="GI80" s="6"/>
      <c r="GJ80" s="6"/>
      <c r="GK80" s="6"/>
      <c r="GL80" s="6"/>
      <c r="GM80" s="6"/>
      <c r="GN80" s="6"/>
      <c r="GO80" s="6"/>
      <c r="GP80" s="6"/>
      <c r="GQ80" s="6"/>
      <c r="GR80" s="6"/>
      <c r="GS80" s="6"/>
      <c r="GT80" s="6"/>
      <c r="GU80" s="6"/>
      <c r="GV80" s="6"/>
      <c r="GW80" s="6"/>
      <c r="GX80" s="6"/>
      <c r="GY80" s="6"/>
      <c r="GZ80" s="6"/>
      <c r="HA80" s="6"/>
      <c r="HB80" s="6"/>
      <c r="HC80" s="6"/>
      <c r="HD80" s="6"/>
      <c r="HE80" s="6"/>
      <c r="HF80" s="6"/>
      <c r="HG80" s="6"/>
      <c r="HH80" s="6"/>
      <c r="HI80" s="6"/>
      <c r="HJ80" s="6"/>
      <c r="HK80" s="6"/>
      <c r="HL80" s="6"/>
      <c r="HM80" s="6"/>
      <c r="HN80" s="6"/>
      <c r="HO80" s="6"/>
      <c r="HP80" s="6"/>
      <c r="HQ80" s="6"/>
      <c r="HR80" s="6"/>
      <c r="HS80" s="6"/>
      <c r="HT80" s="6"/>
      <c r="HU80" s="6"/>
      <c r="HV80" s="6"/>
      <c r="HW80" s="6"/>
      <c r="HX80" s="6"/>
      <c r="HY80" s="6"/>
      <c r="HZ80" s="6"/>
      <c r="IA80" s="6"/>
      <c r="IB80" s="6"/>
      <c r="IC80" s="6"/>
      <c r="ID80" s="6"/>
      <c r="IE80" s="6"/>
      <c r="IF80" s="6"/>
      <c r="IG80" s="6"/>
      <c r="IH80" s="6"/>
      <c r="II80" s="6"/>
      <c r="IJ80" s="6"/>
      <c r="IK80" s="6"/>
      <c r="IL80" s="6"/>
      <c r="IM80" s="6"/>
      <c r="IN80" s="6"/>
      <c r="IO80" s="6"/>
      <c r="IP80" s="6"/>
      <c r="IQ80" s="6"/>
      <c r="IR80" s="6"/>
      <c r="IS80" s="6"/>
      <c r="IT80" s="6"/>
      <c r="IU80" s="6"/>
      <c r="IV80" s="6"/>
      <c r="IW80" s="6"/>
    </row>
    <row r="81" customFormat="false" ht="16.5" hidden="false" customHeight="false" outlineLevel="0" collapsed="false">
      <c r="A81" s="6"/>
      <c r="B81" s="12"/>
      <c r="C81" s="12"/>
      <c r="D81" s="12"/>
      <c r="E81" s="12"/>
      <c r="F81" s="12"/>
      <c r="G81" s="12"/>
      <c r="H81" s="12"/>
      <c r="I81" s="12"/>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row>
    <row r="82" customFormat="false" ht="16.5" hidden="false" customHeight="false" outlineLevel="0" collapsed="false">
      <c r="A82" s="6"/>
      <c r="B82" s="12"/>
      <c r="C82" s="12"/>
      <c r="D82" s="12"/>
      <c r="E82" s="12"/>
      <c r="F82" s="12"/>
      <c r="G82" s="12"/>
      <c r="H82" s="12"/>
      <c r="I82" s="12"/>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6"/>
      <c r="BB82" s="6"/>
      <c r="BC82" s="6"/>
      <c r="BD82" s="6"/>
      <c r="BE82" s="6"/>
      <c r="BF82" s="6"/>
      <c r="BG82" s="6"/>
      <c r="BH82" s="6"/>
      <c r="BI82" s="6"/>
      <c r="BJ82" s="6"/>
      <c r="BK82" s="6"/>
      <c r="BL82" s="6"/>
      <c r="BM82" s="6"/>
      <c r="BN82" s="6"/>
      <c r="BO82" s="6"/>
      <c r="BP82" s="6"/>
      <c r="BQ82" s="6"/>
      <c r="BR82" s="6"/>
      <c r="BS82" s="6"/>
      <c r="BT82" s="6"/>
      <c r="BU82" s="6"/>
      <c r="BV82" s="6"/>
      <c r="BW82" s="6"/>
      <c r="BX82" s="6"/>
      <c r="BY82" s="6"/>
      <c r="BZ82" s="6"/>
      <c r="CA82" s="6"/>
      <c r="CB82" s="6"/>
      <c r="CC82" s="6"/>
      <c r="CD82" s="6"/>
      <c r="CE82" s="6"/>
      <c r="CF82" s="6"/>
      <c r="CG82" s="6"/>
      <c r="CH82" s="6"/>
      <c r="CI82" s="6"/>
      <c r="CJ82" s="6"/>
      <c r="CK82" s="6"/>
      <c r="CL82" s="6"/>
      <c r="CM82" s="6"/>
      <c r="CN82" s="6"/>
      <c r="CO82" s="6"/>
      <c r="CP82" s="6"/>
      <c r="CQ82" s="6"/>
      <c r="CR82" s="6"/>
      <c r="CS82" s="6"/>
      <c r="CT82" s="6"/>
      <c r="CU82" s="6"/>
      <c r="CV82" s="6"/>
      <c r="CW82" s="6"/>
      <c r="CX82" s="6"/>
      <c r="CY82" s="6"/>
      <c r="CZ82" s="6"/>
      <c r="DA82" s="6"/>
      <c r="DB82" s="6"/>
      <c r="DC82" s="6"/>
      <c r="DD82" s="6"/>
      <c r="DE82" s="6"/>
      <c r="DF82" s="6"/>
      <c r="DG82" s="6"/>
      <c r="DH82" s="6"/>
      <c r="DI82" s="6"/>
      <c r="DJ82" s="6"/>
      <c r="DK82" s="6"/>
      <c r="DL82" s="6"/>
      <c r="DM82" s="6"/>
      <c r="DN82" s="6"/>
      <c r="DO82" s="6"/>
      <c r="DP82" s="6"/>
      <c r="DQ82" s="6"/>
      <c r="DR82" s="6"/>
      <c r="DS82" s="6"/>
      <c r="DT82" s="6"/>
      <c r="DU82" s="6"/>
      <c r="DV82" s="6"/>
      <c r="DW82" s="6"/>
      <c r="DX82" s="6"/>
      <c r="DY82" s="6"/>
      <c r="DZ82" s="6"/>
      <c r="EA82" s="6"/>
      <c r="EB82" s="6"/>
      <c r="EC82" s="6"/>
      <c r="ED82" s="6"/>
      <c r="EE82" s="6"/>
      <c r="EF82" s="6"/>
      <c r="EG82" s="6"/>
      <c r="EH82" s="6"/>
      <c r="EI82" s="6"/>
      <c r="EJ82" s="6"/>
      <c r="EK82" s="6"/>
      <c r="EL82" s="6"/>
      <c r="EM82" s="6"/>
      <c r="EN82" s="6"/>
      <c r="EO82" s="6"/>
      <c r="EP82" s="6"/>
      <c r="EQ82" s="6"/>
      <c r="ER82" s="6"/>
      <c r="ES82" s="6"/>
      <c r="ET82" s="6"/>
      <c r="EU82" s="6"/>
      <c r="EV82" s="6"/>
      <c r="EW82" s="6"/>
      <c r="EX82" s="6"/>
      <c r="EY82" s="6"/>
      <c r="EZ82" s="6"/>
      <c r="FA82" s="6"/>
      <c r="FB82" s="6"/>
      <c r="FC82" s="6"/>
      <c r="FD82" s="6"/>
      <c r="FE82" s="6"/>
      <c r="FF82" s="6"/>
      <c r="FG82" s="6"/>
      <c r="FH82" s="6"/>
      <c r="FI82" s="6"/>
      <c r="FJ82" s="6"/>
      <c r="FK82" s="6"/>
      <c r="FL82" s="6"/>
      <c r="FM82" s="6"/>
      <c r="FN82" s="6"/>
      <c r="FO82" s="6"/>
      <c r="FP82" s="6"/>
      <c r="FQ82" s="6"/>
      <c r="FR82" s="6"/>
      <c r="FS82" s="6"/>
      <c r="FT82" s="6"/>
      <c r="FU82" s="6"/>
      <c r="FV82" s="6"/>
      <c r="FW82" s="6"/>
      <c r="FX82" s="6"/>
      <c r="FY82" s="6"/>
      <c r="FZ82" s="6"/>
      <c r="GA82" s="6"/>
      <c r="GB82" s="6"/>
      <c r="GC82" s="6"/>
      <c r="GD82" s="6"/>
      <c r="GE82" s="6"/>
      <c r="GF82" s="6"/>
      <c r="GG82" s="6"/>
      <c r="GH82" s="6"/>
      <c r="GI82" s="6"/>
      <c r="GJ82" s="6"/>
      <c r="GK82" s="6"/>
      <c r="GL82" s="6"/>
      <c r="GM82" s="6"/>
      <c r="GN82" s="6"/>
      <c r="GO82" s="6"/>
      <c r="GP82" s="6"/>
      <c r="GQ82" s="6"/>
      <c r="GR82" s="6"/>
      <c r="GS82" s="6"/>
      <c r="GT82" s="6"/>
      <c r="GU82" s="6"/>
      <c r="GV82" s="6"/>
      <c r="GW82" s="6"/>
      <c r="GX82" s="6"/>
      <c r="GY82" s="6"/>
      <c r="GZ82" s="6"/>
      <c r="HA82" s="6"/>
      <c r="HB82" s="6"/>
      <c r="HC82" s="6"/>
      <c r="HD82" s="6"/>
      <c r="HE82" s="6"/>
      <c r="HF82" s="6"/>
      <c r="HG82" s="6"/>
      <c r="HH82" s="6"/>
      <c r="HI82" s="6"/>
      <c r="HJ82" s="6"/>
      <c r="HK82" s="6"/>
      <c r="HL82" s="6"/>
      <c r="HM82" s="6"/>
      <c r="HN82" s="6"/>
      <c r="HO82" s="6"/>
      <c r="HP82" s="6"/>
      <c r="HQ82" s="6"/>
      <c r="HR82" s="6"/>
      <c r="HS82" s="6"/>
      <c r="HT82" s="6"/>
      <c r="HU82" s="6"/>
      <c r="HV82" s="6"/>
      <c r="HW82" s="6"/>
      <c r="HX82" s="6"/>
      <c r="HY82" s="6"/>
      <c r="HZ82" s="6"/>
      <c r="IA82" s="6"/>
      <c r="IB82" s="6"/>
      <c r="IC82" s="6"/>
      <c r="ID82" s="6"/>
      <c r="IE82" s="6"/>
      <c r="IF82" s="6"/>
      <c r="IG82" s="6"/>
      <c r="IH82" s="6"/>
      <c r="II82" s="6"/>
      <c r="IJ82" s="6"/>
      <c r="IK82" s="6"/>
      <c r="IL82" s="6"/>
      <c r="IM82" s="6"/>
      <c r="IN82" s="6"/>
      <c r="IO82" s="6"/>
      <c r="IP82" s="6"/>
      <c r="IQ82" s="6"/>
      <c r="IR82" s="6"/>
      <c r="IS82" s="6"/>
      <c r="IT82" s="6"/>
      <c r="IU82" s="6"/>
      <c r="IV82" s="6"/>
      <c r="IW82" s="6"/>
    </row>
    <row r="83" customFormat="false" ht="16.5" hidden="false" customHeight="false" outlineLevel="0" collapsed="false">
      <c r="C83" s="12"/>
      <c r="D83" s="12"/>
      <c r="E83" s="12"/>
      <c r="F83" s="12"/>
      <c r="G83" s="12"/>
      <c r="H83" s="12"/>
      <c r="I83" s="12"/>
      <c r="J83" s="6"/>
      <c r="K83" s="6"/>
      <c r="L83" s="6"/>
      <c r="M83" s="6"/>
      <c r="N83" s="6"/>
      <c r="O83" s="6"/>
      <c r="P83" s="6"/>
      <c r="Q83" s="6"/>
      <c r="R83" s="6"/>
      <c r="S83" s="6"/>
    </row>
    <row r="84" customFormat="false" ht="16.5" hidden="false" customHeight="false" outlineLevel="0" collapsed="false">
      <c r="B84" s="135"/>
      <c r="C84" s="12"/>
      <c r="D84" s="12"/>
      <c r="E84" s="12"/>
      <c r="F84" s="12"/>
      <c r="G84" s="12"/>
      <c r="H84" s="12"/>
      <c r="I84" s="12"/>
      <c r="J84" s="6"/>
      <c r="K84" s="6"/>
      <c r="L84" s="6"/>
      <c r="M84" s="6"/>
      <c r="N84" s="6"/>
      <c r="O84" s="6"/>
      <c r="P84" s="6"/>
      <c r="Q84" s="6"/>
      <c r="R84" s="6"/>
      <c r="S84" s="6"/>
    </row>
    <row r="85" customFormat="false" ht="16.5" hidden="false" customHeight="false" outlineLevel="0" collapsed="false">
      <c r="B85" s="135"/>
      <c r="C85" s="12"/>
      <c r="D85" s="12"/>
      <c r="E85" s="12"/>
      <c r="F85" s="12"/>
      <c r="G85" s="12"/>
      <c r="H85" s="12"/>
      <c r="I85" s="12"/>
      <c r="J85" s="6"/>
      <c r="K85" s="6"/>
      <c r="L85" s="6"/>
      <c r="M85" s="6"/>
      <c r="N85" s="6"/>
      <c r="O85" s="6"/>
      <c r="P85" s="6"/>
      <c r="Q85" s="6"/>
      <c r="R85" s="6"/>
      <c r="S85" s="6"/>
    </row>
    <row r="86" customFormat="false" ht="16.5" hidden="false" customHeight="false" outlineLevel="0" collapsed="false">
      <c r="B86" s="12"/>
      <c r="C86" s="12"/>
      <c r="D86" s="12"/>
      <c r="E86" s="12"/>
      <c r="F86" s="12"/>
      <c r="G86" s="12"/>
      <c r="H86" s="12"/>
      <c r="I86" s="12"/>
      <c r="J86" s="6"/>
      <c r="K86" s="6"/>
      <c r="L86" s="6"/>
      <c r="M86" s="6"/>
      <c r="N86" s="6"/>
      <c r="O86" s="6"/>
      <c r="P86" s="6"/>
      <c r="Q86" s="6"/>
      <c r="R86" s="6"/>
      <c r="S86" s="6"/>
    </row>
    <row r="87" customFormat="false" ht="16.5" hidden="false" customHeight="false" outlineLevel="0" collapsed="false">
      <c r="B87" s="98"/>
      <c r="C87" s="12"/>
      <c r="D87" s="12"/>
      <c r="E87" s="12"/>
      <c r="F87" s="12"/>
      <c r="G87" s="12"/>
      <c r="H87" s="12"/>
      <c r="I87" s="12"/>
      <c r="L87" s="6"/>
      <c r="M87" s="6"/>
      <c r="N87" s="6"/>
      <c r="O87" s="6"/>
      <c r="P87" s="6"/>
      <c r="Q87" s="6"/>
      <c r="R87" s="6"/>
      <c r="S87" s="6"/>
    </row>
    <row r="88" customFormat="false" ht="16.5" hidden="false" customHeight="false" outlineLevel="0" collapsed="false">
      <c r="B88" s="12"/>
      <c r="C88" s="12"/>
      <c r="D88" s="12"/>
      <c r="E88" s="12"/>
      <c r="F88" s="12"/>
      <c r="G88" s="12"/>
      <c r="H88" s="12"/>
      <c r="I88" s="12"/>
      <c r="L88" s="6"/>
      <c r="M88" s="6"/>
      <c r="N88" s="6"/>
      <c r="O88" s="6"/>
      <c r="P88" s="6"/>
      <c r="Q88" s="6"/>
      <c r="R88" s="6"/>
      <c r="S88" s="6"/>
    </row>
    <row r="89" customFormat="false" ht="16.5" hidden="false" customHeight="false" outlineLevel="0" collapsed="false">
      <c r="B89" s="12"/>
      <c r="C89" s="12"/>
      <c r="D89" s="12"/>
      <c r="E89" s="12"/>
      <c r="F89" s="12"/>
      <c r="G89" s="12"/>
      <c r="H89" s="12"/>
      <c r="I89" s="12"/>
      <c r="L89" s="6"/>
      <c r="M89" s="6"/>
      <c r="N89" s="6"/>
      <c r="O89" s="6"/>
      <c r="P89" s="6"/>
      <c r="Q89" s="6"/>
      <c r="R89" s="6"/>
      <c r="S89" s="6"/>
    </row>
    <row r="90" customFormat="false" ht="16.5" hidden="false" customHeight="false" outlineLevel="0" collapsed="false">
      <c r="B90" s="12"/>
      <c r="C90" s="12"/>
      <c r="D90" s="12"/>
      <c r="E90" s="12"/>
      <c r="F90" s="12"/>
      <c r="G90" s="12"/>
      <c r="H90" s="12"/>
      <c r="I90" s="12"/>
    </row>
    <row r="91" customFormat="false" ht="16.5" hidden="false" customHeight="false" outlineLevel="0" collapsed="false">
      <c r="B91" s="98"/>
      <c r="C91" s="98"/>
      <c r="D91" s="98"/>
      <c r="E91" s="98"/>
      <c r="F91" s="98"/>
      <c r="G91" s="98"/>
      <c r="H91" s="98"/>
      <c r="I91" s="12"/>
    </row>
    <row r="92" customFormat="false" ht="16.5" hidden="false" customHeight="false" outlineLevel="0" collapsed="false">
      <c r="B92" s="98"/>
      <c r="C92" s="98"/>
      <c r="D92" s="98"/>
      <c r="E92" s="98"/>
      <c r="F92" s="98"/>
      <c r="G92" s="98"/>
      <c r="H92" s="98"/>
      <c r="I92" s="12"/>
    </row>
    <row r="93" customFormat="false" ht="12.75" hidden="false" customHeight="false" outlineLevel="0" collapsed="false">
      <c r="B93" s="98"/>
      <c r="C93" s="98"/>
      <c r="D93" s="98"/>
      <c r="E93" s="98"/>
      <c r="F93" s="98"/>
      <c r="G93" s="98"/>
      <c r="H93" s="98"/>
      <c r="I93" s="98"/>
    </row>
    <row r="94" customFormat="false" ht="12.75" hidden="false" customHeight="false" outlineLevel="0" collapsed="false">
      <c r="B94" s="98"/>
      <c r="C94" s="98"/>
      <c r="D94" s="98"/>
      <c r="E94" s="98"/>
      <c r="F94" s="98"/>
      <c r="G94" s="98"/>
      <c r="H94" s="98"/>
      <c r="I94" s="98"/>
    </row>
    <row r="95" customFormat="false" ht="12.75" hidden="false" customHeight="false" outlineLevel="0" collapsed="false">
      <c r="B95" s="98"/>
      <c r="C95" s="98"/>
      <c r="D95" s="98"/>
      <c r="E95" s="98"/>
      <c r="F95" s="98"/>
      <c r="G95" s="98"/>
      <c r="H95" s="98"/>
      <c r="I95" s="98"/>
    </row>
    <row r="96" customFormat="false" ht="12.75" hidden="false" customHeight="false" outlineLevel="0" collapsed="false">
      <c r="B96" s="98"/>
      <c r="C96" s="98"/>
      <c r="D96" s="98"/>
      <c r="E96" s="98"/>
      <c r="F96" s="98"/>
      <c r="G96" s="98"/>
      <c r="H96" s="98"/>
      <c r="I96" s="98"/>
    </row>
    <row r="97" customFormat="false" ht="12.75" hidden="false" customHeight="false" outlineLevel="0" collapsed="false">
      <c r="I97" s="98"/>
    </row>
    <row r="98" customFormat="false" ht="12.75" hidden="false" customHeight="false" outlineLevel="0" collapsed="false">
      <c r="I98" s="98"/>
    </row>
  </sheetData>
  <mergeCells count="7">
    <mergeCell ref="B1:T1"/>
    <mergeCell ref="B2:T2"/>
    <mergeCell ref="B8:T8"/>
    <mergeCell ref="B10:I10"/>
    <mergeCell ref="L10:S10"/>
    <mergeCell ref="F12:I12"/>
    <mergeCell ref="N12:Q12"/>
  </mergeCells>
  <printOptions headings="false" gridLines="false" gridLinesSet="true" horizontalCentered="false" verticalCentered="false"/>
  <pageMargins left="0.629861111111111" right="0.55" top="0.779861111111111" bottom="0.609722222222222"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2001-05-22T11:48:41Z</dcterms:created>
  <dc:creator>negmar</dc:creator>
  <dc:description/>
  <dc:language>en-US</dc:language>
  <cp:lastModifiedBy>pdeterm</cp:lastModifiedBy>
  <cp:lastPrinted>2001-10-16T17:46:52Z</cp:lastPrinted>
  <dcterms:modified xsi:type="dcterms:W3CDTF">2001-10-16T17:47:09Z</dcterms:modified>
  <cp:revision>0</cp:revision>
  <dc:subject/>
  <dc:title/>
</cp:coreProperties>
</file>