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d Notes" sheetId="1" state="visible" r:id="rId3"/>
    <sheet name="Contact List" sheetId="2" state="visible" r:id="rId4"/>
    <sheet name="Data" sheetId="3" state="visible" r:id="rId5"/>
  </sheets>
  <definedNames>
    <definedName function="false" hidden="false" localSheetId="1" name="_xlnm.Print_Area" vbProcedure="false">'Contact List'!$A$1:$M$35</definedName>
    <definedName function="false" hidden="false" localSheetId="0" name="_xlnm.Print_Area" vbProcedure="false">'End Notes'!$A$1:$E$35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<sst xmlns="http://schemas.openxmlformats.org/spreadsheetml/2006/main" count="84" uniqueCount="83">
  <si>
    <t xml:space="preserve">SUPPLIER COMPANY CONTACTS</t>
  </si>
  <si>
    <t xml:space="preserve">Item</t>
  </si>
  <si>
    <t xml:space="preserve">Description</t>
  </si>
  <si>
    <t xml:space="preserve">Company Name; d/b/a and License Number</t>
  </si>
  <si>
    <t xml:space="preserve">Enter in shaded area of form starting in column 'C'.</t>
  </si>
  <si>
    <t xml:space="preserve">Date Submitted</t>
  </si>
  <si>
    <t xml:space="preserve">Enter in shaded area of form at column 'K'. e.g. 09/01/1999. (Format has been preset.)</t>
  </si>
  <si>
    <t xml:space="preserve">Phone, FAX and Zip Code </t>
  </si>
  <si>
    <t xml:space="preserve">Enter these numbers without punctuation e.g.       7177875553</t>
  </si>
  <si>
    <t xml:space="preserve">Company License Number</t>
  </si>
  <si>
    <t xml:space="preserve">This will be in either of the following formats:                  A-110XXX or A-125XXX.</t>
  </si>
  <si>
    <t xml:space="preserve">Statutory Agent</t>
  </si>
  <si>
    <t xml:space="preserve">(1)</t>
  </si>
  <si>
    <t xml:space="preserve">Company designate to receive service or process of legal matters in the Commonwealth.</t>
  </si>
  <si>
    <t xml:space="preserve">CEO/President</t>
  </si>
  <si>
    <t xml:space="preserve">(2)</t>
  </si>
  <si>
    <t xml:space="preserve">Information for current CEO/President of the company.</t>
  </si>
  <si>
    <t xml:space="preserve">Regulatory Contact</t>
  </si>
  <si>
    <t xml:space="preserve">(3)</t>
  </si>
  <si>
    <t xml:space="preserve">Who may the Commission contact regarding questions about the application or the entity.</t>
  </si>
  <si>
    <t xml:space="preserve">Tariff Contact</t>
  </si>
  <si>
    <t xml:space="preserve">(4)</t>
  </si>
  <si>
    <t xml:space="preserve">Who may the Commission contact regarding the Company's Tariff?</t>
  </si>
  <si>
    <t xml:space="preserve">Annual Reports</t>
  </si>
  <si>
    <t xml:space="preserve">(5)</t>
  </si>
  <si>
    <t xml:space="preserve">Who may the Commission contact regarding the annual report?</t>
  </si>
  <si>
    <t xml:space="preserve">Assessments</t>
  </si>
  <si>
    <t xml:space="preserve">(6)</t>
  </si>
  <si>
    <t xml:space="preserve">Who may the Commission contact regarding the annual assessment?</t>
  </si>
  <si>
    <t xml:space="preserve">PEMA Contact</t>
  </si>
  <si>
    <t xml:space="preserve">(7)</t>
  </si>
  <si>
    <t xml:space="preserve">Pennsylvania Emergency Management Agency contact person who is available on a 24 hour 7 day basis.</t>
  </si>
  <si>
    <t xml:space="preserve">Customer Service</t>
  </si>
  <si>
    <t xml:space="preserve">(8)</t>
  </si>
  <si>
    <t xml:space="preserve">When residential or small commercial customers are served the company must provide a customer contact person and phone number.</t>
  </si>
  <si>
    <t xml:space="preserve">Legal Counsel</t>
  </si>
  <si>
    <t xml:space="preserve">(9)</t>
  </si>
  <si>
    <t xml:space="preserve">Who may the Commission contact regarding legal issues?</t>
  </si>
  <si>
    <t xml:space="preserve">Complaints Contact</t>
  </si>
  <si>
    <t xml:space="preserve">(10)</t>
  </si>
  <si>
    <t xml:space="preserve">Who may the Commission contact for information about customer billing, rates charged, service provided or other types of complaints?</t>
  </si>
  <si>
    <t xml:space="preserve">EDI Transactions</t>
  </si>
  <si>
    <t xml:space="preserve">(11)</t>
  </si>
  <si>
    <t xml:space="preserve">Identify the Electronic Data Interexchenge contact person with responsibility for the development and maintenance of EDI transactions.</t>
  </si>
  <si>
    <t xml:space="preserve">Electric Phase-In Committee</t>
  </si>
  <si>
    <t xml:space="preserve">(12)</t>
  </si>
  <si>
    <t xml:space="preserve">Identify the company's representative on the electric phase-in committee.</t>
  </si>
  <si>
    <t xml:space="preserve">Company Name:</t>
  </si>
  <si>
    <t xml:space="preserve">Date Submitted:</t>
  </si>
  <si>
    <t xml:space="preserve">Company d/b/a:</t>
  </si>
  <si>
    <t xml:space="preserve">Company License Number:</t>
  </si>
  <si>
    <t xml:space="preserve">M.</t>
  </si>
  <si>
    <t xml:space="preserve">First Name</t>
  </si>
  <si>
    <t xml:space="preserve">Last Name</t>
  </si>
  <si>
    <t xml:space="preserve">Prof. Title</t>
  </si>
  <si>
    <t xml:space="preserve">Street</t>
  </si>
  <si>
    <t xml:space="preserve">City</t>
  </si>
  <si>
    <t xml:space="preserve">State</t>
  </si>
  <si>
    <t xml:space="preserve">Zip</t>
  </si>
  <si>
    <t xml:space="preserve">Phone</t>
  </si>
  <si>
    <t xml:space="preserve">FAX</t>
  </si>
  <si>
    <t xml:space="preserve">E-Mail</t>
  </si>
  <si>
    <t xml:space="preserve">EXAMPLE:</t>
  </si>
  <si>
    <t xml:space="preserve">Mr.</t>
  </si>
  <si>
    <t xml:space="preserve">Robert</t>
  </si>
  <si>
    <t xml:space="preserve">Bennett</t>
  </si>
  <si>
    <t xml:space="preserve">Manager</t>
  </si>
  <si>
    <t xml:space="preserve">P.O. Box 3265</t>
  </si>
  <si>
    <t xml:space="preserve">Harrisburg</t>
  </si>
  <si>
    <t xml:space="preserve">PA</t>
  </si>
  <si>
    <t xml:space="preserve">bennettr@puc.state.pa.us</t>
  </si>
  <si>
    <t xml:space="preserve">Statutory Agent:</t>
  </si>
  <si>
    <t xml:space="preserve">CEO/President:</t>
  </si>
  <si>
    <t xml:space="preserve">Regulatory Contact:</t>
  </si>
  <si>
    <t xml:space="preserve">Tariff Contact:</t>
  </si>
  <si>
    <t xml:space="preserve">Annual Reports:</t>
  </si>
  <si>
    <t xml:space="preserve">Assessments:</t>
  </si>
  <si>
    <t xml:space="preserve">PEMA Contact:</t>
  </si>
  <si>
    <t xml:space="preserve">Customer Service:</t>
  </si>
  <si>
    <t xml:space="preserve">Legal Counsel:</t>
  </si>
  <si>
    <t xml:space="preserve">Complaints Contact:</t>
  </si>
  <si>
    <t xml:space="preserve">EDI Transactions:</t>
  </si>
  <si>
    <t xml:space="preserve">Electric Phase-In Committee: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</si>
</sst>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mmmm\ d\,yyyy"/>
    <numFmt numFmtId="167" formatCode="#####\-####"/>
    <numFmt numFmtId="168" formatCode="\(###&quot;) &quot;###\-####"/>
    <numFmt numFmtId="169" formatCode="mmmm\ dd\,yyyy"/>
  </numFmts>
  <fonts count="1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0"/>
    </font>
    <font>
      <b val="true"/>
      <u val="single"/>
      <sz val="12"/>
      <name val="Times New Roman"/>
      <family val="1"/>
    </font>
    <font>
      <b val="true"/>
      <u val="single"/>
      <sz val="20"/>
      <name val="Times New Roman"/>
      <family val="1"/>
    </font>
    <font>
      <b val="true"/>
      <u val="single"/>
      <sz val="12"/>
      <name val="Times New Roman"/>
      <family val="0"/>
    </font>
    <font>
      <sz val="10"/>
      <name val="Times New Roman"/>
      <family val="1"/>
    </font>
    <font>
      <b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10</xdr:row>
      <xdr:rowOff>0</xdr:rowOff>
    </xdr:from>
    <xdr:to>
      <xdr:col>13</xdr:col>
      <xdr:colOff>720</xdr:colOff>
      <xdr:row>10</xdr:row>
      <xdr:rowOff>360000</xdr:rowOff>
    </xdr:to>
    <xdr:sp>
      <xdr:nvSpPr>
        <xdr:cNvPr id="0" name="Rectangle 1"/>
        <xdr:cNvSpPr/>
      </xdr:nvSpPr>
      <xdr:spPr>
        <a:xfrm>
          <a:off x="218520" y="2860560"/>
          <a:ext cx="11918160" cy="360000"/>
        </a:xfrm>
        <a:prstGeom prst="rect">
          <a:avLst/>
        </a:prstGeom>
        <a:noFill/>
        <a:ln w="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1" width="2.87"/>
    <col collapsed="false" customWidth="true" hidden="false" outlineLevel="0" max="2" min="2" style="0" width="26.24"/>
    <col collapsed="false" customWidth="true" hidden="false" outlineLevel="0" max="3" min="3" style="2" width="4.11"/>
    <col collapsed="false" customWidth="true" hidden="false" outlineLevel="0" max="4" min="4" style="0" width="2.12"/>
    <col collapsed="false" customWidth="true" hidden="false" outlineLevel="0" max="5" min="5" style="3" width="47.12"/>
  </cols>
  <sheetData>
    <row r="1" customFormat="false" ht="19.35" hidden="false" customHeight="false" outlineLevel="0" collapsed="false">
      <c r="B1" s="4" t="s">
        <v>0</v>
      </c>
      <c r="C1" s="4"/>
      <c r="D1" s="4"/>
      <c r="E1" s="4"/>
    </row>
    <row r="3" customFormat="false" ht="18.75" hidden="false" customHeight="true" outlineLevel="0" collapsed="false">
      <c r="B3" s="5" t="s">
        <v>1</v>
      </c>
      <c r="C3" s="6"/>
      <c r="E3" s="7" t="s">
        <v>2</v>
      </c>
      <c r="F3" s="8"/>
      <c r="G3" s="8"/>
      <c r="H3" s="8"/>
      <c r="I3" s="8"/>
      <c r="J3" s="8"/>
    </row>
    <row r="4" customFormat="false" ht="9.95" hidden="false" customHeight="true" outlineLevel="0" collapsed="false">
      <c r="B4" s="9"/>
      <c r="C4" s="6"/>
      <c r="E4" s="10"/>
      <c r="F4" s="8"/>
      <c r="G4" s="8"/>
      <c r="H4" s="8"/>
      <c r="I4" s="8"/>
      <c r="J4" s="8"/>
    </row>
    <row r="5" customFormat="false" ht="28.35" hidden="false" customHeight="false" outlineLevel="0" collapsed="false">
      <c r="B5" s="11" t="s">
        <v>3</v>
      </c>
      <c r="C5" s="6"/>
      <c r="E5" s="11" t="s">
        <v>4</v>
      </c>
      <c r="F5" s="8"/>
      <c r="G5" s="8"/>
      <c r="H5" s="8"/>
      <c r="I5" s="8"/>
      <c r="J5" s="8"/>
    </row>
    <row r="6" customFormat="false" ht="9.95" hidden="false" customHeight="true" outlineLevel="0" collapsed="false">
      <c r="B6" s="9"/>
      <c r="C6" s="6"/>
      <c r="E6" s="10"/>
      <c r="F6" s="8"/>
      <c r="G6" s="8"/>
      <c r="H6" s="8"/>
      <c r="I6" s="8"/>
      <c r="J6" s="8"/>
    </row>
    <row r="7" customFormat="false" ht="28.35" hidden="false" customHeight="false" outlineLevel="0" collapsed="false">
      <c r="B7" s="12" t="s">
        <v>5</v>
      </c>
      <c r="E7" s="10" t="s">
        <v>6</v>
      </c>
    </row>
    <row r="8" customFormat="false" ht="9.95" hidden="false" customHeight="true" outlineLevel="0" collapsed="false">
      <c r="B8" s="9"/>
      <c r="C8" s="6"/>
      <c r="E8" s="10"/>
      <c r="F8" s="8"/>
      <c r="G8" s="8"/>
      <c r="H8" s="8"/>
      <c r="I8" s="8"/>
      <c r="J8" s="8"/>
    </row>
    <row r="9" customFormat="false" ht="28.35" hidden="false" customHeight="false" outlineLevel="0" collapsed="false">
      <c r="B9" s="12" t="s">
        <v>7</v>
      </c>
      <c r="E9" s="3" t="s">
        <v>8</v>
      </c>
    </row>
    <row r="10" customFormat="false" ht="9.95" hidden="false" customHeight="true" outlineLevel="0" collapsed="false">
      <c r="B10" s="9"/>
      <c r="C10" s="6"/>
      <c r="E10" s="10"/>
      <c r="F10" s="8"/>
      <c r="G10" s="8"/>
      <c r="H10" s="8"/>
      <c r="I10" s="8"/>
      <c r="J10" s="8"/>
    </row>
    <row r="11" customFormat="false" ht="28.35" hidden="false" customHeight="false" outlineLevel="0" collapsed="false">
      <c r="B11" s="12" t="s">
        <v>9</v>
      </c>
      <c r="E11" s="3" t="s">
        <v>10</v>
      </c>
    </row>
    <row r="12" customFormat="false" ht="9.95" hidden="false" customHeight="true" outlineLevel="0" collapsed="false">
      <c r="B12" s="9"/>
      <c r="C12" s="6"/>
      <c r="E12" s="10"/>
      <c r="F12" s="8"/>
      <c r="G12" s="8"/>
      <c r="H12" s="8"/>
      <c r="I12" s="8"/>
      <c r="J12" s="8"/>
    </row>
    <row r="13" customFormat="false" ht="28.35" hidden="false" customHeight="false" outlineLevel="0" collapsed="false">
      <c r="B13" s="12" t="s">
        <v>11</v>
      </c>
      <c r="C13" s="2" t="s">
        <v>12</v>
      </c>
      <c r="E13" s="3" t="s">
        <v>13</v>
      </c>
    </row>
    <row r="14" customFormat="false" ht="9.95" hidden="false" customHeight="true" outlineLevel="0" collapsed="false">
      <c r="B14" s="9"/>
      <c r="C14" s="6"/>
      <c r="E14" s="10"/>
      <c r="F14" s="8"/>
      <c r="G14" s="8"/>
      <c r="H14" s="8"/>
      <c r="I14" s="8"/>
      <c r="J14" s="8"/>
    </row>
    <row r="15" customFormat="false" ht="17" hidden="false" customHeight="false" outlineLevel="0" collapsed="false">
      <c r="B15" s="13" t="s">
        <v>14</v>
      </c>
      <c r="C15" s="14" t="s">
        <v>15</v>
      </c>
      <c r="E15" s="3" t="s">
        <v>16</v>
      </c>
    </row>
    <row r="16" customFormat="false" ht="9.95" hidden="false" customHeight="true" outlineLevel="0" collapsed="false">
      <c r="B16" s="9"/>
      <c r="C16" s="6"/>
      <c r="E16" s="10"/>
      <c r="F16" s="8"/>
      <c r="G16" s="8"/>
      <c r="H16" s="8"/>
      <c r="I16" s="8"/>
      <c r="J16" s="8"/>
    </row>
    <row r="17" customFormat="false" ht="30.75" hidden="false" customHeight="true" outlineLevel="0" collapsed="false">
      <c r="B17" s="15" t="s">
        <v>17</v>
      </c>
      <c r="C17" s="16" t="s">
        <v>18</v>
      </c>
      <c r="E17" s="3" t="s">
        <v>19</v>
      </c>
    </row>
    <row r="18" customFormat="false" ht="6" hidden="false" customHeight="true" outlineLevel="0" collapsed="false">
      <c r="B18" s="9"/>
      <c r="C18" s="6"/>
      <c r="E18" s="10"/>
      <c r="F18" s="8"/>
      <c r="G18" s="8"/>
      <c r="H18" s="8"/>
      <c r="I18" s="8"/>
      <c r="J18" s="8"/>
    </row>
    <row r="19" customFormat="false" ht="31.5" hidden="false" customHeight="true" outlineLevel="0" collapsed="false">
      <c r="B19" s="15" t="s">
        <v>20</v>
      </c>
      <c r="C19" s="16" t="s">
        <v>21</v>
      </c>
      <c r="E19" s="10" t="s">
        <v>22</v>
      </c>
      <c r="F19" s="8"/>
      <c r="G19" s="8"/>
      <c r="H19" s="8"/>
      <c r="I19" s="8"/>
      <c r="J19" s="8"/>
    </row>
    <row r="20" customFormat="false" ht="9.95" hidden="false" customHeight="true" outlineLevel="0" collapsed="false">
      <c r="B20" s="9"/>
      <c r="C20" s="6"/>
      <c r="E20" s="10"/>
      <c r="F20" s="8"/>
      <c r="G20" s="8"/>
      <c r="H20" s="8"/>
      <c r="I20" s="8"/>
      <c r="J20" s="8"/>
    </row>
    <row r="21" customFormat="false" ht="28.35" hidden="false" customHeight="false" outlineLevel="0" collapsed="false">
      <c r="B21" s="15" t="s">
        <v>23</v>
      </c>
      <c r="C21" s="16" t="s">
        <v>24</v>
      </c>
      <c r="E21" s="3" t="s">
        <v>25</v>
      </c>
    </row>
    <row r="22" customFormat="false" ht="9.95" hidden="false" customHeight="true" outlineLevel="0" collapsed="false">
      <c r="B22" s="9"/>
      <c r="C22" s="6"/>
      <c r="E22" s="10"/>
      <c r="F22" s="8"/>
      <c r="G22" s="8"/>
      <c r="H22" s="8"/>
      <c r="I22" s="8"/>
      <c r="J22" s="8"/>
    </row>
    <row r="23" customFormat="false" ht="28.35" hidden="false" customHeight="false" outlineLevel="0" collapsed="false">
      <c r="B23" s="15" t="s">
        <v>26</v>
      </c>
      <c r="C23" s="16" t="s">
        <v>27</v>
      </c>
      <c r="E23" s="3" t="s">
        <v>28</v>
      </c>
    </row>
    <row r="24" customFormat="false" ht="9.95" hidden="false" customHeight="true" outlineLevel="0" collapsed="false">
      <c r="B24" s="9"/>
      <c r="C24" s="6"/>
      <c r="E24" s="10"/>
      <c r="F24" s="8"/>
      <c r="G24" s="8"/>
      <c r="H24" s="8"/>
      <c r="I24" s="8"/>
      <c r="J24" s="8"/>
    </row>
    <row r="25" customFormat="false" ht="28.35" hidden="false" customHeight="false" outlineLevel="0" collapsed="false">
      <c r="B25" s="15" t="s">
        <v>29</v>
      </c>
      <c r="C25" s="16" t="s">
        <v>30</v>
      </c>
      <c r="E25" s="3" t="s">
        <v>31</v>
      </c>
    </row>
    <row r="26" customFormat="false" ht="9.95" hidden="false" customHeight="true" outlineLevel="0" collapsed="false">
      <c r="B26" s="9"/>
      <c r="C26" s="6"/>
      <c r="E26" s="10"/>
      <c r="F26" s="8"/>
      <c r="G26" s="8"/>
      <c r="H26" s="8"/>
      <c r="I26" s="8"/>
      <c r="J26" s="8"/>
    </row>
    <row r="27" customFormat="false" ht="41" hidden="false" customHeight="false" outlineLevel="0" collapsed="false">
      <c r="B27" s="15" t="s">
        <v>32</v>
      </c>
      <c r="C27" s="16" t="s">
        <v>33</v>
      </c>
      <c r="E27" s="3" t="s">
        <v>34</v>
      </c>
    </row>
    <row r="28" customFormat="false" ht="9.95" hidden="false" customHeight="true" outlineLevel="0" collapsed="false">
      <c r="B28" s="9"/>
      <c r="C28" s="6"/>
      <c r="E28" s="10"/>
      <c r="F28" s="8"/>
      <c r="G28" s="8"/>
      <c r="H28" s="8"/>
      <c r="I28" s="8"/>
      <c r="J28" s="8"/>
    </row>
    <row r="29" customFormat="false" ht="28.35" hidden="false" customHeight="false" outlineLevel="0" collapsed="false">
      <c r="B29" s="15" t="s">
        <v>35</v>
      </c>
      <c r="C29" s="16" t="s">
        <v>36</v>
      </c>
      <c r="E29" s="3" t="s">
        <v>37</v>
      </c>
    </row>
    <row r="30" customFormat="false" ht="9.95" hidden="false" customHeight="true" outlineLevel="0" collapsed="false">
      <c r="B30" s="9"/>
      <c r="C30" s="6"/>
      <c r="E30" s="10"/>
      <c r="F30" s="8"/>
      <c r="G30" s="8"/>
      <c r="H30" s="8"/>
      <c r="I30" s="8"/>
      <c r="J30" s="8"/>
    </row>
    <row r="31" customFormat="false" ht="41" hidden="false" customHeight="false" outlineLevel="0" collapsed="false">
      <c r="B31" s="15" t="s">
        <v>38</v>
      </c>
      <c r="C31" s="16" t="s">
        <v>39</v>
      </c>
      <c r="E31" s="3" t="s">
        <v>40</v>
      </c>
    </row>
    <row r="32" customFormat="false" ht="9.95" hidden="false" customHeight="true" outlineLevel="0" collapsed="false">
      <c r="B32" s="9"/>
      <c r="C32" s="6"/>
      <c r="E32" s="10"/>
      <c r="F32" s="8"/>
      <c r="G32" s="8"/>
      <c r="H32" s="8"/>
      <c r="I32" s="8"/>
      <c r="J32" s="8"/>
    </row>
    <row r="33" customFormat="false" ht="41" hidden="false" customHeight="false" outlineLevel="0" collapsed="false">
      <c r="B33" s="15" t="s">
        <v>41</v>
      </c>
      <c r="C33" s="16" t="s">
        <v>42</v>
      </c>
      <c r="E33" s="3" t="s">
        <v>43</v>
      </c>
    </row>
    <row r="34" customFormat="false" ht="9.95" hidden="false" customHeight="true" outlineLevel="0" collapsed="false">
      <c r="B34" s="9"/>
      <c r="C34" s="6"/>
      <c r="E34" s="10"/>
      <c r="F34" s="8"/>
      <c r="G34" s="8"/>
      <c r="H34" s="8"/>
      <c r="I34" s="8"/>
      <c r="J34" s="8"/>
    </row>
    <row r="35" customFormat="false" ht="28.35" hidden="false" customHeight="false" outlineLevel="0" collapsed="false">
      <c r="B35" s="15" t="s">
        <v>44</v>
      </c>
      <c r="C35" s="16" t="s">
        <v>45</v>
      </c>
      <c r="E35" s="3" t="s">
        <v>46</v>
      </c>
    </row>
  </sheetData>
  <mergeCells count="1">
    <mergeCell ref="B1:E1"/>
  </mergeCells>
  <printOptions headings="false" gridLines="false" gridLinesSet="true" horizontalCentered="true" verticalCentered="true"/>
  <pageMargins left="0.25" right="0.25" top="0.2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&amp;L&amp;8Document No. 149792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5"/>
  <sheetViews>
    <sheetView showFormulas="false" showGridLines="false" showRowColHeaders="true" showZeros="true" rightToLeft="false" tabSelected="true" showOutlineSymbols="true" defaultGridColor="true" view="normal" topLeftCell="I3" colorId="64" zoomScale="100" zoomScaleNormal="100" zoomScalePageLayoutView="100" workbookViewId="0">
      <selection pane="topLeft" activeCell="M12" activeCellId="0" sqref="M12 M12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17" width="2.87"/>
    <col collapsed="false" customWidth="true" hidden="false" outlineLevel="0" max="2" min="2" style="18" width="25.37"/>
    <col collapsed="false" customWidth="true" hidden="false" outlineLevel="0" max="3" min="3" style="1" width="4.87"/>
    <col collapsed="false" customWidth="true" hidden="false" outlineLevel="0" max="4" min="4" style="19" width="12.49"/>
    <col collapsed="false" customWidth="true" hidden="false" outlineLevel="0" max="5" min="5" style="19" width="11.12"/>
    <col collapsed="false" customWidth="true" hidden="false" outlineLevel="0" max="6" min="6" style="19" width="10.74"/>
    <col collapsed="false" customWidth="true" hidden="false" outlineLevel="0" max="7" min="7" style="19" width="17.99"/>
    <col collapsed="false" customWidth="true" hidden="false" outlineLevel="0" max="8" min="8" style="19" width="8.99"/>
    <col collapsed="false" customWidth="true" hidden="false" outlineLevel="0" max="10" min="9" style="1" width="8.99"/>
    <col collapsed="false" customWidth="true" hidden="false" outlineLevel="0" max="11" min="11" style="1" width="16.11"/>
    <col collapsed="false" customWidth="true" hidden="false" outlineLevel="0" max="12" min="12" style="1" width="11.87"/>
    <col collapsed="false" customWidth="true" hidden="false" outlineLevel="0" max="13" min="13" style="1" width="18.86"/>
  </cols>
  <sheetData>
    <row r="1" customFormat="false" ht="26.45" hidden="false" customHeight="false" outlineLevel="0" collapsed="false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customFormat="false" ht="19.35" hidden="false" customHeight="false" outlineLevel="0" collapsed="false">
      <c r="B3" s="18" t="s">
        <v>47</v>
      </c>
      <c r="C3" s="21"/>
      <c r="D3" s="21"/>
      <c r="E3" s="21"/>
      <c r="F3" s="21"/>
      <c r="H3" s="0"/>
      <c r="I3" s="22" t="s">
        <v>48</v>
      </c>
      <c r="K3" s="23"/>
    </row>
    <row r="4" customFormat="false" ht="19.35" hidden="false" customHeight="false" outlineLevel="0" collapsed="false"/>
    <row r="5" customFormat="false" ht="28.35" hidden="false" customHeight="false" outlineLevel="0" collapsed="false">
      <c r="B5" s="18" t="s">
        <v>49</v>
      </c>
      <c r="C5" s="21"/>
      <c r="D5" s="21"/>
      <c r="E5" s="21"/>
      <c r="F5" s="21"/>
    </row>
    <row r="6" customFormat="false" ht="19.35" hidden="false" customHeight="false" outlineLevel="0" collapsed="false"/>
    <row r="7" customFormat="false" ht="28.35" hidden="false" customHeight="false" outlineLevel="0" collapsed="false">
      <c r="B7" s="18" t="s">
        <v>50</v>
      </c>
      <c r="C7" s="21"/>
      <c r="D7" s="21"/>
      <c r="E7" s="21"/>
      <c r="F7" s="21"/>
    </row>
    <row r="8" customFormat="false" ht="19.35" hidden="false" customHeight="false" outlineLevel="0" collapsed="false"/>
    <row r="9" customFormat="false" ht="28.35" hidden="false" customHeight="false" outlineLevel="0" collapsed="false">
      <c r="A9" s="24"/>
      <c r="B9" s="25"/>
      <c r="C9" s="26" t="s">
        <v>51</v>
      </c>
      <c r="D9" s="25" t="s">
        <v>52</v>
      </c>
      <c r="E9" s="25" t="s">
        <v>53</v>
      </c>
      <c r="F9" s="25" t="s">
        <v>54</v>
      </c>
      <c r="G9" s="25" t="s">
        <v>55</v>
      </c>
      <c r="H9" s="25" t="s">
        <v>56</v>
      </c>
      <c r="I9" s="25" t="s">
        <v>57</v>
      </c>
      <c r="J9" s="25" t="s">
        <v>58</v>
      </c>
      <c r="K9" s="25" t="s">
        <v>59</v>
      </c>
      <c r="L9" s="25" t="s">
        <v>60</v>
      </c>
      <c r="M9" s="25" t="s">
        <v>61</v>
      </c>
    </row>
    <row r="10" customFormat="false" ht="19.35" hidden="false" customHeight="false" outlineLevel="0" collapsed="false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customFormat="false" ht="28.35" hidden="false" customHeight="false" outlineLevel="0" collapsed="false">
      <c r="A11" s="24"/>
      <c r="B11" s="25" t="s">
        <v>62</v>
      </c>
      <c r="C11" s="27" t="s">
        <v>63</v>
      </c>
      <c r="D11" s="28" t="s">
        <v>64</v>
      </c>
      <c r="E11" s="28" t="s">
        <v>65</v>
      </c>
      <c r="F11" s="28" t="s">
        <v>66</v>
      </c>
      <c r="G11" s="28" t="s">
        <v>67</v>
      </c>
      <c r="H11" s="28" t="s">
        <v>68</v>
      </c>
      <c r="I11" s="27" t="s">
        <v>69</v>
      </c>
      <c r="J11" s="29" t="n">
        <v>171053265</v>
      </c>
      <c r="K11" s="30" t="n">
        <v>7177875553</v>
      </c>
      <c r="L11" s="30" t="n">
        <v>7177721933</v>
      </c>
      <c r="M11" s="31" t="s">
        <v>70</v>
      </c>
    </row>
    <row r="12" customFormat="false" ht="19.35" hidden="false" customHeight="false" outlineLevel="0" collapsed="false">
      <c r="A12" s="24"/>
      <c r="B12" s="25"/>
      <c r="C12" s="25"/>
      <c r="D12" s="25"/>
      <c r="E12" s="22"/>
      <c r="F12" s="22"/>
      <c r="G12" s="22"/>
      <c r="H12" s="22"/>
      <c r="I12" s="25"/>
      <c r="J12" s="25"/>
      <c r="K12" s="25"/>
      <c r="L12" s="25"/>
      <c r="M12" s="25"/>
    </row>
    <row r="13" customFormat="false" ht="28.35" hidden="false" customHeight="false" outlineLevel="0" collapsed="false">
      <c r="A13" s="17" t="n">
        <f aca="false">1</f>
        <v>1</v>
      </c>
      <c r="B13" s="32" t="s">
        <v>71</v>
      </c>
      <c r="C13" s="33"/>
      <c r="D13" s="34"/>
      <c r="E13" s="34"/>
      <c r="F13" s="34"/>
      <c r="G13" s="34"/>
      <c r="H13" s="34"/>
      <c r="I13" s="33"/>
      <c r="J13" s="33"/>
      <c r="K13" s="35"/>
      <c r="L13" s="35"/>
      <c r="M13" s="36"/>
    </row>
    <row r="14" customFormat="false" ht="19.35" hidden="false" customHeight="false" outlineLevel="0" collapsed="false">
      <c r="C14" s="31"/>
      <c r="D14" s="37"/>
      <c r="E14" s="37"/>
      <c r="F14" s="37"/>
      <c r="G14" s="37"/>
      <c r="H14" s="37"/>
      <c r="I14" s="31"/>
      <c r="J14" s="31"/>
      <c r="K14" s="38"/>
      <c r="L14" s="38"/>
      <c r="M14" s="31"/>
    </row>
    <row r="15" customFormat="false" ht="17" hidden="false" customHeight="false" outlineLevel="0" collapsed="false">
      <c r="A15" s="39" t="n">
        <f aca="false">2</f>
        <v>2</v>
      </c>
      <c r="B15" s="40" t="s">
        <v>72</v>
      </c>
      <c r="C15" s="33"/>
      <c r="D15" s="34"/>
      <c r="E15" s="34"/>
      <c r="F15" s="34"/>
      <c r="G15" s="34"/>
      <c r="H15" s="34"/>
      <c r="I15" s="33"/>
      <c r="J15" s="33"/>
      <c r="K15" s="35"/>
      <c r="L15" s="35"/>
      <c r="M15" s="36"/>
      <c r="N15" s="28"/>
      <c r="O15" s="28"/>
      <c r="P15" s="28"/>
      <c r="Q15" s="28"/>
      <c r="R15" s="28"/>
      <c r="S15" s="27"/>
      <c r="T15" s="27"/>
      <c r="U15" s="27"/>
      <c r="V15" s="41"/>
      <c r="W15" s="27"/>
      <c r="X15" s="28"/>
      <c r="Y15" s="28"/>
      <c r="Z15" s="28"/>
      <c r="AA15" s="28"/>
      <c r="AB15" s="28"/>
      <c r="AC15" s="27"/>
      <c r="AD15" s="27"/>
      <c r="AE15" s="27"/>
      <c r="AF15" s="41"/>
      <c r="AG15" s="27"/>
      <c r="AH15" s="28"/>
      <c r="AI15" s="28"/>
      <c r="AJ15" s="28"/>
      <c r="AK15" s="28"/>
      <c r="AL15" s="28"/>
      <c r="AM15" s="27"/>
      <c r="AN15" s="27"/>
      <c r="AO15" s="27"/>
      <c r="AP15" s="41"/>
      <c r="AQ15" s="27"/>
      <c r="AR15" s="28"/>
      <c r="AS15" s="28"/>
      <c r="AT15" s="28"/>
      <c r="AU15" s="28"/>
      <c r="AV15" s="28"/>
      <c r="AW15" s="27"/>
      <c r="AX15" s="27"/>
      <c r="AY15" s="27"/>
      <c r="AZ15" s="41"/>
      <c r="BA15" s="27"/>
      <c r="BB15" s="28"/>
      <c r="BC15" s="28"/>
      <c r="BD15" s="28"/>
      <c r="BE15" s="28"/>
      <c r="BF15" s="28"/>
      <c r="BG15" s="27"/>
      <c r="BH15" s="27"/>
      <c r="BI15" s="27"/>
      <c r="BJ15" s="41"/>
      <c r="BK15" s="27"/>
      <c r="BL15" s="28"/>
      <c r="BM15" s="28"/>
      <c r="BN15" s="28"/>
      <c r="BO15" s="28"/>
      <c r="BP15" s="28"/>
      <c r="BQ15" s="27"/>
      <c r="BR15" s="27"/>
      <c r="BS15" s="27"/>
      <c r="BT15" s="41"/>
      <c r="BU15" s="27"/>
      <c r="BV15" s="28"/>
      <c r="BW15" s="28"/>
      <c r="BX15" s="28"/>
      <c r="BY15" s="28"/>
      <c r="BZ15" s="28"/>
      <c r="CA15" s="27"/>
      <c r="CB15" s="27"/>
      <c r="CC15" s="27"/>
      <c r="CD15" s="41"/>
      <c r="CE15" s="27"/>
      <c r="CF15" s="28"/>
      <c r="CG15" s="28"/>
      <c r="CH15" s="28"/>
      <c r="CI15" s="28"/>
      <c r="CJ15" s="28"/>
      <c r="CK15" s="27"/>
      <c r="CL15" s="27"/>
      <c r="CM15" s="27"/>
      <c r="CN15" s="41"/>
      <c r="CO15" s="27"/>
      <c r="CP15" s="28"/>
      <c r="CQ15" s="28"/>
      <c r="CR15" s="28"/>
      <c r="CS15" s="28"/>
      <c r="CT15" s="28"/>
      <c r="CU15" s="27"/>
      <c r="CV15" s="27"/>
      <c r="CW15" s="27"/>
      <c r="CX15" s="41"/>
      <c r="CY15" s="27"/>
      <c r="CZ15" s="28"/>
      <c r="DA15" s="28"/>
      <c r="DB15" s="28"/>
      <c r="DC15" s="28"/>
      <c r="DD15" s="28"/>
      <c r="DE15" s="27"/>
      <c r="DF15" s="27"/>
      <c r="DG15" s="27"/>
      <c r="DH15" s="41"/>
      <c r="DI15" s="27"/>
      <c r="DJ15" s="28"/>
      <c r="DK15" s="28"/>
      <c r="DL15" s="28"/>
      <c r="DM15" s="28"/>
      <c r="DN15" s="28"/>
      <c r="DO15" s="27"/>
      <c r="DP15" s="27"/>
      <c r="DQ15" s="27"/>
      <c r="DR15" s="41"/>
      <c r="DS15" s="27"/>
      <c r="DT15" s="28"/>
      <c r="DU15" s="28"/>
      <c r="DV15" s="28"/>
      <c r="DW15" s="28"/>
      <c r="DX15" s="28"/>
      <c r="DY15" s="27"/>
      <c r="DZ15" s="27"/>
      <c r="EA15" s="27"/>
      <c r="EB15" s="41"/>
      <c r="EC15" s="27"/>
      <c r="ED15" s="28"/>
      <c r="EE15" s="28"/>
      <c r="EF15" s="28"/>
      <c r="EG15" s="28"/>
      <c r="EH15" s="28"/>
      <c r="EI15" s="27"/>
      <c r="EJ15" s="27"/>
      <c r="EK15" s="27"/>
      <c r="EL15" s="41"/>
      <c r="EM15" s="27"/>
      <c r="EN15" s="28"/>
      <c r="EO15" s="28"/>
      <c r="EP15" s="28"/>
      <c r="EQ15" s="28"/>
      <c r="ER15" s="28"/>
      <c r="ES15" s="27"/>
      <c r="ET15" s="27"/>
      <c r="EU15" s="27"/>
      <c r="EV15" s="41"/>
      <c r="EW15" s="27"/>
      <c r="EX15" s="28"/>
      <c r="EY15" s="28"/>
      <c r="EZ15" s="28"/>
      <c r="FA15" s="28"/>
      <c r="FB15" s="28"/>
      <c r="FC15" s="27"/>
      <c r="FD15" s="27"/>
      <c r="FE15" s="27"/>
      <c r="FF15" s="41"/>
      <c r="FG15" s="27"/>
      <c r="FH15" s="28"/>
      <c r="FI15" s="28"/>
      <c r="FJ15" s="28"/>
      <c r="FK15" s="28"/>
      <c r="FL15" s="28"/>
      <c r="FM15" s="27"/>
      <c r="FN15" s="27"/>
      <c r="FO15" s="27"/>
      <c r="FP15" s="41"/>
      <c r="FQ15" s="27"/>
      <c r="FR15" s="28"/>
      <c r="FS15" s="28"/>
      <c r="FT15" s="28"/>
      <c r="FU15" s="28"/>
      <c r="FV15" s="28"/>
      <c r="FW15" s="27"/>
      <c r="FX15" s="27"/>
      <c r="FY15" s="27"/>
      <c r="FZ15" s="41"/>
      <c r="GA15" s="27"/>
      <c r="GB15" s="28"/>
      <c r="GC15" s="28"/>
      <c r="GD15" s="28"/>
      <c r="GE15" s="28"/>
      <c r="GF15" s="28"/>
      <c r="GG15" s="27"/>
      <c r="GH15" s="27"/>
      <c r="GI15" s="27"/>
      <c r="GJ15" s="41"/>
      <c r="GK15" s="27"/>
      <c r="GL15" s="28"/>
      <c r="GM15" s="28"/>
      <c r="GN15" s="28"/>
      <c r="GO15" s="28"/>
      <c r="GP15" s="28"/>
      <c r="GQ15" s="27"/>
      <c r="GR15" s="27"/>
      <c r="GS15" s="27"/>
      <c r="GT15" s="41"/>
      <c r="GU15" s="27"/>
      <c r="GV15" s="28"/>
      <c r="GW15" s="28"/>
      <c r="GX15" s="28"/>
      <c r="GY15" s="28"/>
      <c r="GZ15" s="28"/>
      <c r="HA15" s="27"/>
      <c r="HB15" s="27"/>
      <c r="HC15" s="27"/>
      <c r="HD15" s="41"/>
      <c r="HE15" s="27"/>
      <c r="HF15" s="28"/>
      <c r="HG15" s="28"/>
      <c r="HH15" s="28"/>
      <c r="HI15" s="28"/>
      <c r="HJ15" s="28"/>
      <c r="HK15" s="27"/>
      <c r="HL15" s="27"/>
      <c r="HM15" s="27"/>
      <c r="HN15" s="41"/>
      <c r="HO15" s="27"/>
      <c r="HP15" s="28"/>
      <c r="HQ15" s="28"/>
      <c r="HR15" s="28"/>
      <c r="HS15" s="28"/>
      <c r="HT15" s="28"/>
      <c r="HU15" s="27"/>
      <c r="HV15" s="27"/>
      <c r="HW15" s="27"/>
      <c r="HX15" s="41"/>
      <c r="HY15" s="27"/>
      <c r="HZ15" s="28"/>
      <c r="IA15" s="28"/>
      <c r="IB15" s="28"/>
      <c r="IC15" s="28"/>
      <c r="ID15" s="28"/>
      <c r="IE15" s="27"/>
      <c r="IF15" s="27"/>
      <c r="IG15" s="27"/>
      <c r="IH15" s="41"/>
      <c r="II15" s="27"/>
      <c r="IJ15" s="28"/>
      <c r="IK15" s="28"/>
      <c r="IL15" s="28"/>
      <c r="IM15" s="28"/>
      <c r="IN15" s="28"/>
      <c r="IO15" s="27"/>
      <c r="IP15" s="27"/>
      <c r="IQ15" s="27"/>
      <c r="IR15" s="41"/>
      <c r="IS15" s="27"/>
      <c r="IT15" s="28"/>
      <c r="IU15" s="28"/>
      <c r="IV15" s="28"/>
    </row>
    <row r="16" customFormat="false" ht="19.35" hidden="false" customHeight="false" outlineLevel="0" collapsed="false">
      <c r="C16" s="31"/>
      <c r="D16" s="37"/>
      <c r="E16" s="37"/>
      <c r="F16" s="42"/>
      <c r="G16" s="28"/>
      <c r="H16" s="37"/>
      <c r="I16" s="31"/>
      <c r="J16" s="31"/>
      <c r="K16" s="38"/>
      <c r="L16" s="38"/>
      <c r="M16" s="31"/>
    </row>
    <row r="17" customFormat="false" ht="17" hidden="false" customHeight="false" outlineLevel="0" collapsed="false">
      <c r="A17" s="17" t="n">
        <f aca="false">3</f>
        <v>3</v>
      </c>
      <c r="B17" s="18" t="s">
        <v>73</v>
      </c>
      <c r="C17" s="33"/>
      <c r="D17" s="34"/>
      <c r="E17" s="34"/>
      <c r="F17" s="34"/>
      <c r="G17" s="34"/>
      <c r="H17" s="34"/>
      <c r="I17" s="33"/>
      <c r="J17" s="33"/>
      <c r="K17" s="35"/>
      <c r="L17" s="35"/>
      <c r="M17" s="36"/>
    </row>
    <row r="18" customFormat="false" ht="19.35" hidden="false" customHeight="false" outlineLevel="0" collapsed="false">
      <c r="C18" s="31"/>
      <c r="D18" s="37"/>
      <c r="E18" s="37"/>
      <c r="F18" s="37"/>
      <c r="G18" s="37"/>
      <c r="H18" s="37"/>
      <c r="I18" s="31"/>
      <c r="J18" s="31"/>
      <c r="K18" s="38"/>
      <c r="L18" s="38"/>
      <c r="M18" s="31"/>
    </row>
    <row r="19" customFormat="false" ht="17" hidden="false" customHeight="false" outlineLevel="0" collapsed="false">
      <c r="A19" s="17" t="n">
        <v>4</v>
      </c>
      <c r="B19" s="18" t="s">
        <v>74</v>
      </c>
      <c r="C19" s="33"/>
      <c r="D19" s="34"/>
      <c r="E19" s="34"/>
      <c r="F19" s="34"/>
      <c r="G19" s="34"/>
      <c r="H19" s="34"/>
      <c r="I19" s="33"/>
      <c r="J19" s="33"/>
      <c r="K19" s="35"/>
      <c r="L19" s="35"/>
      <c r="M19" s="36"/>
    </row>
    <row r="20" customFormat="false" ht="19.3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</row>
    <row r="21" customFormat="false" ht="28.35" hidden="false" customHeight="false" outlineLevel="0" collapsed="false">
      <c r="A21" s="17" t="n">
        <v>5</v>
      </c>
      <c r="B21" s="18" t="s">
        <v>75</v>
      </c>
      <c r="C21" s="33"/>
      <c r="D21" s="34"/>
      <c r="E21" s="34"/>
      <c r="F21" s="34"/>
      <c r="G21" s="34"/>
      <c r="H21" s="34"/>
      <c r="I21" s="33"/>
      <c r="J21" s="33"/>
      <c r="K21" s="35"/>
      <c r="L21" s="35"/>
      <c r="M21" s="36"/>
    </row>
    <row r="22" customFormat="false" ht="19.35" hidden="false" customHeight="false" outlineLevel="0" collapsed="false">
      <c r="C22" s="31"/>
      <c r="D22" s="37"/>
      <c r="E22" s="37"/>
      <c r="F22" s="37"/>
      <c r="G22" s="37"/>
      <c r="H22" s="37"/>
      <c r="I22" s="31"/>
      <c r="J22" s="31"/>
      <c r="K22" s="38"/>
      <c r="L22" s="38"/>
      <c r="M22" s="31"/>
    </row>
    <row r="23" customFormat="false" ht="28.35" hidden="false" customHeight="false" outlineLevel="0" collapsed="false">
      <c r="A23" s="17" t="n">
        <v>6</v>
      </c>
      <c r="B23" s="18" t="s">
        <v>76</v>
      </c>
      <c r="C23" s="33"/>
      <c r="D23" s="34"/>
      <c r="E23" s="34"/>
      <c r="F23" s="34"/>
      <c r="G23" s="34"/>
      <c r="H23" s="34"/>
      <c r="I23" s="33"/>
      <c r="J23" s="33"/>
      <c r="K23" s="35"/>
      <c r="L23" s="35"/>
      <c r="M23" s="36"/>
    </row>
    <row r="24" customFormat="false" ht="19.35" hidden="false" customHeight="false" outlineLevel="0" collapsed="false">
      <c r="C24" s="31"/>
      <c r="D24" s="37"/>
      <c r="E24" s="37"/>
      <c r="F24" s="37"/>
      <c r="G24" s="37"/>
      <c r="H24" s="37"/>
      <c r="I24" s="31"/>
      <c r="J24" s="31"/>
      <c r="K24" s="38"/>
      <c r="L24" s="38"/>
      <c r="M24" s="31"/>
    </row>
    <row r="25" customFormat="false" ht="28.35" hidden="false" customHeight="false" outlineLevel="0" collapsed="false">
      <c r="A25" s="17" t="n">
        <v>7</v>
      </c>
      <c r="B25" s="18" t="s">
        <v>77</v>
      </c>
      <c r="C25" s="33"/>
      <c r="D25" s="34"/>
      <c r="E25" s="34"/>
      <c r="F25" s="34"/>
      <c r="G25" s="34"/>
      <c r="H25" s="34"/>
      <c r="I25" s="33"/>
      <c r="J25" s="33"/>
      <c r="K25" s="35"/>
      <c r="L25" s="35"/>
      <c r="M25" s="36"/>
    </row>
    <row r="26" customFormat="false" ht="19.35" hidden="false" customHeight="false" outlineLevel="0" collapsed="false">
      <c r="C26" s="31"/>
      <c r="D26" s="37"/>
      <c r="E26" s="37"/>
      <c r="F26" s="37"/>
      <c r="G26" s="37"/>
      <c r="H26" s="37"/>
      <c r="I26" s="31"/>
      <c r="J26" s="31"/>
      <c r="K26" s="38"/>
      <c r="L26" s="38"/>
      <c r="M26" s="31"/>
    </row>
    <row r="27" customFormat="false" ht="41" hidden="false" customHeight="false" outlineLevel="0" collapsed="false">
      <c r="A27" s="17" t="n">
        <v>8</v>
      </c>
      <c r="B27" s="18" t="s">
        <v>78</v>
      </c>
      <c r="C27" s="33"/>
      <c r="D27" s="34"/>
      <c r="E27" s="34"/>
      <c r="F27" s="34"/>
      <c r="G27" s="34"/>
      <c r="H27" s="34"/>
      <c r="I27" s="33"/>
      <c r="J27" s="33"/>
      <c r="K27" s="35"/>
      <c r="L27" s="35"/>
      <c r="M27" s="36"/>
    </row>
    <row r="28" customFormat="false" ht="19.35" hidden="false" customHeight="false" outlineLevel="0" collapsed="false">
      <c r="C28" s="31"/>
      <c r="D28" s="37"/>
      <c r="E28" s="37"/>
      <c r="F28" s="37"/>
      <c r="G28" s="37"/>
      <c r="H28" s="37"/>
      <c r="I28" s="31"/>
      <c r="J28" s="31"/>
      <c r="K28" s="38"/>
      <c r="L28" s="38"/>
      <c r="M28" s="31"/>
    </row>
    <row r="29" customFormat="false" ht="28.35" hidden="false" customHeight="false" outlineLevel="0" collapsed="false">
      <c r="A29" s="17" t="n">
        <v>9</v>
      </c>
      <c r="B29" s="18" t="s">
        <v>79</v>
      </c>
      <c r="C29" s="33"/>
      <c r="D29" s="34"/>
      <c r="E29" s="34"/>
      <c r="F29" s="34"/>
      <c r="G29" s="34"/>
      <c r="H29" s="34"/>
      <c r="I29" s="33"/>
      <c r="J29" s="33"/>
      <c r="K29" s="35"/>
      <c r="L29" s="35"/>
      <c r="M29" s="36"/>
    </row>
    <row r="30" customFormat="false" ht="19.35" hidden="false" customHeight="false" outlineLevel="0" collapsed="false">
      <c r="C30" s="31"/>
      <c r="D30" s="37"/>
      <c r="E30" s="37"/>
      <c r="F30" s="37"/>
      <c r="G30" s="37"/>
      <c r="H30" s="37"/>
      <c r="I30" s="31"/>
      <c r="J30" s="31"/>
      <c r="K30" s="38"/>
      <c r="L30" s="38"/>
      <c r="M30" s="31"/>
    </row>
    <row r="31" customFormat="false" ht="41" hidden="false" customHeight="false" outlineLevel="0" collapsed="false">
      <c r="A31" s="17" t="n">
        <v>10</v>
      </c>
      <c r="B31" s="18" t="s">
        <v>80</v>
      </c>
      <c r="C31" s="33"/>
      <c r="D31" s="34"/>
      <c r="E31" s="34"/>
      <c r="F31" s="34"/>
      <c r="G31" s="34"/>
      <c r="H31" s="34"/>
      <c r="I31" s="33"/>
      <c r="J31" s="33"/>
      <c r="K31" s="35"/>
      <c r="L31" s="35"/>
      <c r="M31" s="36"/>
    </row>
    <row r="32" customFormat="false" ht="19.35" hidden="false" customHeight="false" outlineLevel="0" collapsed="false">
      <c r="C32" s="31"/>
      <c r="D32" s="37"/>
      <c r="E32" s="37"/>
      <c r="F32" s="37"/>
      <c r="G32" s="37"/>
      <c r="H32" s="37"/>
      <c r="I32" s="31"/>
      <c r="J32" s="31"/>
      <c r="K32" s="38"/>
      <c r="L32" s="38"/>
      <c r="M32" s="31"/>
    </row>
    <row r="33" customFormat="false" ht="41" hidden="false" customHeight="false" outlineLevel="0" collapsed="false">
      <c r="A33" s="17" t="n">
        <v>11</v>
      </c>
      <c r="B33" s="18" t="s">
        <v>81</v>
      </c>
      <c r="C33" s="33"/>
      <c r="D33" s="34"/>
      <c r="E33" s="34"/>
      <c r="F33" s="34"/>
      <c r="G33" s="34"/>
      <c r="H33" s="34"/>
      <c r="I33" s="33"/>
      <c r="J33" s="33"/>
      <c r="K33" s="35"/>
      <c r="L33" s="35"/>
      <c r="M33" s="36"/>
    </row>
    <row r="34" customFormat="false" ht="19.35" hidden="false" customHeight="false" outlineLevel="0" collapsed="false">
      <c r="C34" s="31"/>
      <c r="D34" s="37"/>
      <c r="E34" s="37"/>
      <c r="F34" s="37"/>
      <c r="G34" s="37"/>
      <c r="H34" s="37"/>
      <c r="I34" s="31"/>
      <c r="J34" s="31"/>
      <c r="K34" s="38"/>
      <c r="L34" s="38"/>
      <c r="M34" s="31"/>
    </row>
    <row r="35" customFormat="false" ht="28.35" hidden="false" customHeight="false" outlineLevel="0" collapsed="false">
      <c r="A35" s="17" t="n">
        <v>12</v>
      </c>
      <c r="B35" s="18" t="s">
        <v>82</v>
      </c>
      <c r="C35" s="33"/>
      <c r="D35" s="34"/>
      <c r="E35" s="34"/>
      <c r="F35" s="34"/>
      <c r="G35" s="34"/>
      <c r="H35" s="34"/>
      <c r="I35" s="33"/>
      <c r="J35" s="33"/>
      <c r="K35" s="35"/>
      <c r="L35" s="35"/>
      <c r="M35" s="36"/>
    </row>
  </sheetData>
  <mergeCells count="1">
    <mergeCell ref="A1:M1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&amp;L&amp;8Document No. 152725
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8.90234375" defaultRowHeight="17" customHeight="true" zeroHeight="false" outlineLevelRow="0" outlineLevelCol="0"/>
  <cols>
    <col collapsed="false" customWidth="true" hidden="false" outlineLevel="0" max="5" min="4" style="0" width="13.62"/>
    <col collapsed="false" customWidth="true" hidden="false" outlineLevel="0" max="13" min="13" style="0" width="10.62"/>
    <col collapsed="false" customWidth="true" hidden="false" outlineLevel="0" max="15" min="14" style="0" width="10.87"/>
  </cols>
  <sheetData>
    <row r="1" customFormat="false" ht="26.45" hidden="false" customHeight="false" outlineLevel="0" collapsed="false">
      <c r="A1" s="0" t="n">
        <f aca="false">'Contact List'!$C$3</f>
        <v>0</v>
      </c>
      <c r="B1" s="0" t="n">
        <f aca="false">'Contact List'!$C$5</f>
        <v>0</v>
      </c>
      <c r="C1" s="0" t="n">
        <f aca="false">'Contact List'!$C$7</f>
        <v>0</v>
      </c>
      <c r="D1" s="43" t="str">
        <f aca="false">IF('Contact List'!$K$3="","  ",'Contact List'!$K$3)</f>
        <v>  </v>
      </c>
      <c r="E1" s="0" t="str">
        <f aca="false">'Contact List'!B$13</f>
        <v>Statutory Agent:</v>
      </c>
      <c r="F1" s="0" t="n">
        <f aca="false">'Contact List'!C$13</f>
        <v>0</v>
      </c>
      <c r="G1" s="0" t="n">
        <f aca="false">'Contact List'!D$13</f>
        <v>0</v>
      </c>
      <c r="H1" s="0" t="n">
        <f aca="false">'Contact List'!E$13</f>
        <v>0</v>
      </c>
      <c r="I1" s="0" t="n">
        <f aca="false">'Contact List'!F$13</f>
        <v>0</v>
      </c>
      <c r="J1" s="0" t="n">
        <f aca="false">'Contact List'!G$13</f>
        <v>0</v>
      </c>
      <c r="K1" s="0" t="n">
        <f aca="false">'Contact List'!H$13</f>
        <v>0</v>
      </c>
      <c r="L1" s="0" t="n">
        <f aca="false">'Contact List'!I$13</f>
        <v>0</v>
      </c>
      <c r="M1" s="0" t="n">
        <f aca="false">'Contact List'!J$13</f>
        <v>0</v>
      </c>
      <c r="N1" s="0" t="n">
        <f aca="false">'Contact List'!K$13</f>
        <v>0</v>
      </c>
      <c r="O1" s="0" t="n">
        <f aca="false">'Contact List'!L$13</f>
        <v>0</v>
      </c>
      <c r="P1" s="0" t="n">
        <f aca="false">'Contact List'!M$13</f>
        <v>0</v>
      </c>
    </row>
    <row r="2" customFormat="false" ht="17" hidden="false" customHeight="false" outlineLevel="0" collapsed="false">
      <c r="A2" s="0" t="n">
        <f aca="false">'Contact List'!$C$3</f>
        <v>0</v>
      </c>
      <c r="B2" s="0" t="n">
        <f aca="false">'Contact List'!$C$5</f>
        <v>0</v>
      </c>
      <c r="C2" s="0" t="n">
        <f aca="false">'Contact List'!$C$7</f>
        <v>0</v>
      </c>
      <c r="D2" s="43" t="str">
        <f aca="false">IF('Contact List'!$K$3="","  ",'Contact List'!$K$3)</f>
        <v>  </v>
      </c>
      <c r="E2" s="0" t="str">
        <f aca="false">'Contact List'!B$15</f>
        <v>CEO/President:</v>
      </c>
      <c r="F2" s="0" t="n">
        <f aca="false">'Contact List'!C$15</f>
        <v>0</v>
      </c>
      <c r="G2" s="0" t="n">
        <f aca="false">'Contact List'!D$15</f>
        <v>0</v>
      </c>
      <c r="H2" s="0" t="n">
        <f aca="false">'Contact List'!E$15</f>
        <v>0</v>
      </c>
      <c r="I2" s="0" t="n">
        <f aca="false">'Contact List'!F$15</f>
        <v>0</v>
      </c>
      <c r="J2" s="0" t="n">
        <f aca="false">'Contact List'!G$15</f>
        <v>0</v>
      </c>
      <c r="K2" s="0" t="n">
        <f aca="false">'Contact List'!H$15</f>
        <v>0</v>
      </c>
      <c r="L2" s="0" t="n">
        <f aca="false">'Contact List'!I$15</f>
        <v>0</v>
      </c>
      <c r="M2" s="0" t="n">
        <f aca="false">'Contact List'!J$15</f>
        <v>0</v>
      </c>
      <c r="N2" s="0" t="n">
        <f aca="false">'Contact List'!K$15</f>
        <v>0</v>
      </c>
      <c r="O2" s="0" t="n">
        <f aca="false">'Contact List'!L$15</f>
        <v>0</v>
      </c>
      <c r="P2" s="0" t="n">
        <f aca="false">'Contact List'!M$15</f>
        <v>0</v>
      </c>
    </row>
    <row r="3" customFormat="false" ht="19.35" hidden="false" customHeight="false" outlineLevel="0" collapsed="false">
      <c r="A3" s="0" t="n">
        <f aca="false">'Contact List'!$C$3</f>
        <v>0</v>
      </c>
      <c r="B3" s="0" t="n">
        <f aca="false">'Contact List'!$C$5</f>
        <v>0</v>
      </c>
      <c r="C3" s="0" t="n">
        <f aca="false">'Contact List'!$C$7</f>
        <v>0</v>
      </c>
      <c r="D3" s="43" t="str">
        <f aca="false">IF('Contact List'!$K$3="","  ",'Contact List'!$K$3)</f>
        <v>  </v>
      </c>
      <c r="E3" s="0" t="str">
        <f aca="false">'Contact List'!B$17</f>
        <v>Regulatory Contact:</v>
      </c>
      <c r="F3" s="0" t="n">
        <f aca="false">'Contact List'!C$17</f>
        <v>0</v>
      </c>
      <c r="G3" s="0" t="n">
        <f aca="false">'Contact List'!D$17</f>
        <v>0</v>
      </c>
      <c r="H3" s="0" t="n">
        <f aca="false">'Contact List'!E$17</f>
        <v>0</v>
      </c>
      <c r="I3" s="0" t="n">
        <f aca="false">'Contact List'!F$17</f>
        <v>0</v>
      </c>
      <c r="J3" s="0" t="n">
        <f aca="false">'Contact List'!G$17</f>
        <v>0</v>
      </c>
      <c r="K3" s="0" t="n">
        <f aca="false">'Contact List'!H$17</f>
        <v>0</v>
      </c>
      <c r="L3" s="0" t="n">
        <f aca="false">'Contact List'!I$17</f>
        <v>0</v>
      </c>
      <c r="M3" s="0" t="n">
        <f aca="false">'Contact List'!J$17</f>
        <v>0</v>
      </c>
      <c r="N3" s="0" t="n">
        <f aca="false">'Contact List'!K$17</f>
        <v>0</v>
      </c>
      <c r="O3" s="0" t="n">
        <f aca="false">'Contact List'!L$17</f>
        <v>0</v>
      </c>
      <c r="P3" s="0" t="n">
        <f aca="false">'Contact List'!M$17</f>
        <v>0</v>
      </c>
    </row>
    <row r="4" customFormat="false" ht="19.35" hidden="false" customHeight="false" outlineLevel="0" collapsed="false">
      <c r="A4" s="0" t="n">
        <f aca="false">'Contact List'!$C$3</f>
        <v>0</v>
      </c>
      <c r="B4" s="0" t="n">
        <f aca="false">'Contact List'!$C$5</f>
        <v>0</v>
      </c>
      <c r="C4" s="0" t="n">
        <f aca="false">'Contact List'!$C$7</f>
        <v>0</v>
      </c>
      <c r="D4" s="43" t="str">
        <f aca="false">IF('Contact List'!$K$3="","  ",'Contact List'!$K$3)</f>
        <v>  </v>
      </c>
      <c r="E4" s="0" t="str">
        <f aca="false">'Contact List'!B$19</f>
        <v>Tariff Contact:</v>
      </c>
      <c r="F4" s="0" t="n">
        <f aca="false">'Contact List'!C$19</f>
        <v>0</v>
      </c>
      <c r="G4" s="0" t="n">
        <f aca="false">'Contact List'!D$19</f>
        <v>0</v>
      </c>
      <c r="H4" s="0" t="n">
        <f aca="false">'Contact List'!E$19</f>
        <v>0</v>
      </c>
      <c r="I4" s="0" t="n">
        <f aca="false">'Contact List'!F$19</f>
        <v>0</v>
      </c>
      <c r="J4" s="0" t="n">
        <f aca="false">'Contact List'!G$19</f>
        <v>0</v>
      </c>
      <c r="K4" s="0" t="n">
        <f aca="false">'Contact List'!H$19</f>
        <v>0</v>
      </c>
      <c r="L4" s="0" t="n">
        <f aca="false">'Contact List'!I$19</f>
        <v>0</v>
      </c>
      <c r="M4" s="0" t="n">
        <f aca="false">'Contact List'!J$19</f>
        <v>0</v>
      </c>
      <c r="N4" s="0" t="n">
        <f aca="false">'Contact List'!K$19</f>
        <v>0</v>
      </c>
      <c r="O4" s="0" t="n">
        <f aca="false">'Contact List'!L$19</f>
        <v>0</v>
      </c>
      <c r="P4" s="0" t="n">
        <f aca="false">'Contact List'!M$19</f>
        <v>0</v>
      </c>
    </row>
    <row r="5" customFormat="false" ht="28.35" hidden="false" customHeight="false" outlineLevel="0" collapsed="false">
      <c r="A5" s="0" t="n">
        <f aca="false">'Contact List'!$C$3</f>
        <v>0</v>
      </c>
      <c r="B5" s="0" t="n">
        <f aca="false">'Contact List'!$C$5</f>
        <v>0</v>
      </c>
      <c r="C5" s="0" t="n">
        <f aca="false">'Contact List'!$C$7</f>
        <v>0</v>
      </c>
      <c r="D5" s="43" t="str">
        <f aca="false">IF('Contact List'!$K$3="","  ",'Contact List'!$K$3)</f>
        <v>  </v>
      </c>
      <c r="E5" s="0" t="str">
        <f aca="false">'Contact List'!B$21</f>
        <v>Annual Reports:</v>
      </c>
      <c r="F5" s="0" t="n">
        <f aca="false">'Contact List'!C$21</f>
        <v>0</v>
      </c>
      <c r="G5" s="0" t="n">
        <f aca="false">'Contact List'!D$21</f>
        <v>0</v>
      </c>
      <c r="H5" s="0" t="n">
        <f aca="false">'Contact List'!E$21</f>
        <v>0</v>
      </c>
      <c r="I5" s="0" t="n">
        <f aca="false">'Contact List'!F$21</f>
        <v>0</v>
      </c>
      <c r="J5" s="0" t="n">
        <f aca="false">'Contact List'!G$21</f>
        <v>0</v>
      </c>
      <c r="K5" s="0" t="n">
        <f aca="false">'Contact List'!H$21</f>
        <v>0</v>
      </c>
      <c r="L5" s="0" t="n">
        <f aca="false">'Contact List'!I$21</f>
        <v>0</v>
      </c>
      <c r="M5" s="0" t="n">
        <f aca="false">'Contact List'!J$21</f>
        <v>0</v>
      </c>
      <c r="N5" s="0" t="n">
        <f aca="false">'Contact List'!K$21</f>
        <v>0</v>
      </c>
      <c r="O5" s="0" t="n">
        <f aca="false">'Contact List'!L$21</f>
        <v>0</v>
      </c>
      <c r="P5" s="0" t="n">
        <f aca="false">'Contact List'!M$21</f>
        <v>0</v>
      </c>
    </row>
    <row r="6" customFormat="false" ht="19.35" hidden="false" customHeight="false" outlineLevel="0" collapsed="false">
      <c r="A6" s="0" t="n">
        <f aca="false">'Contact List'!$C$3</f>
        <v>0</v>
      </c>
      <c r="B6" s="0" t="n">
        <f aca="false">'Contact List'!$C$5</f>
        <v>0</v>
      </c>
      <c r="C6" s="0" t="n">
        <f aca="false">'Contact List'!$C$7</f>
        <v>0</v>
      </c>
      <c r="D6" s="43" t="str">
        <f aca="false">IF('Contact List'!$K$3="","  ",'Contact List'!$K$3)</f>
        <v>  </v>
      </c>
      <c r="E6" s="0" t="str">
        <f aca="false">'Contact List'!B$23</f>
        <v>Assessments:</v>
      </c>
      <c r="F6" s="0" t="n">
        <f aca="false">'Contact List'!C$23</f>
        <v>0</v>
      </c>
      <c r="G6" s="0" t="n">
        <f aca="false">'Contact List'!D$23</f>
        <v>0</v>
      </c>
      <c r="H6" s="0" t="n">
        <f aca="false">'Contact List'!E$23</f>
        <v>0</v>
      </c>
      <c r="I6" s="0" t="n">
        <f aca="false">'Contact List'!F$23</f>
        <v>0</v>
      </c>
      <c r="J6" s="0" t="n">
        <f aca="false">'Contact List'!G$23</f>
        <v>0</v>
      </c>
      <c r="K6" s="0" t="n">
        <f aca="false">'Contact List'!H$23</f>
        <v>0</v>
      </c>
      <c r="L6" s="0" t="n">
        <f aca="false">'Contact List'!I$23</f>
        <v>0</v>
      </c>
      <c r="M6" s="0" t="n">
        <f aca="false">'Contact List'!J$23</f>
        <v>0</v>
      </c>
      <c r="N6" s="0" t="n">
        <f aca="false">'Contact List'!K$23</f>
        <v>0</v>
      </c>
      <c r="O6" s="0" t="n">
        <f aca="false">'Contact List'!L$23</f>
        <v>0</v>
      </c>
      <c r="P6" s="0" t="n">
        <f aca="false">'Contact List'!M$23</f>
        <v>0</v>
      </c>
    </row>
    <row r="7" customFormat="false" ht="28.35" hidden="false" customHeight="false" outlineLevel="0" collapsed="false">
      <c r="A7" s="0" t="n">
        <f aca="false">'Contact List'!$C$3</f>
        <v>0</v>
      </c>
      <c r="B7" s="0" t="n">
        <f aca="false">'Contact List'!$C$5</f>
        <v>0</v>
      </c>
      <c r="C7" s="0" t="n">
        <f aca="false">'Contact List'!$C$7</f>
        <v>0</v>
      </c>
      <c r="D7" s="43" t="str">
        <f aca="false">IF('Contact List'!$K$3="","  ",'Contact List'!$K$3)</f>
        <v>  </v>
      </c>
      <c r="E7" s="0" t="str">
        <f aca="false">'Contact List'!B$25</f>
        <v>PEMA Contact:</v>
      </c>
      <c r="F7" s="0" t="n">
        <f aca="false">'Contact List'!C$25</f>
        <v>0</v>
      </c>
      <c r="G7" s="0" t="n">
        <f aca="false">'Contact List'!D$25</f>
        <v>0</v>
      </c>
      <c r="H7" s="0" t="n">
        <f aca="false">'Contact List'!E$25</f>
        <v>0</v>
      </c>
      <c r="I7" s="0" t="n">
        <f aca="false">'Contact List'!F$25</f>
        <v>0</v>
      </c>
      <c r="J7" s="0" t="n">
        <f aca="false">'Contact List'!G$25</f>
        <v>0</v>
      </c>
      <c r="K7" s="0" t="n">
        <f aca="false">'Contact List'!H$25</f>
        <v>0</v>
      </c>
      <c r="L7" s="0" t="n">
        <f aca="false">'Contact List'!I$25</f>
        <v>0</v>
      </c>
      <c r="M7" s="0" t="n">
        <f aca="false">'Contact List'!J$25</f>
        <v>0</v>
      </c>
      <c r="N7" s="0" t="n">
        <f aca="false">'Contact List'!K$25</f>
        <v>0</v>
      </c>
      <c r="O7" s="0" t="n">
        <f aca="false">'Contact List'!L$25</f>
        <v>0</v>
      </c>
      <c r="P7" s="0" t="n">
        <f aca="false">'Contact List'!M$25</f>
        <v>0</v>
      </c>
    </row>
    <row r="8" customFormat="false" ht="19.35" hidden="false" customHeight="false" outlineLevel="0" collapsed="false">
      <c r="A8" s="0" t="n">
        <f aca="false">'Contact List'!$C$3</f>
        <v>0</v>
      </c>
      <c r="B8" s="0" t="n">
        <f aca="false">'Contact List'!$C$5</f>
        <v>0</v>
      </c>
      <c r="C8" s="0" t="n">
        <f aca="false">'Contact List'!$C$7</f>
        <v>0</v>
      </c>
      <c r="D8" s="43" t="str">
        <f aca="false">IF('Contact List'!$K$3="","  ",'Contact List'!$K$3)</f>
        <v>  </v>
      </c>
      <c r="E8" s="0" t="str">
        <f aca="false">'Contact List'!B$27</f>
        <v>Customer Service:</v>
      </c>
      <c r="F8" s="0" t="n">
        <f aca="false">'Contact List'!C$27</f>
        <v>0</v>
      </c>
      <c r="G8" s="0" t="n">
        <f aca="false">'Contact List'!D$27</f>
        <v>0</v>
      </c>
      <c r="H8" s="0" t="n">
        <f aca="false">'Contact List'!E$27</f>
        <v>0</v>
      </c>
      <c r="I8" s="0" t="n">
        <f aca="false">'Contact List'!F$27</f>
        <v>0</v>
      </c>
      <c r="J8" s="0" t="n">
        <f aca="false">'Contact List'!G$27</f>
        <v>0</v>
      </c>
      <c r="K8" s="0" t="n">
        <f aca="false">'Contact List'!H$27</f>
        <v>0</v>
      </c>
      <c r="L8" s="0" t="n">
        <f aca="false">'Contact List'!I$27</f>
        <v>0</v>
      </c>
      <c r="M8" s="0" t="n">
        <f aca="false">'Contact List'!J$27</f>
        <v>0</v>
      </c>
      <c r="N8" s="0" t="n">
        <f aca="false">'Contact List'!K$27</f>
        <v>0</v>
      </c>
      <c r="O8" s="0" t="n">
        <f aca="false">'Contact List'!L$27</f>
        <v>0</v>
      </c>
      <c r="P8" s="0" t="n">
        <f aca="false">'Contact List'!M$27</f>
        <v>0</v>
      </c>
    </row>
    <row r="9" customFormat="false" ht="28.35" hidden="false" customHeight="false" outlineLevel="0" collapsed="false">
      <c r="A9" s="0" t="n">
        <f aca="false">'Contact List'!$C$3</f>
        <v>0</v>
      </c>
      <c r="B9" s="0" t="n">
        <f aca="false">'Contact List'!$C$5</f>
        <v>0</v>
      </c>
      <c r="C9" s="0" t="n">
        <f aca="false">'Contact List'!$C$7</f>
        <v>0</v>
      </c>
      <c r="D9" s="43" t="str">
        <f aca="false">IF('Contact List'!$K$3="","  ",'Contact List'!$K$3)</f>
        <v>  </v>
      </c>
      <c r="E9" s="0" t="str">
        <f aca="false">'Contact List'!B$29</f>
        <v>Legal Counsel:</v>
      </c>
      <c r="F9" s="0" t="n">
        <f aca="false">'Contact List'!C$29</f>
        <v>0</v>
      </c>
      <c r="G9" s="0" t="n">
        <f aca="false">'Contact List'!D$29</f>
        <v>0</v>
      </c>
      <c r="H9" s="0" t="n">
        <f aca="false">'Contact List'!E$29</f>
        <v>0</v>
      </c>
      <c r="I9" s="0" t="n">
        <f aca="false">'Contact List'!F$29</f>
        <v>0</v>
      </c>
      <c r="J9" s="0" t="n">
        <f aca="false">'Contact List'!G$29</f>
        <v>0</v>
      </c>
      <c r="K9" s="0" t="n">
        <f aca="false">'Contact List'!H$29</f>
        <v>0</v>
      </c>
      <c r="L9" s="0" t="n">
        <f aca="false">'Contact List'!I$29</f>
        <v>0</v>
      </c>
      <c r="M9" s="0" t="n">
        <f aca="false">'Contact List'!J$29</f>
        <v>0</v>
      </c>
      <c r="N9" s="0" t="n">
        <f aca="false">'Contact List'!K$29</f>
        <v>0</v>
      </c>
      <c r="O9" s="0" t="n">
        <f aca="false">'Contact List'!L$29</f>
        <v>0</v>
      </c>
      <c r="P9" s="0" t="n">
        <f aca="false">'Contact List'!M$29</f>
        <v>0</v>
      </c>
    </row>
    <row r="10" customFormat="false" ht="19.35" hidden="false" customHeight="false" outlineLevel="0" collapsed="false">
      <c r="A10" s="0" t="n">
        <f aca="false">'Contact List'!$C$3</f>
        <v>0</v>
      </c>
      <c r="B10" s="0" t="n">
        <f aca="false">'Contact List'!$C$5</f>
        <v>0</v>
      </c>
      <c r="C10" s="0" t="n">
        <f aca="false">'Contact List'!$C$7</f>
        <v>0</v>
      </c>
      <c r="D10" s="43" t="str">
        <f aca="false">IF('Contact List'!$K$3="","  ",'Contact List'!$K$3)</f>
        <v>  </v>
      </c>
      <c r="E10" s="0" t="str">
        <f aca="false">'Contact List'!B$31</f>
        <v>Complaints Contact:</v>
      </c>
      <c r="F10" s="0" t="n">
        <f aca="false">'Contact List'!C$31</f>
        <v>0</v>
      </c>
      <c r="G10" s="0" t="n">
        <f aca="false">'Contact List'!D$31</f>
        <v>0</v>
      </c>
      <c r="H10" s="0" t="n">
        <f aca="false">'Contact List'!E$31</f>
        <v>0</v>
      </c>
      <c r="I10" s="0" t="n">
        <f aca="false">'Contact List'!F$31</f>
        <v>0</v>
      </c>
      <c r="J10" s="0" t="n">
        <f aca="false">'Contact List'!G$31</f>
        <v>0</v>
      </c>
      <c r="K10" s="0" t="n">
        <f aca="false">'Contact List'!H$31</f>
        <v>0</v>
      </c>
      <c r="L10" s="0" t="n">
        <f aca="false">'Contact List'!I$31</f>
        <v>0</v>
      </c>
      <c r="M10" s="0" t="n">
        <f aca="false">'Contact List'!J$31</f>
        <v>0</v>
      </c>
      <c r="N10" s="0" t="n">
        <f aca="false">'Contact List'!K$31</f>
        <v>0</v>
      </c>
      <c r="O10" s="0" t="n">
        <f aca="false">'Contact List'!L$31</f>
        <v>0</v>
      </c>
      <c r="P10" s="0" t="n">
        <f aca="false">'Contact List'!M$31</f>
        <v>0</v>
      </c>
    </row>
    <row r="11" customFormat="false" ht="28.35" hidden="false" customHeight="false" outlineLevel="0" collapsed="false">
      <c r="A11" s="0" t="n">
        <f aca="false">'Contact List'!$C$3</f>
        <v>0</v>
      </c>
      <c r="B11" s="0" t="n">
        <f aca="false">'Contact List'!$C$5</f>
        <v>0</v>
      </c>
      <c r="C11" s="0" t="n">
        <f aca="false">'Contact List'!$C$7</f>
        <v>0</v>
      </c>
      <c r="D11" s="43" t="str">
        <f aca="false">IF('Contact List'!$K$3="","  ",'Contact List'!$K$3)</f>
        <v>  </v>
      </c>
      <c r="E11" s="0" t="str">
        <f aca="false">'Contact List'!B$33</f>
        <v>EDI Transactions:</v>
      </c>
      <c r="F11" s="0" t="n">
        <f aca="false">'Contact List'!C$33</f>
        <v>0</v>
      </c>
      <c r="G11" s="0" t="n">
        <f aca="false">'Contact List'!D$33</f>
        <v>0</v>
      </c>
      <c r="H11" s="0" t="n">
        <f aca="false">'Contact List'!E$33</f>
        <v>0</v>
      </c>
      <c r="I11" s="0" t="n">
        <f aca="false">'Contact List'!F$33</f>
        <v>0</v>
      </c>
      <c r="J11" s="0" t="n">
        <f aca="false">'Contact List'!G$33</f>
        <v>0</v>
      </c>
      <c r="K11" s="0" t="n">
        <f aca="false">'Contact List'!H$33</f>
        <v>0</v>
      </c>
      <c r="L11" s="0" t="n">
        <f aca="false">'Contact List'!I$33</f>
        <v>0</v>
      </c>
      <c r="M11" s="0" t="n">
        <f aca="false">'Contact List'!J$33</f>
        <v>0</v>
      </c>
      <c r="N11" s="0" t="n">
        <f aca="false">'Contact List'!K$33</f>
        <v>0</v>
      </c>
      <c r="O11" s="0" t="n">
        <f aca="false">'Contact List'!L$33</f>
        <v>0</v>
      </c>
      <c r="P11" s="0" t="n">
        <f aca="false">'Contact List'!M$33</f>
        <v>0</v>
      </c>
    </row>
    <row r="12" customFormat="false" ht="19.35" hidden="false" customHeight="false" outlineLevel="0" collapsed="false">
      <c r="A12" s="0" t="n">
        <f aca="false">'Contact List'!$C$3</f>
        <v>0</v>
      </c>
      <c r="B12" s="0" t="n">
        <f aca="false">'Contact List'!$C$5</f>
        <v>0</v>
      </c>
      <c r="C12" s="0" t="n">
        <f aca="false">'Contact List'!$C$7</f>
        <v>0</v>
      </c>
      <c r="D12" s="43" t="str">
        <f aca="false">IF('Contact List'!$K$3="","  ",'Contact List'!$K$3)</f>
        <v>  </v>
      </c>
      <c r="E12" s="0" t="str">
        <f aca="false">'Contact List'!B$35</f>
        <v>Electric Phase-In Committee:</v>
      </c>
      <c r="F12" s="0" t="n">
        <f aca="false">'Contact List'!C$35</f>
        <v>0</v>
      </c>
      <c r="G12" s="0" t="n">
        <f aca="false">'Contact List'!D$35</f>
        <v>0</v>
      </c>
      <c r="H12" s="0" t="n">
        <f aca="false">'Contact List'!E$35</f>
        <v>0</v>
      </c>
      <c r="I12" s="0" t="n">
        <f aca="false">'Contact List'!F$35</f>
        <v>0</v>
      </c>
      <c r="J12" s="0" t="n">
        <f aca="false">'Contact List'!G$35</f>
        <v>0</v>
      </c>
      <c r="K12" s="0" t="n">
        <f aca="false">'Contact List'!H$35</f>
        <v>0</v>
      </c>
      <c r="L12" s="0" t="n">
        <f aca="false">'Contact List'!I$35</f>
        <v>0</v>
      </c>
      <c r="M12" s="0" t="n">
        <f aca="false">'Contact List'!J$35</f>
        <v>0</v>
      </c>
      <c r="N12" s="0" t="n">
        <f aca="false">'Contact List'!K$35</f>
        <v>0</v>
      </c>
      <c r="O12" s="0" t="n">
        <f aca="false">'Contact List'!L$35</f>
        <v>0</v>
      </c>
      <c r="P12" s="0" t="n">
        <f aca="false">'Contact List'!M$35</f>
        <v>0</v>
      </c>
    </row>
    <row r="13" customFormat="false" ht="28.35" hidden="false" customHeight="false" outlineLevel="0" collapsed="false"/>
    <row r="14" customFormat="false" ht="19.35" hidden="false" customHeight="false" outlineLevel="0" collapsed="false"/>
    <row r="16" customFormat="false" ht="19.35" hidden="false" customHeight="false" outlineLevel="0" collapsed="false"/>
    <row r="18" customFormat="false" ht="19.35" hidden="false" customHeight="false" outlineLevel="0" collapsed="false"/>
    <row r="20" customFormat="false" ht="19.35" hidden="false" customHeight="false" outlineLevel="0" collapsed="false"/>
    <row r="21" customFormat="false" ht="28.35" hidden="false" customHeight="false" outlineLevel="0" collapsed="false"/>
    <row r="22" customFormat="false" ht="19.35" hidden="false" customHeight="false" outlineLevel="0" collapsed="false"/>
    <row r="23" customFormat="false" ht="28.35" hidden="false" customHeight="false" outlineLevel="0" collapsed="false"/>
    <row r="24" customFormat="false" ht="19.35" hidden="false" customHeight="false" outlineLevel="0" collapsed="false"/>
    <row r="25" customFormat="false" ht="28.35" hidden="false" customHeight="false" outlineLevel="0" collapsed="false"/>
    <row r="26" customFormat="false" ht="19.35" hidden="false" customHeight="false" outlineLevel="0" collapsed="false"/>
    <row r="27" customFormat="false" ht="41" hidden="false" customHeight="false" outlineLevel="0" collapsed="false"/>
    <row r="28" customFormat="false" ht="19.35" hidden="false" customHeight="false" outlineLevel="0" collapsed="false"/>
    <row r="29" customFormat="false" ht="28.35" hidden="false" customHeight="false" outlineLevel="0" collapsed="false"/>
    <row r="30" customFormat="false" ht="19.35" hidden="false" customHeight="false" outlineLevel="0" collapsed="false"/>
    <row r="31" customFormat="false" ht="41" hidden="false" customHeight="false" outlineLevel="0" collapsed="false"/>
    <row r="32" customFormat="false" ht="19.35" hidden="false" customHeight="false" outlineLevel="0" collapsed="false"/>
    <row r="33" customFormat="false" ht="41" hidden="false" customHeight="false" outlineLevel="0" collapsed="false"/>
    <row r="34" customFormat="false" ht="19.35" hidden="false" customHeight="false" outlineLevel="0" collapsed="false"/>
    <row r="35" customFormat="false" ht="28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