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<sst xmlns="http://schemas.openxmlformats.org/spreadsheetml/2006/main" count="29" uniqueCount="18">
  <si>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</si>
  <si>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10/19/01</t>
  </si>
  <si>
    <t xml:space="preserve">ENRON'S ACTIVITY ON OTHER EXTERNAL PLATFORMS</t>
  </si>
  <si>
    <t xml:space="preserve">AS OF OCTOBER 19, 2001</t>
  </si>
  <si>
    <t xml:space="preserve">Average Transactions and Volumes per Day for October,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</si>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</sst>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b val="true"/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0.25"/>
      <color rgb="FFFFFFFF"/>
      <name val="Arial"/>
      <family val="2"/>
    </font>
    <font>
      <b val="true"/>
      <sz val="10.25"/>
      <color rgb="FF000000"/>
      <name val="Arial"/>
      <family val="2"/>
    </font>
    <font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  <font>
      <b val="true"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923566878981"/>
          <c:w val="0.925265614938828"/>
          <c:h val="0.722505307855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DEALS'!$AB$72:$AB$78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DEALS'!$AA$72:$AA$78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gapWidth val="30"/>
        <c:overlap val="0"/>
        <c:axId val="34482891"/>
        <c:axId val="79522158"/>
      </c:barChart>
      <c:catAx>
        <c:axId val="344828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22158"/>
        <c:crossesAt val="0"/>
        <c:auto val="1"/>
        <c:lblAlgn val="ctr"/>
        <c:lblOffset val="100"/>
        <c:noMultiLvlLbl val="0"/>
      </c:catAx>
      <c:valAx>
        <c:axId val="79522158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47983014861996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82891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7720540888603"/>
          <c:y val="0.8877919320594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10/19/01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1395348837209"/>
          <c:y val="0.117619773374859"/>
          <c:w val="0.933054035567716"/>
          <c:h val="0.82512755947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Bill White</c:v>
                </c:pt>
                <c:pt idx="1">
                  <c:v>Chris Mahoney</c:v>
                </c:pt>
                <c:pt idx="2">
                  <c:v>Mark Haynes</c:v>
                </c:pt>
                <c:pt idx="3">
                  <c:v>Philip Berry</c:v>
                </c:pt>
                <c:pt idx="4">
                  <c:v>Frank Economou</c:v>
                </c:pt>
                <c:pt idx="5">
                  <c:v>Hans Wong</c:v>
                </c:pt>
                <c:pt idx="6">
                  <c:v>Chris Glaas</c:v>
                </c:pt>
                <c:pt idx="7">
                  <c:v>Sarah Mulholland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PRODS'!$G$6:$G$14</c:f>
              <c:numCache>
                <c:formatCode>General</c:formatCode>
                <c:ptCount val="9"/>
                <c:pt idx="0">
                  <c:v>1</c:v>
                </c:pt>
                <c:pt idx="1">
                  <c:v>11</c:v>
                </c:pt>
                <c:pt idx="2">
                  <c:v>11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Bill White</c:v>
                </c:pt>
                <c:pt idx="1">
                  <c:v>Chris Mahoney</c:v>
                </c:pt>
                <c:pt idx="2">
                  <c:v>Mark Haynes</c:v>
                </c:pt>
                <c:pt idx="3">
                  <c:v>Philip Berry</c:v>
                </c:pt>
                <c:pt idx="4">
                  <c:v>Frank Economou</c:v>
                </c:pt>
                <c:pt idx="5">
                  <c:v>Hans Wong</c:v>
                </c:pt>
                <c:pt idx="6">
                  <c:v>Chris Glaas</c:v>
                </c:pt>
                <c:pt idx="7">
                  <c:v>Sarah Mulholland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PRODS'!$I$6:$I$14</c:f>
              <c:numCache>
                <c:formatCode>General</c:formatCode>
                <c:ptCount val="9"/>
                <c:pt idx="0">
                  <c:v>17</c:v>
                </c:pt>
                <c:pt idx="1">
                  <c:v>12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gapWidth val="100"/>
        <c:overlap val="0"/>
        <c:axId val="24257503"/>
        <c:axId val="56488316"/>
      </c:barChart>
      <c:catAx>
        <c:axId val="242575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88316"/>
        <c:crossesAt val="0"/>
        <c:auto val="1"/>
        <c:lblAlgn val="ctr"/>
        <c:lblOffset val="100"/>
        <c:noMultiLvlLbl val="0"/>
      </c:catAx>
      <c:valAx>
        <c:axId val="564883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939500364455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5750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0530950752394"/>
          <c:y val="0.941620833609436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10/19/01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656634746922"/>
          <c:y val="0.117619773374859"/>
          <c:w val="0.952120383036936"/>
          <c:h val="0.82512755947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Bo Petersen</c:v>
                </c:pt>
                <c:pt idx="1">
                  <c:v>Lee Jackson</c:v>
                </c:pt>
                <c:pt idx="2">
                  <c:v>Wade Hicks</c:v>
                </c:pt>
                <c:pt idx="3">
                  <c:v>Chad South</c:v>
                </c:pt>
                <c:pt idx="4">
                  <c:v>Chad Pennix</c:v>
                </c:pt>
                <c:pt idx="5">
                  <c:v>Steve Elliott</c:v>
                </c:pt>
                <c:pt idx="6">
                  <c:v>Lisa Vitali</c:v>
                </c:pt>
                <c:pt idx="7">
                  <c:v>Peter Bradley</c:v>
                </c:pt>
                <c:pt idx="8">
                  <c:v>Adam Metry</c:v>
                </c:pt>
                <c:pt idx="9">
                  <c:v>Craig Story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PRODS'!$G$51:$G$61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Bo Petersen</c:v>
                </c:pt>
                <c:pt idx="1">
                  <c:v>Lee Jackson</c:v>
                </c:pt>
                <c:pt idx="2">
                  <c:v>Wade Hicks</c:v>
                </c:pt>
                <c:pt idx="3">
                  <c:v>Chad South</c:v>
                </c:pt>
                <c:pt idx="4">
                  <c:v>Chad Pennix</c:v>
                </c:pt>
                <c:pt idx="5">
                  <c:v>Steve Elliott</c:v>
                </c:pt>
                <c:pt idx="6">
                  <c:v>Lisa Vitali</c:v>
                </c:pt>
                <c:pt idx="7">
                  <c:v>Peter Bradley</c:v>
                </c:pt>
                <c:pt idx="8">
                  <c:v>Adam Metry</c:v>
                </c:pt>
                <c:pt idx="9">
                  <c:v>Craig Story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PRODS'!$I$51:$I$61</c:f>
              <c:numCache>
                <c:formatCode>General</c:formatCode>
                <c:ptCount val="11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gapWidth val="100"/>
        <c:overlap val="0"/>
        <c:axId val="64959630"/>
        <c:axId val="669415"/>
      </c:barChart>
      <c:catAx>
        <c:axId val="6495963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415"/>
        <c:crossesAt val="0"/>
        <c:auto val="1"/>
        <c:lblAlgn val="ctr"/>
        <c:lblOffset val="100"/>
        <c:noMultiLvlLbl val="0"/>
      </c:catAx>
      <c:valAx>
        <c:axId val="669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687414500684"/>
              <c:y val="0.25551653303293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5963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7999316005472"/>
          <c:y val="0.941620833609436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466864281177"/>
          <c:w val="0.925265614938828"/>
          <c:h val="0.723480838450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VOLUME'!$AB$79:$AB$85</c:f>
              <c:numCache>
                <c:formatCode>General</c:formatCode>
                <c:ptCount val="7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  <c:pt idx="6">
                  <c:v>224733.333333333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VOLUME'!$AA$79:$AA$85</c:f>
              <c:numCache>
                <c:formatCode>General</c:formatCode>
                <c:ptCount val="7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  <c:pt idx="6">
                  <c:v>34733.3333333333</c:v>
                </c:pt>
              </c:numCache>
            </c:numRef>
          </c:val>
        </c:ser>
        <c:gapWidth val="30"/>
        <c:overlap val="0"/>
        <c:axId val="46580775"/>
        <c:axId val="51445254"/>
      </c:barChart>
      <c:catAx>
        <c:axId val="46580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45254"/>
        <c:crossesAt val="0"/>
        <c:auto val="1"/>
        <c:lblAlgn val="ctr"/>
        <c:lblOffset val="100"/>
        <c:noMultiLvlLbl val="0"/>
      </c:catAx>
      <c:valAx>
        <c:axId val="51445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3734914249418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8077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8567289117836"/>
          <c:y val="0.8881007834003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212602231981"/>
          <c:y val="0.165157894736842"/>
          <c:w val="0.924781435075138"/>
          <c:h val="0.725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DEALS'!$AF$72:$AF$78</c:f>
              <c:numCache>
                <c:formatCode>General</c:formatCode>
                <c:ptCount val="7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  <c:pt idx="6">
                  <c:v>79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DEALS'!$AE$72:$AE$78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</c:ser>
        <c:gapWidth val="30"/>
        <c:overlap val="0"/>
        <c:axId val="79215535"/>
        <c:axId val="44392316"/>
      </c:barChart>
      <c:catAx>
        <c:axId val="7921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92316"/>
        <c:crossesAt val="0"/>
        <c:auto val="1"/>
        <c:lblAlgn val="ctr"/>
        <c:lblOffset val="100"/>
        <c:noMultiLvlLbl val="0"/>
      </c:catAx>
      <c:valAx>
        <c:axId val="443923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13221052631578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1553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6398211192136"/>
          <c:y val="0.8884210526315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6454352441614"/>
          <c:w val="0.933811963054088"/>
          <c:h val="0.721549893842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VOLUME'!$AD$79:$AD$85</c:f>
              <c:numCache>
                <c:formatCode>General</c:formatCode>
                <c:ptCount val="7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  <c:pt idx="6">
                  <c:v>1339926.66666667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VOLUME'!$AC$79:$AC$85</c:f>
              <c:numCache>
                <c:formatCode>General</c:formatCode>
                <c:ptCount val="7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  <c:pt idx="6">
                  <c:v>213666.666666667</c:v>
                </c:pt>
              </c:numCache>
            </c:numRef>
          </c:val>
        </c:ser>
        <c:gapWidth val="30"/>
        <c:overlap val="0"/>
        <c:axId val="55287001"/>
        <c:axId val="85249525"/>
      </c:barChart>
      <c:catAx>
        <c:axId val="55287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49525"/>
        <c:crossesAt val="0"/>
        <c:auto val="1"/>
        <c:lblAlgn val="ctr"/>
        <c:lblOffset val="100"/>
        <c:noMultiLvlLbl val="0"/>
      </c:catAx>
      <c:valAx>
        <c:axId val="85249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87001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15964183438874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242038216561"/>
          <c:w val="0.94583148469326"/>
          <c:h val="0.72091295116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5526466.66666667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VOLUME'!$AG$79:$AG$85</c:f>
              <c:numCache>
                <c:formatCode>General</c:formatCode>
                <c:ptCount val="7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  <c:pt idx="6">
                  <c:v>5597666.66666667</c:v>
                </c:pt>
              </c:numCache>
            </c:numRef>
          </c:val>
        </c:ser>
        <c:gapWidth val="30"/>
        <c:overlap val="0"/>
        <c:axId val="18050280"/>
        <c:axId val="49054371"/>
      </c:barChart>
      <c:catAx>
        <c:axId val="1805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54371"/>
        <c:crossesAt val="0"/>
        <c:auto val="1"/>
        <c:lblAlgn val="ctr"/>
        <c:lblOffset val="100"/>
        <c:noMultiLvlLbl val="0"/>
      </c:catAx>
      <c:valAx>
        <c:axId val="490543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5028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3647400475941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392189796347"/>
          <c:w val="0.94583148469326"/>
          <c:h val="0.72475330673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VOLUME'!$AJ$79:$AJ$85</c:f>
              <c:numCache>
                <c:formatCode>General</c:formatCode>
                <c:ptCount val="7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  <c:pt idx="6">
                  <c:v>146178400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VOLUME'!$AI$79:$AI$85</c:f>
              <c:numCache>
                <c:formatCode>General</c:formatCode>
                <c:ptCount val="7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  <c:pt idx="6">
                  <c:v>4535333.33333333</c:v>
                </c:pt>
              </c:numCache>
            </c:numRef>
          </c:val>
        </c:ser>
        <c:gapWidth val="30"/>
        <c:overlap val="0"/>
        <c:axId val="94747825"/>
        <c:axId val="28705003"/>
      </c:barChart>
      <c:catAx>
        <c:axId val="947478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05003"/>
        <c:crossesAt val="0"/>
        <c:auto val="1"/>
        <c:lblAlgn val="ctr"/>
        <c:lblOffset val="100"/>
        <c:noMultiLvlLbl val="0"/>
      </c:catAx>
      <c:valAx>
        <c:axId val="28705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4782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82595894002339"/>
          <c:y val="0.8882007138358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5466864281177"/>
          <c:w val="0.946054229057062"/>
          <c:h val="0.723057378784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VOLUME'!$AF$79:$AF$85</c:f>
              <c:numCache>
                <c:formatCode>General</c:formatCode>
                <c:ptCount val="7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  <c:pt idx="6">
                  <c:v>69127200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VOLUME'!$AE$79:$AE$85</c:f>
              <c:numCache>
                <c:formatCode>General</c:formatCode>
                <c:ptCount val="7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  <c:pt idx="6">
                  <c:v>311666.666666667</c:v>
                </c:pt>
              </c:numCache>
            </c:numRef>
          </c:val>
        </c:ser>
        <c:gapWidth val="30"/>
        <c:overlap val="0"/>
        <c:axId val="46186333"/>
        <c:axId val="76351553"/>
      </c:barChart>
      <c:catAx>
        <c:axId val="461863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51553"/>
        <c:crossesAt val="0"/>
        <c:auto val="1"/>
        <c:lblAlgn val="ctr"/>
        <c:lblOffset val="100"/>
        <c:noMultiLvlLbl val="0"/>
      </c:catAx>
      <c:valAx>
        <c:axId val="763515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8633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7045730473493"/>
          <c:y val="0.887571458818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870890977292"/>
          <c:y val="0.166242038216561"/>
          <c:w val="0.943129109022708"/>
          <c:h val="0.723673036093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5526466.66666667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VOLUME'!$AH$91:$AH$97</c:f>
              <c:numCache>
                <c:formatCode>General</c:formatCode>
                <c:ptCount val="7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  <c:pt idx="6">
                  <c:v>79333.3333333333</c:v>
                </c:pt>
              </c:numCache>
            </c:numRef>
          </c:val>
        </c:ser>
        <c:gapWidth val="30"/>
        <c:overlap val="0"/>
        <c:axId val="66802467"/>
        <c:axId val="73999203"/>
      </c:barChart>
      <c:catAx>
        <c:axId val="668024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99203"/>
        <c:crossesAt val="0"/>
        <c:auto val="1"/>
        <c:lblAlgn val="ctr"/>
        <c:lblOffset val="100"/>
        <c:noMultiLvlLbl val="0"/>
      </c:catAx>
      <c:valAx>
        <c:axId val="73999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0246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191303997096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Robert Fuller Crude Book - Average Daily EOL Transactions
For week ending 10/19/01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9619640845537"/>
          <c:w val="0.943826949384405"/>
          <c:h val="0.803326485985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PRODS'!$G$5</c:f>
              <c:numCache>
                <c:formatCode>General</c:formatCode>
                <c:ptCount val="1"/>
                <c:pt idx="0">
                  <c:v>154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PRODS'!$I$5</c:f>
              <c:numCache>
                <c:formatCode>General</c:formatCode>
                <c:ptCount val="1"/>
                <c:pt idx="0">
                  <c:v>177</c:v>
                </c:pt>
              </c:numCache>
            </c:numRef>
          </c:val>
        </c:ser>
        <c:gapWidth val="200"/>
        <c:overlap val="0"/>
        <c:axId val="68873427"/>
        <c:axId val="53805966"/>
      </c:barChart>
      <c:catAx>
        <c:axId val="688734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5966"/>
        <c:crossesAt val="0"/>
        <c:auto val="1"/>
        <c:lblAlgn val="ctr"/>
        <c:lblOffset val="100"/>
        <c:noMultiLvlLbl val="0"/>
      </c:catAx>
      <c:valAx>
        <c:axId val="538059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687414500684"/>
              <c:y val="0.2695646411768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7342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0359952120383"/>
          <c:y val="0.941620833609436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94</xdr:row>
      <xdr:rowOff>28440</xdr:rowOff>
    </xdr:from>
    <xdr:to>
      <xdr:col>13</xdr:col>
      <xdr:colOff>628920</xdr:colOff>
      <xdr:row>115</xdr:row>
      <xdr:rowOff>18720</xdr:rowOff>
    </xdr:to>
    <xdr:graphicFrame>
      <xdr:nvGraphicFramePr>
        <xdr:cNvPr id="4" name="Chart 5"/>
        <xdr:cNvGraphicFramePr/>
      </xdr:nvGraphicFramePr>
      <xdr:xfrm>
        <a:off x="0" y="1532556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138</xdr:row>
      <xdr:rowOff>0</xdr:rowOff>
    </xdr:from>
    <xdr:to>
      <xdr:col>13</xdr:col>
      <xdr:colOff>628920</xdr:colOff>
      <xdr:row>159</xdr:row>
      <xdr:rowOff>28440</xdr:rowOff>
    </xdr:to>
    <xdr:graphicFrame>
      <xdr:nvGraphicFramePr>
        <xdr:cNvPr id="5" name="Chart 6"/>
        <xdr:cNvGraphicFramePr/>
      </xdr:nvGraphicFramePr>
      <xdr:xfrm>
        <a:off x="0" y="22421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160</xdr:row>
      <xdr:rowOff>28800</xdr:rowOff>
    </xdr:from>
    <xdr:to>
      <xdr:col>13</xdr:col>
      <xdr:colOff>599040</xdr:colOff>
      <xdr:row>181</xdr:row>
      <xdr:rowOff>19080</xdr:rowOff>
    </xdr:to>
    <xdr:graphicFrame>
      <xdr:nvGraphicFramePr>
        <xdr:cNvPr id="6" name="Chart 7"/>
        <xdr:cNvGraphicFramePr/>
      </xdr:nvGraphicFramePr>
      <xdr:xfrm>
        <a:off x="0" y="2601288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116</xdr:row>
      <xdr:rowOff>0</xdr:rowOff>
    </xdr:from>
    <xdr:to>
      <xdr:col>13</xdr:col>
      <xdr:colOff>628920</xdr:colOff>
      <xdr:row>136</xdr:row>
      <xdr:rowOff>152640</xdr:rowOff>
    </xdr:to>
    <xdr:graphicFrame>
      <xdr:nvGraphicFramePr>
        <xdr:cNvPr id="7" name="Chart 8"/>
        <xdr:cNvGraphicFramePr/>
      </xdr:nvGraphicFramePr>
      <xdr:xfrm>
        <a:off x="0" y="18859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33480</xdr:colOff>
      <xdr:row>5</xdr:row>
      <xdr:rowOff>149040</xdr:rowOff>
    </xdr:from>
    <xdr:to>
      <xdr:col>7</xdr:col>
      <xdr:colOff>778320</xdr:colOff>
      <xdr:row>6</xdr:row>
      <xdr:rowOff>130680</xdr:rowOff>
    </xdr:to>
    <xdr:sp>
      <xdr:nvSpPr>
        <xdr:cNvPr id="11" name="Text 1"/>
        <xdr:cNvSpPr/>
      </xdr:nvSpPr>
      <xdr:spPr>
        <a:xfrm>
          <a:off x="3284640" y="961920"/>
          <a:ext cx="3183120" cy="144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5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8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EL DATA"/>
      <sheetName val="ENA DATA"/>
      <sheetName val="METALS DATA"/>
      <sheetName val="ENRON EUROPE GRAPHS"/>
      <sheetName val="ENRON METALS VS COMPETITORS"/>
      <sheetName val="ENRON METALS VS LME"/>
      <sheetName val="ENRON EUROPE METALS GRAPHS-VOL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NGX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Q1">
            <v>14</v>
          </cell>
        </row>
        <row r="1">
          <cell r="U1">
            <v>1782000</v>
          </cell>
        </row>
        <row r="1">
          <cell r="AA1">
            <v>23</v>
          </cell>
          <cell r="AB1">
            <v>9</v>
          </cell>
        </row>
        <row r="1">
          <cell r="AF1">
            <v>4162500</v>
          </cell>
          <cell r="AG1">
            <v>165000</v>
          </cell>
        </row>
        <row r="1">
          <cell r="AJ1">
            <v>6945000</v>
          </cell>
        </row>
        <row r="2">
          <cell r="C2">
            <v>15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SLEEVES"/>
      <sheetName val="UK SLEEVES"/>
      <sheetName val="NA Power Traders New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40" customFormat="false" ht="12.75" hidden="false" customHeight="false" outlineLevel="0" collapsed="false">
      <c r="A140" s="2"/>
    </row>
    <row r="161" customFormat="false" ht="13.5" hidden="false" customHeight="true" outlineLevel="0" collapsed="false">
      <c r="A161" s="1"/>
    </row>
    <row r="162" customFormat="false" ht="12.75" hidden="false" customHeight="false" outlineLevel="0" collapsed="false">
      <c r="A162" s="2"/>
    </row>
    <row r="195" customFormat="false" ht="12.75" hidden="false" customHeight="false" outlineLevel="0" collapsed="false">
      <c r="A195" s="3"/>
    </row>
    <row r="197" customFormat="false" ht="15.75" hidden="false" customHeight="false" outlineLevel="0" collapsed="false">
      <c r="A197" s="1"/>
    </row>
    <row r="198" customFormat="false" ht="12.75" hidden="false" customHeight="false" outlineLevel="0" collapsed="false">
      <c r="A198" s="2"/>
    </row>
    <row r="232" customFormat="false" ht="15.75" hidden="false" customHeight="false" outlineLevel="0" collapsed="false">
      <c r="A232" s="1"/>
    </row>
    <row r="233" customFormat="false" ht="12.75" hidden="false" customHeight="false" outlineLevel="0" collapsed="false">
      <c r="A233" s="2"/>
    </row>
    <row r="266" customFormat="false" ht="12.75" hidden="false" customHeight="false" outlineLevel="0" collapsed="false">
      <c r="A26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6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5" hidden="false" customHeight="false" outlineLevel="0" collapsed="false">
      <c r="B8" s="12" t="s">
        <v>10</v>
      </c>
      <c r="C8" s="13" t="s">
        <v>11</v>
      </c>
      <c r="D8" s="14" t="n">
        <f aca="false">'[2]Historical Volumes'!Q1/'[2]Historical Volumes'!C2</f>
        <v>0.933333333333333</v>
      </c>
      <c r="E8" s="15" t="n">
        <f aca="false">'[2]Historical Volumes'!U1/'[2]Historical Volumes'!C2</f>
        <v>118800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6" t="s">
        <v>10</v>
      </c>
      <c r="C12" s="17" t="s">
        <v>13</v>
      </c>
      <c r="D12" s="18" t="n">
        <f aca="false">'[2]Historical Volumes'!AA1/'[2]Historical Volumes'!C2</f>
        <v>1.53333333333333</v>
      </c>
      <c r="E12" s="19" t="n">
        <f aca="false">'[2]Historical Volumes'!AF1/'[2]Historical Volumes'!C2</f>
        <v>277500</v>
      </c>
    </row>
    <row r="13" customFormat="false" ht="17.25" hidden="false" customHeight="true" outlineLevel="0" collapsed="false">
      <c r="B13" s="12" t="s">
        <v>14</v>
      </c>
      <c r="C13" s="13" t="s">
        <v>15</v>
      </c>
      <c r="D13" s="14" t="n">
        <f aca="false">'[2]Historical Volumes'!AB1/'[2]Historical Volumes'!C2</f>
        <v>0.6</v>
      </c>
      <c r="E13" s="15" t="n">
        <f aca="false">'[2]Historical Volumes'!AG1/'[2]Historical Volumes'!C2</f>
        <v>11000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2" t="s">
        <v>10</v>
      </c>
      <c r="C17" s="13" t="s">
        <v>11</v>
      </c>
      <c r="D17" s="20" t="s">
        <v>17</v>
      </c>
      <c r="E17" s="15" t="n">
        <f aca="false">'[2]Historical Volumes'!AJ1/'[2]Historical Volumes'!C2</f>
        <v>463000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19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2001-10-23T13:23:41Z</dcterms:created>
  <dc:creator>ajohnson</dc:creator>
  <dc:description/>
  <dc:language>en-US</dc:language>
  <cp:lastModifiedBy>ajohnson</cp:lastModifiedBy>
  <dcterms:modified xsi:type="dcterms:W3CDTF">2001-10-23T13:44:33Z</dcterms:modified>
  <cp:revision>0</cp:revision>
  <dc:subject/>
  <dc:title/>
</cp:coreProperties>
</file>