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<sst xmlns="http://schemas.openxmlformats.org/spreadsheetml/2006/main" count="339" uniqueCount="93">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</sst>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23.3969976938353</v>
      </c>
      <c r="E8" s="55" t="n">
        <v>0.829802414756009</v>
      </c>
      <c r="F8" s="56" t="n">
        <v>0.821104569412399</v>
      </c>
      <c r="G8" s="56" t="n">
        <v>0.810363471800803</v>
      </c>
      <c r="H8" s="56" t="n">
        <v>0.805069040044508</v>
      </c>
      <c r="I8" s="56" t="n">
        <v>0.820237386538295</v>
      </c>
      <c r="J8" s="57" t="n">
        <v>0.854357662184715</v>
      </c>
      <c r="K8" s="58" t="n">
        <v>0.907477437781842</v>
      </c>
      <c r="L8" s="56" t="n">
        <v>0.97695468097067</v>
      </c>
      <c r="M8" s="56" t="n">
        <v>1.03539311369394</v>
      </c>
      <c r="N8" s="56" t="n">
        <v>1.07279852685537</v>
      </c>
      <c r="O8" s="56" t="n">
        <v>1.09836564946567</v>
      </c>
      <c r="P8" s="56" t="n">
        <v>1.11040739311514</v>
      </c>
      <c r="Q8" s="56" t="n">
        <v>1.09113893450202</v>
      </c>
      <c r="R8" s="56" t="n">
        <v>1.09479668409971</v>
      </c>
      <c r="S8" s="56" t="n">
        <v>1.09709788719621</v>
      </c>
      <c r="T8" s="56" t="n">
        <v>1.08291179578576</v>
      </c>
      <c r="U8" s="56" t="n">
        <v>1.05910087456935</v>
      </c>
      <c r="V8" s="56" t="n">
        <v>1.02345335849634</v>
      </c>
      <c r="W8" s="56" t="n">
        <v>1.01218503827549</v>
      </c>
      <c r="X8" s="56" t="n">
        <v>0.989343020939453</v>
      </c>
      <c r="Y8" s="56" t="n">
        <v>0.984750558766705</v>
      </c>
      <c r="Z8" s="59" t="n">
        <v>0.973057584566952</v>
      </c>
      <c r="AA8" s="55" t="n">
        <v>0.939226884925469</v>
      </c>
      <c r="AB8" s="57" t="n">
        <v>0.907603725092464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831.700167313717</v>
      </c>
      <c r="E9" s="69" t="n">
        <v>26.0517427235888</v>
      </c>
      <c r="F9" s="70" t="n">
        <v>25.6274399848415</v>
      </c>
      <c r="G9" s="70" t="n">
        <v>25.1920725855541</v>
      </c>
      <c r="H9" s="70" t="n">
        <v>25.0524149977997</v>
      </c>
      <c r="I9" s="70" t="n">
        <v>25.7063618387856</v>
      </c>
      <c r="J9" s="71" t="n">
        <v>27.7361295544146</v>
      </c>
      <c r="K9" s="72" t="n">
        <v>31.0700964964841</v>
      </c>
      <c r="L9" s="70" t="n">
        <v>35.3262208216065</v>
      </c>
      <c r="M9" s="70" t="n">
        <v>38.7114076702347</v>
      </c>
      <c r="N9" s="70" t="n">
        <v>40.7044561445015</v>
      </c>
      <c r="O9" s="70" t="n">
        <v>42.0611970313795</v>
      </c>
      <c r="P9" s="70" t="n">
        <v>42.6359320061649</v>
      </c>
      <c r="Q9" s="70" t="n">
        <v>42.761435469919</v>
      </c>
      <c r="R9" s="70" t="n">
        <v>43.0577414733832</v>
      </c>
      <c r="S9" s="70" t="n">
        <v>43.0691245180708</v>
      </c>
      <c r="T9" s="70" t="n">
        <v>42.3824302563821</v>
      </c>
      <c r="U9" s="70" t="n">
        <v>41.0826438964685</v>
      </c>
      <c r="V9" s="70" t="n">
        <v>38.8338233139631</v>
      </c>
      <c r="W9" s="70" t="n">
        <v>35.9769373558772</v>
      </c>
      <c r="X9" s="70" t="n">
        <v>34.0899918026663</v>
      </c>
      <c r="Y9" s="70" t="n">
        <v>33.2770162894596</v>
      </c>
      <c r="Z9" s="73" t="n">
        <v>32.0358183871927</v>
      </c>
      <c r="AA9" s="69" t="n">
        <v>30.3139651842666</v>
      </c>
      <c r="AB9" s="71" t="n">
        <v>28.9437675107121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6390.58757035953</v>
      </c>
      <c r="E10" s="80" t="n">
        <v>209.358290054542</v>
      </c>
      <c r="F10" s="81" t="n">
        <v>208.085285695597</v>
      </c>
      <c r="G10" s="81" t="n">
        <v>205.855774458521</v>
      </c>
      <c r="H10" s="81" t="n">
        <v>205.817455628507</v>
      </c>
      <c r="I10" s="81" t="n">
        <v>214.05111399603</v>
      </c>
      <c r="J10" s="82" t="n">
        <v>221.788204014182</v>
      </c>
      <c r="K10" s="83" t="n">
        <v>239.131630122895</v>
      </c>
      <c r="L10" s="81" t="n">
        <v>263.100093907824</v>
      </c>
      <c r="M10" s="81" t="n">
        <v>286.369428432447</v>
      </c>
      <c r="N10" s="81" t="n">
        <v>301.58828141941</v>
      </c>
      <c r="O10" s="81" t="n">
        <v>310.967519879435</v>
      </c>
      <c r="P10" s="81" t="n">
        <v>315.121516163534</v>
      </c>
      <c r="Q10" s="81" t="n">
        <v>314.99737261148</v>
      </c>
      <c r="R10" s="81" t="n">
        <v>318.007579681025</v>
      </c>
      <c r="S10" s="81" t="n">
        <v>318.141885463393</v>
      </c>
      <c r="T10" s="81" t="n">
        <v>313.437339145505</v>
      </c>
      <c r="U10" s="81" t="n">
        <v>304.720423690534</v>
      </c>
      <c r="V10" s="81" t="n">
        <v>291.004684595791</v>
      </c>
      <c r="W10" s="81" t="n">
        <v>278.835395305413</v>
      </c>
      <c r="X10" s="81" t="n">
        <v>268.836533281239</v>
      </c>
      <c r="Y10" s="81" t="n">
        <v>265.738184415785</v>
      </c>
      <c r="Z10" s="84" t="n">
        <v>257.649167867582</v>
      </c>
      <c r="AA10" s="80" t="n">
        <v>244.254737815944</v>
      </c>
      <c r="AB10" s="82" t="n">
        <v>233.72967271291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60.6624581582016</v>
      </c>
      <c r="E11" s="88" t="n">
        <v>2.10411170907071</v>
      </c>
      <c r="F11" s="89" t="n">
        <v>2.07029684293758</v>
      </c>
      <c r="G11" s="89" t="n">
        <v>2.05365551085735</v>
      </c>
      <c r="H11" s="89" t="n">
        <v>2.0503743018137</v>
      </c>
      <c r="I11" s="89" t="n">
        <v>2.09914216885662</v>
      </c>
      <c r="J11" s="90" t="n">
        <v>2.19885563308195</v>
      </c>
      <c r="K11" s="91" t="n">
        <v>2.29697531551121</v>
      </c>
      <c r="L11" s="89" t="n">
        <v>2.4972549826492</v>
      </c>
      <c r="M11" s="89" t="n">
        <v>2.6726440776947</v>
      </c>
      <c r="N11" s="89" t="n">
        <v>2.74634910368264</v>
      </c>
      <c r="O11" s="89" t="n">
        <v>2.81014440864892</v>
      </c>
      <c r="P11" s="89" t="n">
        <v>2.85177137593313</v>
      </c>
      <c r="Q11" s="89" t="n">
        <v>2.86600667142009</v>
      </c>
      <c r="R11" s="89" t="n">
        <v>2.87436379955712</v>
      </c>
      <c r="S11" s="89" t="n">
        <v>2.88056276102194</v>
      </c>
      <c r="T11" s="89" t="n">
        <v>2.85769846717587</v>
      </c>
      <c r="U11" s="89" t="n">
        <v>2.83165204260944</v>
      </c>
      <c r="V11" s="89" t="n">
        <v>2.76434882443292</v>
      </c>
      <c r="W11" s="89" t="n">
        <v>2.71100343347402</v>
      </c>
      <c r="X11" s="89" t="n">
        <v>2.62185772600883</v>
      </c>
      <c r="Y11" s="89" t="n">
        <v>2.62466485845265</v>
      </c>
      <c r="Z11" s="92" t="n">
        <v>2.54434178778767</v>
      </c>
      <c r="AA11" s="88" t="n">
        <v>2.36778594408541</v>
      </c>
      <c r="AB11" s="90" t="n">
        <v>2.26659641143795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316.461744828605</v>
      </c>
      <c r="E12" s="96" t="n">
        <v>9.97003573616154</v>
      </c>
      <c r="F12" s="97" t="n">
        <v>9.796146659025</v>
      </c>
      <c r="G12" s="97" t="n">
        <v>9.64172905692192</v>
      </c>
      <c r="H12" s="97" t="n">
        <v>9.5994505139912</v>
      </c>
      <c r="I12" s="97" t="n">
        <v>9.83721732457267</v>
      </c>
      <c r="J12" s="98" t="n">
        <v>10.5642166561443</v>
      </c>
      <c r="K12" s="99" t="n">
        <v>11.7293779062157</v>
      </c>
      <c r="L12" s="97" t="n">
        <v>13.3471748503294</v>
      </c>
      <c r="M12" s="97" t="n">
        <v>14.6758948052371</v>
      </c>
      <c r="N12" s="97" t="n">
        <v>15.3982460944776</v>
      </c>
      <c r="O12" s="97" t="n">
        <v>15.9019595671115</v>
      </c>
      <c r="P12" s="97" t="n">
        <v>16.1488105026207</v>
      </c>
      <c r="Q12" s="97" t="n">
        <v>16.2188199371568</v>
      </c>
      <c r="R12" s="97" t="n">
        <v>16.3146192347538</v>
      </c>
      <c r="S12" s="97" t="n">
        <v>16.3227115099094</v>
      </c>
      <c r="T12" s="97" t="n">
        <v>16.0987375167656</v>
      </c>
      <c r="U12" s="97" t="n">
        <v>15.6616254383249</v>
      </c>
      <c r="V12" s="97" t="n">
        <v>14.8462636505889</v>
      </c>
      <c r="W12" s="97" t="n">
        <v>13.7801505456384</v>
      </c>
      <c r="X12" s="97" t="n">
        <v>13.0340093830491</v>
      </c>
      <c r="Y12" s="97" t="n">
        <v>12.7594536530383</v>
      </c>
      <c r="Z12" s="100" t="n">
        <v>12.2725586920722</v>
      </c>
      <c r="AA12" s="96" t="n">
        <v>11.5291442110518</v>
      </c>
      <c r="AB12" s="98" t="n">
        <v>11.0133913834471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2984.34131509614</v>
      </c>
      <c r="E13" s="103" t="n">
        <v>103.512553654459</v>
      </c>
      <c r="F13" s="104" t="n">
        <v>102.740568545682</v>
      </c>
      <c r="G13" s="104" t="n">
        <v>101.29798518078</v>
      </c>
      <c r="H13" s="104" t="n">
        <v>100.849036961782</v>
      </c>
      <c r="I13" s="104" t="n">
        <v>102.484950142967</v>
      </c>
      <c r="J13" s="105" t="n">
        <v>107.221112768247</v>
      </c>
      <c r="K13" s="106" t="n">
        <v>114.230535287865</v>
      </c>
      <c r="L13" s="104" t="n">
        <v>124.392578207219</v>
      </c>
      <c r="M13" s="104" t="n">
        <v>133.053325343491</v>
      </c>
      <c r="N13" s="104" t="n">
        <v>137.671013935202</v>
      </c>
      <c r="O13" s="104" t="n">
        <v>140.804566634925</v>
      </c>
      <c r="P13" s="104" t="n">
        <v>142.362739275493</v>
      </c>
      <c r="Q13" s="104" t="n">
        <v>143.049959526306</v>
      </c>
      <c r="R13" s="104" t="n">
        <v>143.814617918878</v>
      </c>
      <c r="S13" s="104" t="n">
        <v>143.564906264274</v>
      </c>
      <c r="T13" s="104" t="n">
        <v>141.709730699206</v>
      </c>
      <c r="U13" s="104" t="n">
        <v>138.429741548921</v>
      </c>
      <c r="V13" s="104" t="n">
        <v>133.676928401437</v>
      </c>
      <c r="W13" s="104" t="n">
        <v>129.392676935369</v>
      </c>
      <c r="X13" s="104" t="n">
        <v>125.534785416403</v>
      </c>
      <c r="Y13" s="104" t="n">
        <v>124.547336962777</v>
      </c>
      <c r="Z13" s="107" t="n">
        <v>121.867234229711</v>
      </c>
      <c r="AA13" s="103" t="n">
        <v>116.03930007161</v>
      </c>
      <c r="AB13" s="105" t="n">
        <v>112.093131183137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3361.46551808295</v>
      </c>
      <c r="E14" s="112" t="n">
        <f aca="false">SUM(E11:E13)</f>
        <v>115.586701099691</v>
      </c>
      <c r="F14" s="113" t="n">
        <f aca="false">SUM(F11:F13)</f>
        <v>114.607012047644</v>
      </c>
      <c r="G14" s="113" t="n">
        <f aca="false">SUM(G11:G13)</f>
        <v>112.993369748559</v>
      </c>
      <c r="H14" s="113" t="n">
        <f aca="false">SUM(H11:H13)</f>
        <v>112.498861777587</v>
      </c>
      <c r="I14" s="113" t="n">
        <f aca="false">SUM(I11:I13)</f>
        <v>114.421309636396</v>
      </c>
      <c r="J14" s="114" t="n">
        <f aca="false">SUM(J11:J13)</f>
        <v>119.984185057473</v>
      </c>
      <c r="K14" s="115" t="n">
        <f aca="false">SUM(K11:K13)</f>
        <v>128.256888509592</v>
      </c>
      <c r="L14" s="113" t="n">
        <f aca="false">SUM(L11:L13)</f>
        <v>140.237008040198</v>
      </c>
      <c r="M14" s="113" t="n">
        <f aca="false">SUM(M11:M13)</f>
        <v>150.401864226422</v>
      </c>
      <c r="N14" s="113" t="n">
        <f aca="false">SUM(N11:N13)</f>
        <v>155.815609133363</v>
      </c>
      <c r="O14" s="113" t="n">
        <f aca="false">SUM(O11:O13)</f>
        <v>159.516670610685</v>
      </c>
      <c r="P14" s="113" t="n">
        <f aca="false">SUM(P11:P13)</f>
        <v>161.363321154047</v>
      </c>
      <c r="Q14" s="113" t="n">
        <f aca="false">SUM(Q11:Q13)</f>
        <v>162.134786134883</v>
      </c>
      <c r="R14" s="113" t="n">
        <f aca="false">SUM(R11:R13)</f>
        <v>163.003600953189</v>
      </c>
      <c r="S14" s="113" t="n">
        <f aca="false">SUM(S11:S13)</f>
        <v>162.768180535206</v>
      </c>
      <c r="T14" s="113" t="n">
        <f aca="false">SUM(T11:T13)</f>
        <v>160.666166683147</v>
      </c>
      <c r="U14" s="113" t="n">
        <f aca="false">SUM(U11:U13)</f>
        <v>156.923019029855</v>
      </c>
      <c r="V14" s="113" t="n">
        <f aca="false">SUM(V11:V13)</f>
        <v>151.287540876459</v>
      </c>
      <c r="W14" s="113" t="n">
        <f aca="false">SUM(W11:W13)</f>
        <v>145.883830914481</v>
      </c>
      <c r="X14" s="113" t="n">
        <f aca="false">SUM(X11:X13)</f>
        <v>141.190652525461</v>
      </c>
      <c r="Y14" s="113" t="n">
        <f aca="false">SUM(Y11:Y13)</f>
        <v>139.931455474267</v>
      </c>
      <c r="Z14" s="116" t="n">
        <f aca="false">SUM(Z11:Z13)</f>
        <v>136.684134709571</v>
      </c>
      <c r="AA14" s="112" t="n">
        <f aca="false">SUM(AA11:AA13)</f>
        <v>129.936230226748</v>
      </c>
      <c r="AB14" s="114" t="n">
        <f aca="false">SUM(AB11:AB13)</f>
        <v>125.373118978022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7245.68473536708</v>
      </c>
      <c r="E15" s="112" t="n">
        <f aca="false">SUM(E8:E10)</f>
        <v>236.239835192887</v>
      </c>
      <c r="F15" s="113" t="n">
        <f aca="false">SUM(F8:F10)</f>
        <v>234.53383024985</v>
      </c>
      <c r="G15" s="113" t="n">
        <f aca="false">SUM(G8:G10)</f>
        <v>231.858210515876</v>
      </c>
      <c r="H15" s="113" t="n">
        <f aca="false">SUM(H8:H10)</f>
        <v>231.674939666352</v>
      </c>
      <c r="I15" s="113" t="n">
        <f aca="false">SUM(I8:I10)</f>
        <v>240.577713221354</v>
      </c>
      <c r="J15" s="114" t="n">
        <f aca="false">SUM(J8:J10)</f>
        <v>250.378691230781</v>
      </c>
      <c r="K15" s="115" t="n">
        <f aca="false">SUM(K8:K10)</f>
        <v>271.109204057161</v>
      </c>
      <c r="L15" s="113" t="n">
        <f aca="false">SUM(L8:L10)</f>
        <v>299.403269410401</v>
      </c>
      <c r="M15" s="113" t="n">
        <f aca="false">SUM(M8:M10)</f>
        <v>326.116229216375</v>
      </c>
      <c r="N15" s="113" t="n">
        <f aca="false">SUM(N8:N10)</f>
        <v>343.365536090767</v>
      </c>
      <c r="O15" s="113" t="n">
        <f aca="false">SUM(O8:O10)</f>
        <v>354.12708256028</v>
      </c>
      <c r="P15" s="113" t="n">
        <f aca="false">SUM(P8:P10)</f>
        <v>358.867855562814</v>
      </c>
      <c r="Q15" s="113" t="n">
        <f aca="false">SUM(Q8:Q10)</f>
        <v>358.849947015901</v>
      </c>
      <c r="R15" s="113" t="n">
        <f aca="false">SUM(R8:R10)</f>
        <v>362.160117838508</v>
      </c>
      <c r="S15" s="113" t="n">
        <f aca="false">SUM(S8:S10)</f>
        <v>362.30810786866</v>
      </c>
      <c r="T15" s="113" t="n">
        <f aca="false">SUM(T8:T10)</f>
        <v>356.902681197672</v>
      </c>
      <c r="U15" s="113" t="n">
        <f aca="false">SUM(U8:U10)</f>
        <v>346.862168461572</v>
      </c>
      <c r="V15" s="113" t="n">
        <f aca="false">SUM(V8:V10)</f>
        <v>330.86196126825</v>
      </c>
      <c r="W15" s="113" t="n">
        <f aca="false">SUM(W8:W10)</f>
        <v>315.824517699566</v>
      </c>
      <c r="X15" s="113" t="n">
        <f aca="false">SUM(X8:X10)</f>
        <v>303.915868104845</v>
      </c>
      <c r="Y15" s="113" t="n">
        <f aca="false">SUM(Y8:Y10)</f>
        <v>299.999951264012</v>
      </c>
      <c r="Z15" s="116" t="n">
        <f aca="false">SUM(Z8:Z10)</f>
        <v>290.658043839342</v>
      </c>
      <c r="AA15" s="112" t="n">
        <f aca="false">SUM(AA8:AA10)</f>
        <v>275.507929885136</v>
      </c>
      <c r="AB15" s="114" t="n">
        <f aca="false">SUM(AB8:AB10)</f>
        <v>263.581043948715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10607.15025345</v>
      </c>
      <c r="E16" s="120" t="n">
        <f aca="false">E14+E15</f>
        <v>351.826536292578</v>
      </c>
      <c r="F16" s="121" t="n">
        <f aca="false">F14+F15</f>
        <v>349.140842297495</v>
      </c>
      <c r="G16" s="121" t="n">
        <f aca="false">G14+G15</f>
        <v>344.851580264436</v>
      </c>
      <c r="H16" s="121" t="n">
        <f aca="false">H14+H15</f>
        <v>344.173801443939</v>
      </c>
      <c r="I16" s="121" t="n">
        <f aca="false">I14+I15</f>
        <v>354.99902285775</v>
      </c>
      <c r="J16" s="122" t="n">
        <f aca="false">J14+J15</f>
        <v>370.362876288254</v>
      </c>
      <c r="K16" s="123" t="n">
        <f aca="false">K14+K15</f>
        <v>399.366092566753</v>
      </c>
      <c r="L16" s="124" t="n">
        <f aca="false">L14+L15</f>
        <v>439.640277450599</v>
      </c>
      <c r="M16" s="124" t="n">
        <f aca="false">M14+M15</f>
        <v>476.518093442798</v>
      </c>
      <c r="N16" s="124" t="n">
        <f aca="false">N14+N15</f>
        <v>499.18114522413</v>
      </c>
      <c r="O16" s="124" t="n">
        <f aca="false">O14+O15</f>
        <v>513.643753170965</v>
      </c>
      <c r="P16" s="124" t="n">
        <f aca="false">P14+P15</f>
        <v>520.231176716861</v>
      </c>
      <c r="Q16" s="124" t="n">
        <f aca="false">Q14+Q15</f>
        <v>520.984733150784</v>
      </c>
      <c r="R16" s="124" t="n">
        <f aca="false">R14+R15</f>
        <v>525.163718791697</v>
      </c>
      <c r="S16" s="124" t="n">
        <f aca="false">S14+S15</f>
        <v>525.076288403866</v>
      </c>
      <c r="T16" s="124" t="n">
        <f aca="false">T14+T15</f>
        <v>517.56884788082</v>
      </c>
      <c r="U16" s="124" t="n">
        <f aca="false">U14+U15</f>
        <v>503.785187491427</v>
      </c>
      <c r="V16" s="124" t="n">
        <f aca="false">V14+V15</f>
        <v>482.149502144709</v>
      </c>
      <c r="W16" s="124" t="n">
        <f aca="false">W14+W15</f>
        <v>461.708348614047</v>
      </c>
      <c r="X16" s="124" t="n">
        <f aca="false">X14+X15</f>
        <v>445.106520630306</v>
      </c>
      <c r="Y16" s="124" t="n">
        <f aca="false">Y14+Y15</f>
        <v>439.931406738279</v>
      </c>
      <c r="Z16" s="125" t="n">
        <f aca="false">Z14+Z15</f>
        <v>427.342178548912</v>
      </c>
      <c r="AA16" s="126" t="n">
        <f aca="false">AA14+AA15</f>
        <v>405.444160111884</v>
      </c>
      <c r="AB16" s="127" t="n">
        <f aca="false">AB14+AB15</f>
        <v>388.954162926737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2.10411170907071</v>
      </c>
      <c r="AL17" s="129" t="n">
        <f aca="false">$F11</f>
        <v>2.07029684293758</v>
      </c>
      <c r="AM17" s="129" t="n">
        <f aca="false">$G11</f>
        <v>2.05365551085735</v>
      </c>
      <c r="AN17" s="129" t="n">
        <f aca="false">$H11</f>
        <v>2.0503743018137</v>
      </c>
      <c r="AO17" s="129"/>
      <c r="AP17" s="129" t="n">
        <f aca="false">$E12</f>
        <v>9.97003573616154</v>
      </c>
      <c r="AQ17" s="129" t="n">
        <f aca="false">$F12</f>
        <v>9.796146659025</v>
      </c>
      <c r="AR17" s="129" t="n">
        <f aca="false">$G12</f>
        <v>9.64172905692192</v>
      </c>
      <c r="AS17" s="129" t="n">
        <f aca="false">$H12</f>
        <v>9.5994505139912</v>
      </c>
      <c r="AT17" s="129"/>
      <c r="AU17" s="129" t="n">
        <f aca="false">$E13</f>
        <v>103.512553654459</v>
      </c>
      <c r="AV17" s="129" t="n">
        <f aca="false">$F13</f>
        <v>102.740568545682</v>
      </c>
      <c r="AW17" s="129" t="n">
        <f aca="false">$G13</f>
        <v>101.29798518078</v>
      </c>
      <c r="AX17" s="129" t="n">
        <f aca="false">$H13</f>
        <v>100.849036961782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2.09914216885662</v>
      </c>
      <c r="AL18" s="129" t="n">
        <f aca="false">$J11</f>
        <v>2.19885563308195</v>
      </c>
      <c r="AM18" s="129" t="n">
        <f aca="false">$K11</f>
        <v>2.29697531551121</v>
      </c>
      <c r="AN18" s="129" t="n">
        <f aca="false">$L11</f>
        <v>2.4972549826492</v>
      </c>
      <c r="AO18" s="129"/>
      <c r="AP18" s="129" t="n">
        <f aca="false">$I12</f>
        <v>9.83721732457267</v>
      </c>
      <c r="AQ18" s="129" t="n">
        <f aca="false">$J12</f>
        <v>10.5642166561443</v>
      </c>
      <c r="AR18" s="129" t="n">
        <f aca="false">$K12</f>
        <v>11.7293779062157</v>
      </c>
      <c r="AS18" s="129" t="n">
        <f aca="false">$L12</f>
        <v>13.3471748503294</v>
      </c>
      <c r="AT18" s="129"/>
      <c r="AU18" s="144" t="n">
        <f aca="false">$I13</f>
        <v>102.484950142967</v>
      </c>
      <c r="AV18" s="144" t="n">
        <f aca="false">$J13</f>
        <v>107.221112768247</v>
      </c>
      <c r="AW18" s="144" t="n">
        <f aca="false">$K13</f>
        <v>114.230535287865</v>
      </c>
      <c r="AX18" s="144" t="n">
        <f aca="false">$L13</f>
        <v>124.392578207219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2.6726440776947</v>
      </c>
      <c r="AL19" s="129" t="n">
        <f aca="false">$N11</f>
        <v>2.74634910368264</v>
      </c>
      <c r="AM19" s="129" t="n">
        <f aca="false">$O11</f>
        <v>2.81014440864892</v>
      </c>
      <c r="AN19" s="129" t="n">
        <f aca="false">$P11</f>
        <v>2.85177137593313</v>
      </c>
      <c r="AO19" s="129"/>
      <c r="AP19" s="129" t="n">
        <f aca="false">$M12</f>
        <v>14.6758948052371</v>
      </c>
      <c r="AQ19" s="129" t="n">
        <f aca="false">$N12</f>
        <v>15.3982460944776</v>
      </c>
      <c r="AR19" s="129" t="n">
        <f aca="false">$O12</f>
        <v>15.9019595671115</v>
      </c>
      <c r="AS19" s="129" t="n">
        <f aca="false">$P12</f>
        <v>16.1488105026207</v>
      </c>
      <c r="AT19" s="129"/>
      <c r="AU19" s="129" t="n">
        <f aca="false">$M13</f>
        <v>133.053325343491</v>
      </c>
      <c r="AV19" s="129" t="n">
        <f aca="false">$N13</f>
        <v>137.671013935202</v>
      </c>
      <c r="AW19" s="129" t="n">
        <f aca="false">$O13</f>
        <v>140.804566634925</v>
      </c>
      <c r="AX19" s="129" t="n">
        <f aca="false">$P13</f>
        <v>142.362739275493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2.86600667142009</v>
      </c>
      <c r="AL20" s="129" t="n">
        <f aca="false">$R11</f>
        <v>2.87436379955712</v>
      </c>
      <c r="AM20" s="129" t="n">
        <f aca="false">$S11</f>
        <v>2.88056276102194</v>
      </c>
      <c r="AN20" s="129" t="n">
        <f aca="false">$T11</f>
        <v>2.85769846717587</v>
      </c>
      <c r="AO20" s="129"/>
      <c r="AP20" s="129" t="n">
        <f aca="false">$Q12</f>
        <v>16.2188199371568</v>
      </c>
      <c r="AQ20" s="129" t="n">
        <f aca="false">$R12</f>
        <v>16.3146192347538</v>
      </c>
      <c r="AR20" s="129" t="n">
        <f aca="false">$S12</f>
        <v>16.3227115099094</v>
      </c>
      <c r="AS20" s="129" t="n">
        <f aca="false">$T12</f>
        <v>16.0987375167656</v>
      </c>
      <c r="AT20" s="129"/>
      <c r="AU20" s="129" t="n">
        <f aca="false">$Q13</f>
        <v>143.049959526306</v>
      </c>
      <c r="AV20" s="129" t="n">
        <f aca="false">$R13</f>
        <v>143.814617918878</v>
      </c>
      <c r="AW20" s="129" t="n">
        <f aca="false">$S13</f>
        <v>143.564906264274</v>
      </c>
      <c r="AX20" s="129" t="n">
        <f aca="false">$T13</f>
        <v>141.709730699206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2.83165204260944</v>
      </c>
      <c r="AL21" s="129" t="n">
        <f aca="false">$V11</f>
        <v>2.76434882443292</v>
      </c>
      <c r="AM21" s="129" t="n">
        <f aca="false">$W11</f>
        <v>2.71100343347402</v>
      </c>
      <c r="AN21" s="129" t="n">
        <f aca="false">$X11</f>
        <v>2.62185772600883</v>
      </c>
      <c r="AO21" s="129"/>
      <c r="AP21" s="129" t="n">
        <f aca="false">$U12</f>
        <v>15.6616254383249</v>
      </c>
      <c r="AQ21" s="129" t="n">
        <f aca="false">$V12</f>
        <v>14.8462636505889</v>
      </c>
      <c r="AR21" s="129" t="n">
        <f aca="false">$W12</f>
        <v>13.7801505456384</v>
      </c>
      <c r="AS21" s="129" t="n">
        <f aca="false">$X12</f>
        <v>13.0340093830491</v>
      </c>
      <c r="AT21" s="129"/>
      <c r="AU21" s="129" t="n">
        <f aca="false">$U13</f>
        <v>138.429741548921</v>
      </c>
      <c r="AV21" s="129" t="n">
        <f aca="false">$V13</f>
        <v>133.676928401437</v>
      </c>
      <c r="AW21" s="129" t="n">
        <f aca="false">$W13</f>
        <v>129.392676935369</v>
      </c>
      <c r="AX21" s="129" t="n">
        <f aca="false">$X13</f>
        <v>125.534785416403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2.62466485845265</v>
      </c>
      <c r="AL22" s="129" t="n">
        <f aca="false">$Z11</f>
        <v>2.54434178778767</v>
      </c>
      <c r="AM22" s="129" t="n">
        <f aca="false">$AA11</f>
        <v>2.36778594408541</v>
      </c>
      <c r="AN22" s="147" t="n">
        <f aca="false">$AB11</f>
        <v>2.26659641143795</v>
      </c>
      <c r="AO22" s="129"/>
      <c r="AP22" s="129" t="n">
        <f aca="false">$Y12</f>
        <v>12.7594536530383</v>
      </c>
      <c r="AQ22" s="129" t="n">
        <f aca="false">$Z12</f>
        <v>12.2725586920722</v>
      </c>
      <c r="AR22" s="129" t="n">
        <f aca="false">$AA12</f>
        <v>11.5291442110518</v>
      </c>
      <c r="AS22" s="147" t="n">
        <f aca="false">$AB12</f>
        <v>11.0133913834471</v>
      </c>
      <c r="AT22" s="129"/>
      <c r="AU22" s="129" t="n">
        <f aca="false">$Y13</f>
        <v>124.547336962777</v>
      </c>
      <c r="AV22" s="129" t="n">
        <f aca="false">$Z13</f>
        <v>121.867234229711</v>
      </c>
      <c r="AW22" s="129" t="n">
        <f aca="false">$AA13</f>
        <v>116.03930007161</v>
      </c>
      <c r="AX22" s="147" t="n">
        <f aca="false">$AB13</f>
        <v>112.093131183137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60.6624581582016</v>
      </c>
      <c r="AO23" s="129"/>
      <c r="AP23" s="129"/>
      <c r="AQ23" s="129"/>
      <c r="AR23" s="129"/>
      <c r="AS23" s="1" t="n">
        <f aca="false">SUM(AP17:AS22)</f>
        <v>316.461744828605</v>
      </c>
      <c r="AT23" s="129"/>
      <c r="AU23" s="129"/>
      <c r="AV23" s="129"/>
      <c r="AW23" s="129"/>
      <c r="AX23" s="1" t="n">
        <f aca="false">SUM(AU17:AX22)</f>
        <v>2984.34131509614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1416.84974654998</v>
      </c>
      <c r="E52" s="211" t="n">
        <f aca="false">SUM(E17:E38)-SUM(E39:E50)-E16</f>
        <v>49.1734637074221</v>
      </c>
      <c r="F52" s="212" t="n">
        <f aca="false">SUM(F17:F38)-SUM(F39:F50)-F16</f>
        <v>51.8591577025052</v>
      </c>
      <c r="G52" s="212" t="n">
        <f aca="false">SUM(G17:G38)-SUM(G39:G50)-G16</f>
        <v>56.1484197355643</v>
      </c>
      <c r="H52" s="212" t="n">
        <f aca="false">SUM(H17:H38)-SUM(H39:H50)-H16</f>
        <v>56.8261985560612</v>
      </c>
      <c r="I52" s="212" t="n">
        <f aca="false">SUM(I17:I38)-SUM(I39:I50)-I16</f>
        <v>46.0009771422498</v>
      </c>
      <c r="J52" s="213" t="n">
        <f aca="false">SUM(J17:J38)-SUM(J39:J50)-J16</f>
        <v>30.6371237117461</v>
      </c>
      <c r="K52" s="214" t="n">
        <f aca="false">SUM(K17:K38)-SUM(K39:K50)-K16</f>
        <v>151.633907433247</v>
      </c>
      <c r="L52" s="212" t="n">
        <f aca="false">SUM(L17:L38)-SUM(L39:L50)-L16</f>
        <v>111.359722549401</v>
      </c>
      <c r="M52" s="212" t="n">
        <f aca="false">SUM(M17:M38)-SUM(M39:M50)-M16</f>
        <v>74.4819065572025</v>
      </c>
      <c r="N52" s="212" t="n">
        <f aca="false">SUM(N17:N38)-SUM(N39:N50)-N16</f>
        <v>51.81885477587</v>
      </c>
      <c r="O52" s="212" t="n">
        <f aca="false">SUM(O17:O38)-SUM(O39:O50)-O16</f>
        <v>37.3562468290349</v>
      </c>
      <c r="P52" s="212" t="n">
        <f aca="false">SUM(P17:P38)-SUM(P39:P50)-P16</f>
        <v>30.7688232831391</v>
      </c>
      <c r="Q52" s="212" t="n">
        <f aca="false">SUM(Q17:Q38)-SUM(Q39:Q50)-Q16</f>
        <v>30.0152668492165</v>
      </c>
      <c r="R52" s="212" t="n">
        <f aca="false">SUM(R17:R38)-SUM(R39:R50)-R16</f>
        <v>25.8362812083034</v>
      </c>
      <c r="S52" s="212" t="n">
        <f aca="false">SUM(S17:S38)-SUM(S39:S50)-S16</f>
        <v>25.923711596134</v>
      </c>
      <c r="T52" s="212" t="n">
        <f aca="false">SUM(T17:T38)-SUM(T39:T50)-T16</f>
        <v>33.4311521191805</v>
      </c>
      <c r="U52" s="212" t="n">
        <f aca="false">SUM(U17:U38)-SUM(U39:U50)-U16</f>
        <v>47.2148125085726</v>
      </c>
      <c r="V52" s="212" t="n">
        <f aca="false">SUM(V17:V38)-SUM(V39:V50)-V16</f>
        <v>68.850497855291</v>
      </c>
      <c r="W52" s="212" t="n">
        <f aca="false">SUM(W17:W38)-SUM(W39:W50)-W16</f>
        <v>89.2916513859527</v>
      </c>
      <c r="X52" s="212" t="n">
        <f aca="false">SUM(X17:X38)-SUM(X39:X50)-X16</f>
        <v>105.893479369694</v>
      </c>
      <c r="Y52" s="212" t="n">
        <f aca="false">SUM(Y17:Y38)-SUM(Y39:Y50)-Y16</f>
        <v>111.068593261721</v>
      </c>
      <c r="Z52" s="215" t="n">
        <f aca="false">SUM(Z17:Z38)-SUM(Z39:Z50)-Z16</f>
        <v>123.657821451088</v>
      </c>
      <c r="AA52" s="211" t="n">
        <f aca="false">SUM(AA17:AA38)-SUM(AA39:AA50)-AA16</f>
        <v>-4.44416011188355</v>
      </c>
      <c r="AB52" s="213" t="n">
        <f aca="false">SUM(AB17:AB38)-SUM(AB39:AB50)-AB16</f>
        <v>12.0458370732635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4738.49353379292</v>
      </c>
      <c r="E57" s="55" t="n">
        <v>132.16198162244</v>
      </c>
      <c r="F57" s="56" t="n">
        <v>140.255400022253</v>
      </c>
      <c r="G57" s="56" t="n">
        <v>138.628290069806</v>
      </c>
      <c r="H57" s="56" t="n">
        <v>139.89673991545</v>
      </c>
      <c r="I57" s="56" t="n">
        <v>147.583090959611</v>
      </c>
      <c r="J57" s="57" t="n">
        <v>163.135789636836</v>
      </c>
      <c r="K57" s="58" t="n">
        <v>187.605928951427</v>
      </c>
      <c r="L57" s="56" t="n">
        <v>212.257310558751</v>
      </c>
      <c r="M57" s="56" t="n">
        <v>227.695984529156</v>
      </c>
      <c r="N57" s="56" t="n">
        <v>238.254202240887</v>
      </c>
      <c r="O57" s="56" t="n">
        <v>245.37761309255</v>
      </c>
      <c r="P57" s="56" t="n">
        <v>247.976585724027</v>
      </c>
      <c r="Q57" s="56" t="n">
        <v>249.995856101746</v>
      </c>
      <c r="R57" s="56" t="n">
        <v>252.95210378823</v>
      </c>
      <c r="S57" s="56" t="n">
        <v>248.647219749226</v>
      </c>
      <c r="T57" s="56" t="n">
        <v>240.107677016846</v>
      </c>
      <c r="U57" s="56" t="n">
        <v>227.030418035902</v>
      </c>
      <c r="V57" s="56" t="n">
        <v>214.432735466991</v>
      </c>
      <c r="W57" s="56" t="n">
        <v>202.589520661556</v>
      </c>
      <c r="X57" s="56" t="n">
        <v>196.086207622485</v>
      </c>
      <c r="Y57" s="56" t="n">
        <v>188.567037478887</v>
      </c>
      <c r="Z57" s="59" t="n">
        <v>176.63324770694</v>
      </c>
      <c r="AA57" s="55" t="n">
        <v>164.799316246145</v>
      </c>
      <c r="AB57" s="57" t="n">
        <v>155.823276594772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3372.76514778569</v>
      </c>
      <c r="E58" s="234" t="n">
        <v>106.608150851824</v>
      </c>
      <c r="F58" s="235" t="n">
        <v>103.809802167183</v>
      </c>
      <c r="G58" s="235" t="n">
        <v>103.572404485462</v>
      </c>
      <c r="H58" s="235" t="n">
        <v>105.162026357462</v>
      </c>
      <c r="I58" s="235" t="n">
        <v>110.129346019301</v>
      </c>
      <c r="J58" s="236" t="n">
        <v>120.390705629156</v>
      </c>
      <c r="K58" s="237" t="n">
        <v>133.785886095484</v>
      </c>
      <c r="L58" s="235" t="n">
        <v>150.239995712661</v>
      </c>
      <c r="M58" s="235" t="n">
        <v>160.893913017562</v>
      </c>
      <c r="N58" s="235" t="n">
        <v>166.063770663545</v>
      </c>
      <c r="O58" s="235" t="n">
        <v>169.55049050819</v>
      </c>
      <c r="P58" s="235" t="n">
        <v>172.330233735564</v>
      </c>
      <c r="Q58" s="235" t="n">
        <v>174.989782765592</v>
      </c>
      <c r="R58" s="235" t="n">
        <v>175.317961949062</v>
      </c>
      <c r="S58" s="235" t="n">
        <v>172.617198773862</v>
      </c>
      <c r="T58" s="235" t="n">
        <v>164.36978050948</v>
      </c>
      <c r="U58" s="235" t="n">
        <v>157.744895767842</v>
      </c>
      <c r="V58" s="235" t="n">
        <v>152.055150677348</v>
      </c>
      <c r="W58" s="235" t="n">
        <v>148.086514151512</v>
      </c>
      <c r="X58" s="235" t="n">
        <v>144.064893156459</v>
      </c>
      <c r="Y58" s="235" t="n">
        <v>133.856408889999</v>
      </c>
      <c r="Z58" s="238" t="n">
        <v>124.602467251734</v>
      </c>
      <c r="AA58" s="234" t="n">
        <v>114.889111155984</v>
      </c>
      <c r="AB58" s="236" t="n">
        <v>107.634257493418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4031.07948999568</v>
      </c>
      <c r="E59" s="88" t="n">
        <v>103.158242350003</v>
      </c>
      <c r="F59" s="89" t="n">
        <v>104.721310569098</v>
      </c>
      <c r="G59" s="89" t="n">
        <v>103.511833196355</v>
      </c>
      <c r="H59" s="89" t="n">
        <v>105.53805187979</v>
      </c>
      <c r="I59" s="89" t="n">
        <v>114.434118192602</v>
      </c>
      <c r="J59" s="90" t="n">
        <v>130.808179887309</v>
      </c>
      <c r="K59" s="91" t="n">
        <v>157.978506721128</v>
      </c>
      <c r="L59" s="89" t="n">
        <v>184.708590304319</v>
      </c>
      <c r="M59" s="89" t="n">
        <v>200.905646394879</v>
      </c>
      <c r="N59" s="89" t="n">
        <v>212.552661830966</v>
      </c>
      <c r="O59" s="89" t="n">
        <v>219.90380379158</v>
      </c>
      <c r="P59" s="89" t="n">
        <v>223.831923667235</v>
      </c>
      <c r="Q59" s="89" t="n">
        <v>226.743540468625</v>
      </c>
      <c r="R59" s="89" t="n">
        <v>230.327366890737</v>
      </c>
      <c r="S59" s="89" t="n">
        <v>224.006928880462</v>
      </c>
      <c r="T59" s="89" t="n">
        <v>214.452207909348</v>
      </c>
      <c r="U59" s="89" t="n">
        <v>198.756125028057</v>
      </c>
      <c r="V59" s="89" t="n">
        <v>184.963575954194</v>
      </c>
      <c r="W59" s="89" t="n">
        <v>173.240882511187</v>
      </c>
      <c r="X59" s="89" t="n">
        <v>167.203393436838</v>
      </c>
      <c r="Y59" s="89" t="n">
        <v>157.829551455638</v>
      </c>
      <c r="Z59" s="92" t="n">
        <v>142.883368598785</v>
      </c>
      <c r="AA59" s="88" t="n">
        <v>129.372300954279</v>
      </c>
      <c r="AB59" s="90" t="n">
        <v>119.247379122271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676.906615393724</v>
      </c>
      <c r="E60" s="103" t="n">
        <v>21.6540232529665</v>
      </c>
      <c r="F60" s="104" t="n">
        <v>21.3177478022121</v>
      </c>
      <c r="G60" s="104" t="n">
        <v>21.2172177652351</v>
      </c>
      <c r="H60" s="104" t="n">
        <v>21.5664074668215</v>
      </c>
      <c r="I60" s="104" t="n">
        <v>22.8630395408574</v>
      </c>
      <c r="J60" s="105" t="n">
        <v>25.4831847967656</v>
      </c>
      <c r="K60" s="106" t="n">
        <v>28.7332883628975</v>
      </c>
      <c r="L60" s="104" t="n">
        <v>31.6714083442047</v>
      </c>
      <c r="M60" s="104" t="n">
        <v>33.0123553611467</v>
      </c>
      <c r="N60" s="104" t="n">
        <v>34.375633845881</v>
      </c>
      <c r="O60" s="104" t="n">
        <v>34.5921654147972</v>
      </c>
      <c r="P60" s="104" t="n">
        <v>34.8520053915244</v>
      </c>
      <c r="Q60" s="104" t="n">
        <v>35.2058393615891</v>
      </c>
      <c r="R60" s="104" t="n">
        <v>34.8510845341717</v>
      </c>
      <c r="S60" s="104" t="n">
        <v>33.770500272268</v>
      </c>
      <c r="T60" s="104" t="n">
        <v>32.2949653417408</v>
      </c>
      <c r="U60" s="104" t="n">
        <v>30.4848103645019</v>
      </c>
      <c r="V60" s="104" t="n">
        <v>28.8709228862244</v>
      </c>
      <c r="W60" s="104" t="n">
        <v>27.6727199842368</v>
      </c>
      <c r="X60" s="104" t="n">
        <v>27.0605375066016</v>
      </c>
      <c r="Y60" s="104" t="n">
        <v>25.6650441114091</v>
      </c>
      <c r="Z60" s="107" t="n">
        <v>24.3333723559881</v>
      </c>
      <c r="AA60" s="103" t="n">
        <v>23.2164635922793</v>
      </c>
      <c r="AB60" s="105" t="n">
        <v>22.1418777374041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4707.98610538941</v>
      </c>
      <c r="E61" s="241" t="n">
        <f aca="false">SUM(E59:E60)</f>
        <v>124.812265602969</v>
      </c>
      <c r="F61" s="242" t="n">
        <f aca="false">SUM(F59:F60)</f>
        <v>126.03905837131</v>
      </c>
      <c r="G61" s="242" t="n">
        <f aca="false">SUM(G59:G60)</f>
        <v>124.72905096159</v>
      </c>
      <c r="H61" s="242" t="n">
        <f aca="false">SUM(H59:H60)</f>
        <v>127.104459346612</v>
      </c>
      <c r="I61" s="242" t="n">
        <f aca="false">SUM(I59:I60)</f>
        <v>137.297157733459</v>
      </c>
      <c r="J61" s="243" t="n">
        <f aca="false">SUM(J59:J60)</f>
        <v>156.291364684075</v>
      </c>
      <c r="K61" s="244" t="n">
        <f aca="false">SUM(K59:K60)</f>
        <v>186.711795084025</v>
      </c>
      <c r="L61" s="242" t="n">
        <f aca="false">SUM(L59:L60)</f>
        <v>216.379998648524</v>
      </c>
      <c r="M61" s="242" t="n">
        <f aca="false">SUM(M59:M60)</f>
        <v>233.918001756025</v>
      </c>
      <c r="N61" s="242" t="n">
        <f aca="false">SUM(N59:N60)</f>
        <v>246.928295676847</v>
      </c>
      <c r="O61" s="242" t="n">
        <f aca="false">SUM(O59:O60)</f>
        <v>254.495969206377</v>
      </c>
      <c r="P61" s="242" t="n">
        <f aca="false">SUM(P59:P60)</f>
        <v>258.68392905876</v>
      </c>
      <c r="Q61" s="242" t="n">
        <f aca="false">SUM(Q59:Q60)</f>
        <v>261.949379830214</v>
      </c>
      <c r="R61" s="242" t="n">
        <f aca="false">SUM(R59:R60)</f>
        <v>265.178451424908</v>
      </c>
      <c r="S61" s="242" t="n">
        <f aca="false">SUM(S59:S60)</f>
        <v>257.77742915273</v>
      </c>
      <c r="T61" s="242" t="n">
        <f aca="false">SUM(T59:T60)</f>
        <v>246.747173251088</v>
      </c>
      <c r="U61" s="242" t="n">
        <f aca="false">SUM(U59:U60)</f>
        <v>229.240935392559</v>
      </c>
      <c r="V61" s="242" t="n">
        <f aca="false">SUM(V59:V60)</f>
        <v>213.834498840419</v>
      </c>
      <c r="W61" s="242" t="n">
        <f aca="false">SUM(W59:W60)</f>
        <v>200.913602495424</v>
      </c>
      <c r="X61" s="242" t="n">
        <f aca="false">SUM(X59:X60)</f>
        <v>194.263930943439</v>
      </c>
      <c r="Y61" s="242" t="n">
        <f aca="false">SUM(Y59:Y60)</f>
        <v>183.494595567047</v>
      </c>
      <c r="Z61" s="245" t="n">
        <f aca="false">SUM(Z59:Z60)</f>
        <v>167.216740954773</v>
      </c>
      <c r="AA61" s="241" t="n">
        <f aca="false">SUM(AA59:AA60)</f>
        <v>152.588764546558</v>
      </c>
      <c r="AB61" s="243" t="n">
        <f aca="false">SUM(AB59:AB60)</f>
        <v>141.389256859675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8111.25868157861</v>
      </c>
      <c r="E62" s="112" t="n">
        <f aca="false">SUM(E57:E58)</f>
        <v>238.770132474264</v>
      </c>
      <c r="F62" s="113" t="n">
        <f aca="false">SUM(F57:F58)</f>
        <v>244.065202189436</v>
      </c>
      <c r="G62" s="113" t="n">
        <f aca="false">SUM(G57:G58)</f>
        <v>242.200694555268</v>
      </c>
      <c r="H62" s="113" t="n">
        <f aca="false">SUM(H57:H58)</f>
        <v>245.058766272913</v>
      </c>
      <c r="I62" s="113" t="n">
        <f aca="false">SUM(I57:I58)</f>
        <v>257.712436978913</v>
      </c>
      <c r="J62" s="114" t="n">
        <f aca="false">SUM(J57:J58)</f>
        <v>283.526495265992</v>
      </c>
      <c r="K62" s="115" t="n">
        <f aca="false">SUM(K57:K58)</f>
        <v>321.391815046911</v>
      </c>
      <c r="L62" s="113" t="n">
        <f aca="false">SUM(L57:L58)</f>
        <v>362.497306271413</v>
      </c>
      <c r="M62" s="113" t="n">
        <f aca="false">SUM(M57:M58)</f>
        <v>388.589897546718</v>
      </c>
      <c r="N62" s="113" t="n">
        <f aca="false">SUM(N57:N58)</f>
        <v>404.317972904433</v>
      </c>
      <c r="O62" s="113" t="n">
        <f aca="false">SUM(O57:O58)</f>
        <v>414.92810360074</v>
      </c>
      <c r="P62" s="113" t="n">
        <f aca="false">SUM(P57:P58)</f>
        <v>420.306819459591</v>
      </c>
      <c r="Q62" s="113" t="n">
        <f aca="false">SUM(Q57:Q58)</f>
        <v>424.985638867338</v>
      </c>
      <c r="R62" s="113" t="n">
        <f aca="false">SUM(R57:R58)</f>
        <v>428.270065737292</v>
      </c>
      <c r="S62" s="113" t="n">
        <f aca="false">SUM(S57:S58)</f>
        <v>421.264418523088</v>
      </c>
      <c r="T62" s="113" t="n">
        <f aca="false">SUM(T57:T58)</f>
        <v>404.477457526326</v>
      </c>
      <c r="U62" s="113" t="n">
        <f aca="false">SUM(U57:U58)</f>
        <v>384.775313803744</v>
      </c>
      <c r="V62" s="113" t="n">
        <f aca="false">SUM(V57:V58)</f>
        <v>366.487886144339</v>
      </c>
      <c r="W62" s="113" t="n">
        <f aca="false">SUM(W57:W58)</f>
        <v>350.676034813068</v>
      </c>
      <c r="X62" s="113" t="n">
        <f aca="false">SUM(X57:X58)</f>
        <v>340.151100778944</v>
      </c>
      <c r="Y62" s="113" t="n">
        <f aca="false">SUM(Y57:Y58)</f>
        <v>322.423446368887</v>
      </c>
      <c r="Z62" s="116" t="n">
        <f aca="false">SUM(Z57:Z58)</f>
        <v>301.235714958675</v>
      </c>
      <c r="AA62" s="112" t="n">
        <f aca="false">SUM(AA57:AA58)</f>
        <v>279.688427402129</v>
      </c>
      <c r="AB62" s="114" t="n">
        <f aca="false">SUM(AB57:AB58)</f>
        <v>263.45753408819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12819.244786968</v>
      </c>
      <c r="E63" s="248" t="n">
        <f aca="false">E61+E62</f>
        <v>363.582398077233</v>
      </c>
      <c r="F63" s="249" t="n">
        <f aca="false">F61+F62</f>
        <v>370.104260560745</v>
      </c>
      <c r="G63" s="249" t="n">
        <f aca="false">G61+G62</f>
        <v>366.929745516858</v>
      </c>
      <c r="H63" s="249" t="n">
        <f aca="false">H61+H62</f>
        <v>372.163225619525</v>
      </c>
      <c r="I63" s="249" t="n">
        <f aca="false">I61+I62</f>
        <v>395.009594712372</v>
      </c>
      <c r="J63" s="250" t="n">
        <f aca="false">J61+J62</f>
        <v>439.817859950067</v>
      </c>
      <c r="K63" s="251" t="n">
        <f aca="false">K61+K62</f>
        <v>508.103610130936</v>
      </c>
      <c r="L63" s="249" t="n">
        <f aca="false">L61+L62</f>
        <v>578.877304919937</v>
      </c>
      <c r="M63" s="249" t="n">
        <f aca="false">M61+M62</f>
        <v>622.507899302743</v>
      </c>
      <c r="N63" s="249" t="n">
        <f aca="false">N61+N62</f>
        <v>651.246268581279</v>
      </c>
      <c r="O63" s="249" t="n">
        <f aca="false">O61+O62</f>
        <v>669.424072807118</v>
      </c>
      <c r="P63" s="249" t="n">
        <f aca="false">P61+P62</f>
        <v>678.99074851835</v>
      </c>
      <c r="Q63" s="249" t="n">
        <f aca="false">Q61+Q62</f>
        <v>686.935018697552</v>
      </c>
      <c r="R63" s="249" t="n">
        <f aca="false">R61+R62</f>
        <v>693.4485171622</v>
      </c>
      <c r="S63" s="249" t="n">
        <f aca="false">S61+S62</f>
        <v>679.041847675818</v>
      </c>
      <c r="T63" s="249" t="n">
        <f aca="false">T61+T62</f>
        <v>651.224630777414</v>
      </c>
      <c r="U63" s="249" t="n">
        <f aca="false">U61+U62</f>
        <v>614.016249196302</v>
      </c>
      <c r="V63" s="249" t="n">
        <f aca="false">V61+V62</f>
        <v>580.322384984758</v>
      </c>
      <c r="W63" s="249" t="n">
        <f aca="false">W61+W62</f>
        <v>551.589637308492</v>
      </c>
      <c r="X63" s="249" t="n">
        <f aca="false">X61+X62</f>
        <v>534.415031722384</v>
      </c>
      <c r="Y63" s="249" t="n">
        <f aca="false">Y61+Y62</f>
        <v>505.918041935934</v>
      </c>
      <c r="Z63" s="252" t="n">
        <f aca="false">Z61+Z62</f>
        <v>468.452455913448</v>
      </c>
      <c r="AA63" s="248" t="n">
        <f aca="false">AA61+AA62</f>
        <v>432.277191948687</v>
      </c>
      <c r="AB63" s="250" t="n">
        <f aca="false">AB61+AB62</f>
        <v>404.846790947865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103.158242350003</v>
      </c>
      <c r="AL66" s="129" t="n">
        <f aca="false">$F59</f>
        <v>104.721310569098</v>
      </c>
      <c r="AM66" s="129" t="n">
        <f aca="false">$G59</f>
        <v>103.511833196355</v>
      </c>
      <c r="AN66" s="129" t="n">
        <f aca="false">$H59</f>
        <v>105.53805187979</v>
      </c>
      <c r="AO66" s="129"/>
      <c r="AP66" s="129" t="n">
        <f aca="false">$E60</f>
        <v>21.6540232529665</v>
      </c>
      <c r="AQ66" s="129" t="n">
        <f aca="false">$F60</f>
        <v>21.3177478022121</v>
      </c>
      <c r="AR66" s="129" t="n">
        <f aca="false">$G60</f>
        <v>21.2172177652351</v>
      </c>
      <c r="AS66" s="129" t="n">
        <f aca="false">$H60</f>
        <v>21.5664074668215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114.434118192602</v>
      </c>
      <c r="AL67" s="129" t="n">
        <f aca="false">$J59</f>
        <v>130.808179887309</v>
      </c>
      <c r="AM67" s="129" t="n">
        <f aca="false">$K59</f>
        <v>157.978506721128</v>
      </c>
      <c r="AN67" s="129" t="n">
        <f aca="false">$L59</f>
        <v>184.708590304319</v>
      </c>
      <c r="AO67" s="129"/>
      <c r="AP67" s="129" t="n">
        <f aca="false">$I60</f>
        <v>22.8630395408574</v>
      </c>
      <c r="AQ67" s="129" t="n">
        <f aca="false">$J60</f>
        <v>25.4831847967656</v>
      </c>
      <c r="AR67" s="129" t="n">
        <f aca="false">$K60</f>
        <v>28.7332883628975</v>
      </c>
      <c r="AS67" s="129" t="n">
        <f aca="false">$L60</f>
        <v>31.6714083442047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200.905646394879</v>
      </c>
      <c r="AL68" s="129" t="n">
        <f aca="false">$N59</f>
        <v>212.552661830966</v>
      </c>
      <c r="AM68" s="129" t="n">
        <f aca="false">$O59</f>
        <v>219.90380379158</v>
      </c>
      <c r="AN68" s="129" t="n">
        <f aca="false">$P59</f>
        <v>223.831923667235</v>
      </c>
      <c r="AO68" s="129"/>
      <c r="AP68" s="129" t="n">
        <f aca="false">$M60</f>
        <v>33.0123553611467</v>
      </c>
      <c r="AQ68" s="129" t="n">
        <f aca="false">$N60</f>
        <v>34.375633845881</v>
      </c>
      <c r="AR68" s="129" t="n">
        <f aca="false">$O60</f>
        <v>34.5921654147972</v>
      </c>
      <c r="AS68" s="129" t="n">
        <f aca="false">$P60</f>
        <v>34.8520053915244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226.743540468625</v>
      </c>
      <c r="AL69" s="129" t="n">
        <f aca="false">$R59</f>
        <v>230.327366890737</v>
      </c>
      <c r="AM69" s="129" t="n">
        <f aca="false">$S59</f>
        <v>224.006928880462</v>
      </c>
      <c r="AN69" s="129" t="n">
        <f aca="false">$T59</f>
        <v>214.452207909348</v>
      </c>
      <c r="AO69" s="129"/>
      <c r="AP69" s="129" t="n">
        <f aca="false">$Q60</f>
        <v>35.2058393615891</v>
      </c>
      <c r="AQ69" s="129" t="n">
        <f aca="false">$R60</f>
        <v>34.8510845341717</v>
      </c>
      <c r="AR69" s="129" t="n">
        <f aca="false">$S60</f>
        <v>33.770500272268</v>
      </c>
      <c r="AS69" s="129" t="n">
        <f aca="false">$T60</f>
        <v>32.2949653417408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198.756125028057</v>
      </c>
      <c r="AL70" s="129" t="n">
        <f aca="false">$V59</f>
        <v>184.963575954194</v>
      </c>
      <c r="AM70" s="129" t="n">
        <f aca="false">$W59</f>
        <v>173.240882511187</v>
      </c>
      <c r="AN70" s="129" t="n">
        <f aca="false">$X59</f>
        <v>167.203393436838</v>
      </c>
      <c r="AO70" s="129"/>
      <c r="AP70" s="129" t="n">
        <f aca="false">$U60</f>
        <v>30.4848103645019</v>
      </c>
      <c r="AQ70" s="129" t="n">
        <f aca="false">$V60</f>
        <v>28.8709228862244</v>
      </c>
      <c r="AR70" s="129" t="n">
        <f aca="false">$W60</f>
        <v>27.6727199842368</v>
      </c>
      <c r="AS70" s="129" t="n">
        <f aca="false">$X60</f>
        <v>27.0605375066016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157.829551455638</v>
      </c>
      <c r="AL71" s="129" t="n">
        <f aca="false">$Z59</f>
        <v>142.883368598785</v>
      </c>
      <c r="AM71" s="129" t="n">
        <f aca="false">$AA59</f>
        <v>129.372300954279</v>
      </c>
      <c r="AN71" s="147" t="n">
        <f aca="false">$AB59</f>
        <v>119.247379122271</v>
      </c>
      <c r="AO71" s="129"/>
      <c r="AP71" s="129" t="n">
        <f aca="false">$Y60</f>
        <v>25.6650441114091</v>
      </c>
      <c r="AQ71" s="129" t="n">
        <f aca="false">$Z60</f>
        <v>24.3333723559881</v>
      </c>
      <c r="AR71" s="129" t="n">
        <f aca="false">$AA60</f>
        <v>23.2164635922793</v>
      </c>
      <c r="AS71" s="147" t="n">
        <f aca="false">$AB60</f>
        <v>22.1418777374041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4031.07948999568</v>
      </c>
      <c r="AO72" s="129"/>
      <c r="AP72" s="129"/>
      <c r="AQ72" s="129"/>
      <c r="AR72" s="129"/>
      <c r="AS72" s="1" t="n">
        <f aca="false">SUM(AP66:AS71)</f>
        <v>676.906615393724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989.755213031984</v>
      </c>
      <c r="E99" s="211" t="n">
        <f aca="false">SUM(E64:E85)-SUM(E86:E97)-E63</f>
        <v>61.4176019227668</v>
      </c>
      <c r="F99" s="212" t="n">
        <f aca="false">SUM(F64:F85)-SUM(F86:F97)-F63</f>
        <v>54.8957394392547</v>
      </c>
      <c r="G99" s="212" t="n">
        <f aca="false">SUM(G64:G85)-SUM(G86:G97)-G63</f>
        <v>58.0702544831418</v>
      </c>
      <c r="H99" s="212" t="n">
        <f aca="false">SUM(H64:H85)-SUM(H86:H97)-H63</f>
        <v>52.8367743804755</v>
      </c>
      <c r="I99" s="212" t="n">
        <f aca="false">SUM(I64:I85)-SUM(I86:I97)-I63</f>
        <v>29.9904052876285</v>
      </c>
      <c r="J99" s="213" t="n">
        <f aca="false">SUM(J64:J85)-SUM(J86:J97)-J63</f>
        <v>-14.8178599500665</v>
      </c>
      <c r="K99" s="214" t="n">
        <f aca="false">SUM(K64:K85)-SUM(K86:K97)-K63</f>
        <v>141.896389869064</v>
      </c>
      <c r="L99" s="212" t="n">
        <f aca="false">SUM(L64:L85)-SUM(L86:L97)-L63</f>
        <v>71.1226950800635</v>
      </c>
      <c r="M99" s="212" t="n">
        <f aca="false">SUM(M64:M85)-SUM(M86:M97)-M63</f>
        <v>28.4921006972572</v>
      </c>
      <c r="N99" s="212" t="n">
        <f aca="false">SUM(N64:N85)-SUM(N86:N97)-N63</f>
        <v>-0.24626858127931</v>
      </c>
      <c r="O99" s="212" t="n">
        <f aca="false">SUM(O64:O85)-SUM(O86:O97)-O63</f>
        <v>-18.4240728071175</v>
      </c>
      <c r="P99" s="212" t="n">
        <f aca="false">SUM(P64:P85)-SUM(P86:P97)-P63</f>
        <v>-27.9907485183503</v>
      </c>
      <c r="Q99" s="212" t="n">
        <f aca="false">SUM(Q64:Q85)-SUM(Q86:Q97)-Q63</f>
        <v>-35.9350186975518</v>
      </c>
      <c r="R99" s="212" t="n">
        <f aca="false">SUM(R64:R85)-SUM(R86:R97)-R63</f>
        <v>-42.4485171622002</v>
      </c>
      <c r="S99" s="212" t="n">
        <f aca="false">SUM(S64:S85)-SUM(S86:S97)-S63</f>
        <v>-28.041847675818</v>
      </c>
      <c r="T99" s="212" t="n">
        <f aca="false">SUM(T64:T85)-SUM(T86:T97)-T63</f>
        <v>-0.224630777414063</v>
      </c>
      <c r="U99" s="212" t="n">
        <f aca="false">SUM(U64:U85)-SUM(U86:U97)-U63</f>
        <v>36.9837508036977</v>
      </c>
      <c r="V99" s="212" t="n">
        <f aca="false">SUM(V64:V85)-SUM(V86:V97)-V63</f>
        <v>69.6776150152425</v>
      </c>
      <c r="W99" s="212" t="n">
        <f aca="false">SUM(W64:W85)-SUM(W86:W97)-W63</f>
        <v>98.4103626915079</v>
      </c>
      <c r="X99" s="212" t="n">
        <f aca="false">SUM(X64:X85)-SUM(X86:X97)-X63</f>
        <v>115.584968277616</v>
      </c>
      <c r="Y99" s="212" t="n">
        <f aca="false">SUM(Y64:Y85)-SUM(Y86:Y97)-Y63</f>
        <v>144.081958064066</v>
      </c>
      <c r="Z99" s="215" t="n">
        <f aca="false">SUM(Z64:Z85)-SUM(Z86:Z97)-Z63</f>
        <v>181.547544086552</v>
      </c>
      <c r="AA99" s="211" t="n">
        <f aca="false">SUM(AA64:AA85)-SUM(AA86:AA97)-AA63</f>
        <v>-7.27719194868689</v>
      </c>
      <c r="AB99" s="213" t="n">
        <f aca="false">SUM(AB64:AB85)-SUM(AB86:AB97)-AB63</f>
        <v>20.1532090521349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176.477517239043</v>
      </c>
      <c r="E104" s="55" t="n">
        <v>5.42450110310896</v>
      </c>
      <c r="F104" s="56" t="n">
        <v>5.30721678531593</v>
      </c>
      <c r="G104" s="56" t="n">
        <v>5.21278061286985</v>
      </c>
      <c r="H104" s="56" t="n">
        <v>5.16217858041482</v>
      </c>
      <c r="I104" s="56" t="n">
        <v>5.3747627665922</v>
      </c>
      <c r="J104" s="57" t="n">
        <v>5.74087031604968</v>
      </c>
      <c r="K104" s="58" t="n">
        <v>6.33816919779569</v>
      </c>
      <c r="L104" s="56" t="n">
        <v>7.22670861874496</v>
      </c>
      <c r="M104" s="56" t="n">
        <v>8.07044010518306</v>
      </c>
      <c r="N104" s="56" t="n">
        <v>8.60141240110725</v>
      </c>
      <c r="O104" s="56" t="n">
        <v>8.98046846416032</v>
      </c>
      <c r="P104" s="56" t="n">
        <v>9.18907167437118</v>
      </c>
      <c r="Q104" s="56" t="n">
        <v>9.1787920383325</v>
      </c>
      <c r="R104" s="56" t="n">
        <v>9.29837265177685</v>
      </c>
      <c r="S104" s="56" t="n">
        <v>9.32115492074063</v>
      </c>
      <c r="T104" s="56" t="n">
        <v>9.14215432232904</v>
      </c>
      <c r="U104" s="56" t="n">
        <v>8.83047175720607</v>
      </c>
      <c r="V104" s="56" t="n">
        <v>8.30403881453283</v>
      </c>
      <c r="W104" s="56" t="n">
        <v>7.82254459534251</v>
      </c>
      <c r="X104" s="56" t="n">
        <v>7.4013966250718</v>
      </c>
      <c r="Y104" s="56" t="n">
        <v>7.2861940586815</v>
      </c>
      <c r="Z104" s="59" t="n">
        <v>6.92756169327417</v>
      </c>
      <c r="AA104" s="55" t="n">
        <v>6.35764758880521</v>
      </c>
      <c r="AB104" s="57" t="n">
        <v>5.97860754723619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234.512628910995</v>
      </c>
      <c r="E105" s="103" t="n">
        <v>7.65968849220977</v>
      </c>
      <c r="F105" s="104" t="n">
        <v>7.54232371370324</v>
      </c>
      <c r="G105" s="104" t="n">
        <v>7.4442831136436</v>
      </c>
      <c r="H105" s="104" t="n">
        <v>7.40849379641556</v>
      </c>
      <c r="I105" s="104" t="n">
        <v>7.59603974029564</v>
      </c>
      <c r="J105" s="105" t="n">
        <v>8.06934928076022</v>
      </c>
      <c r="K105" s="106" t="n">
        <v>8.77470311702706</v>
      </c>
      <c r="L105" s="104" t="n">
        <v>9.78731342303574</v>
      </c>
      <c r="M105" s="104" t="n">
        <v>10.6671315802455</v>
      </c>
      <c r="N105" s="104" t="n">
        <v>11.1204269885936</v>
      </c>
      <c r="O105" s="104" t="n">
        <v>11.4781513335251</v>
      </c>
      <c r="P105" s="104" t="n">
        <v>11.6657210279616</v>
      </c>
      <c r="Q105" s="104" t="n">
        <v>11.6870042077934</v>
      </c>
      <c r="R105" s="104" t="n">
        <v>11.7766501553596</v>
      </c>
      <c r="S105" s="104" t="n">
        <v>11.7770935573679</v>
      </c>
      <c r="T105" s="104" t="n">
        <v>11.5927545665024</v>
      </c>
      <c r="U105" s="104" t="n">
        <v>11.2732862380878</v>
      </c>
      <c r="V105" s="104" t="n">
        <v>10.7411990765378</v>
      </c>
      <c r="W105" s="104" t="n">
        <v>10.2690799818152</v>
      </c>
      <c r="X105" s="104" t="n">
        <v>9.86570253492032</v>
      </c>
      <c r="Y105" s="104" t="n">
        <v>9.7524892251769</v>
      </c>
      <c r="Z105" s="107" t="n">
        <v>9.40094450177976</v>
      </c>
      <c r="AA105" s="103" t="n">
        <v>8.78106140371714</v>
      </c>
      <c r="AB105" s="105" t="n">
        <v>8.38173785452042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234.512628910995</v>
      </c>
      <c r="E106" s="273" t="n">
        <f aca="false">E105</f>
        <v>7.65968849220977</v>
      </c>
      <c r="F106" s="274" t="n">
        <f aca="false">F105</f>
        <v>7.54232371370324</v>
      </c>
      <c r="G106" s="274" t="n">
        <f aca="false">G105</f>
        <v>7.4442831136436</v>
      </c>
      <c r="H106" s="274" t="n">
        <f aca="false">H105</f>
        <v>7.40849379641556</v>
      </c>
      <c r="I106" s="274" t="n">
        <f aca="false">I105</f>
        <v>7.59603974029564</v>
      </c>
      <c r="J106" s="275" t="n">
        <f aca="false">J105</f>
        <v>8.06934928076022</v>
      </c>
      <c r="K106" s="276" t="n">
        <f aca="false">K105</f>
        <v>8.77470311702706</v>
      </c>
      <c r="L106" s="274" t="n">
        <f aca="false">L105</f>
        <v>9.78731342303574</v>
      </c>
      <c r="M106" s="274" t="n">
        <f aca="false">M105</f>
        <v>10.6671315802455</v>
      </c>
      <c r="N106" s="274" t="n">
        <f aca="false">N105</f>
        <v>11.1204269885936</v>
      </c>
      <c r="O106" s="274" t="n">
        <f aca="false">O105</f>
        <v>11.4781513335251</v>
      </c>
      <c r="P106" s="274" t="n">
        <f aca="false">P105</f>
        <v>11.6657210279616</v>
      </c>
      <c r="Q106" s="274" t="n">
        <f aca="false">Q105</f>
        <v>11.6870042077934</v>
      </c>
      <c r="R106" s="274" t="n">
        <f aca="false">R105</f>
        <v>11.7766501553596</v>
      </c>
      <c r="S106" s="274" t="n">
        <f aca="false">S105</f>
        <v>11.7770935573679</v>
      </c>
      <c r="T106" s="274" t="n">
        <f aca="false">T105</f>
        <v>11.5927545665024</v>
      </c>
      <c r="U106" s="274" t="n">
        <f aca="false">U105</f>
        <v>11.2732862380878</v>
      </c>
      <c r="V106" s="274" t="n">
        <f aca="false">V105</f>
        <v>10.7411990765378</v>
      </c>
      <c r="W106" s="274" t="n">
        <f aca="false">W105</f>
        <v>10.2690799818152</v>
      </c>
      <c r="X106" s="274" t="n">
        <f aca="false">X105</f>
        <v>9.86570253492032</v>
      </c>
      <c r="Y106" s="274" t="n">
        <f aca="false">Y105</f>
        <v>9.7524892251769</v>
      </c>
      <c r="Z106" s="277" t="n">
        <f aca="false">Z105</f>
        <v>9.40094450177976</v>
      </c>
      <c r="AA106" s="273" t="n">
        <f aca="false">AA105</f>
        <v>8.78106140371714</v>
      </c>
      <c r="AB106" s="275" t="n">
        <f aca="false">AB105</f>
        <v>8.38173785452042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176.477517239043</v>
      </c>
      <c r="E107" s="112" t="n">
        <f aca="false">E104</f>
        <v>5.42450110310896</v>
      </c>
      <c r="F107" s="113" t="n">
        <f aca="false">F104</f>
        <v>5.30721678531593</v>
      </c>
      <c r="G107" s="113" t="n">
        <f aca="false">G104</f>
        <v>5.21278061286985</v>
      </c>
      <c r="H107" s="113" t="n">
        <f aca="false">H104</f>
        <v>5.16217858041482</v>
      </c>
      <c r="I107" s="113" t="n">
        <f aca="false">I104</f>
        <v>5.3747627665922</v>
      </c>
      <c r="J107" s="114" t="n">
        <f aca="false">J104</f>
        <v>5.74087031604968</v>
      </c>
      <c r="K107" s="115" t="n">
        <f aca="false">K104</f>
        <v>6.33816919779569</v>
      </c>
      <c r="L107" s="113" t="n">
        <f aca="false">L104</f>
        <v>7.22670861874496</v>
      </c>
      <c r="M107" s="113" t="n">
        <f aca="false">M104</f>
        <v>8.07044010518306</v>
      </c>
      <c r="N107" s="113" t="n">
        <f aca="false">N104</f>
        <v>8.60141240110725</v>
      </c>
      <c r="O107" s="113" t="n">
        <f aca="false">O104</f>
        <v>8.98046846416032</v>
      </c>
      <c r="P107" s="113" t="n">
        <f aca="false">P104</f>
        <v>9.18907167437118</v>
      </c>
      <c r="Q107" s="113" t="n">
        <f aca="false">Q104</f>
        <v>9.1787920383325</v>
      </c>
      <c r="R107" s="113" t="n">
        <f aca="false">R104</f>
        <v>9.29837265177685</v>
      </c>
      <c r="S107" s="113" t="n">
        <f aca="false">S104</f>
        <v>9.32115492074063</v>
      </c>
      <c r="T107" s="113" t="n">
        <f aca="false">T104</f>
        <v>9.14215432232904</v>
      </c>
      <c r="U107" s="113" t="n">
        <f aca="false">U104</f>
        <v>8.83047175720607</v>
      </c>
      <c r="V107" s="113" t="n">
        <f aca="false">V104</f>
        <v>8.30403881453283</v>
      </c>
      <c r="W107" s="113" t="n">
        <f aca="false">W104</f>
        <v>7.82254459534251</v>
      </c>
      <c r="X107" s="113" t="n">
        <f aca="false">X104</f>
        <v>7.4013966250718</v>
      </c>
      <c r="Y107" s="113" t="n">
        <f aca="false">Y104</f>
        <v>7.2861940586815</v>
      </c>
      <c r="Z107" s="116" t="n">
        <f aca="false">Z104</f>
        <v>6.92756169327417</v>
      </c>
      <c r="AA107" s="112" t="n">
        <f aca="false">AA104</f>
        <v>6.35764758880521</v>
      </c>
      <c r="AB107" s="114" t="n">
        <f aca="false">AB104</f>
        <v>5.97860754723619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410.990146150038</v>
      </c>
      <c r="E108" s="248" t="n">
        <f aca="false">E106+E107</f>
        <v>13.0841895953187</v>
      </c>
      <c r="F108" s="249" t="n">
        <f aca="false">F106+F107</f>
        <v>12.8495404990192</v>
      </c>
      <c r="G108" s="249" t="n">
        <f aca="false">G106+G107</f>
        <v>12.6570637265135</v>
      </c>
      <c r="H108" s="249" t="n">
        <f aca="false">H106+H107</f>
        <v>12.5706723768304</v>
      </c>
      <c r="I108" s="249" t="n">
        <f aca="false">I106+I107</f>
        <v>12.9708025068878</v>
      </c>
      <c r="J108" s="250" t="n">
        <f aca="false">J106+J107</f>
        <v>13.8102195968099</v>
      </c>
      <c r="K108" s="251" t="n">
        <f aca="false">K106+K107</f>
        <v>15.1128723148227</v>
      </c>
      <c r="L108" s="249" t="n">
        <f aca="false">L106+L107</f>
        <v>17.0140220417807</v>
      </c>
      <c r="M108" s="249" t="n">
        <f aca="false">M106+M107</f>
        <v>18.7375716854285</v>
      </c>
      <c r="N108" s="249" t="n">
        <f aca="false">N106+N107</f>
        <v>19.7218393897008</v>
      </c>
      <c r="O108" s="249" t="n">
        <f aca="false">O106+O107</f>
        <v>20.4586197976854</v>
      </c>
      <c r="P108" s="249" t="n">
        <f aca="false">P106+P107</f>
        <v>20.8547927023328</v>
      </c>
      <c r="Q108" s="249" t="n">
        <f aca="false">Q106+Q107</f>
        <v>20.8657962461259</v>
      </c>
      <c r="R108" s="249" t="n">
        <f aca="false">R106+R107</f>
        <v>21.0750228071364</v>
      </c>
      <c r="S108" s="249" t="n">
        <f aca="false">S106+S107</f>
        <v>21.0982484781085</v>
      </c>
      <c r="T108" s="249" t="n">
        <f aca="false">T106+T107</f>
        <v>20.7349088888314</v>
      </c>
      <c r="U108" s="249" t="n">
        <f aca="false">U106+U107</f>
        <v>20.1037579952938</v>
      </c>
      <c r="V108" s="249" t="n">
        <f aca="false">V106+V107</f>
        <v>19.0452378910706</v>
      </c>
      <c r="W108" s="249" t="n">
        <f aca="false">W106+W107</f>
        <v>18.0916245771577</v>
      </c>
      <c r="X108" s="249" t="n">
        <f aca="false">X106+X107</f>
        <v>17.2670991599921</v>
      </c>
      <c r="Y108" s="249" t="n">
        <f aca="false">Y106+Y107</f>
        <v>17.0386832838584</v>
      </c>
      <c r="Z108" s="252" t="n">
        <f aca="false">Z106+Z107</f>
        <v>16.3285061950539</v>
      </c>
      <c r="AA108" s="248" t="n">
        <f aca="false">AA106+AA107</f>
        <v>15.1387089925224</v>
      </c>
      <c r="AB108" s="250" t="n">
        <f aca="false">AB106+AB107</f>
        <v>14.3603454017566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-410.990146150038</v>
      </c>
      <c r="E130" s="211" t="n">
        <f aca="false">SUM(E109:E120)-SUM(E121:E128)-E108</f>
        <v>-13.0841895953187</v>
      </c>
      <c r="F130" s="212" t="n">
        <f aca="false">SUM(F109:F120)-SUM(F121:F128)-F108</f>
        <v>-12.8495404990192</v>
      </c>
      <c r="G130" s="212" t="n">
        <f aca="false">SUM(G109:G120)-SUM(G121:G128)-G108</f>
        <v>-12.6570637265135</v>
      </c>
      <c r="H130" s="212" t="n">
        <f aca="false">SUM(H109:H120)-SUM(H121:H128)-H108</f>
        <v>-12.5706723768304</v>
      </c>
      <c r="I130" s="212" t="n">
        <f aca="false">SUM(I109:I120)-SUM(I121:I128)-I108</f>
        <v>-12.9708025068878</v>
      </c>
      <c r="J130" s="213" t="n">
        <f aca="false">SUM(J109:J120)-SUM(J121:J128)-J108</f>
        <v>-13.8102195968099</v>
      </c>
      <c r="K130" s="214" t="n">
        <f aca="false">SUM(K109:K120)-SUM(K121:K128)-K108</f>
        <v>-15.1128723148227</v>
      </c>
      <c r="L130" s="212" t="n">
        <f aca="false">SUM(L109:L120)-SUM(L121:L128)-L108</f>
        <v>-17.0140220417807</v>
      </c>
      <c r="M130" s="212" t="n">
        <f aca="false">SUM(M109:M120)-SUM(M121:M128)-M108</f>
        <v>-18.7375716854285</v>
      </c>
      <c r="N130" s="212" t="n">
        <f aca="false">SUM(N109:N120)-SUM(N121:N128)-N108</f>
        <v>-19.7218393897008</v>
      </c>
      <c r="O130" s="212" t="n">
        <f aca="false">SUM(O109:O120)-SUM(O121:O128)-O108</f>
        <v>-20.4586197976854</v>
      </c>
      <c r="P130" s="212" t="n">
        <f aca="false">SUM(P109:P120)-SUM(P121:P128)-P108</f>
        <v>-20.8547927023328</v>
      </c>
      <c r="Q130" s="212" t="n">
        <f aca="false">SUM(Q109:Q120)-SUM(Q121:Q128)-Q108</f>
        <v>-20.8657962461259</v>
      </c>
      <c r="R130" s="212" t="n">
        <f aca="false">SUM(R109:R120)-SUM(R121:R128)-R108</f>
        <v>-21.0750228071364</v>
      </c>
      <c r="S130" s="212" t="n">
        <f aca="false">SUM(S109:S120)-SUM(S121:S128)-S108</f>
        <v>-21.0982484781085</v>
      </c>
      <c r="T130" s="212" t="n">
        <f aca="false">SUM(T109:T120)-SUM(T121:T128)-T108</f>
        <v>-20.7349088888314</v>
      </c>
      <c r="U130" s="212" t="n">
        <f aca="false">SUM(U109:U120)-SUM(U121:U128)-U108</f>
        <v>-20.1037579952938</v>
      </c>
      <c r="V130" s="212" t="n">
        <f aca="false">SUM(V109:V120)-SUM(V121:V128)-V108</f>
        <v>-19.0452378910706</v>
      </c>
      <c r="W130" s="212" t="n">
        <f aca="false">SUM(W109:W120)-SUM(W121:W128)-W108</f>
        <v>-18.0916245771577</v>
      </c>
      <c r="X130" s="212" t="n">
        <f aca="false">SUM(X109:X120)-SUM(X121:X128)-X108</f>
        <v>-17.2670991599921</v>
      </c>
      <c r="Y130" s="212" t="n">
        <f aca="false">SUM(Y109:Y120)-SUM(Y121:Y128)-Y108</f>
        <v>-17.0386832838584</v>
      </c>
      <c r="Z130" s="215" t="n">
        <f aca="false">SUM(Z109:Z120)-SUM(Z121:Z128)-Z108</f>
        <v>-16.3285061950539</v>
      </c>
      <c r="AA130" s="211" t="n">
        <f aca="false">SUM(AA109:AA120)-SUM(AA121:AA128)-AA108</f>
        <v>-15.1387089925224</v>
      </c>
      <c r="AB130" s="213" t="n">
        <f aca="false">SUM(AB109:AB120)-SUM(AB121:AB128)-AB108</f>
        <v>-14.3603454017566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Tue</v>
      </c>
      <c r="B133" s="308" t="n">
        <f aca="false">B134</f>
        <v>37411</v>
      </c>
      <c r="C133" s="309" t="s">
        <v>74</v>
      </c>
      <c r="D133" s="310" t="n">
        <f aca="false">D108</f>
        <v>410.990146150038</v>
      </c>
      <c r="E133" s="310" t="n">
        <f aca="false">E108</f>
        <v>13.0841895953187</v>
      </c>
      <c r="F133" s="310" t="n">
        <f aca="false">F108</f>
        <v>12.8495404990192</v>
      </c>
      <c r="G133" s="310" t="n">
        <f aca="false">G108</f>
        <v>12.6570637265135</v>
      </c>
      <c r="H133" s="310" t="n">
        <f aca="false">H108</f>
        <v>12.5706723768304</v>
      </c>
      <c r="I133" s="310" t="n">
        <f aca="false">I108</f>
        <v>12.9708025068878</v>
      </c>
      <c r="J133" s="310" t="n">
        <f aca="false">J108</f>
        <v>13.8102195968099</v>
      </c>
      <c r="K133" s="310" t="n">
        <f aca="false">K108</f>
        <v>15.1128723148227</v>
      </c>
      <c r="L133" s="310" t="n">
        <f aca="false">L108</f>
        <v>17.0140220417807</v>
      </c>
      <c r="M133" s="310" t="n">
        <f aca="false">M108</f>
        <v>18.7375716854285</v>
      </c>
      <c r="N133" s="310" t="n">
        <f aca="false">N108</f>
        <v>19.7218393897008</v>
      </c>
      <c r="O133" s="310" t="n">
        <f aca="false">O108</f>
        <v>20.4586197976854</v>
      </c>
      <c r="P133" s="310" t="n">
        <f aca="false">P108</f>
        <v>20.8547927023328</v>
      </c>
      <c r="Q133" s="310" t="n">
        <f aca="false">Q108</f>
        <v>20.8657962461259</v>
      </c>
      <c r="R133" s="310" t="n">
        <f aca="false">R108</f>
        <v>21.0750228071364</v>
      </c>
      <c r="S133" s="310" t="n">
        <f aca="false">S108</f>
        <v>21.0982484781085</v>
      </c>
      <c r="T133" s="310" t="n">
        <f aca="false">T108</f>
        <v>20.7349088888314</v>
      </c>
      <c r="U133" s="310" t="n">
        <f aca="false">U108</f>
        <v>20.1037579952938</v>
      </c>
      <c r="V133" s="310" t="n">
        <f aca="false">V108</f>
        <v>19.0452378910706</v>
      </c>
      <c r="W133" s="310" t="n">
        <f aca="false">W108</f>
        <v>18.0916245771577</v>
      </c>
      <c r="X133" s="310" t="n">
        <f aca="false">X108</f>
        <v>17.2670991599921</v>
      </c>
      <c r="Y133" s="310" t="n">
        <f aca="false">Y108</f>
        <v>17.0386832838584</v>
      </c>
      <c r="Z133" s="310" t="n">
        <f aca="false">Z108</f>
        <v>16.3285061950539</v>
      </c>
      <c r="AA133" s="310" t="n">
        <f aca="false">AA108</f>
        <v>15.1387089925224</v>
      </c>
      <c r="AB133" s="310" t="n">
        <f aca="false">AB108</f>
        <v>14.3603454017566</v>
      </c>
    </row>
    <row r="134" customFormat="false" ht="14.25" hidden="false" customHeight="false" outlineLevel="0" collapsed="false">
      <c r="A134" s="307" t="str">
        <f aca="false">VLOOKUP(WEEKDAY(B134,2),$B$148:$C$154,2,FALSE())</f>
        <v>Tue</v>
      </c>
      <c r="B134" s="308" t="n">
        <f aca="false">A3</f>
        <v>37411</v>
      </c>
      <c r="C134" s="309" t="s">
        <v>4</v>
      </c>
      <c r="D134" s="310" t="n">
        <f aca="false">SUM(D16)</f>
        <v>10607.15025345</v>
      </c>
      <c r="E134" s="310" t="n">
        <f aca="false">SUM(E16)</f>
        <v>351.826536292578</v>
      </c>
      <c r="F134" s="310" t="n">
        <f aca="false">SUM(F16)</f>
        <v>349.140842297495</v>
      </c>
      <c r="G134" s="310" t="n">
        <f aca="false">SUM(G16)</f>
        <v>344.851580264436</v>
      </c>
      <c r="H134" s="310" t="n">
        <f aca="false">SUM(H16)</f>
        <v>344.173801443939</v>
      </c>
      <c r="I134" s="310" t="n">
        <f aca="false">SUM(I16)</f>
        <v>354.99902285775</v>
      </c>
      <c r="J134" s="310" t="n">
        <f aca="false">SUM(J16)</f>
        <v>370.362876288254</v>
      </c>
      <c r="K134" s="310" t="n">
        <f aca="false">SUM(K16)</f>
        <v>399.366092566753</v>
      </c>
      <c r="L134" s="310" t="n">
        <f aca="false">SUM(L16)</f>
        <v>439.640277450599</v>
      </c>
      <c r="M134" s="310" t="n">
        <f aca="false">SUM(M16)</f>
        <v>476.518093442798</v>
      </c>
      <c r="N134" s="310" t="n">
        <f aca="false">SUM(N16)</f>
        <v>499.18114522413</v>
      </c>
      <c r="O134" s="310" t="n">
        <f aca="false">SUM(O16)</f>
        <v>513.643753170965</v>
      </c>
      <c r="P134" s="310" t="n">
        <f aca="false">SUM(P16)</f>
        <v>520.231176716861</v>
      </c>
      <c r="Q134" s="310" t="n">
        <f aca="false">SUM(Q16)</f>
        <v>520.984733150784</v>
      </c>
      <c r="R134" s="310" t="n">
        <f aca="false">SUM(R16)</f>
        <v>525.163718791697</v>
      </c>
      <c r="S134" s="310" t="n">
        <f aca="false">SUM(S16)</f>
        <v>525.076288403866</v>
      </c>
      <c r="T134" s="310" t="n">
        <f aca="false">SUM(T16)</f>
        <v>517.56884788082</v>
      </c>
      <c r="U134" s="310" t="n">
        <f aca="false">SUM(U16)</f>
        <v>503.785187491427</v>
      </c>
      <c r="V134" s="310" t="n">
        <f aca="false">SUM(V16)</f>
        <v>482.149502144709</v>
      </c>
      <c r="W134" s="310" t="n">
        <f aca="false">SUM(W16)</f>
        <v>461.708348614047</v>
      </c>
      <c r="X134" s="310" t="n">
        <f aca="false">SUM(X16)</f>
        <v>445.106520630306</v>
      </c>
      <c r="Y134" s="310" t="n">
        <f aca="false">SUM(Y16)</f>
        <v>439.931406738279</v>
      </c>
      <c r="Z134" s="310" t="n">
        <f aca="false">SUM(Z16)</f>
        <v>427.342178548912</v>
      </c>
      <c r="AA134" s="310" t="n">
        <f aca="false">SUM(AA16)</f>
        <v>405.444160111884</v>
      </c>
      <c r="AB134" s="310" t="n">
        <f aca="false">SUM(AB16)</f>
        <v>388.954162926737</v>
      </c>
    </row>
    <row r="135" customFormat="false" ht="14.25" hidden="false" customHeight="false" outlineLevel="0" collapsed="false">
      <c r="A135" s="307" t="str">
        <f aca="false">VLOOKUP(WEEKDAY(B135,2),$B$148:$C$154,2,FALSE())</f>
        <v>Tue</v>
      </c>
      <c r="B135" s="308" t="n">
        <f aca="false">B134</f>
        <v>37411</v>
      </c>
      <c r="C135" s="309" t="s">
        <v>51</v>
      </c>
      <c r="D135" s="310" t="n">
        <f aca="false">D63</f>
        <v>12819.244786968</v>
      </c>
      <c r="E135" s="310" t="n">
        <f aca="false">E63</f>
        <v>363.582398077233</v>
      </c>
      <c r="F135" s="310" t="n">
        <f aca="false">F63</f>
        <v>370.104260560745</v>
      </c>
      <c r="G135" s="310" t="n">
        <f aca="false">G63</f>
        <v>366.929745516858</v>
      </c>
      <c r="H135" s="310" t="n">
        <f aca="false">H63</f>
        <v>372.163225619525</v>
      </c>
      <c r="I135" s="310" t="n">
        <f aca="false">I63</f>
        <v>395.009594712372</v>
      </c>
      <c r="J135" s="310" t="n">
        <f aca="false">J63</f>
        <v>439.817859950067</v>
      </c>
      <c r="K135" s="310" t="n">
        <f aca="false">K63</f>
        <v>508.103610130936</v>
      </c>
      <c r="L135" s="310" t="n">
        <f aca="false">L63</f>
        <v>578.877304919937</v>
      </c>
      <c r="M135" s="310" t="n">
        <f aca="false">M63</f>
        <v>622.507899302743</v>
      </c>
      <c r="N135" s="310" t="n">
        <f aca="false">N63</f>
        <v>651.246268581279</v>
      </c>
      <c r="O135" s="310" t="n">
        <f aca="false">O63</f>
        <v>669.424072807118</v>
      </c>
      <c r="P135" s="310" t="n">
        <f aca="false">P63</f>
        <v>678.99074851835</v>
      </c>
      <c r="Q135" s="310" t="n">
        <f aca="false">Q63</f>
        <v>686.935018697552</v>
      </c>
      <c r="R135" s="310" t="n">
        <f aca="false">R63</f>
        <v>693.4485171622</v>
      </c>
      <c r="S135" s="310" t="n">
        <f aca="false">S63</f>
        <v>679.041847675818</v>
      </c>
      <c r="T135" s="310" t="n">
        <f aca="false">T63</f>
        <v>651.224630777414</v>
      </c>
      <c r="U135" s="310" t="n">
        <f aca="false">U63</f>
        <v>614.016249196302</v>
      </c>
      <c r="V135" s="310" t="n">
        <f aca="false">V63</f>
        <v>580.322384984758</v>
      </c>
      <c r="W135" s="310" t="n">
        <f aca="false">W63</f>
        <v>551.589637308492</v>
      </c>
      <c r="X135" s="310" t="n">
        <f aca="false">X63</f>
        <v>534.415031722384</v>
      </c>
      <c r="Y135" s="310" t="n">
        <f aca="false">Y63</f>
        <v>505.918041935934</v>
      </c>
      <c r="Z135" s="310" t="n">
        <f aca="false">Z63</f>
        <v>468.452455913448</v>
      </c>
      <c r="AA135" s="310" t="n">
        <f aca="false">AA63</f>
        <v>432.277191948687</v>
      </c>
      <c r="AB135" s="310" t="n">
        <f aca="false">AB63</f>
        <v>404.846790947865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23426.395040418</v>
      </c>
      <c r="E136" s="311" t="n">
        <f aca="false">SUM(E134:E135)</f>
        <v>715.408934369811</v>
      </c>
      <c r="F136" s="311" t="n">
        <f aca="false">SUM(F134:F135)</f>
        <v>719.24510285824</v>
      </c>
      <c r="G136" s="311" t="n">
        <f aca="false">SUM(G134:G135)</f>
        <v>711.781325781294</v>
      </c>
      <c r="H136" s="311" t="n">
        <f aca="false">SUM(H134:H135)</f>
        <v>716.337027063463</v>
      </c>
      <c r="I136" s="311" t="n">
        <f aca="false">SUM(I134:I135)</f>
        <v>750.008617570122</v>
      </c>
      <c r="J136" s="311" t="n">
        <f aca="false">SUM(J134:J135)</f>
        <v>810.18073623832</v>
      </c>
      <c r="K136" s="311" t="n">
        <f aca="false">SUM(K134:K135)</f>
        <v>907.469702697689</v>
      </c>
      <c r="L136" s="311" t="n">
        <f aca="false">SUM(L134:L135)</f>
        <v>1018.51758237054</v>
      </c>
      <c r="M136" s="311" t="n">
        <f aca="false">SUM(M134:M135)</f>
        <v>1099.02599274554</v>
      </c>
      <c r="N136" s="311" t="n">
        <f aca="false">SUM(N134:N135)</f>
        <v>1150.42741380541</v>
      </c>
      <c r="O136" s="311" t="n">
        <f aca="false">SUM(O134:O135)</f>
        <v>1183.06782597808</v>
      </c>
      <c r="P136" s="311" t="n">
        <f aca="false">SUM(P134:P135)</f>
        <v>1199.22192523521</v>
      </c>
      <c r="Q136" s="311" t="n">
        <f aca="false">SUM(Q134:Q135)</f>
        <v>1207.91975184834</v>
      </c>
      <c r="R136" s="311" t="n">
        <f aca="false">SUM(R134:R135)</f>
        <v>1218.6122359539</v>
      </c>
      <c r="S136" s="311" t="n">
        <f aca="false">SUM(S134:S135)</f>
        <v>1204.11813607968</v>
      </c>
      <c r="T136" s="311" t="n">
        <f aca="false">SUM(T134:T135)</f>
        <v>1168.79347865823</v>
      </c>
      <c r="U136" s="311" t="n">
        <f aca="false">SUM(U134:U135)</f>
        <v>1117.80143668773</v>
      </c>
      <c r="V136" s="311" t="n">
        <f aca="false">SUM(V134:V135)</f>
        <v>1062.47188712947</v>
      </c>
      <c r="W136" s="311" t="n">
        <f aca="false">SUM(W134:W135)</f>
        <v>1013.29798592254</v>
      </c>
      <c r="X136" s="311" t="n">
        <f aca="false">SUM(X134:X135)</f>
        <v>979.52155235269</v>
      </c>
      <c r="Y136" s="311" t="n">
        <f aca="false">SUM(Y134:Y135)</f>
        <v>945.849448674213</v>
      </c>
      <c r="Z136" s="311" t="n">
        <f aca="false">SUM(Z134:Z135)</f>
        <v>895.79463446236</v>
      </c>
      <c r="AA136" s="311" t="n">
        <f aca="false">SUM(AA134:AA135)</f>
        <v>837.72135206057</v>
      </c>
      <c r="AB136" s="311" t="n">
        <f aca="false">SUM(AB134:AB135)</f>
        <v>793.800953874602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363.719122810384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2002-05-31T16:53:03Z</dcterms:modified>
  <cp:revision>0</cp:revision>
  <dc:subject/>
  <dc:title/>
</cp:coreProperties>
</file>