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<sst xmlns="http://schemas.openxmlformats.org/spreadsheetml/2006/main" count="339" uniqueCount="93">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</sst>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37378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Thursday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26.2337615808448</v>
      </c>
      <c r="E8" s="55" t="n">
        <v>0.94112917778801</v>
      </c>
      <c r="F8" s="56" t="n">
        <v>0.923818750081683</v>
      </c>
      <c r="G8" s="56" t="n">
        <v>0.910292194806809</v>
      </c>
      <c r="H8" s="56" t="n">
        <v>0.905702115891281</v>
      </c>
      <c r="I8" s="56" t="n">
        <v>0.920273487064681</v>
      </c>
      <c r="J8" s="57" t="n">
        <v>0.962778814205188</v>
      </c>
      <c r="K8" s="58" t="n">
        <v>1.02499430467744</v>
      </c>
      <c r="L8" s="56" t="n">
        <v>1.09835602895806</v>
      </c>
      <c r="M8" s="56" t="n">
        <v>1.16262397004316</v>
      </c>
      <c r="N8" s="56" t="n">
        <v>1.19398865526281</v>
      </c>
      <c r="O8" s="56" t="n">
        <v>1.22379192506133</v>
      </c>
      <c r="P8" s="56" t="n">
        <v>1.23243305362</v>
      </c>
      <c r="Q8" s="56" t="n">
        <v>1.23785655770878</v>
      </c>
      <c r="R8" s="56" t="n">
        <v>1.25209597365406</v>
      </c>
      <c r="S8" s="56" t="n">
        <v>1.24965158044245</v>
      </c>
      <c r="T8" s="56" t="n">
        <v>1.23434266174401</v>
      </c>
      <c r="U8" s="56" t="n">
        <v>1.20521348498144</v>
      </c>
      <c r="V8" s="56" t="n">
        <v>1.16154978661943</v>
      </c>
      <c r="W8" s="56" t="n">
        <v>1.12127104358642</v>
      </c>
      <c r="X8" s="56" t="n">
        <v>1.09452998194185</v>
      </c>
      <c r="Y8" s="56" t="n">
        <v>1.10066392174559</v>
      </c>
      <c r="Z8" s="59" t="n">
        <v>1.06859551786692</v>
      </c>
      <c r="AA8" s="55" t="n">
        <v>1.02341773169491</v>
      </c>
      <c r="AB8" s="57" t="n">
        <v>0.984390861398527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984.64068573679</v>
      </c>
      <c r="E9" s="69" t="n">
        <v>32.2338452346997</v>
      </c>
      <c r="F9" s="70" t="n">
        <v>31.6964402746327</v>
      </c>
      <c r="G9" s="70" t="n">
        <v>31.1725974629183</v>
      </c>
      <c r="H9" s="70" t="n">
        <v>30.9272858809415</v>
      </c>
      <c r="I9" s="70" t="n">
        <v>31.5163772769768</v>
      </c>
      <c r="J9" s="71" t="n">
        <v>33.6914239406938</v>
      </c>
      <c r="K9" s="72" t="n">
        <v>37.3251885863706</v>
      </c>
      <c r="L9" s="70" t="n">
        <v>41.4734961876323</v>
      </c>
      <c r="M9" s="70" t="n">
        <v>45.0746560150931</v>
      </c>
      <c r="N9" s="70" t="n">
        <v>47.1950709025638</v>
      </c>
      <c r="O9" s="70" t="n">
        <v>48.9071144325134</v>
      </c>
      <c r="P9" s="70" t="n">
        <v>49.5411708459398</v>
      </c>
      <c r="Q9" s="70" t="n">
        <v>49.8913363466485</v>
      </c>
      <c r="R9" s="70" t="n">
        <v>50.606700578362</v>
      </c>
      <c r="S9" s="70" t="n">
        <v>50.6660078862142</v>
      </c>
      <c r="T9" s="70" t="n">
        <v>49.8161562129159</v>
      </c>
      <c r="U9" s="70" t="n">
        <v>48.2573429143007</v>
      </c>
      <c r="V9" s="70" t="n">
        <v>45.6058378553838</v>
      </c>
      <c r="W9" s="70" t="n">
        <v>42.1454876531223</v>
      </c>
      <c r="X9" s="70" t="n">
        <v>40.0451979931949</v>
      </c>
      <c r="Y9" s="70" t="n">
        <v>39.3862403009473</v>
      </c>
      <c r="Z9" s="73" t="n">
        <v>37.6971417425372</v>
      </c>
      <c r="AA9" s="69" t="n">
        <v>35.6958314532571</v>
      </c>
      <c r="AB9" s="71" t="n">
        <v>34.0727377589306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6739.63034787035</v>
      </c>
      <c r="E10" s="80" t="n">
        <v>232.615276189551</v>
      </c>
      <c r="F10" s="81" t="n">
        <v>232.342216064297</v>
      </c>
      <c r="G10" s="81" t="n">
        <v>229.796209167986</v>
      </c>
      <c r="H10" s="81" t="n">
        <v>228.577492142119</v>
      </c>
      <c r="I10" s="81" t="n">
        <v>225.821896677216</v>
      </c>
      <c r="J10" s="82" t="n">
        <v>243.019887200922</v>
      </c>
      <c r="K10" s="83" t="n">
        <v>260.863701434587</v>
      </c>
      <c r="L10" s="81" t="n">
        <v>282.763189163773</v>
      </c>
      <c r="M10" s="81" t="n">
        <v>302.971995314889</v>
      </c>
      <c r="N10" s="81" t="n">
        <v>311.11447055111</v>
      </c>
      <c r="O10" s="81" t="n">
        <v>320.092680155749</v>
      </c>
      <c r="P10" s="81" t="n">
        <v>324.351445345546</v>
      </c>
      <c r="Q10" s="81" t="n">
        <v>326.35292839498</v>
      </c>
      <c r="R10" s="81" t="n">
        <v>331.731064755711</v>
      </c>
      <c r="S10" s="81" t="n">
        <v>330.036418111028</v>
      </c>
      <c r="T10" s="81" t="n">
        <v>323.980714166665</v>
      </c>
      <c r="U10" s="81" t="n">
        <v>316.618853652814</v>
      </c>
      <c r="V10" s="81" t="n">
        <v>303.185716069634</v>
      </c>
      <c r="W10" s="81" t="n">
        <v>287.805380743855</v>
      </c>
      <c r="X10" s="81" t="n">
        <v>279.633634319487</v>
      </c>
      <c r="Y10" s="81" t="n">
        <v>278.751368441529</v>
      </c>
      <c r="Z10" s="84" t="n">
        <v>267.249665170444</v>
      </c>
      <c r="AA10" s="80" t="n">
        <v>254.860170183724</v>
      </c>
      <c r="AB10" s="82" t="n">
        <v>245.093974452734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57.806157338951</v>
      </c>
      <c r="E11" s="88" t="n">
        <v>1.97746897646666</v>
      </c>
      <c r="F11" s="89" t="n">
        <v>1.94175573821323</v>
      </c>
      <c r="G11" s="89" t="n">
        <v>1.91990685458633</v>
      </c>
      <c r="H11" s="89" t="n">
        <v>1.9260753133908</v>
      </c>
      <c r="I11" s="89" t="n">
        <v>1.96174295695219</v>
      </c>
      <c r="J11" s="90" t="n">
        <v>2.06741904917922</v>
      </c>
      <c r="K11" s="91" t="n">
        <v>2.19627588487926</v>
      </c>
      <c r="L11" s="89" t="n">
        <v>2.36795325387527</v>
      </c>
      <c r="M11" s="89" t="n">
        <v>2.52635347088349</v>
      </c>
      <c r="N11" s="89" t="n">
        <v>2.58831326515412</v>
      </c>
      <c r="O11" s="89" t="n">
        <v>2.6710512018626</v>
      </c>
      <c r="P11" s="89" t="n">
        <v>2.72637101670875</v>
      </c>
      <c r="Q11" s="89" t="n">
        <v>2.75548957716506</v>
      </c>
      <c r="R11" s="89" t="n">
        <v>2.76325927052404</v>
      </c>
      <c r="S11" s="89" t="n">
        <v>2.76090752039316</v>
      </c>
      <c r="T11" s="89" t="n">
        <v>2.76334799328931</v>
      </c>
      <c r="U11" s="89" t="n">
        <v>2.73525309311013</v>
      </c>
      <c r="V11" s="89" t="n">
        <v>2.66205241204063</v>
      </c>
      <c r="W11" s="89" t="n">
        <v>2.57193067262041</v>
      </c>
      <c r="X11" s="89" t="n">
        <v>2.50283914582187</v>
      </c>
      <c r="Y11" s="89" t="n">
        <v>2.56417514678796</v>
      </c>
      <c r="Z11" s="92" t="n">
        <v>2.44271096996061</v>
      </c>
      <c r="AA11" s="88" t="n">
        <v>2.25977335855091</v>
      </c>
      <c r="AB11" s="90" t="n">
        <v>2.15373119653501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279.097362421059</v>
      </c>
      <c r="E12" s="96" t="n">
        <v>8.95698876100307</v>
      </c>
      <c r="F12" s="97" t="n">
        <v>8.7940672783677</v>
      </c>
      <c r="G12" s="97" t="n">
        <v>8.65385635003287</v>
      </c>
      <c r="H12" s="97" t="n">
        <v>8.6159564126119</v>
      </c>
      <c r="I12" s="97" t="n">
        <v>8.78519891850816</v>
      </c>
      <c r="J12" s="98" t="n">
        <v>9.41487802468973</v>
      </c>
      <c r="K12" s="99" t="n">
        <v>10.4389863790564</v>
      </c>
      <c r="L12" s="97" t="n">
        <v>11.6671426459992</v>
      </c>
      <c r="M12" s="97" t="n">
        <v>12.7601129748436</v>
      </c>
      <c r="N12" s="97" t="n">
        <v>13.3464362549423</v>
      </c>
      <c r="O12" s="97" t="n">
        <v>13.8571742489372</v>
      </c>
      <c r="P12" s="97" t="n">
        <v>14.1128879917358</v>
      </c>
      <c r="Q12" s="97" t="n">
        <v>14.2232109633992</v>
      </c>
      <c r="R12" s="97" t="n">
        <v>14.4029777146775</v>
      </c>
      <c r="S12" s="97" t="n">
        <v>14.4321903384873</v>
      </c>
      <c r="T12" s="97" t="n">
        <v>14.2554572352981</v>
      </c>
      <c r="U12" s="97" t="n">
        <v>13.8461077741752</v>
      </c>
      <c r="V12" s="97" t="n">
        <v>13.0949858072941</v>
      </c>
      <c r="W12" s="97" t="n">
        <v>12.0934790815904</v>
      </c>
      <c r="X12" s="97" t="n">
        <v>11.4712966771376</v>
      </c>
      <c r="Y12" s="97" t="n">
        <v>11.366295609754</v>
      </c>
      <c r="Z12" s="100" t="n">
        <v>10.8052785944305</v>
      </c>
      <c r="AA12" s="96" t="n">
        <v>10.0973030469362</v>
      </c>
      <c r="AB12" s="98" t="n">
        <v>9.60509333715114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2828.60193325224</v>
      </c>
      <c r="E13" s="103" t="n">
        <v>98.3456370872364</v>
      </c>
      <c r="F13" s="104" t="n">
        <v>98.6351608544946</v>
      </c>
      <c r="G13" s="104" t="n">
        <v>97.7451425789879</v>
      </c>
      <c r="H13" s="104" t="n">
        <v>97.3155339996277</v>
      </c>
      <c r="I13" s="104" t="n">
        <v>98.6104371909288</v>
      </c>
      <c r="J13" s="105" t="n">
        <v>103.186571079678</v>
      </c>
      <c r="K13" s="106" t="n">
        <v>109.711886498237</v>
      </c>
      <c r="L13" s="104" t="n">
        <v>117.718794802296</v>
      </c>
      <c r="M13" s="104" t="n">
        <v>124.902554329708</v>
      </c>
      <c r="N13" s="104" t="n">
        <v>128.624928282834</v>
      </c>
      <c r="O13" s="104" t="n">
        <v>131.969130211586</v>
      </c>
      <c r="P13" s="104" t="n">
        <v>133.308445878266</v>
      </c>
      <c r="Q13" s="104" t="n">
        <v>134.517701613798</v>
      </c>
      <c r="R13" s="104" t="n">
        <v>136.068801726169</v>
      </c>
      <c r="S13" s="104" t="n">
        <v>135.673087632373</v>
      </c>
      <c r="T13" s="104" t="n">
        <v>134.077479280944</v>
      </c>
      <c r="U13" s="104" t="n">
        <v>131.10444940636</v>
      </c>
      <c r="V13" s="104" t="n">
        <v>126.789080220365</v>
      </c>
      <c r="W13" s="104" t="n">
        <v>122.031547442336</v>
      </c>
      <c r="X13" s="104" t="n">
        <v>118.796789225031</v>
      </c>
      <c r="Y13" s="104" t="n">
        <v>119.425381818906</v>
      </c>
      <c r="Z13" s="107" t="n">
        <v>115.091830970173</v>
      </c>
      <c r="AA13" s="103" t="n">
        <v>109.528387254502</v>
      </c>
      <c r="AB13" s="105" t="n">
        <v>105.423173867406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3165.50545301225</v>
      </c>
      <c r="E14" s="112" t="n">
        <f aca="false">SUM(E11:E13)</f>
        <v>109.280094824706</v>
      </c>
      <c r="F14" s="113" t="n">
        <f aca="false">SUM(F11:F13)</f>
        <v>109.370983871076</v>
      </c>
      <c r="G14" s="113" t="n">
        <f aca="false">SUM(G11:G13)</f>
        <v>108.318905783607</v>
      </c>
      <c r="H14" s="113" t="n">
        <f aca="false">SUM(H11:H13)</f>
        <v>107.85756572563</v>
      </c>
      <c r="I14" s="113" t="n">
        <f aca="false">SUM(I11:I13)</f>
        <v>109.357379066389</v>
      </c>
      <c r="J14" s="114" t="n">
        <f aca="false">SUM(J11:J13)</f>
        <v>114.668868153546</v>
      </c>
      <c r="K14" s="115" t="n">
        <f aca="false">SUM(K11:K13)</f>
        <v>122.347148762173</v>
      </c>
      <c r="L14" s="113" t="n">
        <f aca="false">SUM(L11:L13)</f>
        <v>131.75389070217</v>
      </c>
      <c r="M14" s="113" t="n">
        <f aca="false">SUM(M11:M13)</f>
        <v>140.189020775435</v>
      </c>
      <c r="N14" s="113" t="n">
        <f aca="false">SUM(N11:N13)</f>
        <v>144.559677802931</v>
      </c>
      <c r="O14" s="113" t="n">
        <f aca="false">SUM(O11:O13)</f>
        <v>148.497355662386</v>
      </c>
      <c r="P14" s="113" t="n">
        <f aca="false">SUM(P11:P13)</f>
        <v>150.14770488671</v>
      </c>
      <c r="Q14" s="113" t="n">
        <f aca="false">SUM(Q11:Q13)</f>
        <v>151.496402154362</v>
      </c>
      <c r="R14" s="113" t="n">
        <f aca="false">SUM(R11:R13)</f>
        <v>153.23503871137</v>
      </c>
      <c r="S14" s="113" t="n">
        <f aca="false">SUM(S11:S13)</f>
        <v>152.866185491253</v>
      </c>
      <c r="T14" s="113" t="n">
        <f aca="false">SUM(T11:T13)</f>
        <v>151.096284509531</v>
      </c>
      <c r="U14" s="113" t="n">
        <f aca="false">SUM(U11:U13)</f>
        <v>147.685810273645</v>
      </c>
      <c r="V14" s="113" t="n">
        <f aca="false">SUM(V11:V13)</f>
        <v>142.5461184397</v>
      </c>
      <c r="W14" s="113" t="n">
        <f aca="false">SUM(W11:W13)</f>
        <v>136.696957196546</v>
      </c>
      <c r="X14" s="113" t="n">
        <f aca="false">SUM(X11:X13)</f>
        <v>132.770925047991</v>
      </c>
      <c r="Y14" s="113" t="n">
        <f aca="false">SUM(Y11:Y13)</f>
        <v>133.355852575448</v>
      </c>
      <c r="Z14" s="116" t="n">
        <f aca="false">SUM(Z11:Z13)</f>
        <v>128.339820534564</v>
      </c>
      <c r="AA14" s="112" t="n">
        <f aca="false">SUM(AA11:AA13)</f>
        <v>121.885463659989</v>
      </c>
      <c r="AB14" s="114" t="n">
        <f aca="false">SUM(AB11:AB13)</f>
        <v>117.181998401092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7750.50479518798</v>
      </c>
      <c r="E15" s="112" t="n">
        <f aca="false">SUM(E8:E10)</f>
        <v>265.790250602039</v>
      </c>
      <c r="F15" s="113" t="n">
        <f aca="false">SUM(F8:F10)</f>
        <v>264.962475089011</v>
      </c>
      <c r="G15" s="113" t="n">
        <f aca="false">SUM(G8:G10)</f>
        <v>261.879098825711</v>
      </c>
      <c r="H15" s="113" t="n">
        <f aca="false">SUM(H8:H10)</f>
        <v>260.410480138951</v>
      </c>
      <c r="I15" s="113" t="n">
        <f aca="false">SUM(I8:I10)</f>
        <v>258.258547441257</v>
      </c>
      <c r="J15" s="114" t="n">
        <f aca="false">SUM(J8:J10)</f>
        <v>277.674089955821</v>
      </c>
      <c r="K15" s="115" t="n">
        <f aca="false">SUM(K8:K10)</f>
        <v>299.213884325635</v>
      </c>
      <c r="L15" s="113" t="n">
        <f aca="false">SUM(L8:L10)</f>
        <v>325.335041380363</v>
      </c>
      <c r="M15" s="113" t="n">
        <f aca="false">SUM(M8:M10)</f>
        <v>349.209275300026</v>
      </c>
      <c r="N15" s="113" t="n">
        <f aca="false">SUM(N8:N10)</f>
        <v>359.503530108936</v>
      </c>
      <c r="O15" s="113" t="n">
        <f aca="false">SUM(O8:O10)</f>
        <v>370.223586513323</v>
      </c>
      <c r="P15" s="113" t="n">
        <f aca="false">SUM(P8:P10)</f>
        <v>375.125049245106</v>
      </c>
      <c r="Q15" s="113" t="n">
        <f aca="false">SUM(Q8:Q10)</f>
        <v>377.482121299337</v>
      </c>
      <c r="R15" s="113" t="n">
        <f aca="false">SUM(R8:R10)</f>
        <v>383.589861307727</v>
      </c>
      <c r="S15" s="113" t="n">
        <f aca="false">SUM(S8:S10)</f>
        <v>381.952077577685</v>
      </c>
      <c r="T15" s="113" t="n">
        <f aca="false">SUM(T8:T10)</f>
        <v>375.031213041325</v>
      </c>
      <c r="U15" s="113" t="n">
        <f aca="false">SUM(U8:U10)</f>
        <v>366.081410052096</v>
      </c>
      <c r="V15" s="113" t="n">
        <f aca="false">SUM(V8:V10)</f>
        <v>349.953103711638</v>
      </c>
      <c r="W15" s="113" t="n">
        <f aca="false">SUM(W8:W10)</f>
        <v>331.072139440564</v>
      </c>
      <c r="X15" s="113" t="n">
        <f aca="false">SUM(X8:X10)</f>
        <v>320.773362294624</v>
      </c>
      <c r="Y15" s="113" t="n">
        <f aca="false">SUM(Y8:Y10)</f>
        <v>319.238272664222</v>
      </c>
      <c r="Z15" s="116" t="n">
        <f aca="false">SUM(Z8:Z10)</f>
        <v>306.015402430848</v>
      </c>
      <c r="AA15" s="112" t="n">
        <f aca="false">SUM(AA8:AA10)</f>
        <v>291.579419368676</v>
      </c>
      <c r="AB15" s="114" t="n">
        <f aca="false">SUM(AB8:AB10)</f>
        <v>280.151103073063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10916.0102482002</v>
      </c>
      <c r="E16" s="120" t="n">
        <f aca="false">E14+E15</f>
        <v>375.070345426745</v>
      </c>
      <c r="F16" s="121" t="n">
        <f aca="false">F14+F15</f>
        <v>374.333458960087</v>
      </c>
      <c r="G16" s="121" t="n">
        <f aca="false">G14+G15</f>
        <v>370.198004609318</v>
      </c>
      <c r="H16" s="121" t="n">
        <f aca="false">H14+H15</f>
        <v>368.268045864582</v>
      </c>
      <c r="I16" s="121" t="n">
        <f aca="false">I14+I15</f>
        <v>367.615926507646</v>
      </c>
      <c r="J16" s="122" t="n">
        <f aca="false">J14+J15</f>
        <v>392.342958109368</v>
      </c>
      <c r="K16" s="123" t="n">
        <f aca="false">K14+K15</f>
        <v>421.561033087807</v>
      </c>
      <c r="L16" s="124" t="n">
        <f aca="false">L14+L15</f>
        <v>457.088932082534</v>
      </c>
      <c r="M16" s="124" t="n">
        <f aca="false">M14+M15</f>
        <v>489.39829607546</v>
      </c>
      <c r="N16" s="124" t="n">
        <f aca="false">N14+N15</f>
        <v>504.063207911867</v>
      </c>
      <c r="O16" s="124" t="n">
        <f aca="false">O14+O15</f>
        <v>518.720942175709</v>
      </c>
      <c r="P16" s="124" t="n">
        <f aca="false">P14+P15</f>
        <v>525.272754131816</v>
      </c>
      <c r="Q16" s="124" t="n">
        <f aca="false">Q14+Q15</f>
        <v>528.978523453699</v>
      </c>
      <c r="R16" s="124" t="n">
        <f aca="false">R14+R15</f>
        <v>536.824900019097</v>
      </c>
      <c r="S16" s="124" t="n">
        <f aca="false">S14+S15</f>
        <v>534.818263068938</v>
      </c>
      <c r="T16" s="124" t="n">
        <f aca="false">T14+T15</f>
        <v>526.127497550856</v>
      </c>
      <c r="U16" s="124" t="n">
        <f aca="false">U14+U15</f>
        <v>513.767220325741</v>
      </c>
      <c r="V16" s="124" t="n">
        <f aca="false">V14+V15</f>
        <v>492.499222151338</v>
      </c>
      <c r="W16" s="124" t="n">
        <f aca="false">W14+W15</f>
        <v>467.76909663711</v>
      </c>
      <c r="X16" s="124" t="n">
        <f aca="false">X14+X15</f>
        <v>453.544287342614</v>
      </c>
      <c r="Y16" s="124" t="n">
        <f aca="false">Y14+Y15</f>
        <v>452.59412523967</v>
      </c>
      <c r="Z16" s="125" t="n">
        <f aca="false">Z14+Z15</f>
        <v>434.355222965412</v>
      </c>
      <c r="AA16" s="126" t="n">
        <f aca="false">AA14+AA15</f>
        <v>413.464883028665</v>
      </c>
      <c r="AB16" s="127" t="n">
        <f aca="false">AB14+AB15</f>
        <v>397.333101474156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1.97746897646666</v>
      </c>
      <c r="AL17" s="129" t="n">
        <f aca="false">$F11</f>
        <v>1.94175573821323</v>
      </c>
      <c r="AM17" s="129" t="n">
        <f aca="false">$G11</f>
        <v>1.91990685458633</v>
      </c>
      <c r="AN17" s="129" t="n">
        <f aca="false">$H11</f>
        <v>1.9260753133908</v>
      </c>
      <c r="AO17" s="129"/>
      <c r="AP17" s="129" t="n">
        <f aca="false">$E12</f>
        <v>8.95698876100307</v>
      </c>
      <c r="AQ17" s="129" t="n">
        <f aca="false">$F12</f>
        <v>8.7940672783677</v>
      </c>
      <c r="AR17" s="129" t="n">
        <f aca="false">$G12</f>
        <v>8.65385635003287</v>
      </c>
      <c r="AS17" s="129" t="n">
        <f aca="false">$H12</f>
        <v>8.6159564126119</v>
      </c>
      <c r="AT17" s="129"/>
      <c r="AU17" s="129" t="n">
        <f aca="false">$E13</f>
        <v>98.3456370872364</v>
      </c>
      <c r="AV17" s="129" t="n">
        <f aca="false">$F13</f>
        <v>98.6351608544946</v>
      </c>
      <c r="AW17" s="129" t="n">
        <f aca="false">$G13</f>
        <v>97.7451425789879</v>
      </c>
      <c r="AX17" s="129" t="n">
        <f aca="false">$H13</f>
        <v>97.3155339996277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1.96174295695219</v>
      </c>
      <c r="AL18" s="129" t="n">
        <f aca="false">$J11</f>
        <v>2.06741904917922</v>
      </c>
      <c r="AM18" s="129" t="n">
        <f aca="false">$K11</f>
        <v>2.19627588487926</v>
      </c>
      <c r="AN18" s="129" t="n">
        <f aca="false">$L11</f>
        <v>2.36795325387527</v>
      </c>
      <c r="AO18" s="129"/>
      <c r="AP18" s="129" t="n">
        <f aca="false">$I12</f>
        <v>8.78519891850816</v>
      </c>
      <c r="AQ18" s="129" t="n">
        <f aca="false">$J12</f>
        <v>9.41487802468973</v>
      </c>
      <c r="AR18" s="129" t="n">
        <f aca="false">$K12</f>
        <v>10.4389863790564</v>
      </c>
      <c r="AS18" s="129" t="n">
        <f aca="false">$L12</f>
        <v>11.6671426459992</v>
      </c>
      <c r="AT18" s="129"/>
      <c r="AU18" s="146" t="n">
        <f aca="false">$I13</f>
        <v>98.6104371909288</v>
      </c>
      <c r="AV18" s="146" t="n">
        <f aca="false">$J13</f>
        <v>103.186571079678</v>
      </c>
      <c r="AW18" s="146" t="n">
        <f aca="false">$K13</f>
        <v>109.711886498237</v>
      </c>
      <c r="AX18" s="146" t="n">
        <f aca="false">$L13</f>
        <v>117.718794802296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2.52635347088349</v>
      </c>
      <c r="AL19" s="129" t="n">
        <f aca="false">$N11</f>
        <v>2.58831326515412</v>
      </c>
      <c r="AM19" s="129" t="n">
        <f aca="false">$O11</f>
        <v>2.6710512018626</v>
      </c>
      <c r="AN19" s="129" t="n">
        <f aca="false">$P11</f>
        <v>2.72637101670875</v>
      </c>
      <c r="AO19" s="129"/>
      <c r="AP19" s="129" t="n">
        <f aca="false">$M12</f>
        <v>12.7601129748436</v>
      </c>
      <c r="AQ19" s="129" t="n">
        <f aca="false">$N12</f>
        <v>13.3464362549423</v>
      </c>
      <c r="AR19" s="129" t="n">
        <f aca="false">$O12</f>
        <v>13.8571742489372</v>
      </c>
      <c r="AS19" s="129" t="n">
        <f aca="false">$P12</f>
        <v>14.1128879917358</v>
      </c>
      <c r="AT19" s="129"/>
      <c r="AU19" s="129" t="n">
        <f aca="false">$M13</f>
        <v>124.902554329708</v>
      </c>
      <c r="AV19" s="129" t="n">
        <f aca="false">$N13</f>
        <v>128.624928282834</v>
      </c>
      <c r="AW19" s="129" t="n">
        <f aca="false">$O13</f>
        <v>131.969130211586</v>
      </c>
      <c r="AX19" s="129" t="n">
        <f aca="false">$P13</f>
        <v>133.308445878266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2.75548957716506</v>
      </c>
      <c r="AL20" s="129" t="n">
        <f aca="false">$R11</f>
        <v>2.76325927052404</v>
      </c>
      <c r="AM20" s="129" t="n">
        <f aca="false">$S11</f>
        <v>2.76090752039316</v>
      </c>
      <c r="AN20" s="129" t="n">
        <f aca="false">$T11</f>
        <v>2.76334799328931</v>
      </c>
      <c r="AO20" s="129"/>
      <c r="AP20" s="129" t="n">
        <f aca="false">$Q12</f>
        <v>14.2232109633992</v>
      </c>
      <c r="AQ20" s="129" t="n">
        <f aca="false">$R12</f>
        <v>14.4029777146775</v>
      </c>
      <c r="AR20" s="129" t="n">
        <f aca="false">$S12</f>
        <v>14.4321903384873</v>
      </c>
      <c r="AS20" s="129" t="n">
        <f aca="false">$T12</f>
        <v>14.2554572352981</v>
      </c>
      <c r="AT20" s="129"/>
      <c r="AU20" s="129" t="n">
        <f aca="false">$Q13</f>
        <v>134.517701613798</v>
      </c>
      <c r="AV20" s="129" t="n">
        <f aca="false">$R13</f>
        <v>136.068801726169</v>
      </c>
      <c r="AW20" s="129" t="n">
        <f aca="false">$S13</f>
        <v>135.673087632373</v>
      </c>
      <c r="AX20" s="129" t="n">
        <f aca="false">$T13</f>
        <v>134.077479280944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2.73525309311013</v>
      </c>
      <c r="AL21" s="129" t="n">
        <f aca="false">$V11</f>
        <v>2.66205241204063</v>
      </c>
      <c r="AM21" s="129" t="n">
        <f aca="false">$W11</f>
        <v>2.57193067262041</v>
      </c>
      <c r="AN21" s="129" t="n">
        <f aca="false">$X11</f>
        <v>2.50283914582187</v>
      </c>
      <c r="AO21" s="129"/>
      <c r="AP21" s="129" t="n">
        <f aca="false">$U12</f>
        <v>13.8461077741752</v>
      </c>
      <c r="AQ21" s="129" t="n">
        <f aca="false">$V12</f>
        <v>13.0949858072941</v>
      </c>
      <c r="AR21" s="129" t="n">
        <f aca="false">$W12</f>
        <v>12.0934790815904</v>
      </c>
      <c r="AS21" s="129" t="n">
        <f aca="false">$X12</f>
        <v>11.4712966771376</v>
      </c>
      <c r="AT21" s="129"/>
      <c r="AU21" s="129" t="n">
        <f aca="false">$U13</f>
        <v>131.10444940636</v>
      </c>
      <c r="AV21" s="129" t="n">
        <f aca="false">$V13</f>
        <v>126.789080220365</v>
      </c>
      <c r="AW21" s="129" t="n">
        <f aca="false">$W13</f>
        <v>122.031547442336</v>
      </c>
      <c r="AX21" s="129" t="n">
        <f aca="false">$X13</f>
        <v>118.796789225031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2.56417514678796</v>
      </c>
      <c r="AL22" s="129" t="n">
        <f aca="false">$Z11</f>
        <v>2.44271096996061</v>
      </c>
      <c r="AM22" s="129" t="n">
        <f aca="false">$AA11</f>
        <v>2.25977335855091</v>
      </c>
      <c r="AN22" s="148" t="n">
        <f aca="false">$AB11</f>
        <v>2.15373119653501</v>
      </c>
      <c r="AO22" s="129"/>
      <c r="AP22" s="129" t="n">
        <f aca="false">$Y12</f>
        <v>11.366295609754</v>
      </c>
      <c r="AQ22" s="129" t="n">
        <f aca="false">$Z12</f>
        <v>10.8052785944305</v>
      </c>
      <c r="AR22" s="129" t="n">
        <f aca="false">$AA12</f>
        <v>10.0973030469362</v>
      </c>
      <c r="AS22" s="148" t="n">
        <f aca="false">$AB12</f>
        <v>9.60509333715114</v>
      </c>
      <c r="AT22" s="129"/>
      <c r="AU22" s="129" t="n">
        <f aca="false">$Y13</f>
        <v>119.425381818906</v>
      </c>
      <c r="AV22" s="129" t="n">
        <f aca="false">$Z13</f>
        <v>115.091830970173</v>
      </c>
      <c r="AW22" s="129" t="n">
        <f aca="false">$AA13</f>
        <v>109.528387254502</v>
      </c>
      <c r="AX22" s="148" t="n">
        <f aca="false">$AB13</f>
        <v>105.423173867406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57.806157338951</v>
      </c>
      <c r="AO23" s="129"/>
      <c r="AP23" s="129"/>
      <c r="AQ23" s="129"/>
      <c r="AR23" s="129"/>
      <c r="AS23" s="1" t="n">
        <f aca="false">SUM(AP17:AS22)</f>
        <v>279.097362421059</v>
      </c>
      <c r="AT23" s="129"/>
      <c r="AU23" s="129"/>
      <c r="AV23" s="129"/>
      <c r="AW23" s="129"/>
      <c r="AX23" s="1" t="n">
        <f aca="false">SUM(AU17:AX22)</f>
        <v>2828.60193325224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3459.98975179977</v>
      </c>
      <c r="E52" s="212" t="n">
        <f aca="false">SUM(E17:E38)-SUM(E39:E50)-E16</f>
        <v>99.9296545732552</v>
      </c>
      <c r="F52" s="213" t="n">
        <f aca="false">SUM(F17:F38)-SUM(F39:F50)-F16</f>
        <v>100.666541039913</v>
      </c>
      <c r="G52" s="213" t="n">
        <f aca="false">SUM(G17:G38)-SUM(G39:G50)-G16</f>
        <v>104.801995390682</v>
      </c>
      <c r="H52" s="213" t="n">
        <f aca="false">SUM(H17:H38)-SUM(H39:H50)-H16</f>
        <v>106.731954135418</v>
      </c>
      <c r="I52" s="213" t="n">
        <f aca="false">SUM(I17:I38)-SUM(I39:I50)-I16</f>
        <v>107.384073492354</v>
      </c>
      <c r="J52" s="214" t="n">
        <f aca="false">SUM(J17:J38)-SUM(J39:J50)-J16</f>
        <v>82.6570418906322</v>
      </c>
      <c r="K52" s="215" t="n">
        <f aca="false">SUM(K17:K38)-SUM(K39:K50)-K16</f>
        <v>239.438966912193</v>
      </c>
      <c r="L52" s="213" t="n">
        <f aca="false">SUM(L17:L38)-SUM(L39:L50)-L16</f>
        <v>203.911067917466</v>
      </c>
      <c r="M52" s="213" t="n">
        <f aca="false">SUM(M17:M38)-SUM(M39:M50)-M16</f>
        <v>171.60170392454</v>
      </c>
      <c r="N52" s="213" t="n">
        <f aca="false">SUM(N17:N38)-SUM(N39:N50)-N16</f>
        <v>156.936792088133</v>
      </c>
      <c r="O52" s="213" t="n">
        <f aca="false">SUM(O17:O38)-SUM(O39:O50)-O16</f>
        <v>142.279057824291</v>
      </c>
      <c r="P52" s="213" t="n">
        <f aca="false">SUM(P17:P38)-SUM(P39:P50)-P16</f>
        <v>135.727245868184</v>
      </c>
      <c r="Q52" s="213" t="n">
        <f aca="false">SUM(Q17:Q38)-SUM(Q39:Q50)-Q16</f>
        <v>132.021476546301</v>
      </c>
      <c r="R52" s="213" t="n">
        <f aca="false">SUM(R17:R38)-SUM(R39:R50)-R16</f>
        <v>124.175099980903</v>
      </c>
      <c r="S52" s="213" t="n">
        <f aca="false">SUM(S17:S38)-SUM(S39:S50)-S16</f>
        <v>126.181736931062</v>
      </c>
      <c r="T52" s="213" t="n">
        <f aca="false">SUM(T17:T38)-SUM(T39:T50)-T16</f>
        <v>134.872502449144</v>
      </c>
      <c r="U52" s="213" t="n">
        <f aca="false">SUM(U17:U38)-SUM(U39:U50)-U16</f>
        <v>147.232779674259</v>
      </c>
      <c r="V52" s="213" t="n">
        <f aca="false">SUM(V17:V38)-SUM(V39:V50)-V16</f>
        <v>168.500777848662</v>
      </c>
      <c r="W52" s="213" t="n">
        <f aca="false">SUM(W17:W38)-SUM(W39:W50)-W16</f>
        <v>193.23090336289</v>
      </c>
      <c r="X52" s="213" t="n">
        <f aca="false">SUM(X17:X38)-SUM(X39:X50)-X16</f>
        <v>207.455712657386</v>
      </c>
      <c r="Y52" s="213" t="n">
        <f aca="false">SUM(Y17:Y38)-SUM(Y39:Y50)-Y16</f>
        <v>208.40587476033</v>
      </c>
      <c r="Z52" s="216" t="n">
        <f aca="false">SUM(Z17:Z38)-SUM(Z39:Z50)-Z16</f>
        <v>226.644777034588</v>
      </c>
      <c r="AA52" s="212" t="n">
        <f aca="false">SUM(AA17:AA38)-SUM(AA39:AA50)-AA16</f>
        <v>61.5351169713349</v>
      </c>
      <c r="AB52" s="214" t="n">
        <f aca="false">SUM(AB17:AB38)-SUM(AB39:AB50)-AB16</f>
        <v>77.6668985258445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4866.78149938843</v>
      </c>
      <c r="E57" s="55" t="n">
        <v>159.156088054829</v>
      </c>
      <c r="F57" s="56" t="n">
        <v>152.798295187693</v>
      </c>
      <c r="G57" s="56" t="n">
        <v>149.997111339234</v>
      </c>
      <c r="H57" s="56" t="n">
        <v>150.322825964887</v>
      </c>
      <c r="I57" s="56" t="n">
        <v>157.280059312922</v>
      </c>
      <c r="J57" s="57" t="n">
        <v>172.212145518315</v>
      </c>
      <c r="K57" s="58" t="n">
        <v>192.717039094441</v>
      </c>
      <c r="L57" s="56" t="n">
        <v>214.056016755408</v>
      </c>
      <c r="M57" s="56" t="n">
        <v>227.205086520402</v>
      </c>
      <c r="N57" s="56" t="n">
        <v>236.880463816372</v>
      </c>
      <c r="O57" s="56" t="n">
        <v>244.377424154306</v>
      </c>
      <c r="P57" s="56" t="n">
        <v>248.16532599304</v>
      </c>
      <c r="Q57" s="56" t="n">
        <v>250.731389148133</v>
      </c>
      <c r="R57" s="56" t="n">
        <v>252.091516110132</v>
      </c>
      <c r="S57" s="56" t="n">
        <v>248.421068171887</v>
      </c>
      <c r="T57" s="56" t="n">
        <v>239.482996293648</v>
      </c>
      <c r="U57" s="56" t="n">
        <v>228.766280984472</v>
      </c>
      <c r="V57" s="56" t="n">
        <v>217.727921118263</v>
      </c>
      <c r="W57" s="56" t="n">
        <v>209.546085152389</v>
      </c>
      <c r="X57" s="56" t="n">
        <v>202.621059879526</v>
      </c>
      <c r="Y57" s="56" t="n">
        <v>194.231921034999</v>
      </c>
      <c r="Z57" s="59" t="n">
        <v>183.37317226874</v>
      </c>
      <c r="AA57" s="55" t="n">
        <v>171.932765146034</v>
      </c>
      <c r="AB57" s="57" t="n">
        <v>162.687442368355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3059.91914725997</v>
      </c>
      <c r="E58" s="235" t="n">
        <v>98.1909267797752</v>
      </c>
      <c r="F58" s="236" t="n">
        <v>95.1342956485192</v>
      </c>
      <c r="G58" s="236" t="n">
        <v>94.7581312034678</v>
      </c>
      <c r="H58" s="236" t="n">
        <v>96.7419203136146</v>
      </c>
      <c r="I58" s="236" t="n">
        <v>100.268881042102</v>
      </c>
      <c r="J58" s="237" t="n">
        <v>109.704344650848</v>
      </c>
      <c r="K58" s="238" t="n">
        <v>121.700516380651</v>
      </c>
      <c r="L58" s="236" t="n">
        <v>136.822711207999</v>
      </c>
      <c r="M58" s="236" t="n">
        <v>145.127918046603</v>
      </c>
      <c r="N58" s="236" t="n">
        <v>150.968683088228</v>
      </c>
      <c r="O58" s="236" t="n">
        <v>153.083480442215</v>
      </c>
      <c r="P58" s="236" t="n">
        <v>154.665889939757</v>
      </c>
      <c r="Q58" s="236" t="n">
        <v>157.156556814746</v>
      </c>
      <c r="R58" s="236" t="n">
        <v>157.348867248144</v>
      </c>
      <c r="S58" s="236" t="n">
        <v>154.369120140746</v>
      </c>
      <c r="T58" s="236" t="n">
        <v>147.50513748624</v>
      </c>
      <c r="U58" s="236" t="n">
        <v>141.395854377419</v>
      </c>
      <c r="V58" s="236" t="n">
        <v>136.594512087364</v>
      </c>
      <c r="W58" s="236" t="n">
        <v>134.88557074367</v>
      </c>
      <c r="X58" s="236" t="n">
        <v>131.681421535134</v>
      </c>
      <c r="Y58" s="236" t="n">
        <v>122.161086397547</v>
      </c>
      <c r="Z58" s="239" t="n">
        <v>114.41571022888</v>
      </c>
      <c r="AA58" s="235" t="n">
        <v>106.071130726306</v>
      </c>
      <c r="AB58" s="237" t="n">
        <v>99.1664807299963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4013.07294475716</v>
      </c>
      <c r="E59" s="88" t="n">
        <v>118.652869874562</v>
      </c>
      <c r="F59" s="89" t="n">
        <v>111.462956493765</v>
      </c>
      <c r="G59" s="89" t="n">
        <v>109.183875173711</v>
      </c>
      <c r="H59" s="89" t="n">
        <v>110.347721671723</v>
      </c>
      <c r="I59" s="89" t="n">
        <v>119.289865497572</v>
      </c>
      <c r="J59" s="90" t="n">
        <v>136.276088961724</v>
      </c>
      <c r="K59" s="91" t="n">
        <v>159.224800905177</v>
      </c>
      <c r="L59" s="89" t="n">
        <v>181.849616606694</v>
      </c>
      <c r="M59" s="89" t="n">
        <v>195.381155118834</v>
      </c>
      <c r="N59" s="89" t="n">
        <v>205.318538925639</v>
      </c>
      <c r="O59" s="89" t="n">
        <v>212.272161311532</v>
      </c>
      <c r="P59" s="89" t="n">
        <v>215.815049751323</v>
      </c>
      <c r="Q59" s="89" t="n">
        <v>219.618009772494</v>
      </c>
      <c r="R59" s="89" t="n">
        <v>220.722575113285</v>
      </c>
      <c r="S59" s="89" t="n">
        <v>215.502337000293</v>
      </c>
      <c r="T59" s="89" t="n">
        <v>205.360630874883</v>
      </c>
      <c r="U59" s="89" t="n">
        <v>192.35966926797</v>
      </c>
      <c r="V59" s="89" t="n">
        <v>181.826091507405</v>
      </c>
      <c r="W59" s="89" t="n">
        <v>175.109409932258</v>
      </c>
      <c r="X59" s="89" t="n">
        <v>169.604818647849</v>
      </c>
      <c r="Y59" s="89" t="n">
        <v>158.963544357751</v>
      </c>
      <c r="Z59" s="92" t="n">
        <v>145.023567530443</v>
      </c>
      <c r="AA59" s="88" t="n">
        <v>131.998601653896</v>
      </c>
      <c r="AB59" s="90" t="n">
        <v>121.908988806378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696.783621754468</v>
      </c>
      <c r="E60" s="103" t="n">
        <v>22.8130839272664</v>
      </c>
      <c r="F60" s="104" t="n">
        <v>22.3619233220184</v>
      </c>
      <c r="G60" s="104" t="n">
        <v>22.237582000559</v>
      </c>
      <c r="H60" s="104" t="n">
        <v>22.5308329064154</v>
      </c>
      <c r="I60" s="104" t="n">
        <v>23.5795534724444</v>
      </c>
      <c r="J60" s="105" t="n">
        <v>26.1412469203962</v>
      </c>
      <c r="K60" s="106" t="n">
        <v>29.4046643132519</v>
      </c>
      <c r="L60" s="104" t="n">
        <v>32.3758850470841</v>
      </c>
      <c r="M60" s="104" t="n">
        <v>33.5428830154789</v>
      </c>
      <c r="N60" s="104" t="n">
        <v>35.0866855714848</v>
      </c>
      <c r="O60" s="104" t="n">
        <v>35.3120835707788</v>
      </c>
      <c r="P60" s="104" t="n">
        <v>35.5836245620106</v>
      </c>
      <c r="Q60" s="104" t="n">
        <v>35.9053012068505</v>
      </c>
      <c r="R60" s="104" t="n">
        <v>35.5649881343302</v>
      </c>
      <c r="S60" s="104" t="n">
        <v>34.4842354696121</v>
      </c>
      <c r="T60" s="104" t="n">
        <v>33.0506795287961</v>
      </c>
      <c r="U60" s="104" t="n">
        <v>31.0846258214198</v>
      </c>
      <c r="V60" s="104" t="n">
        <v>29.5494981640595</v>
      </c>
      <c r="W60" s="104" t="n">
        <v>28.5318145443503</v>
      </c>
      <c r="X60" s="104" t="n">
        <v>27.8873394779802</v>
      </c>
      <c r="Y60" s="104" t="n">
        <v>26.5953372121809</v>
      </c>
      <c r="Z60" s="107" t="n">
        <v>25.5117898128199</v>
      </c>
      <c r="AA60" s="103" t="n">
        <v>24.4030517850626</v>
      </c>
      <c r="AB60" s="105" t="n">
        <v>23.2449119678166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4709.85656651163</v>
      </c>
      <c r="E61" s="242" t="n">
        <f aca="false">SUM(E59:E60)</f>
        <v>141.465953801829</v>
      </c>
      <c r="F61" s="243" t="n">
        <f aca="false">SUM(F59:F60)</f>
        <v>133.824879815783</v>
      </c>
      <c r="G61" s="243" t="n">
        <f aca="false">SUM(G59:G60)</f>
        <v>131.42145717427</v>
      </c>
      <c r="H61" s="243" t="n">
        <f aca="false">SUM(H59:H60)</f>
        <v>132.878554578138</v>
      </c>
      <c r="I61" s="243" t="n">
        <f aca="false">SUM(I59:I60)</f>
        <v>142.869418970016</v>
      </c>
      <c r="J61" s="244" t="n">
        <f aca="false">SUM(J59:J60)</f>
        <v>162.41733588212</v>
      </c>
      <c r="K61" s="245" t="n">
        <f aca="false">SUM(K59:K60)</f>
        <v>188.629465218428</v>
      </c>
      <c r="L61" s="243" t="n">
        <f aca="false">SUM(L59:L60)</f>
        <v>214.225501653778</v>
      </c>
      <c r="M61" s="243" t="n">
        <f aca="false">SUM(M59:M60)</f>
        <v>228.924038134313</v>
      </c>
      <c r="N61" s="243" t="n">
        <f aca="false">SUM(N59:N60)</f>
        <v>240.405224497124</v>
      </c>
      <c r="O61" s="243" t="n">
        <f aca="false">SUM(O59:O60)</f>
        <v>247.584244882311</v>
      </c>
      <c r="P61" s="243" t="n">
        <f aca="false">SUM(P59:P60)</f>
        <v>251.398674313334</v>
      </c>
      <c r="Q61" s="243" t="n">
        <f aca="false">SUM(Q59:Q60)</f>
        <v>255.523310979344</v>
      </c>
      <c r="R61" s="243" t="n">
        <f aca="false">SUM(R59:R60)</f>
        <v>256.287563247616</v>
      </c>
      <c r="S61" s="243" t="n">
        <f aca="false">SUM(S59:S60)</f>
        <v>249.986572469905</v>
      </c>
      <c r="T61" s="243" t="n">
        <f aca="false">SUM(T59:T60)</f>
        <v>238.411310403679</v>
      </c>
      <c r="U61" s="243" t="n">
        <f aca="false">SUM(U59:U60)</f>
        <v>223.44429508939</v>
      </c>
      <c r="V61" s="243" t="n">
        <f aca="false">SUM(V59:V60)</f>
        <v>211.375589671464</v>
      </c>
      <c r="W61" s="243" t="n">
        <f aca="false">SUM(W59:W60)</f>
        <v>203.641224476608</v>
      </c>
      <c r="X61" s="243" t="n">
        <f aca="false">SUM(X59:X60)</f>
        <v>197.492158125829</v>
      </c>
      <c r="Y61" s="243" t="n">
        <f aca="false">SUM(Y59:Y60)</f>
        <v>185.558881569932</v>
      </c>
      <c r="Z61" s="246" t="n">
        <f aca="false">SUM(Z59:Z60)</f>
        <v>170.535357343263</v>
      </c>
      <c r="AA61" s="242" t="n">
        <f aca="false">SUM(AA59:AA60)</f>
        <v>156.401653438958</v>
      </c>
      <c r="AB61" s="244" t="n">
        <f aca="false">SUM(AB59:AB60)</f>
        <v>145.153900774195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7926.7006466484</v>
      </c>
      <c r="E62" s="112" t="n">
        <f aca="false">SUM(E57:E58)</f>
        <v>257.347014834604</v>
      </c>
      <c r="F62" s="113" t="n">
        <f aca="false">SUM(F57:F58)</f>
        <v>247.932590836212</v>
      </c>
      <c r="G62" s="113" t="n">
        <f aca="false">SUM(G57:G58)</f>
        <v>244.755242542702</v>
      </c>
      <c r="H62" s="113" t="n">
        <f aca="false">SUM(H57:H58)</f>
        <v>247.064746278502</v>
      </c>
      <c r="I62" s="113" t="n">
        <f aca="false">SUM(I57:I58)</f>
        <v>257.548940355023</v>
      </c>
      <c r="J62" s="114" t="n">
        <f aca="false">SUM(J57:J58)</f>
        <v>281.916490169163</v>
      </c>
      <c r="K62" s="115" t="n">
        <f aca="false">SUM(K57:K58)</f>
        <v>314.417555475092</v>
      </c>
      <c r="L62" s="113" t="n">
        <f aca="false">SUM(L57:L58)</f>
        <v>350.878727963407</v>
      </c>
      <c r="M62" s="113" t="n">
        <f aca="false">SUM(M57:M58)</f>
        <v>372.333004567005</v>
      </c>
      <c r="N62" s="113" t="n">
        <f aca="false">SUM(N57:N58)</f>
        <v>387.8491469046</v>
      </c>
      <c r="O62" s="113" t="n">
        <f aca="false">SUM(O57:O58)</f>
        <v>397.460904596521</v>
      </c>
      <c r="P62" s="113" t="n">
        <f aca="false">SUM(P57:P58)</f>
        <v>402.831215932798</v>
      </c>
      <c r="Q62" s="113" t="n">
        <f aca="false">SUM(Q57:Q58)</f>
        <v>407.887945962879</v>
      </c>
      <c r="R62" s="113" t="n">
        <f aca="false">SUM(R57:R58)</f>
        <v>409.440383358276</v>
      </c>
      <c r="S62" s="113" t="n">
        <f aca="false">SUM(S57:S58)</f>
        <v>402.790188312633</v>
      </c>
      <c r="T62" s="113" t="n">
        <f aca="false">SUM(T57:T58)</f>
        <v>386.988133779887</v>
      </c>
      <c r="U62" s="113" t="n">
        <f aca="false">SUM(U57:U58)</f>
        <v>370.162135361892</v>
      </c>
      <c r="V62" s="113" t="n">
        <f aca="false">SUM(V57:V58)</f>
        <v>354.322433205627</v>
      </c>
      <c r="W62" s="113" t="n">
        <f aca="false">SUM(W57:W58)</f>
        <v>344.431655896059</v>
      </c>
      <c r="X62" s="113" t="n">
        <f aca="false">SUM(X57:X58)</f>
        <v>334.30248141466</v>
      </c>
      <c r="Y62" s="113" t="n">
        <f aca="false">SUM(Y57:Y58)</f>
        <v>316.393007432546</v>
      </c>
      <c r="Z62" s="116" t="n">
        <f aca="false">SUM(Z57:Z58)</f>
        <v>297.78888249762</v>
      </c>
      <c r="AA62" s="112" t="n">
        <f aca="false">SUM(AA57:AA58)</f>
        <v>278.00389587234</v>
      </c>
      <c r="AB62" s="114" t="n">
        <f aca="false">SUM(AB57:AB58)</f>
        <v>261.853923098351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12636.55721316</v>
      </c>
      <c r="E63" s="249" t="n">
        <f aca="false">E61+E62</f>
        <v>398.812968636433</v>
      </c>
      <c r="F63" s="250" t="n">
        <f aca="false">F61+F62</f>
        <v>381.757470651995</v>
      </c>
      <c r="G63" s="250" t="n">
        <f aca="false">G61+G62</f>
        <v>376.176699716972</v>
      </c>
      <c r="H63" s="250" t="n">
        <f aca="false">H61+H62</f>
        <v>379.94330085664</v>
      </c>
      <c r="I63" s="250" t="n">
        <f aca="false">I61+I62</f>
        <v>400.41835932504</v>
      </c>
      <c r="J63" s="251" t="n">
        <f aca="false">J61+J62</f>
        <v>444.333826051283</v>
      </c>
      <c r="K63" s="252" t="n">
        <f aca="false">K61+K62</f>
        <v>503.04702069352</v>
      </c>
      <c r="L63" s="250" t="n">
        <f aca="false">L61+L62</f>
        <v>565.104229617185</v>
      </c>
      <c r="M63" s="250" t="n">
        <f aca="false">M61+M62</f>
        <v>601.257042701318</v>
      </c>
      <c r="N63" s="250" t="n">
        <f aca="false">N61+N62</f>
        <v>628.254371401724</v>
      </c>
      <c r="O63" s="250" t="n">
        <f aca="false">O61+O62</f>
        <v>645.045149478832</v>
      </c>
      <c r="P63" s="250" t="n">
        <f aca="false">P61+P62</f>
        <v>654.229890246132</v>
      </c>
      <c r="Q63" s="250" t="n">
        <f aca="false">Q61+Q62</f>
        <v>663.411256942224</v>
      </c>
      <c r="R63" s="250" t="n">
        <f aca="false">R61+R62</f>
        <v>665.727946605892</v>
      </c>
      <c r="S63" s="250" t="n">
        <f aca="false">S61+S62</f>
        <v>652.776760782538</v>
      </c>
      <c r="T63" s="250" t="n">
        <f aca="false">T61+T62</f>
        <v>625.399444183567</v>
      </c>
      <c r="U63" s="250" t="n">
        <f aca="false">U61+U62</f>
        <v>593.606430451281</v>
      </c>
      <c r="V63" s="250" t="n">
        <f aca="false">V61+V62</f>
        <v>565.698022877091</v>
      </c>
      <c r="W63" s="250" t="n">
        <f aca="false">W61+W62</f>
        <v>548.072880372667</v>
      </c>
      <c r="X63" s="250" t="n">
        <f aca="false">X61+X62</f>
        <v>531.794639540489</v>
      </c>
      <c r="Y63" s="250" t="n">
        <f aca="false">Y61+Y62</f>
        <v>501.951889002479</v>
      </c>
      <c r="Z63" s="253" t="n">
        <f aca="false">Z61+Z62</f>
        <v>468.324239840882</v>
      </c>
      <c r="AA63" s="249" t="n">
        <f aca="false">AA61+AA62</f>
        <v>434.405549311298</v>
      </c>
      <c r="AB63" s="251" t="n">
        <f aca="false">AB61+AB62</f>
        <v>407.007823872546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118.652869874562</v>
      </c>
      <c r="AL66" s="129" t="n">
        <f aca="false">$F59</f>
        <v>111.462956493765</v>
      </c>
      <c r="AM66" s="129" t="n">
        <f aca="false">$G59</f>
        <v>109.183875173711</v>
      </c>
      <c r="AN66" s="129" t="n">
        <f aca="false">$H59</f>
        <v>110.347721671723</v>
      </c>
      <c r="AO66" s="129"/>
      <c r="AP66" s="129" t="n">
        <f aca="false">$E60</f>
        <v>22.8130839272664</v>
      </c>
      <c r="AQ66" s="129" t="n">
        <f aca="false">$F60</f>
        <v>22.3619233220184</v>
      </c>
      <c r="AR66" s="129" t="n">
        <f aca="false">$G60</f>
        <v>22.237582000559</v>
      </c>
      <c r="AS66" s="129" t="n">
        <f aca="false">$H60</f>
        <v>22.5308329064154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119.289865497572</v>
      </c>
      <c r="AL67" s="129" t="n">
        <f aca="false">$J59</f>
        <v>136.276088961724</v>
      </c>
      <c r="AM67" s="129" t="n">
        <f aca="false">$K59</f>
        <v>159.224800905177</v>
      </c>
      <c r="AN67" s="129" t="n">
        <f aca="false">$L59</f>
        <v>181.849616606694</v>
      </c>
      <c r="AO67" s="129"/>
      <c r="AP67" s="129" t="n">
        <f aca="false">$I60</f>
        <v>23.5795534724444</v>
      </c>
      <c r="AQ67" s="129" t="n">
        <f aca="false">$J60</f>
        <v>26.1412469203962</v>
      </c>
      <c r="AR67" s="129" t="n">
        <f aca="false">$K60</f>
        <v>29.4046643132519</v>
      </c>
      <c r="AS67" s="129" t="n">
        <f aca="false">$L60</f>
        <v>32.3758850470841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195.381155118834</v>
      </c>
      <c r="AL68" s="129" t="n">
        <f aca="false">$N59</f>
        <v>205.318538925639</v>
      </c>
      <c r="AM68" s="129" t="n">
        <f aca="false">$O59</f>
        <v>212.272161311532</v>
      </c>
      <c r="AN68" s="129" t="n">
        <f aca="false">$P59</f>
        <v>215.815049751323</v>
      </c>
      <c r="AO68" s="129"/>
      <c r="AP68" s="129" t="n">
        <f aca="false">$M60</f>
        <v>33.5428830154789</v>
      </c>
      <c r="AQ68" s="129" t="n">
        <f aca="false">$N60</f>
        <v>35.0866855714848</v>
      </c>
      <c r="AR68" s="129" t="n">
        <f aca="false">$O60</f>
        <v>35.3120835707788</v>
      </c>
      <c r="AS68" s="129" t="n">
        <f aca="false">$P60</f>
        <v>35.5836245620106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219.618009772494</v>
      </c>
      <c r="AL69" s="129" t="n">
        <f aca="false">$R59</f>
        <v>220.722575113285</v>
      </c>
      <c r="AM69" s="129" t="n">
        <f aca="false">$S59</f>
        <v>215.502337000293</v>
      </c>
      <c r="AN69" s="129" t="n">
        <f aca="false">$T59</f>
        <v>205.360630874883</v>
      </c>
      <c r="AO69" s="129"/>
      <c r="AP69" s="129" t="n">
        <f aca="false">$Q60</f>
        <v>35.9053012068505</v>
      </c>
      <c r="AQ69" s="129" t="n">
        <f aca="false">$R60</f>
        <v>35.5649881343302</v>
      </c>
      <c r="AR69" s="129" t="n">
        <f aca="false">$S60</f>
        <v>34.4842354696121</v>
      </c>
      <c r="AS69" s="129" t="n">
        <f aca="false">$T60</f>
        <v>33.0506795287961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192.35966926797</v>
      </c>
      <c r="AL70" s="129" t="n">
        <f aca="false">$V59</f>
        <v>181.826091507405</v>
      </c>
      <c r="AM70" s="129" t="n">
        <f aca="false">$W59</f>
        <v>175.109409932258</v>
      </c>
      <c r="AN70" s="129" t="n">
        <f aca="false">$X59</f>
        <v>169.604818647849</v>
      </c>
      <c r="AO70" s="129"/>
      <c r="AP70" s="129" t="n">
        <f aca="false">$U60</f>
        <v>31.0846258214198</v>
      </c>
      <c r="AQ70" s="129" t="n">
        <f aca="false">$V60</f>
        <v>29.5494981640595</v>
      </c>
      <c r="AR70" s="129" t="n">
        <f aca="false">$W60</f>
        <v>28.5318145443503</v>
      </c>
      <c r="AS70" s="129" t="n">
        <f aca="false">$X60</f>
        <v>27.8873394779802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158.963544357751</v>
      </c>
      <c r="AL71" s="129" t="n">
        <f aca="false">$Z59</f>
        <v>145.023567530443</v>
      </c>
      <c r="AM71" s="129" t="n">
        <f aca="false">$AA59</f>
        <v>131.998601653896</v>
      </c>
      <c r="AN71" s="148" t="n">
        <f aca="false">$AB59</f>
        <v>121.908988806378</v>
      </c>
      <c r="AO71" s="129"/>
      <c r="AP71" s="129" t="n">
        <f aca="false">$Y60</f>
        <v>26.5953372121809</v>
      </c>
      <c r="AQ71" s="129" t="n">
        <f aca="false">$Z60</f>
        <v>25.5117898128199</v>
      </c>
      <c r="AR71" s="129" t="n">
        <f aca="false">$AA60</f>
        <v>24.4030517850626</v>
      </c>
      <c r="AS71" s="148" t="n">
        <f aca="false">$AB60</f>
        <v>23.2449119678166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4013.07294475716</v>
      </c>
      <c r="AO72" s="129"/>
      <c r="AP72" s="129"/>
      <c r="AQ72" s="129"/>
      <c r="AR72" s="129"/>
      <c r="AS72" s="1" t="n">
        <f aca="false">SUM(AP66:AS71)</f>
        <v>696.783621754468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1172.44278683997</v>
      </c>
      <c r="E99" s="212" t="n">
        <f aca="false">SUM(E64:E85)-SUM(E86:E97)-E63</f>
        <v>2.18703136356709</v>
      </c>
      <c r="F99" s="213" t="n">
        <f aca="false">SUM(F64:F85)-SUM(F86:F97)-F63</f>
        <v>19.2425293480048</v>
      </c>
      <c r="G99" s="213" t="n">
        <f aca="false">SUM(G64:G85)-SUM(G86:G97)-G63</f>
        <v>24.8233002830285</v>
      </c>
      <c r="H99" s="213" t="n">
        <f aca="false">SUM(H64:H85)-SUM(H86:H97)-H63</f>
        <v>21.0566991433602</v>
      </c>
      <c r="I99" s="213" t="n">
        <f aca="false">SUM(I64:I85)-SUM(I86:I97)-I63</f>
        <v>0.581640674960227</v>
      </c>
      <c r="J99" s="214" t="n">
        <f aca="false">SUM(J64:J85)-SUM(J86:J97)-J63</f>
        <v>-43.3338260512829</v>
      </c>
      <c r="K99" s="215" t="n">
        <f aca="false">SUM(K64:K85)-SUM(K86:K97)-K63</f>
        <v>158.95297930648</v>
      </c>
      <c r="L99" s="213" t="n">
        <f aca="false">SUM(L64:L85)-SUM(L86:L97)-L63</f>
        <v>96.895770382815</v>
      </c>
      <c r="M99" s="213" t="n">
        <f aca="false">SUM(M64:M85)-SUM(M86:M97)-M63</f>
        <v>61.7429572986822</v>
      </c>
      <c r="N99" s="213" t="n">
        <f aca="false">SUM(N64:N85)-SUM(N86:N97)-N63</f>
        <v>34.7456285982759</v>
      </c>
      <c r="O99" s="213" t="n">
        <f aca="false">SUM(O64:O85)-SUM(O86:O97)-O63</f>
        <v>17.9548505211678</v>
      </c>
      <c r="P99" s="213" t="n">
        <f aca="false">SUM(P64:P85)-SUM(P86:P97)-P63</f>
        <v>8.7701097538685</v>
      </c>
      <c r="Q99" s="213" t="n">
        <f aca="false">SUM(Q64:Q85)-SUM(Q86:Q97)-Q63</f>
        <v>-0.411256942223531</v>
      </c>
      <c r="R99" s="213" t="n">
        <f aca="false">SUM(R64:R85)-SUM(R86:R97)-R63</f>
        <v>-2.72794660589216</v>
      </c>
      <c r="S99" s="213" t="n">
        <f aca="false">SUM(S64:S85)-SUM(S86:S97)-S63</f>
        <v>10.2232392174618</v>
      </c>
      <c r="T99" s="213" t="n">
        <f aca="false">SUM(T64:T85)-SUM(T86:T97)-T63</f>
        <v>37.6005558164335</v>
      </c>
      <c r="U99" s="213" t="n">
        <f aca="false">SUM(U64:U85)-SUM(U86:U97)-U63</f>
        <v>69.3935695487188</v>
      </c>
      <c r="V99" s="213" t="n">
        <f aca="false">SUM(V64:V85)-SUM(V86:V97)-V63</f>
        <v>96.301977122909</v>
      </c>
      <c r="W99" s="213" t="n">
        <f aca="false">SUM(W64:W85)-SUM(W86:W97)-W63</f>
        <v>113.927119627333</v>
      </c>
      <c r="X99" s="213" t="n">
        <f aca="false">SUM(X64:X85)-SUM(X86:X97)-X63</f>
        <v>130.205360459511</v>
      </c>
      <c r="Y99" s="213" t="n">
        <f aca="false">SUM(Y64:Y85)-SUM(Y86:Y97)-Y63</f>
        <v>160.048110997521</v>
      </c>
      <c r="Z99" s="216" t="n">
        <f aca="false">SUM(Z64:Z85)-SUM(Z86:Z97)-Z63</f>
        <v>193.675760159118</v>
      </c>
      <c r="AA99" s="212" t="n">
        <f aca="false">SUM(AA64:AA85)-SUM(AA86:AA97)-AA63</f>
        <v>-33.4055493112979</v>
      </c>
      <c r="AB99" s="214" t="n">
        <f aca="false">SUM(AB64:AB85)-SUM(AB86:AB97)-AB63</f>
        <v>-6.00782387254623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202.410506239053</v>
      </c>
      <c r="E104" s="55" t="n">
        <v>6.53210943711604</v>
      </c>
      <c r="F104" s="56" t="n">
        <v>6.4070782590048</v>
      </c>
      <c r="G104" s="56" t="n">
        <v>6.28009094281791</v>
      </c>
      <c r="H104" s="56" t="n">
        <v>6.25797070386074</v>
      </c>
      <c r="I104" s="56" t="n">
        <v>6.4256315494746</v>
      </c>
      <c r="J104" s="57" t="n">
        <v>6.82347628805885</v>
      </c>
      <c r="K104" s="58" t="n">
        <v>7.50212309842667</v>
      </c>
      <c r="L104" s="56" t="n">
        <v>8.3835037662801</v>
      </c>
      <c r="M104" s="56" t="n">
        <v>9.19666081550078</v>
      </c>
      <c r="N104" s="56" t="n">
        <v>9.60821680568243</v>
      </c>
      <c r="O104" s="56" t="n">
        <v>10.0111445058631</v>
      </c>
      <c r="P104" s="56" t="n">
        <v>10.1917487491213</v>
      </c>
      <c r="Q104" s="56" t="n">
        <v>10.2472697798004</v>
      </c>
      <c r="R104" s="56" t="n">
        <v>10.4246352308489</v>
      </c>
      <c r="S104" s="56" t="n">
        <v>10.4373673461517</v>
      </c>
      <c r="T104" s="56" t="n">
        <v>10.2886560147398</v>
      </c>
      <c r="U104" s="56" t="n">
        <v>9.93547555729056</v>
      </c>
      <c r="V104" s="56" t="n">
        <v>9.37223741129722</v>
      </c>
      <c r="W104" s="56" t="n">
        <v>8.81837317035538</v>
      </c>
      <c r="X104" s="56" t="n">
        <v>8.47187277367013</v>
      </c>
      <c r="Y104" s="56" t="n">
        <v>8.4658981482327</v>
      </c>
      <c r="Z104" s="59" t="n">
        <v>7.96877796227145</v>
      </c>
      <c r="AA104" s="55" t="n">
        <v>7.37419157266884</v>
      </c>
      <c r="AB104" s="57" t="n">
        <v>6.98599635051903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224.521149121517</v>
      </c>
      <c r="E105" s="103" t="n">
        <v>7.45477246897201</v>
      </c>
      <c r="F105" s="104" t="n">
        <v>7.30639496592859</v>
      </c>
      <c r="G105" s="104" t="n">
        <v>7.19940297535149</v>
      </c>
      <c r="H105" s="104" t="n">
        <v>7.16968177197349</v>
      </c>
      <c r="I105" s="104" t="n">
        <v>7.3158656988365</v>
      </c>
      <c r="J105" s="105" t="n">
        <v>7.7840533561606</v>
      </c>
      <c r="K105" s="106" t="n">
        <v>8.46509409835144</v>
      </c>
      <c r="L105" s="104" t="n">
        <v>9.33089904713669</v>
      </c>
      <c r="M105" s="104" t="n">
        <v>10.1252053050401</v>
      </c>
      <c r="N105" s="104" t="n">
        <v>10.5211596079017</v>
      </c>
      <c r="O105" s="104" t="n">
        <v>10.8839550066272</v>
      </c>
      <c r="P105" s="104" t="n">
        <v>11.0575773841214</v>
      </c>
      <c r="Q105" s="104" t="n">
        <v>11.1434964564824</v>
      </c>
      <c r="R105" s="104" t="n">
        <v>11.2800732182753</v>
      </c>
      <c r="S105" s="104" t="n">
        <v>11.2766544247723</v>
      </c>
      <c r="T105" s="104" t="n">
        <v>11.1320843364856</v>
      </c>
      <c r="U105" s="104" t="n">
        <v>10.8231678949585</v>
      </c>
      <c r="V105" s="104" t="n">
        <v>10.3093626655149</v>
      </c>
      <c r="W105" s="104" t="n">
        <v>9.77597528980147</v>
      </c>
      <c r="X105" s="104" t="n">
        <v>9.39610930261607</v>
      </c>
      <c r="Y105" s="104" t="n">
        <v>9.43514624537427</v>
      </c>
      <c r="Z105" s="107" t="n">
        <v>8.98453313005352</v>
      </c>
      <c r="AA105" s="103" t="n">
        <v>8.38129768485492</v>
      </c>
      <c r="AB105" s="105" t="n">
        <v>7.96918678592635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224.521149121517</v>
      </c>
      <c r="E106" s="277" t="n">
        <f aca="false">E105</f>
        <v>7.45477246897201</v>
      </c>
      <c r="F106" s="278" t="n">
        <f aca="false">F105</f>
        <v>7.30639496592859</v>
      </c>
      <c r="G106" s="278" t="n">
        <f aca="false">G105</f>
        <v>7.19940297535149</v>
      </c>
      <c r="H106" s="278" t="n">
        <f aca="false">H105</f>
        <v>7.16968177197349</v>
      </c>
      <c r="I106" s="278" t="n">
        <f aca="false">I105</f>
        <v>7.3158656988365</v>
      </c>
      <c r="J106" s="279" t="n">
        <f aca="false">J105</f>
        <v>7.7840533561606</v>
      </c>
      <c r="K106" s="280" t="n">
        <f aca="false">K105</f>
        <v>8.46509409835144</v>
      </c>
      <c r="L106" s="278" t="n">
        <f aca="false">L105</f>
        <v>9.33089904713669</v>
      </c>
      <c r="M106" s="278" t="n">
        <f aca="false">M105</f>
        <v>10.1252053050401</v>
      </c>
      <c r="N106" s="278" t="n">
        <f aca="false">N105</f>
        <v>10.5211596079017</v>
      </c>
      <c r="O106" s="278" t="n">
        <f aca="false">O105</f>
        <v>10.8839550066272</v>
      </c>
      <c r="P106" s="278" t="n">
        <f aca="false">P105</f>
        <v>11.0575773841214</v>
      </c>
      <c r="Q106" s="278" t="n">
        <f aca="false">Q105</f>
        <v>11.1434964564824</v>
      </c>
      <c r="R106" s="278" t="n">
        <f aca="false">R105</f>
        <v>11.2800732182753</v>
      </c>
      <c r="S106" s="278" t="n">
        <f aca="false">S105</f>
        <v>11.2766544247723</v>
      </c>
      <c r="T106" s="278" t="n">
        <f aca="false">T105</f>
        <v>11.1320843364856</v>
      </c>
      <c r="U106" s="278" t="n">
        <f aca="false">U105</f>
        <v>10.8231678949585</v>
      </c>
      <c r="V106" s="278" t="n">
        <f aca="false">V105</f>
        <v>10.3093626655149</v>
      </c>
      <c r="W106" s="278" t="n">
        <f aca="false">W105</f>
        <v>9.77597528980147</v>
      </c>
      <c r="X106" s="278" t="n">
        <f aca="false">X105</f>
        <v>9.39610930261607</v>
      </c>
      <c r="Y106" s="278" t="n">
        <f aca="false">Y105</f>
        <v>9.43514624537427</v>
      </c>
      <c r="Z106" s="281" t="n">
        <f aca="false">Z105</f>
        <v>8.98453313005352</v>
      </c>
      <c r="AA106" s="277" t="n">
        <f aca="false">AA105</f>
        <v>8.38129768485492</v>
      </c>
      <c r="AB106" s="279" t="n">
        <f aca="false">AB105</f>
        <v>7.96918678592635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202.410506239053</v>
      </c>
      <c r="E107" s="112" t="n">
        <f aca="false">E104</f>
        <v>6.53210943711604</v>
      </c>
      <c r="F107" s="113" t="n">
        <f aca="false">F104</f>
        <v>6.4070782590048</v>
      </c>
      <c r="G107" s="113" t="n">
        <f aca="false">G104</f>
        <v>6.28009094281791</v>
      </c>
      <c r="H107" s="113" t="n">
        <f aca="false">H104</f>
        <v>6.25797070386074</v>
      </c>
      <c r="I107" s="113" t="n">
        <f aca="false">I104</f>
        <v>6.4256315494746</v>
      </c>
      <c r="J107" s="114" t="n">
        <f aca="false">J104</f>
        <v>6.82347628805885</v>
      </c>
      <c r="K107" s="115" t="n">
        <f aca="false">K104</f>
        <v>7.50212309842667</v>
      </c>
      <c r="L107" s="113" t="n">
        <f aca="false">L104</f>
        <v>8.3835037662801</v>
      </c>
      <c r="M107" s="113" t="n">
        <f aca="false">M104</f>
        <v>9.19666081550078</v>
      </c>
      <c r="N107" s="113" t="n">
        <f aca="false">N104</f>
        <v>9.60821680568243</v>
      </c>
      <c r="O107" s="113" t="n">
        <f aca="false">O104</f>
        <v>10.0111445058631</v>
      </c>
      <c r="P107" s="113" t="n">
        <f aca="false">P104</f>
        <v>10.1917487491213</v>
      </c>
      <c r="Q107" s="113" t="n">
        <f aca="false">Q104</f>
        <v>10.2472697798004</v>
      </c>
      <c r="R107" s="113" t="n">
        <f aca="false">R104</f>
        <v>10.4246352308489</v>
      </c>
      <c r="S107" s="113" t="n">
        <f aca="false">S104</f>
        <v>10.4373673461517</v>
      </c>
      <c r="T107" s="113" t="n">
        <f aca="false">T104</f>
        <v>10.2886560147398</v>
      </c>
      <c r="U107" s="113" t="n">
        <f aca="false">U104</f>
        <v>9.93547555729056</v>
      </c>
      <c r="V107" s="113" t="n">
        <f aca="false">V104</f>
        <v>9.37223741129722</v>
      </c>
      <c r="W107" s="113" t="n">
        <f aca="false">W104</f>
        <v>8.81837317035538</v>
      </c>
      <c r="X107" s="113" t="n">
        <f aca="false">X104</f>
        <v>8.47187277367013</v>
      </c>
      <c r="Y107" s="113" t="n">
        <f aca="false">Y104</f>
        <v>8.4658981482327</v>
      </c>
      <c r="Z107" s="116" t="n">
        <f aca="false">Z104</f>
        <v>7.96877796227145</v>
      </c>
      <c r="AA107" s="112" t="n">
        <f aca="false">AA104</f>
        <v>7.37419157266884</v>
      </c>
      <c r="AB107" s="114" t="n">
        <f aca="false">AB104</f>
        <v>6.98599635051903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426.93165536057</v>
      </c>
      <c r="E108" s="249" t="n">
        <f aca="false">E106+E107</f>
        <v>13.9868819060881</v>
      </c>
      <c r="F108" s="250" t="n">
        <f aca="false">F106+F107</f>
        <v>13.7134732249334</v>
      </c>
      <c r="G108" s="250" t="n">
        <f aca="false">G106+G107</f>
        <v>13.4794939181694</v>
      </c>
      <c r="H108" s="250" t="n">
        <f aca="false">H106+H107</f>
        <v>13.4276524758342</v>
      </c>
      <c r="I108" s="250" t="n">
        <f aca="false">I106+I107</f>
        <v>13.7414972483111</v>
      </c>
      <c r="J108" s="251" t="n">
        <f aca="false">J106+J107</f>
        <v>14.6075296442194</v>
      </c>
      <c r="K108" s="252" t="n">
        <f aca="false">K106+K107</f>
        <v>15.9672171967781</v>
      </c>
      <c r="L108" s="250" t="n">
        <f aca="false">L106+L107</f>
        <v>17.7144028134168</v>
      </c>
      <c r="M108" s="250" t="n">
        <f aca="false">M106+M107</f>
        <v>19.3218661205408</v>
      </c>
      <c r="N108" s="250" t="n">
        <f aca="false">N106+N107</f>
        <v>20.1293764135841</v>
      </c>
      <c r="O108" s="250" t="n">
        <f aca="false">O106+O107</f>
        <v>20.8950995124903</v>
      </c>
      <c r="P108" s="250" t="n">
        <f aca="false">P106+P107</f>
        <v>21.2493261332426</v>
      </c>
      <c r="Q108" s="250" t="n">
        <f aca="false">Q106+Q107</f>
        <v>21.3907662362828</v>
      </c>
      <c r="R108" s="250" t="n">
        <f aca="false">R106+R107</f>
        <v>21.7047084491242</v>
      </c>
      <c r="S108" s="250" t="n">
        <f aca="false">S106+S107</f>
        <v>21.714021770924</v>
      </c>
      <c r="T108" s="250" t="n">
        <f aca="false">T106+T107</f>
        <v>21.4207403512253</v>
      </c>
      <c r="U108" s="250" t="n">
        <f aca="false">U106+U107</f>
        <v>20.7586434522491</v>
      </c>
      <c r="V108" s="250" t="n">
        <f aca="false">V106+V107</f>
        <v>19.6816000768121</v>
      </c>
      <c r="W108" s="250" t="n">
        <f aca="false">W106+W107</f>
        <v>18.5943484601568</v>
      </c>
      <c r="X108" s="250" t="n">
        <f aca="false">X106+X107</f>
        <v>17.8679820762862</v>
      </c>
      <c r="Y108" s="250" t="n">
        <f aca="false">Y106+Y107</f>
        <v>17.901044393607</v>
      </c>
      <c r="Z108" s="253" t="n">
        <f aca="false">Z106+Z107</f>
        <v>16.953311092325</v>
      </c>
      <c r="AA108" s="249" t="n">
        <f aca="false">AA106+AA107</f>
        <v>15.7554892575238</v>
      </c>
      <c r="AB108" s="251" t="n">
        <f aca="false">AB106+AB107</f>
        <v>14.9551831364454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-426.93165536057</v>
      </c>
      <c r="E130" s="212" t="n">
        <f aca="false">SUM(E109:E120)-SUM(E121:E128)-E108</f>
        <v>-13.9868819060881</v>
      </c>
      <c r="F130" s="213" t="n">
        <f aca="false">SUM(F109:F120)-SUM(F121:F128)-F108</f>
        <v>-13.7134732249334</v>
      </c>
      <c r="G130" s="213" t="n">
        <f aca="false">SUM(G109:G120)-SUM(G121:G128)-G108</f>
        <v>-13.4794939181694</v>
      </c>
      <c r="H130" s="213" t="n">
        <f aca="false">SUM(H109:H120)-SUM(H121:H128)-H108</f>
        <v>-13.4276524758342</v>
      </c>
      <c r="I130" s="213" t="n">
        <f aca="false">SUM(I109:I120)-SUM(I121:I128)-I108</f>
        <v>-13.7414972483111</v>
      </c>
      <c r="J130" s="214" t="n">
        <f aca="false">SUM(J109:J120)-SUM(J121:J128)-J108</f>
        <v>-14.6075296442194</v>
      </c>
      <c r="K130" s="215" t="n">
        <f aca="false">SUM(K109:K120)-SUM(K121:K128)-K108</f>
        <v>-15.9672171967781</v>
      </c>
      <c r="L130" s="213" t="n">
        <f aca="false">SUM(L109:L120)-SUM(L121:L128)-L108</f>
        <v>-17.7144028134168</v>
      </c>
      <c r="M130" s="213" t="n">
        <f aca="false">SUM(M109:M120)-SUM(M121:M128)-M108</f>
        <v>-19.3218661205408</v>
      </c>
      <c r="N130" s="213" t="n">
        <f aca="false">SUM(N109:N120)-SUM(N121:N128)-N108</f>
        <v>-20.1293764135841</v>
      </c>
      <c r="O130" s="213" t="n">
        <f aca="false">SUM(O109:O120)-SUM(O121:O128)-O108</f>
        <v>-20.8950995124903</v>
      </c>
      <c r="P130" s="213" t="n">
        <f aca="false">SUM(P109:P120)-SUM(P121:P128)-P108</f>
        <v>-21.2493261332426</v>
      </c>
      <c r="Q130" s="213" t="n">
        <f aca="false">SUM(Q109:Q120)-SUM(Q121:Q128)-Q108</f>
        <v>-21.3907662362828</v>
      </c>
      <c r="R130" s="213" t="n">
        <f aca="false">SUM(R109:R120)-SUM(R121:R128)-R108</f>
        <v>-21.7047084491242</v>
      </c>
      <c r="S130" s="213" t="n">
        <f aca="false">SUM(S109:S120)-SUM(S121:S128)-S108</f>
        <v>-21.714021770924</v>
      </c>
      <c r="T130" s="213" t="n">
        <f aca="false">SUM(T109:T120)-SUM(T121:T128)-T108</f>
        <v>-21.4207403512253</v>
      </c>
      <c r="U130" s="213" t="n">
        <f aca="false">SUM(U109:U120)-SUM(U121:U128)-U108</f>
        <v>-20.7586434522491</v>
      </c>
      <c r="V130" s="213" t="n">
        <f aca="false">SUM(V109:V120)-SUM(V121:V128)-V108</f>
        <v>-19.6816000768121</v>
      </c>
      <c r="W130" s="213" t="n">
        <f aca="false">SUM(W109:W120)-SUM(W121:W128)-W108</f>
        <v>-18.5943484601568</v>
      </c>
      <c r="X130" s="213" t="n">
        <f aca="false">SUM(X109:X120)-SUM(X121:X128)-X108</f>
        <v>-17.8679820762862</v>
      </c>
      <c r="Y130" s="213" t="n">
        <f aca="false">SUM(Y109:Y120)-SUM(Y121:Y128)-Y108</f>
        <v>-17.901044393607</v>
      </c>
      <c r="Z130" s="216" t="n">
        <f aca="false">SUM(Z109:Z120)-SUM(Z121:Z128)-Z108</f>
        <v>-16.953311092325</v>
      </c>
      <c r="AA130" s="212" t="n">
        <f aca="false">SUM(AA109:AA120)-SUM(AA121:AA128)-AA108</f>
        <v>-15.7554892575238</v>
      </c>
      <c r="AB130" s="214" t="n">
        <f aca="false">SUM(AB109:AB120)-SUM(AB121:AB128)-AB108</f>
        <v>-14.9551831364454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Thu</v>
      </c>
      <c r="B133" s="310" t="n">
        <f aca="false">B134</f>
        <v>37378</v>
      </c>
      <c r="C133" s="311" t="s">
        <v>74</v>
      </c>
      <c r="D133" s="312" t="n">
        <f aca="false">D108</f>
        <v>426.93165536057</v>
      </c>
      <c r="E133" s="312" t="n">
        <f aca="false">E108</f>
        <v>13.9868819060881</v>
      </c>
      <c r="F133" s="312" t="n">
        <f aca="false">F108</f>
        <v>13.7134732249334</v>
      </c>
      <c r="G133" s="312" t="n">
        <f aca="false">G108</f>
        <v>13.4794939181694</v>
      </c>
      <c r="H133" s="312" t="n">
        <f aca="false">H108</f>
        <v>13.4276524758342</v>
      </c>
      <c r="I133" s="312" t="n">
        <f aca="false">I108</f>
        <v>13.7414972483111</v>
      </c>
      <c r="J133" s="312" t="n">
        <f aca="false">J108</f>
        <v>14.6075296442194</v>
      </c>
      <c r="K133" s="312" t="n">
        <f aca="false">K108</f>
        <v>15.9672171967781</v>
      </c>
      <c r="L133" s="312" t="n">
        <f aca="false">L108</f>
        <v>17.7144028134168</v>
      </c>
      <c r="M133" s="312" t="n">
        <f aca="false">M108</f>
        <v>19.3218661205408</v>
      </c>
      <c r="N133" s="312" t="n">
        <f aca="false">N108</f>
        <v>20.1293764135841</v>
      </c>
      <c r="O133" s="312" t="n">
        <f aca="false">O108</f>
        <v>20.8950995124903</v>
      </c>
      <c r="P133" s="312" t="n">
        <f aca="false">P108</f>
        <v>21.2493261332426</v>
      </c>
      <c r="Q133" s="312" t="n">
        <f aca="false">Q108</f>
        <v>21.3907662362828</v>
      </c>
      <c r="R133" s="312" t="n">
        <f aca="false">R108</f>
        <v>21.7047084491242</v>
      </c>
      <c r="S133" s="312" t="n">
        <f aca="false">S108</f>
        <v>21.714021770924</v>
      </c>
      <c r="T133" s="312" t="n">
        <f aca="false">T108</f>
        <v>21.4207403512253</v>
      </c>
      <c r="U133" s="312" t="n">
        <f aca="false">U108</f>
        <v>20.7586434522491</v>
      </c>
      <c r="V133" s="312" t="n">
        <f aca="false">V108</f>
        <v>19.6816000768121</v>
      </c>
      <c r="W133" s="312" t="n">
        <f aca="false">W108</f>
        <v>18.5943484601568</v>
      </c>
      <c r="X133" s="312" t="n">
        <f aca="false">X108</f>
        <v>17.8679820762862</v>
      </c>
      <c r="Y133" s="312" t="n">
        <f aca="false">Y108</f>
        <v>17.901044393607</v>
      </c>
      <c r="Z133" s="312" t="n">
        <f aca="false">Z108</f>
        <v>16.953311092325</v>
      </c>
      <c r="AA133" s="312" t="n">
        <f aca="false">AA108</f>
        <v>15.7554892575238</v>
      </c>
      <c r="AB133" s="312" t="n">
        <f aca="false">AB108</f>
        <v>14.9551831364454</v>
      </c>
    </row>
    <row r="134" customFormat="false" ht="14.25" hidden="false" customHeight="false" outlineLevel="0" collapsed="false">
      <c r="A134" s="309" t="str">
        <f aca="false">VLOOKUP(WEEKDAY(B134,2),$B$148:$C$154,2,FALSE())</f>
        <v>Thu</v>
      </c>
      <c r="B134" s="310" t="n">
        <f aca="false">A3</f>
        <v>37378</v>
      </c>
      <c r="C134" s="311" t="s">
        <v>4</v>
      </c>
      <c r="D134" s="312" t="n">
        <f aca="false">SUM(D16)</f>
        <v>10916.0102482002</v>
      </c>
      <c r="E134" s="312" t="n">
        <f aca="false">SUM(E16)</f>
        <v>375.070345426745</v>
      </c>
      <c r="F134" s="312" t="n">
        <f aca="false">SUM(F16)</f>
        <v>374.333458960087</v>
      </c>
      <c r="G134" s="312" t="n">
        <f aca="false">SUM(G16)</f>
        <v>370.198004609318</v>
      </c>
      <c r="H134" s="312" t="n">
        <f aca="false">SUM(H16)</f>
        <v>368.268045864582</v>
      </c>
      <c r="I134" s="312" t="n">
        <f aca="false">SUM(I16)</f>
        <v>367.615926507646</v>
      </c>
      <c r="J134" s="312" t="n">
        <f aca="false">SUM(J16)</f>
        <v>392.342958109368</v>
      </c>
      <c r="K134" s="312" t="n">
        <f aca="false">SUM(K16)</f>
        <v>421.561033087807</v>
      </c>
      <c r="L134" s="312" t="n">
        <f aca="false">SUM(L16)</f>
        <v>457.088932082534</v>
      </c>
      <c r="M134" s="312" t="n">
        <f aca="false">SUM(M16)</f>
        <v>489.39829607546</v>
      </c>
      <c r="N134" s="312" t="n">
        <f aca="false">SUM(N16)</f>
        <v>504.063207911867</v>
      </c>
      <c r="O134" s="312" t="n">
        <f aca="false">SUM(O16)</f>
        <v>518.720942175709</v>
      </c>
      <c r="P134" s="312" t="n">
        <f aca="false">SUM(P16)</f>
        <v>525.272754131816</v>
      </c>
      <c r="Q134" s="312" t="n">
        <f aca="false">SUM(Q16)</f>
        <v>528.978523453699</v>
      </c>
      <c r="R134" s="312" t="n">
        <f aca="false">SUM(R16)</f>
        <v>536.824900019097</v>
      </c>
      <c r="S134" s="312" t="n">
        <f aca="false">SUM(S16)</f>
        <v>534.818263068938</v>
      </c>
      <c r="T134" s="312" t="n">
        <f aca="false">SUM(T16)</f>
        <v>526.127497550856</v>
      </c>
      <c r="U134" s="312" t="n">
        <f aca="false">SUM(U16)</f>
        <v>513.767220325741</v>
      </c>
      <c r="V134" s="312" t="n">
        <f aca="false">SUM(V16)</f>
        <v>492.499222151338</v>
      </c>
      <c r="W134" s="312" t="n">
        <f aca="false">SUM(W16)</f>
        <v>467.76909663711</v>
      </c>
      <c r="X134" s="312" t="n">
        <f aca="false">SUM(X16)</f>
        <v>453.544287342614</v>
      </c>
      <c r="Y134" s="312" t="n">
        <f aca="false">SUM(Y16)</f>
        <v>452.59412523967</v>
      </c>
      <c r="Z134" s="312" t="n">
        <f aca="false">SUM(Z16)</f>
        <v>434.355222965412</v>
      </c>
      <c r="AA134" s="312" t="n">
        <f aca="false">SUM(AA16)</f>
        <v>413.464883028665</v>
      </c>
      <c r="AB134" s="312" t="n">
        <f aca="false">SUM(AB16)</f>
        <v>397.333101474156</v>
      </c>
    </row>
    <row r="135" customFormat="false" ht="14.25" hidden="false" customHeight="false" outlineLevel="0" collapsed="false">
      <c r="A135" s="309" t="str">
        <f aca="false">VLOOKUP(WEEKDAY(B135,2),$B$148:$C$154,2,FALSE())</f>
        <v>Thu</v>
      </c>
      <c r="B135" s="310" t="n">
        <f aca="false">B134</f>
        <v>37378</v>
      </c>
      <c r="C135" s="311" t="s">
        <v>51</v>
      </c>
      <c r="D135" s="312" t="n">
        <f aca="false">D63</f>
        <v>12636.55721316</v>
      </c>
      <c r="E135" s="312" t="n">
        <f aca="false">E63</f>
        <v>398.812968636433</v>
      </c>
      <c r="F135" s="312" t="n">
        <f aca="false">F63</f>
        <v>381.757470651995</v>
      </c>
      <c r="G135" s="312" t="n">
        <f aca="false">G63</f>
        <v>376.176699716972</v>
      </c>
      <c r="H135" s="312" t="n">
        <f aca="false">H63</f>
        <v>379.94330085664</v>
      </c>
      <c r="I135" s="312" t="n">
        <f aca="false">I63</f>
        <v>400.41835932504</v>
      </c>
      <c r="J135" s="312" t="n">
        <f aca="false">J63</f>
        <v>444.333826051283</v>
      </c>
      <c r="K135" s="312" t="n">
        <f aca="false">K63</f>
        <v>503.04702069352</v>
      </c>
      <c r="L135" s="312" t="n">
        <f aca="false">L63</f>
        <v>565.104229617185</v>
      </c>
      <c r="M135" s="312" t="n">
        <f aca="false">M63</f>
        <v>601.257042701318</v>
      </c>
      <c r="N135" s="312" t="n">
        <f aca="false">N63</f>
        <v>628.254371401724</v>
      </c>
      <c r="O135" s="312" t="n">
        <f aca="false">O63</f>
        <v>645.045149478832</v>
      </c>
      <c r="P135" s="312" t="n">
        <f aca="false">P63</f>
        <v>654.229890246132</v>
      </c>
      <c r="Q135" s="312" t="n">
        <f aca="false">Q63</f>
        <v>663.411256942224</v>
      </c>
      <c r="R135" s="312" t="n">
        <f aca="false">R63</f>
        <v>665.727946605892</v>
      </c>
      <c r="S135" s="312" t="n">
        <f aca="false">S63</f>
        <v>652.776760782538</v>
      </c>
      <c r="T135" s="312" t="n">
        <f aca="false">T63</f>
        <v>625.399444183567</v>
      </c>
      <c r="U135" s="312" t="n">
        <f aca="false">U63</f>
        <v>593.606430451281</v>
      </c>
      <c r="V135" s="312" t="n">
        <f aca="false">V63</f>
        <v>565.698022877091</v>
      </c>
      <c r="W135" s="312" t="n">
        <f aca="false">W63</f>
        <v>548.072880372667</v>
      </c>
      <c r="X135" s="312" t="n">
        <f aca="false">X63</f>
        <v>531.794639540489</v>
      </c>
      <c r="Y135" s="312" t="n">
        <f aca="false">Y63</f>
        <v>501.951889002479</v>
      </c>
      <c r="Z135" s="312" t="n">
        <f aca="false">Z63</f>
        <v>468.324239840882</v>
      </c>
      <c r="AA135" s="312" t="n">
        <f aca="false">AA63</f>
        <v>434.405549311298</v>
      </c>
      <c r="AB135" s="312" t="n">
        <f aca="false">AB63</f>
        <v>407.007823872546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23552.5674613603</v>
      </c>
      <c r="E136" s="313" t="n">
        <f aca="false">SUM(E134:E135)</f>
        <v>773.883314063178</v>
      </c>
      <c r="F136" s="313" t="n">
        <f aca="false">SUM(F134:F135)</f>
        <v>756.090929612082</v>
      </c>
      <c r="G136" s="313" t="n">
        <f aca="false">SUM(G134:G135)</f>
        <v>746.374704326289</v>
      </c>
      <c r="H136" s="313" t="n">
        <f aca="false">SUM(H134:H135)</f>
        <v>748.211346721222</v>
      </c>
      <c r="I136" s="313" t="n">
        <f aca="false">SUM(I134:I135)</f>
        <v>768.034285832686</v>
      </c>
      <c r="J136" s="313" t="n">
        <f aca="false">SUM(J134:J135)</f>
        <v>836.676784160651</v>
      </c>
      <c r="K136" s="313" t="n">
        <f aca="false">SUM(K134:K135)</f>
        <v>924.608053781328</v>
      </c>
      <c r="L136" s="313" t="n">
        <f aca="false">SUM(L134:L135)</f>
        <v>1022.19316169972</v>
      </c>
      <c r="M136" s="313" t="n">
        <f aca="false">SUM(M134:M135)</f>
        <v>1090.65533877678</v>
      </c>
      <c r="N136" s="313" t="n">
        <f aca="false">SUM(N134:N135)</f>
        <v>1132.31757931359</v>
      </c>
      <c r="O136" s="313" t="n">
        <f aca="false">SUM(O134:O135)</f>
        <v>1163.76609165454</v>
      </c>
      <c r="P136" s="313" t="n">
        <f aca="false">SUM(P134:P135)</f>
        <v>1179.50264437795</v>
      </c>
      <c r="Q136" s="313" t="n">
        <f aca="false">SUM(Q134:Q135)</f>
        <v>1192.38978039592</v>
      </c>
      <c r="R136" s="313" t="n">
        <f aca="false">SUM(R134:R135)</f>
        <v>1202.55284662499</v>
      </c>
      <c r="S136" s="313" t="n">
        <f aca="false">SUM(S134:S135)</f>
        <v>1187.59502385148</v>
      </c>
      <c r="T136" s="313" t="n">
        <f aca="false">SUM(T134:T135)</f>
        <v>1151.52694173442</v>
      </c>
      <c r="U136" s="313" t="n">
        <f aca="false">SUM(U134:U135)</f>
        <v>1107.37365077702</v>
      </c>
      <c r="V136" s="313" t="n">
        <f aca="false">SUM(V134:V135)</f>
        <v>1058.19724502843</v>
      </c>
      <c r="W136" s="313" t="n">
        <f aca="false">SUM(W134:W135)</f>
        <v>1015.84197700978</v>
      </c>
      <c r="X136" s="313" t="n">
        <f aca="false">SUM(X134:X135)</f>
        <v>985.338926883103</v>
      </c>
      <c r="Y136" s="313" t="n">
        <f aca="false">SUM(Y134:Y135)</f>
        <v>954.546014242148</v>
      </c>
      <c r="Z136" s="313" t="n">
        <f aca="false">SUM(Z134:Z135)</f>
        <v>902.679462806294</v>
      </c>
      <c r="AA136" s="313" t="n">
        <f aca="false">SUM(AA134:AA135)</f>
        <v>847.870432339963</v>
      </c>
      <c r="AB136" s="313" t="n">
        <f aca="false">SUM(AB134:AB135)</f>
        <v>804.340925346702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382.328340497571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2002-04-30T18:50:31Z</dcterms:modified>
  <cp:revision>0</cp:revision>
  <dc:subject/>
  <dc:title/>
</cp:coreProperties>
</file>