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<sst xmlns="http://schemas.openxmlformats.org/spreadsheetml/2006/main" count="339" uniqueCount="93">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</sst>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37356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26.4701483781281</v>
      </c>
      <c r="E8" s="55" t="n">
        <v>0.951603316818</v>
      </c>
      <c r="F8" s="56" t="n">
        <v>0.935055524991732</v>
      </c>
      <c r="G8" s="56" t="n">
        <v>0.918196523956463</v>
      </c>
      <c r="H8" s="56" t="n">
        <v>0.916833874140722</v>
      </c>
      <c r="I8" s="56" t="n">
        <v>0.9315765465455</v>
      </c>
      <c r="J8" s="57" t="n">
        <v>0.980198915204603</v>
      </c>
      <c r="K8" s="58" t="n">
        <v>1.06321502879591</v>
      </c>
      <c r="L8" s="56" t="n">
        <v>1.13024132570234</v>
      </c>
      <c r="M8" s="56" t="n">
        <v>1.19114012559838</v>
      </c>
      <c r="N8" s="56" t="n">
        <v>1.21969457393264</v>
      </c>
      <c r="O8" s="56" t="n">
        <v>1.24500450398415</v>
      </c>
      <c r="P8" s="56" t="n">
        <v>1.24729678036476</v>
      </c>
      <c r="Q8" s="56" t="n">
        <v>1.24188612879394</v>
      </c>
      <c r="R8" s="56" t="n">
        <v>1.25143868905941</v>
      </c>
      <c r="S8" s="56" t="n">
        <v>1.24512584387121</v>
      </c>
      <c r="T8" s="56" t="n">
        <v>1.22126195045728</v>
      </c>
      <c r="U8" s="56" t="n">
        <v>1.18643419496524</v>
      </c>
      <c r="V8" s="56" t="n">
        <v>1.14361160722607</v>
      </c>
      <c r="W8" s="56" t="n">
        <v>1.1172098737776</v>
      </c>
      <c r="X8" s="56" t="n">
        <v>1.11049987194148</v>
      </c>
      <c r="Y8" s="56" t="n">
        <v>1.11240325146806</v>
      </c>
      <c r="Z8" s="59" t="n">
        <v>1.08270270372894</v>
      </c>
      <c r="AA8" s="55" t="n">
        <v>1.03384359130069</v>
      </c>
      <c r="AB8" s="57" t="n">
        <v>0.993673631503014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872.86980212928</v>
      </c>
      <c r="E9" s="69" t="n">
        <v>29.2667737288165</v>
      </c>
      <c r="F9" s="70" t="n">
        <v>28.6234794649605</v>
      </c>
      <c r="G9" s="70" t="n">
        <v>28.0072871168008</v>
      </c>
      <c r="H9" s="70" t="n">
        <v>27.9979495464683</v>
      </c>
      <c r="I9" s="70" t="n">
        <v>28.6464597643152</v>
      </c>
      <c r="J9" s="71" t="n">
        <v>30.6586478598177</v>
      </c>
      <c r="K9" s="72" t="n">
        <v>34.3429477691099</v>
      </c>
      <c r="L9" s="70" t="n">
        <v>37.825421552608</v>
      </c>
      <c r="M9" s="70" t="n">
        <v>40.7244260830723</v>
      </c>
      <c r="N9" s="70" t="n">
        <v>42.2415194159322</v>
      </c>
      <c r="O9" s="70" t="n">
        <v>43.1983018880139</v>
      </c>
      <c r="P9" s="70" t="n">
        <v>43.3926784181574</v>
      </c>
      <c r="Q9" s="70" t="n">
        <v>43.4943838197057</v>
      </c>
      <c r="R9" s="70" t="n">
        <v>43.8936620606345</v>
      </c>
      <c r="S9" s="70" t="n">
        <v>43.6563020366321</v>
      </c>
      <c r="T9" s="70" t="n">
        <v>42.7291977685382</v>
      </c>
      <c r="U9" s="70" t="n">
        <v>41.304333809391</v>
      </c>
      <c r="V9" s="70" t="n">
        <v>39.0915107011764</v>
      </c>
      <c r="W9" s="70" t="n">
        <v>36.6593669290264</v>
      </c>
      <c r="X9" s="70" t="n">
        <v>35.6131940125055</v>
      </c>
      <c r="Y9" s="70" t="n">
        <v>35.1254435814298</v>
      </c>
      <c r="Z9" s="73" t="n">
        <v>33.7052132488969</v>
      </c>
      <c r="AA9" s="69" t="n">
        <v>32.0376118019069</v>
      </c>
      <c r="AB9" s="71" t="n">
        <v>30.6336897513635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6713.46478529942</v>
      </c>
      <c r="E10" s="80" t="n">
        <v>234.180896918108</v>
      </c>
      <c r="F10" s="81" t="n">
        <v>229.989247461633</v>
      </c>
      <c r="G10" s="81" t="n">
        <v>225.0929985036</v>
      </c>
      <c r="H10" s="81" t="n">
        <v>224.850038965528</v>
      </c>
      <c r="I10" s="81" t="n">
        <v>229.193838910506</v>
      </c>
      <c r="J10" s="82" t="n">
        <v>242.097335542098</v>
      </c>
      <c r="K10" s="83" t="n">
        <v>265.299269164989</v>
      </c>
      <c r="L10" s="81" t="n">
        <v>287.782418491073</v>
      </c>
      <c r="M10" s="81" t="n">
        <v>307.578499020676</v>
      </c>
      <c r="N10" s="81" t="n">
        <v>315.411358484842</v>
      </c>
      <c r="O10" s="81" t="n">
        <v>323.57209553855</v>
      </c>
      <c r="P10" s="81" t="n">
        <v>326.723946694741</v>
      </c>
      <c r="Q10" s="81" t="n">
        <v>325.820737611127</v>
      </c>
      <c r="R10" s="81" t="n">
        <v>328.806037184788</v>
      </c>
      <c r="S10" s="81" t="n">
        <v>326.223300744374</v>
      </c>
      <c r="T10" s="81" t="n">
        <v>318.588353529604</v>
      </c>
      <c r="U10" s="81" t="n">
        <v>306.370162471081</v>
      </c>
      <c r="V10" s="81" t="n">
        <v>292.845095332579</v>
      </c>
      <c r="W10" s="81" t="n">
        <v>282.098193613302</v>
      </c>
      <c r="X10" s="81" t="n">
        <v>278.734303773629</v>
      </c>
      <c r="Y10" s="81" t="n">
        <v>278.323775105943</v>
      </c>
      <c r="Z10" s="84" t="n">
        <v>267.154610548292</v>
      </c>
      <c r="AA10" s="80" t="n">
        <v>253.893240989371</v>
      </c>
      <c r="AB10" s="82" t="n">
        <v>242.835030698983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57.4506993802544</v>
      </c>
      <c r="E11" s="88" t="n">
        <v>2.0053420477607</v>
      </c>
      <c r="F11" s="89" t="n">
        <v>1.97196906453422</v>
      </c>
      <c r="G11" s="89" t="n">
        <v>1.95204475495688</v>
      </c>
      <c r="H11" s="89" t="n">
        <v>1.95491991850259</v>
      </c>
      <c r="I11" s="89" t="n">
        <v>1.9903935886699</v>
      </c>
      <c r="J11" s="90" t="n">
        <v>2.1026870966864</v>
      </c>
      <c r="K11" s="91" t="n">
        <v>2.29834254475841</v>
      </c>
      <c r="L11" s="89" t="n">
        <v>2.42959827175609</v>
      </c>
      <c r="M11" s="89" t="n">
        <v>2.56570123591092</v>
      </c>
      <c r="N11" s="89" t="n">
        <v>2.61858800475891</v>
      </c>
      <c r="O11" s="89" t="n">
        <v>2.6717997522493</v>
      </c>
      <c r="P11" s="89" t="n">
        <v>2.69057921691572</v>
      </c>
      <c r="Q11" s="89" t="n">
        <v>2.68442849254714</v>
      </c>
      <c r="R11" s="89" t="n">
        <v>2.69225838535979</v>
      </c>
      <c r="S11" s="89" t="n">
        <v>2.684353753673</v>
      </c>
      <c r="T11" s="89" t="n">
        <v>2.65681230390688</v>
      </c>
      <c r="U11" s="89" t="n">
        <v>2.61069913392764</v>
      </c>
      <c r="V11" s="89" t="n">
        <v>2.55129737367978</v>
      </c>
      <c r="W11" s="89" t="n">
        <v>2.50906424828449</v>
      </c>
      <c r="X11" s="89" t="n">
        <v>2.49855093633086</v>
      </c>
      <c r="Y11" s="89" t="n">
        <v>2.51096476615441</v>
      </c>
      <c r="Z11" s="92" t="n">
        <v>2.41342949709125</v>
      </c>
      <c r="AA11" s="88" t="n">
        <v>2.24907753777927</v>
      </c>
      <c r="AB11" s="90" t="n">
        <v>2.13779745405985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183.492696467374</v>
      </c>
      <c r="E12" s="96" t="n">
        <v>6.0310653434878</v>
      </c>
      <c r="F12" s="97" t="n">
        <v>5.89770086623907</v>
      </c>
      <c r="G12" s="97" t="n">
        <v>5.77751676047525</v>
      </c>
      <c r="H12" s="97" t="n">
        <v>5.79240567251703</v>
      </c>
      <c r="I12" s="97" t="n">
        <v>5.9391958293841</v>
      </c>
      <c r="J12" s="98" t="n">
        <v>6.36901159315678</v>
      </c>
      <c r="K12" s="99" t="n">
        <v>7.17612955118398</v>
      </c>
      <c r="L12" s="97" t="n">
        <v>7.91770613091522</v>
      </c>
      <c r="M12" s="97" t="n">
        <v>8.58211961275407</v>
      </c>
      <c r="N12" s="97" t="n">
        <v>8.89761032556203</v>
      </c>
      <c r="O12" s="97" t="n">
        <v>9.10634920017781</v>
      </c>
      <c r="P12" s="97" t="n">
        <v>9.16864113820932</v>
      </c>
      <c r="Q12" s="97" t="n">
        <v>9.17157655571434</v>
      </c>
      <c r="R12" s="97" t="n">
        <v>9.25116696509209</v>
      </c>
      <c r="S12" s="97" t="n">
        <v>9.20340695712378</v>
      </c>
      <c r="T12" s="97" t="n">
        <v>9.03171237092352</v>
      </c>
      <c r="U12" s="97" t="n">
        <v>8.74211417458955</v>
      </c>
      <c r="V12" s="97" t="n">
        <v>8.27851588408765</v>
      </c>
      <c r="W12" s="97" t="n">
        <v>7.79346508415445</v>
      </c>
      <c r="X12" s="97" t="n">
        <v>7.58985942751466</v>
      </c>
      <c r="Y12" s="97" t="n">
        <v>7.50626224044431</v>
      </c>
      <c r="Z12" s="100" t="n">
        <v>7.15915854372192</v>
      </c>
      <c r="AA12" s="96" t="n">
        <v>6.72486434298263</v>
      </c>
      <c r="AB12" s="98" t="n">
        <v>6.38514189696223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2336.28771733629</v>
      </c>
      <c r="E13" s="103" t="n">
        <v>84.130314484137</v>
      </c>
      <c r="F13" s="104" t="n">
        <v>82.9169629775846</v>
      </c>
      <c r="G13" s="104" t="n">
        <v>81.3505090207807</v>
      </c>
      <c r="H13" s="104" t="n">
        <v>81.214936473462</v>
      </c>
      <c r="I13" s="104" t="n">
        <v>82.3430405835216</v>
      </c>
      <c r="J13" s="105" t="n">
        <v>86.5394251006557</v>
      </c>
      <c r="K13" s="106" t="n">
        <v>93.8290288961938</v>
      </c>
      <c r="L13" s="104" t="n">
        <v>99.9844121296868</v>
      </c>
      <c r="M13" s="104" t="n">
        <v>105.031572702118</v>
      </c>
      <c r="N13" s="104" t="n">
        <v>106.693133386184</v>
      </c>
      <c r="O13" s="104" t="n">
        <v>108.741610634024</v>
      </c>
      <c r="P13" s="104" t="n">
        <v>109.832448316004</v>
      </c>
      <c r="Q13" s="104" t="n">
        <v>109.870250046677</v>
      </c>
      <c r="R13" s="104" t="n">
        <v>110.427551744316</v>
      </c>
      <c r="S13" s="104" t="n">
        <v>109.634253899057</v>
      </c>
      <c r="T13" s="104" t="n">
        <v>107.733244384719</v>
      </c>
      <c r="U13" s="104" t="n">
        <v>104.535242984978</v>
      </c>
      <c r="V13" s="104" t="n">
        <v>101.728704212604</v>
      </c>
      <c r="W13" s="104" t="n">
        <v>99.3513304644942</v>
      </c>
      <c r="X13" s="104" t="n">
        <v>98.5435125285836</v>
      </c>
      <c r="Y13" s="104" t="n">
        <v>98.5196643323006</v>
      </c>
      <c r="Z13" s="107" t="n">
        <v>95.4392904424929</v>
      </c>
      <c r="AA13" s="103" t="n">
        <v>90.6803320707584</v>
      </c>
      <c r="AB13" s="105" t="n">
        <v>87.2169455209616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2577.23111318392</v>
      </c>
      <c r="E14" s="112" t="n">
        <f aca="false">SUM(E11:E13)</f>
        <v>92.1667218753855</v>
      </c>
      <c r="F14" s="113" t="n">
        <f aca="false">SUM(F11:F13)</f>
        <v>90.7866329083579</v>
      </c>
      <c r="G14" s="113" t="n">
        <f aca="false">SUM(G11:G13)</f>
        <v>89.0800705362128</v>
      </c>
      <c r="H14" s="113" t="n">
        <f aca="false">SUM(H11:H13)</f>
        <v>88.9622620644816</v>
      </c>
      <c r="I14" s="113" t="n">
        <f aca="false">SUM(I11:I13)</f>
        <v>90.2726300015756</v>
      </c>
      <c r="J14" s="114" t="n">
        <f aca="false">SUM(J11:J13)</f>
        <v>95.0111237904989</v>
      </c>
      <c r="K14" s="115" t="n">
        <f aca="false">SUM(K11:K13)</f>
        <v>103.303500992136</v>
      </c>
      <c r="L14" s="113" t="n">
        <f aca="false">SUM(L11:L13)</f>
        <v>110.331716532358</v>
      </c>
      <c r="M14" s="113" t="n">
        <f aca="false">SUM(M11:M13)</f>
        <v>116.179393550783</v>
      </c>
      <c r="N14" s="113" t="n">
        <f aca="false">SUM(N11:N13)</f>
        <v>118.209331716505</v>
      </c>
      <c r="O14" s="113" t="n">
        <f aca="false">SUM(O11:O13)</f>
        <v>120.519759586452</v>
      </c>
      <c r="P14" s="113" t="n">
        <f aca="false">SUM(P11:P13)</f>
        <v>121.691668671129</v>
      </c>
      <c r="Q14" s="113" t="n">
        <f aca="false">SUM(Q11:Q13)</f>
        <v>121.726255094938</v>
      </c>
      <c r="R14" s="113" t="n">
        <f aca="false">SUM(R11:R13)</f>
        <v>122.370977094768</v>
      </c>
      <c r="S14" s="113" t="n">
        <f aca="false">SUM(S11:S13)</f>
        <v>121.522014609854</v>
      </c>
      <c r="T14" s="113" t="n">
        <f aca="false">SUM(T11:T13)</f>
        <v>119.421769059549</v>
      </c>
      <c r="U14" s="113" t="n">
        <f aca="false">SUM(U11:U13)</f>
        <v>115.888056293495</v>
      </c>
      <c r="V14" s="113" t="n">
        <f aca="false">SUM(V11:V13)</f>
        <v>112.558517470371</v>
      </c>
      <c r="W14" s="113" t="n">
        <f aca="false">SUM(W11:W13)</f>
        <v>109.653859796933</v>
      </c>
      <c r="X14" s="113" t="n">
        <f aca="false">SUM(X11:X13)</f>
        <v>108.631922892429</v>
      </c>
      <c r="Y14" s="113" t="n">
        <f aca="false">SUM(Y11:Y13)</f>
        <v>108.536891338899</v>
      </c>
      <c r="Z14" s="116" t="n">
        <f aca="false">SUM(Z11:Z13)</f>
        <v>105.011878483306</v>
      </c>
      <c r="AA14" s="112" t="n">
        <f aca="false">SUM(AA11:AA13)</f>
        <v>99.6542739515203</v>
      </c>
      <c r="AB14" s="114" t="n">
        <f aca="false">SUM(AB11:AB13)</f>
        <v>95.7398848719837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7612.80473580682</v>
      </c>
      <c r="E15" s="112" t="n">
        <f aca="false">SUM(E8:E10)</f>
        <v>264.399273963743</v>
      </c>
      <c r="F15" s="113" t="n">
        <f aca="false">SUM(F8:F10)</f>
        <v>259.547782451586</v>
      </c>
      <c r="G15" s="113" t="n">
        <f aca="false">SUM(G8:G10)</f>
        <v>254.018482144357</v>
      </c>
      <c r="H15" s="113" t="n">
        <f aca="false">SUM(H8:H10)</f>
        <v>253.764822386137</v>
      </c>
      <c r="I15" s="113" t="n">
        <f aca="false">SUM(I8:I10)</f>
        <v>258.771875221367</v>
      </c>
      <c r="J15" s="114" t="n">
        <f aca="false">SUM(J8:J10)</f>
        <v>273.73618231712</v>
      </c>
      <c r="K15" s="115" t="n">
        <f aca="false">SUM(K8:K10)</f>
        <v>300.705431962895</v>
      </c>
      <c r="L15" s="113" t="n">
        <f aca="false">SUM(L8:L10)</f>
        <v>326.738081369383</v>
      </c>
      <c r="M15" s="113" t="n">
        <f aca="false">SUM(M8:M10)</f>
        <v>349.494065229346</v>
      </c>
      <c r="N15" s="113" t="n">
        <f aca="false">SUM(N8:N10)</f>
        <v>358.872572474707</v>
      </c>
      <c r="O15" s="113" t="n">
        <f aca="false">SUM(O8:O10)</f>
        <v>368.015401930548</v>
      </c>
      <c r="P15" s="113" t="n">
        <f aca="false">SUM(P8:P10)</f>
        <v>371.363921893263</v>
      </c>
      <c r="Q15" s="113" t="n">
        <f aca="false">SUM(Q8:Q10)</f>
        <v>370.557007559626</v>
      </c>
      <c r="R15" s="113" t="n">
        <f aca="false">SUM(R8:R10)</f>
        <v>373.951137934481</v>
      </c>
      <c r="S15" s="113" t="n">
        <f aca="false">SUM(S8:S10)</f>
        <v>371.124728624877</v>
      </c>
      <c r="T15" s="113" t="n">
        <f aca="false">SUM(T8:T10)</f>
        <v>362.5388132486</v>
      </c>
      <c r="U15" s="113" t="n">
        <f aca="false">SUM(U8:U10)</f>
        <v>348.860930475438</v>
      </c>
      <c r="V15" s="113" t="n">
        <f aca="false">SUM(V8:V10)</f>
        <v>333.080217640982</v>
      </c>
      <c r="W15" s="113" t="n">
        <f aca="false">SUM(W8:W10)</f>
        <v>319.874770416106</v>
      </c>
      <c r="X15" s="113" t="n">
        <f aca="false">SUM(X8:X10)</f>
        <v>315.457997658076</v>
      </c>
      <c r="Y15" s="113" t="n">
        <f aca="false">SUM(Y8:Y10)</f>
        <v>314.561621938841</v>
      </c>
      <c r="Z15" s="116" t="n">
        <f aca="false">SUM(Z8:Z10)</f>
        <v>301.942526500918</v>
      </c>
      <c r="AA15" s="112" t="n">
        <f aca="false">SUM(AA8:AA10)</f>
        <v>286.964696382578</v>
      </c>
      <c r="AB15" s="114" t="n">
        <f aca="false">SUM(AB8:AB10)</f>
        <v>274.462394081849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10190.0358489907</v>
      </c>
      <c r="E16" s="120" t="n">
        <f aca="false">E14+E15</f>
        <v>356.565995839128</v>
      </c>
      <c r="F16" s="121" t="n">
        <f aca="false">F14+F15</f>
        <v>350.334415359944</v>
      </c>
      <c r="G16" s="121" t="n">
        <f aca="false">G14+G15</f>
        <v>343.09855268057</v>
      </c>
      <c r="H16" s="121" t="n">
        <f aca="false">H14+H15</f>
        <v>342.727084450618</v>
      </c>
      <c r="I16" s="121" t="n">
        <f aca="false">I14+I15</f>
        <v>349.044505222943</v>
      </c>
      <c r="J16" s="122" t="n">
        <f aca="false">J14+J15</f>
        <v>368.747306107619</v>
      </c>
      <c r="K16" s="123" t="n">
        <f aca="false">K14+K15</f>
        <v>404.008932955031</v>
      </c>
      <c r="L16" s="124" t="n">
        <f aca="false">L14+L15</f>
        <v>437.069797901741</v>
      </c>
      <c r="M16" s="124" t="n">
        <f aca="false">M14+M15</f>
        <v>465.673458780129</v>
      </c>
      <c r="N16" s="124" t="n">
        <f aca="false">N14+N15</f>
        <v>477.081904191211</v>
      </c>
      <c r="O16" s="124" t="n">
        <f aca="false">O14+O15</f>
        <v>488.535161517</v>
      </c>
      <c r="P16" s="124" t="n">
        <f aca="false">P14+P15</f>
        <v>493.055590564393</v>
      </c>
      <c r="Q16" s="124" t="n">
        <f aca="false">Q14+Q15</f>
        <v>492.283262654565</v>
      </c>
      <c r="R16" s="124" t="n">
        <f aca="false">R14+R15</f>
        <v>496.322115029249</v>
      </c>
      <c r="S16" s="124" t="n">
        <f aca="false">S14+S15</f>
        <v>492.646743234731</v>
      </c>
      <c r="T16" s="124" t="n">
        <f aca="false">T14+T15</f>
        <v>481.960582308149</v>
      </c>
      <c r="U16" s="124" t="n">
        <f aca="false">U14+U15</f>
        <v>464.748986768932</v>
      </c>
      <c r="V16" s="124" t="n">
        <f aca="false">V14+V15</f>
        <v>445.638735111353</v>
      </c>
      <c r="W16" s="124" t="n">
        <f aca="false">W14+W15</f>
        <v>429.528630213039</v>
      </c>
      <c r="X16" s="124" t="n">
        <f aca="false">X14+X15</f>
        <v>424.089920550505</v>
      </c>
      <c r="Y16" s="124" t="n">
        <f aca="false">Y14+Y15</f>
        <v>423.09851327774</v>
      </c>
      <c r="Z16" s="125" t="n">
        <f aca="false">Z14+Z15</f>
        <v>406.954404984224</v>
      </c>
      <c r="AA16" s="126" t="n">
        <f aca="false">AA14+AA15</f>
        <v>386.618970334099</v>
      </c>
      <c r="AB16" s="127" t="n">
        <f aca="false">AB14+AB15</f>
        <v>370.202278953833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2.0053420477607</v>
      </c>
      <c r="AL17" s="129" t="n">
        <f aca="false">$F11</f>
        <v>1.97196906453422</v>
      </c>
      <c r="AM17" s="129" t="n">
        <f aca="false">$G11</f>
        <v>1.95204475495688</v>
      </c>
      <c r="AN17" s="129" t="n">
        <f aca="false">$H11</f>
        <v>1.95491991850259</v>
      </c>
      <c r="AO17" s="129"/>
      <c r="AP17" s="129" t="n">
        <f aca="false">$E12</f>
        <v>6.0310653434878</v>
      </c>
      <c r="AQ17" s="129" t="n">
        <f aca="false">$F12</f>
        <v>5.89770086623907</v>
      </c>
      <c r="AR17" s="129" t="n">
        <f aca="false">$G12</f>
        <v>5.77751676047525</v>
      </c>
      <c r="AS17" s="129" t="n">
        <f aca="false">$H12</f>
        <v>5.79240567251703</v>
      </c>
      <c r="AT17" s="129"/>
      <c r="AU17" s="129" t="n">
        <f aca="false">$E13</f>
        <v>84.130314484137</v>
      </c>
      <c r="AV17" s="129" t="n">
        <f aca="false">$F13</f>
        <v>82.9169629775846</v>
      </c>
      <c r="AW17" s="129" t="n">
        <f aca="false">$G13</f>
        <v>81.3505090207807</v>
      </c>
      <c r="AX17" s="129" t="n">
        <f aca="false">$H13</f>
        <v>81.214936473462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1.9903935886699</v>
      </c>
      <c r="AL18" s="129" t="n">
        <f aca="false">$J11</f>
        <v>2.1026870966864</v>
      </c>
      <c r="AM18" s="129" t="n">
        <f aca="false">$K11</f>
        <v>2.29834254475841</v>
      </c>
      <c r="AN18" s="129" t="n">
        <f aca="false">$L11</f>
        <v>2.42959827175609</v>
      </c>
      <c r="AO18" s="129"/>
      <c r="AP18" s="129" t="n">
        <f aca="false">$I12</f>
        <v>5.9391958293841</v>
      </c>
      <c r="AQ18" s="129" t="n">
        <f aca="false">$J12</f>
        <v>6.36901159315678</v>
      </c>
      <c r="AR18" s="129" t="n">
        <f aca="false">$K12</f>
        <v>7.17612955118398</v>
      </c>
      <c r="AS18" s="129" t="n">
        <f aca="false">$L12</f>
        <v>7.91770613091522</v>
      </c>
      <c r="AT18" s="129"/>
      <c r="AU18" s="146" t="n">
        <f aca="false">$I13</f>
        <v>82.3430405835216</v>
      </c>
      <c r="AV18" s="146" t="n">
        <f aca="false">$J13</f>
        <v>86.5394251006557</v>
      </c>
      <c r="AW18" s="146" t="n">
        <f aca="false">$K13</f>
        <v>93.8290288961938</v>
      </c>
      <c r="AX18" s="146" t="n">
        <f aca="false">$L13</f>
        <v>99.9844121296868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2.56570123591092</v>
      </c>
      <c r="AL19" s="129" t="n">
        <f aca="false">$N11</f>
        <v>2.61858800475891</v>
      </c>
      <c r="AM19" s="129" t="n">
        <f aca="false">$O11</f>
        <v>2.6717997522493</v>
      </c>
      <c r="AN19" s="129" t="n">
        <f aca="false">$P11</f>
        <v>2.69057921691572</v>
      </c>
      <c r="AO19" s="129"/>
      <c r="AP19" s="129" t="n">
        <f aca="false">$M12</f>
        <v>8.58211961275407</v>
      </c>
      <c r="AQ19" s="129" t="n">
        <f aca="false">$N12</f>
        <v>8.89761032556203</v>
      </c>
      <c r="AR19" s="129" t="n">
        <f aca="false">$O12</f>
        <v>9.10634920017781</v>
      </c>
      <c r="AS19" s="129" t="n">
        <f aca="false">$P12</f>
        <v>9.16864113820932</v>
      </c>
      <c r="AT19" s="129"/>
      <c r="AU19" s="129" t="n">
        <f aca="false">$M13</f>
        <v>105.031572702118</v>
      </c>
      <c r="AV19" s="129" t="n">
        <f aca="false">$N13</f>
        <v>106.693133386184</v>
      </c>
      <c r="AW19" s="129" t="n">
        <f aca="false">$O13</f>
        <v>108.741610634024</v>
      </c>
      <c r="AX19" s="129" t="n">
        <f aca="false">$P13</f>
        <v>109.832448316004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2.68442849254714</v>
      </c>
      <c r="AL20" s="129" t="n">
        <f aca="false">$R11</f>
        <v>2.69225838535979</v>
      </c>
      <c r="AM20" s="129" t="n">
        <f aca="false">$S11</f>
        <v>2.684353753673</v>
      </c>
      <c r="AN20" s="129" t="n">
        <f aca="false">$T11</f>
        <v>2.65681230390688</v>
      </c>
      <c r="AO20" s="129"/>
      <c r="AP20" s="129" t="n">
        <f aca="false">$Q12</f>
        <v>9.17157655571434</v>
      </c>
      <c r="AQ20" s="129" t="n">
        <f aca="false">$R12</f>
        <v>9.25116696509209</v>
      </c>
      <c r="AR20" s="129" t="n">
        <f aca="false">$S12</f>
        <v>9.20340695712378</v>
      </c>
      <c r="AS20" s="129" t="n">
        <f aca="false">$T12</f>
        <v>9.03171237092352</v>
      </c>
      <c r="AT20" s="129"/>
      <c r="AU20" s="129" t="n">
        <f aca="false">$Q13</f>
        <v>109.870250046677</v>
      </c>
      <c r="AV20" s="129" t="n">
        <f aca="false">$R13</f>
        <v>110.427551744316</v>
      </c>
      <c r="AW20" s="129" t="n">
        <f aca="false">$S13</f>
        <v>109.634253899057</v>
      </c>
      <c r="AX20" s="129" t="n">
        <f aca="false">$T13</f>
        <v>107.733244384719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2.61069913392764</v>
      </c>
      <c r="AL21" s="129" t="n">
        <f aca="false">$V11</f>
        <v>2.55129737367978</v>
      </c>
      <c r="AM21" s="129" t="n">
        <f aca="false">$W11</f>
        <v>2.50906424828449</v>
      </c>
      <c r="AN21" s="129" t="n">
        <f aca="false">$X11</f>
        <v>2.49855093633086</v>
      </c>
      <c r="AO21" s="129"/>
      <c r="AP21" s="129" t="n">
        <f aca="false">$U12</f>
        <v>8.74211417458955</v>
      </c>
      <c r="AQ21" s="129" t="n">
        <f aca="false">$V12</f>
        <v>8.27851588408765</v>
      </c>
      <c r="AR21" s="129" t="n">
        <f aca="false">$W12</f>
        <v>7.79346508415445</v>
      </c>
      <c r="AS21" s="129" t="n">
        <f aca="false">$X12</f>
        <v>7.58985942751466</v>
      </c>
      <c r="AT21" s="129"/>
      <c r="AU21" s="129" t="n">
        <f aca="false">$U13</f>
        <v>104.535242984978</v>
      </c>
      <c r="AV21" s="129" t="n">
        <f aca="false">$V13</f>
        <v>101.728704212604</v>
      </c>
      <c r="AW21" s="129" t="n">
        <f aca="false">$W13</f>
        <v>99.3513304644942</v>
      </c>
      <c r="AX21" s="129" t="n">
        <f aca="false">$X13</f>
        <v>98.5435125285836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2.51096476615441</v>
      </c>
      <c r="AL22" s="129" t="n">
        <f aca="false">$Z11</f>
        <v>2.41342949709125</v>
      </c>
      <c r="AM22" s="129" t="n">
        <f aca="false">$AA11</f>
        <v>2.24907753777927</v>
      </c>
      <c r="AN22" s="148" t="n">
        <f aca="false">$AB11</f>
        <v>2.13779745405985</v>
      </c>
      <c r="AO22" s="129"/>
      <c r="AP22" s="129" t="n">
        <f aca="false">$Y12</f>
        <v>7.50626224044431</v>
      </c>
      <c r="AQ22" s="129" t="n">
        <f aca="false">$Z12</f>
        <v>7.15915854372192</v>
      </c>
      <c r="AR22" s="129" t="n">
        <f aca="false">$AA12</f>
        <v>6.72486434298263</v>
      </c>
      <c r="AS22" s="148" t="n">
        <f aca="false">$AB12</f>
        <v>6.38514189696223</v>
      </c>
      <c r="AT22" s="129"/>
      <c r="AU22" s="129" t="n">
        <f aca="false">$Y13</f>
        <v>98.5196643323006</v>
      </c>
      <c r="AV22" s="129" t="n">
        <f aca="false">$Z13</f>
        <v>95.4392904424929</v>
      </c>
      <c r="AW22" s="129" t="n">
        <f aca="false">$AA13</f>
        <v>90.6803320707584</v>
      </c>
      <c r="AX22" s="148" t="n">
        <f aca="false">$AB13</f>
        <v>87.2169455209616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57.4506993802544</v>
      </c>
      <c r="AO23" s="129"/>
      <c r="AP23" s="129"/>
      <c r="AQ23" s="129"/>
      <c r="AR23" s="129"/>
      <c r="AS23" s="1" t="n">
        <f aca="false">SUM(AP17:AS22)</f>
        <v>183.492696467374</v>
      </c>
      <c r="AT23" s="129"/>
      <c r="AU23" s="129"/>
      <c r="AV23" s="129"/>
      <c r="AW23" s="129"/>
      <c r="AX23" s="1" t="n">
        <f aca="false">SUM(AU17:AX22)</f>
        <v>2336.28771733629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4185.96415100925</v>
      </c>
      <c r="E52" s="212" t="n">
        <f aca="false">SUM(E17:E38)-SUM(E39:E50)-E16</f>
        <v>118.434004160872</v>
      </c>
      <c r="F52" s="213" t="n">
        <f aca="false">SUM(F17:F38)-SUM(F39:F50)-F16</f>
        <v>124.665584640056</v>
      </c>
      <c r="G52" s="213" t="n">
        <f aca="false">SUM(G17:G38)-SUM(G39:G50)-G16</f>
        <v>131.90144731943</v>
      </c>
      <c r="H52" s="213" t="n">
        <f aca="false">SUM(H17:H38)-SUM(H39:H50)-H16</f>
        <v>132.272915549382</v>
      </c>
      <c r="I52" s="213" t="n">
        <f aca="false">SUM(I17:I38)-SUM(I39:I50)-I16</f>
        <v>125.955494777057</v>
      </c>
      <c r="J52" s="214" t="n">
        <f aca="false">SUM(J17:J38)-SUM(J39:J50)-J16</f>
        <v>106.252693892381</v>
      </c>
      <c r="K52" s="215" t="n">
        <f aca="false">SUM(K17:K38)-SUM(K39:K50)-K16</f>
        <v>256.991067044969</v>
      </c>
      <c r="L52" s="213" t="n">
        <f aca="false">SUM(L17:L38)-SUM(L39:L50)-L16</f>
        <v>223.930202098259</v>
      </c>
      <c r="M52" s="213" t="n">
        <f aca="false">SUM(M17:M38)-SUM(M39:M50)-M16</f>
        <v>195.326541219871</v>
      </c>
      <c r="N52" s="213" t="n">
        <f aca="false">SUM(N17:N38)-SUM(N39:N50)-N16</f>
        <v>183.918095808789</v>
      </c>
      <c r="O52" s="213" t="n">
        <f aca="false">SUM(O17:O38)-SUM(O39:O50)-O16</f>
        <v>172.464838483</v>
      </c>
      <c r="P52" s="213" t="n">
        <f aca="false">SUM(P17:P38)-SUM(P39:P50)-P16</f>
        <v>167.944409435607</v>
      </c>
      <c r="Q52" s="213" t="n">
        <f aca="false">SUM(Q17:Q38)-SUM(Q39:Q50)-Q16</f>
        <v>168.716737345435</v>
      </c>
      <c r="R52" s="213" t="n">
        <f aca="false">SUM(R17:R38)-SUM(R39:R50)-R16</f>
        <v>164.677884970751</v>
      </c>
      <c r="S52" s="213" t="n">
        <f aca="false">SUM(S17:S38)-SUM(S39:S50)-S16</f>
        <v>168.353256765269</v>
      </c>
      <c r="T52" s="213" t="n">
        <f aca="false">SUM(T17:T38)-SUM(T39:T50)-T16</f>
        <v>179.039417691851</v>
      </c>
      <c r="U52" s="213" t="n">
        <f aca="false">SUM(U17:U38)-SUM(U39:U50)-U16</f>
        <v>196.251013231068</v>
      </c>
      <c r="V52" s="213" t="n">
        <f aca="false">SUM(V17:V38)-SUM(V39:V50)-V16</f>
        <v>215.361264888647</v>
      </c>
      <c r="W52" s="213" t="n">
        <f aca="false">SUM(W17:W38)-SUM(W39:W50)-W16</f>
        <v>231.471369786961</v>
      </c>
      <c r="X52" s="213" t="n">
        <f aca="false">SUM(X17:X38)-SUM(X39:X50)-X16</f>
        <v>236.910079449495</v>
      </c>
      <c r="Y52" s="213" t="n">
        <f aca="false">SUM(Y17:Y38)-SUM(Y39:Y50)-Y16</f>
        <v>237.90148672226</v>
      </c>
      <c r="Z52" s="216" t="n">
        <f aca="false">SUM(Z17:Z38)-SUM(Z39:Z50)-Z16</f>
        <v>254.045595015776</v>
      </c>
      <c r="AA52" s="212" t="n">
        <f aca="false">SUM(AA17:AA38)-SUM(AA39:AA50)-AA16</f>
        <v>88.3810296659013</v>
      </c>
      <c r="AB52" s="214" t="n">
        <f aca="false">SUM(AB17:AB38)-SUM(AB39:AB50)-AB16</f>
        <v>104.797721046167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5965.7347566108</v>
      </c>
      <c r="E57" s="55" t="n">
        <v>197.805039892261</v>
      </c>
      <c r="F57" s="56" t="n">
        <v>187.681336987776</v>
      </c>
      <c r="G57" s="56" t="n">
        <v>184.372732469786</v>
      </c>
      <c r="H57" s="56" t="n">
        <v>184.409945936612</v>
      </c>
      <c r="I57" s="56" t="n">
        <v>191.881590574227</v>
      </c>
      <c r="J57" s="57" t="n">
        <v>210.518426729367</v>
      </c>
      <c r="K57" s="58" t="n">
        <v>234.759083575556</v>
      </c>
      <c r="L57" s="56" t="n">
        <v>258.149497458014</v>
      </c>
      <c r="M57" s="56" t="n">
        <v>276.538321217683</v>
      </c>
      <c r="N57" s="56" t="n">
        <v>289.949390109603</v>
      </c>
      <c r="O57" s="56" t="n">
        <v>299.866849526683</v>
      </c>
      <c r="P57" s="56" t="n">
        <v>304.578694476821</v>
      </c>
      <c r="Q57" s="56" t="n">
        <v>307.76001212285</v>
      </c>
      <c r="R57" s="56" t="n">
        <v>310.470050826609</v>
      </c>
      <c r="S57" s="56" t="n">
        <v>305.142637991149</v>
      </c>
      <c r="T57" s="56" t="n">
        <v>294.525020531689</v>
      </c>
      <c r="U57" s="56" t="n">
        <v>280.718249526733</v>
      </c>
      <c r="V57" s="56" t="n">
        <v>265.550993293262</v>
      </c>
      <c r="W57" s="56" t="n">
        <v>256.079226150435</v>
      </c>
      <c r="X57" s="56" t="n">
        <v>248.061092793597</v>
      </c>
      <c r="Y57" s="56" t="n">
        <v>239.330861422818</v>
      </c>
      <c r="Z57" s="59" t="n">
        <v>224.722737732249</v>
      </c>
      <c r="AA57" s="55" t="n">
        <v>210.937004998955</v>
      </c>
      <c r="AB57" s="57" t="n">
        <v>201.925960266061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3549.21348017255</v>
      </c>
      <c r="E58" s="235" t="n">
        <v>111.772476531153</v>
      </c>
      <c r="F58" s="236" t="n">
        <v>108.703162453169</v>
      </c>
      <c r="G58" s="236" t="n">
        <v>108.523972827195</v>
      </c>
      <c r="H58" s="236" t="n">
        <v>110.153745917367</v>
      </c>
      <c r="I58" s="236" t="n">
        <v>114.7859004527</v>
      </c>
      <c r="J58" s="237" t="n">
        <v>126.078669896929</v>
      </c>
      <c r="K58" s="238" t="n">
        <v>139.404608805224</v>
      </c>
      <c r="L58" s="236" t="n">
        <v>156.827676315924</v>
      </c>
      <c r="M58" s="236" t="n">
        <v>168.859265013332</v>
      </c>
      <c r="N58" s="236" t="n">
        <v>174.791635358007</v>
      </c>
      <c r="O58" s="236" t="n">
        <v>179.635938159927</v>
      </c>
      <c r="P58" s="236" t="n">
        <v>183.080037796506</v>
      </c>
      <c r="Q58" s="236" t="n">
        <v>185.069731882358</v>
      </c>
      <c r="R58" s="236" t="n">
        <v>184.476174035734</v>
      </c>
      <c r="S58" s="236" t="n">
        <v>182.792838078588</v>
      </c>
      <c r="T58" s="236" t="n">
        <v>173.544535264574</v>
      </c>
      <c r="U58" s="236" t="n">
        <v>167.031783789666</v>
      </c>
      <c r="V58" s="236" t="n">
        <v>160.884030238855</v>
      </c>
      <c r="W58" s="236" t="n">
        <v>155.979287250179</v>
      </c>
      <c r="X58" s="236" t="n">
        <v>151.541723904032</v>
      </c>
      <c r="Y58" s="236" t="n">
        <v>140.891275379168</v>
      </c>
      <c r="Z58" s="239" t="n">
        <v>131.013445509213</v>
      </c>
      <c r="AA58" s="235" t="n">
        <v>120.481545995474</v>
      </c>
      <c r="AB58" s="237" t="n">
        <v>112.890019317275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4478.07873117289</v>
      </c>
      <c r="E59" s="88" t="n">
        <v>133.297046111423</v>
      </c>
      <c r="F59" s="89" t="n">
        <v>121.263039745581</v>
      </c>
      <c r="G59" s="89" t="n">
        <v>118.646404975554</v>
      </c>
      <c r="H59" s="89" t="n">
        <v>119.582748903153</v>
      </c>
      <c r="I59" s="89" t="n">
        <v>128.829627774653</v>
      </c>
      <c r="J59" s="90" t="n">
        <v>149.840613442422</v>
      </c>
      <c r="K59" s="91" t="n">
        <v>175.348917695008</v>
      </c>
      <c r="L59" s="89" t="n">
        <v>198.168367994835</v>
      </c>
      <c r="M59" s="89" t="n">
        <v>217.341001272875</v>
      </c>
      <c r="N59" s="89" t="n">
        <v>231.12654888678</v>
      </c>
      <c r="O59" s="89" t="n">
        <v>240.858618096237</v>
      </c>
      <c r="P59" s="89" t="n">
        <v>245.482552787996</v>
      </c>
      <c r="Q59" s="89" t="n">
        <v>250.049755405073</v>
      </c>
      <c r="R59" s="89" t="n">
        <v>252.403796652169</v>
      </c>
      <c r="S59" s="89" t="n">
        <v>245.897846784688</v>
      </c>
      <c r="T59" s="89" t="n">
        <v>232.587895190997</v>
      </c>
      <c r="U59" s="89" t="n">
        <v>217.244844051117</v>
      </c>
      <c r="V59" s="89" t="n">
        <v>202.831958503542</v>
      </c>
      <c r="W59" s="89" t="n">
        <v>195.271709455274</v>
      </c>
      <c r="X59" s="89" t="n">
        <v>188.749620486012</v>
      </c>
      <c r="Y59" s="89" t="n">
        <v>177.239184130116</v>
      </c>
      <c r="Z59" s="92" t="n">
        <v>158.344308241238</v>
      </c>
      <c r="AA59" s="88" t="n">
        <v>143.219309381668</v>
      </c>
      <c r="AB59" s="90" t="n">
        <v>134.453015204483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611.766170592403</v>
      </c>
      <c r="E60" s="103" t="n">
        <v>19.422262867801</v>
      </c>
      <c r="F60" s="104" t="n">
        <v>19.0152138775772</v>
      </c>
      <c r="G60" s="104" t="n">
        <v>18.9690716776338</v>
      </c>
      <c r="H60" s="104" t="n">
        <v>19.2582669652393</v>
      </c>
      <c r="I60" s="104" t="n">
        <v>20.3308358319888</v>
      </c>
      <c r="J60" s="105" t="n">
        <v>22.8552807153999</v>
      </c>
      <c r="K60" s="106" t="n">
        <v>25.7946657441349</v>
      </c>
      <c r="L60" s="104" t="n">
        <v>28.4949863404119</v>
      </c>
      <c r="M60" s="104" t="n">
        <v>29.8176188732366</v>
      </c>
      <c r="N60" s="104" t="n">
        <v>31.1641446373294</v>
      </c>
      <c r="O60" s="104" t="n">
        <v>31.5159606256486</v>
      </c>
      <c r="P60" s="104" t="n">
        <v>31.7713429280887</v>
      </c>
      <c r="Q60" s="104" t="n">
        <v>31.9935037758153</v>
      </c>
      <c r="R60" s="104" t="n">
        <v>31.5354214546587</v>
      </c>
      <c r="S60" s="104" t="n">
        <v>30.7171224881037</v>
      </c>
      <c r="T60" s="104" t="n">
        <v>29.3130442600631</v>
      </c>
      <c r="U60" s="104" t="n">
        <v>27.7779476972451</v>
      </c>
      <c r="V60" s="104" t="n">
        <v>26.2812650354851</v>
      </c>
      <c r="W60" s="104" t="n">
        <v>25.1477843731819</v>
      </c>
      <c r="X60" s="104" t="n">
        <v>24.5962554991249</v>
      </c>
      <c r="Y60" s="104" t="n">
        <v>23.2627400973784</v>
      </c>
      <c r="Z60" s="107" t="n">
        <v>21.9477341024912</v>
      </c>
      <c r="AA60" s="103" t="n">
        <v>20.8823618045213</v>
      </c>
      <c r="AB60" s="105" t="n">
        <v>19.9013389198439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5089.8449017653</v>
      </c>
      <c r="E61" s="242" t="n">
        <f aca="false">SUM(E59:E60)</f>
        <v>152.719308979224</v>
      </c>
      <c r="F61" s="243" t="n">
        <f aca="false">SUM(F59:F60)</f>
        <v>140.278253623158</v>
      </c>
      <c r="G61" s="243" t="n">
        <f aca="false">SUM(G59:G60)</f>
        <v>137.615476653188</v>
      </c>
      <c r="H61" s="243" t="n">
        <f aca="false">SUM(H59:H60)</f>
        <v>138.841015868392</v>
      </c>
      <c r="I61" s="243" t="n">
        <f aca="false">SUM(I59:I60)</f>
        <v>149.160463606642</v>
      </c>
      <c r="J61" s="244" t="n">
        <f aca="false">SUM(J59:J60)</f>
        <v>172.695894157822</v>
      </c>
      <c r="K61" s="245" t="n">
        <f aca="false">SUM(K59:K60)</f>
        <v>201.143583439143</v>
      </c>
      <c r="L61" s="243" t="n">
        <f aca="false">SUM(L59:L60)</f>
        <v>226.663354335247</v>
      </c>
      <c r="M61" s="243" t="n">
        <f aca="false">SUM(M59:M60)</f>
        <v>247.158620146112</v>
      </c>
      <c r="N61" s="243" t="n">
        <f aca="false">SUM(N59:N60)</f>
        <v>262.29069352411</v>
      </c>
      <c r="O61" s="243" t="n">
        <f aca="false">SUM(O59:O60)</f>
        <v>272.374578721886</v>
      </c>
      <c r="P61" s="243" t="n">
        <f aca="false">SUM(P59:P60)</f>
        <v>277.253895716084</v>
      </c>
      <c r="Q61" s="243" t="n">
        <f aca="false">SUM(Q59:Q60)</f>
        <v>282.043259180888</v>
      </c>
      <c r="R61" s="243" t="n">
        <f aca="false">SUM(R59:R60)</f>
        <v>283.939218106827</v>
      </c>
      <c r="S61" s="243" t="n">
        <f aca="false">SUM(S59:S60)</f>
        <v>276.614969272792</v>
      </c>
      <c r="T61" s="243" t="n">
        <f aca="false">SUM(T59:T60)</f>
        <v>261.90093945106</v>
      </c>
      <c r="U61" s="243" t="n">
        <f aca="false">SUM(U59:U60)</f>
        <v>245.022791748362</v>
      </c>
      <c r="V61" s="243" t="n">
        <f aca="false">SUM(V59:V60)</f>
        <v>229.113223539027</v>
      </c>
      <c r="W61" s="243" t="n">
        <f aca="false">SUM(W59:W60)</f>
        <v>220.419493828456</v>
      </c>
      <c r="X61" s="243" t="n">
        <f aca="false">SUM(X59:X60)</f>
        <v>213.345875985137</v>
      </c>
      <c r="Y61" s="243" t="n">
        <f aca="false">SUM(Y59:Y60)</f>
        <v>200.501924227495</v>
      </c>
      <c r="Z61" s="246" t="n">
        <f aca="false">SUM(Z59:Z60)</f>
        <v>180.292042343729</v>
      </c>
      <c r="AA61" s="242" t="n">
        <f aca="false">SUM(AA59:AA60)</f>
        <v>164.101671186189</v>
      </c>
      <c r="AB61" s="244" t="n">
        <f aca="false">SUM(AB59:AB60)</f>
        <v>154.354354124327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9514.94823678334</v>
      </c>
      <c r="E62" s="112" t="n">
        <f aca="false">SUM(E57:E58)</f>
        <v>309.577516423414</v>
      </c>
      <c r="F62" s="113" t="n">
        <f aca="false">SUM(F57:F58)</f>
        <v>296.384499440944</v>
      </c>
      <c r="G62" s="113" t="n">
        <f aca="false">SUM(G57:G58)</f>
        <v>292.896705296981</v>
      </c>
      <c r="H62" s="113" t="n">
        <f aca="false">SUM(H57:H58)</f>
        <v>294.56369185398</v>
      </c>
      <c r="I62" s="113" t="n">
        <f aca="false">SUM(I57:I58)</f>
        <v>306.667491026927</v>
      </c>
      <c r="J62" s="114" t="n">
        <f aca="false">SUM(J57:J58)</f>
        <v>336.597096626296</v>
      </c>
      <c r="K62" s="115" t="n">
        <f aca="false">SUM(K57:K58)</f>
        <v>374.16369238078</v>
      </c>
      <c r="L62" s="113" t="n">
        <f aca="false">SUM(L57:L58)</f>
        <v>414.977173773938</v>
      </c>
      <c r="M62" s="113" t="n">
        <f aca="false">SUM(M57:M58)</f>
        <v>445.397586231015</v>
      </c>
      <c r="N62" s="113" t="n">
        <f aca="false">SUM(N57:N58)</f>
        <v>464.74102546761</v>
      </c>
      <c r="O62" s="113" t="n">
        <f aca="false">SUM(O57:O58)</f>
        <v>479.50278768661</v>
      </c>
      <c r="P62" s="113" t="n">
        <f aca="false">SUM(P57:P58)</f>
        <v>487.658732273327</v>
      </c>
      <c r="Q62" s="113" t="n">
        <f aca="false">SUM(Q57:Q58)</f>
        <v>492.829744005208</v>
      </c>
      <c r="R62" s="113" t="n">
        <f aca="false">SUM(R57:R58)</f>
        <v>494.946224862343</v>
      </c>
      <c r="S62" s="113" t="n">
        <f aca="false">SUM(S57:S58)</f>
        <v>487.935476069737</v>
      </c>
      <c r="T62" s="113" t="n">
        <f aca="false">SUM(T57:T58)</f>
        <v>468.069555796262</v>
      </c>
      <c r="U62" s="113" t="n">
        <f aca="false">SUM(U57:U58)</f>
        <v>447.750033316399</v>
      </c>
      <c r="V62" s="113" t="n">
        <f aca="false">SUM(V57:V58)</f>
        <v>426.435023532117</v>
      </c>
      <c r="W62" s="113" t="n">
        <f aca="false">SUM(W57:W58)</f>
        <v>412.058513400614</v>
      </c>
      <c r="X62" s="113" t="n">
        <f aca="false">SUM(X57:X58)</f>
        <v>399.602816697629</v>
      </c>
      <c r="Y62" s="113" t="n">
        <f aca="false">SUM(Y57:Y58)</f>
        <v>380.222136801986</v>
      </c>
      <c r="Z62" s="116" t="n">
        <f aca="false">SUM(Z57:Z58)</f>
        <v>355.736183241462</v>
      </c>
      <c r="AA62" s="112" t="n">
        <f aca="false">SUM(AA57:AA58)</f>
        <v>331.418550994429</v>
      </c>
      <c r="AB62" s="114" t="n">
        <f aca="false">SUM(AB57:AB58)</f>
        <v>314.815979583336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14604.7931385486</v>
      </c>
      <c r="E63" s="249" t="n">
        <f aca="false">E61+E62</f>
        <v>462.296825402638</v>
      </c>
      <c r="F63" s="250" t="n">
        <f aca="false">F61+F62</f>
        <v>436.662753064102</v>
      </c>
      <c r="G63" s="250" t="n">
        <f aca="false">G61+G62</f>
        <v>430.512181950168</v>
      </c>
      <c r="H63" s="250" t="n">
        <f aca="false">H61+H62</f>
        <v>433.404707722372</v>
      </c>
      <c r="I63" s="250" t="n">
        <f aca="false">I61+I62</f>
        <v>455.827954633568</v>
      </c>
      <c r="J63" s="251" t="n">
        <f aca="false">J61+J62</f>
        <v>509.292990784118</v>
      </c>
      <c r="K63" s="252" t="n">
        <f aca="false">K61+K62</f>
        <v>575.307275819923</v>
      </c>
      <c r="L63" s="250" t="n">
        <f aca="false">L61+L62</f>
        <v>641.640528109186</v>
      </c>
      <c r="M63" s="250" t="n">
        <f aca="false">M61+M62</f>
        <v>692.556206377127</v>
      </c>
      <c r="N63" s="250" t="n">
        <f aca="false">N61+N62</f>
        <v>727.03171899172</v>
      </c>
      <c r="O63" s="250" t="n">
        <f aca="false">O61+O62</f>
        <v>751.877366408496</v>
      </c>
      <c r="P63" s="250" t="n">
        <f aca="false">P61+P62</f>
        <v>764.912627989411</v>
      </c>
      <c r="Q63" s="250" t="n">
        <f aca="false">Q61+Q62</f>
        <v>774.873003186096</v>
      </c>
      <c r="R63" s="250" t="n">
        <f aca="false">R61+R62</f>
        <v>778.885442969171</v>
      </c>
      <c r="S63" s="250" t="n">
        <f aca="false">S61+S62</f>
        <v>764.550445342529</v>
      </c>
      <c r="T63" s="250" t="n">
        <f aca="false">T61+T62</f>
        <v>729.970495247323</v>
      </c>
      <c r="U63" s="250" t="n">
        <f aca="false">U61+U62</f>
        <v>692.772825064761</v>
      </c>
      <c r="V63" s="250" t="n">
        <f aca="false">V61+V62</f>
        <v>655.548247071145</v>
      </c>
      <c r="W63" s="250" t="n">
        <f aca="false">W61+W62</f>
        <v>632.47800722907</v>
      </c>
      <c r="X63" s="250" t="n">
        <f aca="false">X61+X62</f>
        <v>612.948692682766</v>
      </c>
      <c r="Y63" s="250" t="n">
        <f aca="false">Y61+Y62</f>
        <v>580.724061029481</v>
      </c>
      <c r="Z63" s="253" t="n">
        <f aca="false">Z61+Z62</f>
        <v>536.028225585191</v>
      </c>
      <c r="AA63" s="249" t="n">
        <f aca="false">AA61+AA62</f>
        <v>495.520222180618</v>
      </c>
      <c r="AB63" s="251" t="n">
        <f aca="false">AB61+AB62</f>
        <v>469.170333707663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133.297046111423</v>
      </c>
      <c r="AL66" s="129" t="n">
        <f aca="false">$F59</f>
        <v>121.263039745581</v>
      </c>
      <c r="AM66" s="129" t="n">
        <f aca="false">$G59</f>
        <v>118.646404975554</v>
      </c>
      <c r="AN66" s="129" t="n">
        <f aca="false">$H59</f>
        <v>119.582748903153</v>
      </c>
      <c r="AO66" s="129"/>
      <c r="AP66" s="129" t="n">
        <f aca="false">$E60</f>
        <v>19.422262867801</v>
      </c>
      <c r="AQ66" s="129" t="n">
        <f aca="false">$F60</f>
        <v>19.0152138775772</v>
      </c>
      <c r="AR66" s="129" t="n">
        <f aca="false">$G60</f>
        <v>18.9690716776338</v>
      </c>
      <c r="AS66" s="129" t="n">
        <f aca="false">$H60</f>
        <v>19.2582669652393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128.829627774653</v>
      </c>
      <c r="AL67" s="129" t="n">
        <f aca="false">$J59</f>
        <v>149.840613442422</v>
      </c>
      <c r="AM67" s="129" t="n">
        <f aca="false">$K59</f>
        <v>175.348917695008</v>
      </c>
      <c r="AN67" s="129" t="n">
        <f aca="false">$L59</f>
        <v>198.168367994835</v>
      </c>
      <c r="AO67" s="129"/>
      <c r="AP67" s="129" t="n">
        <f aca="false">$I60</f>
        <v>20.3308358319888</v>
      </c>
      <c r="AQ67" s="129" t="n">
        <f aca="false">$J60</f>
        <v>22.8552807153999</v>
      </c>
      <c r="AR67" s="129" t="n">
        <f aca="false">$K60</f>
        <v>25.7946657441349</v>
      </c>
      <c r="AS67" s="129" t="n">
        <f aca="false">$L60</f>
        <v>28.4949863404119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217.341001272875</v>
      </c>
      <c r="AL68" s="129" t="n">
        <f aca="false">$N59</f>
        <v>231.12654888678</v>
      </c>
      <c r="AM68" s="129" t="n">
        <f aca="false">$O59</f>
        <v>240.858618096237</v>
      </c>
      <c r="AN68" s="129" t="n">
        <f aca="false">$P59</f>
        <v>245.482552787996</v>
      </c>
      <c r="AO68" s="129"/>
      <c r="AP68" s="129" t="n">
        <f aca="false">$M60</f>
        <v>29.8176188732366</v>
      </c>
      <c r="AQ68" s="129" t="n">
        <f aca="false">$N60</f>
        <v>31.1641446373294</v>
      </c>
      <c r="AR68" s="129" t="n">
        <f aca="false">$O60</f>
        <v>31.5159606256486</v>
      </c>
      <c r="AS68" s="129" t="n">
        <f aca="false">$P60</f>
        <v>31.7713429280887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250.049755405073</v>
      </c>
      <c r="AL69" s="129" t="n">
        <f aca="false">$R59</f>
        <v>252.403796652169</v>
      </c>
      <c r="AM69" s="129" t="n">
        <f aca="false">$S59</f>
        <v>245.897846784688</v>
      </c>
      <c r="AN69" s="129" t="n">
        <f aca="false">$T59</f>
        <v>232.587895190997</v>
      </c>
      <c r="AO69" s="129"/>
      <c r="AP69" s="129" t="n">
        <f aca="false">$Q60</f>
        <v>31.9935037758153</v>
      </c>
      <c r="AQ69" s="129" t="n">
        <f aca="false">$R60</f>
        <v>31.5354214546587</v>
      </c>
      <c r="AR69" s="129" t="n">
        <f aca="false">$S60</f>
        <v>30.7171224881037</v>
      </c>
      <c r="AS69" s="129" t="n">
        <f aca="false">$T60</f>
        <v>29.3130442600631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217.244844051117</v>
      </c>
      <c r="AL70" s="129" t="n">
        <f aca="false">$V59</f>
        <v>202.831958503542</v>
      </c>
      <c r="AM70" s="129" t="n">
        <f aca="false">$W59</f>
        <v>195.271709455274</v>
      </c>
      <c r="AN70" s="129" t="n">
        <f aca="false">$X59</f>
        <v>188.749620486012</v>
      </c>
      <c r="AO70" s="129"/>
      <c r="AP70" s="129" t="n">
        <f aca="false">$U60</f>
        <v>27.7779476972451</v>
      </c>
      <c r="AQ70" s="129" t="n">
        <f aca="false">$V60</f>
        <v>26.2812650354851</v>
      </c>
      <c r="AR70" s="129" t="n">
        <f aca="false">$W60</f>
        <v>25.1477843731819</v>
      </c>
      <c r="AS70" s="129" t="n">
        <f aca="false">$X60</f>
        <v>24.5962554991249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177.239184130116</v>
      </c>
      <c r="AL71" s="129" t="n">
        <f aca="false">$Z59</f>
        <v>158.344308241238</v>
      </c>
      <c r="AM71" s="129" t="n">
        <f aca="false">$AA59</f>
        <v>143.219309381668</v>
      </c>
      <c r="AN71" s="148" t="n">
        <f aca="false">$AB59</f>
        <v>134.453015204483</v>
      </c>
      <c r="AO71" s="129"/>
      <c r="AP71" s="129" t="n">
        <f aca="false">$Y60</f>
        <v>23.2627400973784</v>
      </c>
      <c r="AQ71" s="129" t="n">
        <f aca="false">$Z60</f>
        <v>21.9477341024912</v>
      </c>
      <c r="AR71" s="129" t="n">
        <f aca="false">$AA60</f>
        <v>20.8823618045213</v>
      </c>
      <c r="AS71" s="148" t="n">
        <f aca="false">$AB60</f>
        <v>19.9013389198439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4478.07873117289</v>
      </c>
      <c r="AO72" s="129"/>
      <c r="AP72" s="129"/>
      <c r="AQ72" s="129"/>
      <c r="AR72" s="129"/>
      <c r="AS72" s="1" t="n">
        <f aca="false">SUM(AP66:AS71)</f>
        <v>611.766170592403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-795.793138548643</v>
      </c>
      <c r="E99" s="212" t="n">
        <f aca="false">SUM(E64:E85)-SUM(E86:E97)-E63</f>
        <v>-61.2968254026375</v>
      </c>
      <c r="F99" s="213" t="n">
        <f aca="false">SUM(F64:F85)-SUM(F86:F97)-F63</f>
        <v>-35.6627530641022</v>
      </c>
      <c r="G99" s="213" t="n">
        <f aca="false">SUM(G64:G85)-SUM(G86:G97)-G63</f>
        <v>-29.5121819501684</v>
      </c>
      <c r="H99" s="213" t="n">
        <f aca="false">SUM(H64:H85)-SUM(H86:H97)-H63</f>
        <v>-32.4047077223715</v>
      </c>
      <c r="I99" s="213" t="n">
        <f aca="false">SUM(I64:I85)-SUM(I86:I97)-I63</f>
        <v>-54.8279546335682</v>
      </c>
      <c r="J99" s="214" t="n">
        <f aca="false">SUM(J64:J85)-SUM(J86:J97)-J63</f>
        <v>-108.292990784118</v>
      </c>
      <c r="K99" s="215" t="n">
        <f aca="false">SUM(K64:K85)-SUM(K86:K97)-K63</f>
        <v>86.6927241800768</v>
      </c>
      <c r="L99" s="213" t="n">
        <f aca="false">SUM(L64:L85)-SUM(L86:L97)-L63</f>
        <v>20.3594718908143</v>
      </c>
      <c r="M99" s="213" t="n">
        <f aca="false">SUM(M64:M85)-SUM(M86:M97)-M63</f>
        <v>-29.5562063771266</v>
      </c>
      <c r="N99" s="213" t="n">
        <f aca="false">SUM(N64:N85)-SUM(N86:N97)-N63</f>
        <v>-64.0317189917195</v>
      </c>
      <c r="O99" s="213" t="n">
        <f aca="false">SUM(O64:O85)-SUM(O86:O97)-O63</f>
        <v>-88.8773664084959</v>
      </c>
      <c r="P99" s="213" t="n">
        <f aca="false">SUM(P64:P85)-SUM(P86:P97)-P63</f>
        <v>-101.912627989411</v>
      </c>
      <c r="Q99" s="213" t="n">
        <f aca="false">SUM(Q64:Q85)-SUM(Q86:Q97)-Q63</f>
        <v>-111.873003186096</v>
      </c>
      <c r="R99" s="213" t="n">
        <f aca="false">SUM(R64:R85)-SUM(R86:R97)-R63</f>
        <v>-115.885442969171</v>
      </c>
      <c r="S99" s="213" t="n">
        <f aca="false">SUM(S64:S85)-SUM(S86:S97)-S63</f>
        <v>-101.550445342529</v>
      </c>
      <c r="T99" s="213" t="n">
        <f aca="false">SUM(T64:T85)-SUM(T86:T97)-T63</f>
        <v>-66.9704952473226</v>
      </c>
      <c r="U99" s="213" t="n">
        <f aca="false">SUM(U64:U85)-SUM(U86:U97)-U63</f>
        <v>-29.7728250647608</v>
      </c>
      <c r="V99" s="213" t="n">
        <f aca="false">SUM(V64:V85)-SUM(V86:V97)-V63</f>
        <v>6.45175292885529</v>
      </c>
      <c r="W99" s="213" t="n">
        <f aca="false">SUM(W64:W85)-SUM(W86:W97)-W63</f>
        <v>29.5219927709302</v>
      </c>
      <c r="X99" s="213" t="n">
        <f aca="false">SUM(X64:X85)-SUM(X86:X97)-X63</f>
        <v>49.051307317234</v>
      </c>
      <c r="Y99" s="213" t="n">
        <f aca="false">SUM(Y64:Y85)-SUM(Y86:Y97)-Y63</f>
        <v>81.2759389705192</v>
      </c>
      <c r="Z99" s="216" t="n">
        <f aca="false">SUM(Z64:Z85)-SUM(Z86:Z97)-Z63</f>
        <v>125.971774414809</v>
      </c>
      <c r="AA99" s="212" t="n">
        <f aca="false">SUM(AA64:AA85)-SUM(AA86:AA97)-AA63</f>
        <v>-94.5202221806184</v>
      </c>
      <c r="AB99" s="214" t="n">
        <f aca="false">SUM(AB64:AB85)-SUM(AB86:AB97)-AB63</f>
        <v>-68.1703337076629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237.323920087235</v>
      </c>
      <c r="E104" s="55" t="n">
        <v>7.73600391152668</v>
      </c>
      <c r="F104" s="56" t="n">
        <v>7.56586085429554</v>
      </c>
      <c r="G104" s="56" t="n">
        <v>7.39156300865233</v>
      </c>
      <c r="H104" s="56" t="n">
        <v>7.39721007792297</v>
      </c>
      <c r="I104" s="56" t="n">
        <v>7.62141796705985</v>
      </c>
      <c r="J104" s="57" t="n">
        <v>8.16087007796105</v>
      </c>
      <c r="K104" s="58" t="n">
        <v>9.1606366382817</v>
      </c>
      <c r="L104" s="56" t="n">
        <v>10.1481768321414</v>
      </c>
      <c r="M104" s="56" t="n">
        <v>11.0742791591132</v>
      </c>
      <c r="N104" s="56" t="n">
        <v>11.5094972109095</v>
      </c>
      <c r="O104" s="56" t="n">
        <v>11.889132293611</v>
      </c>
      <c r="P104" s="56" t="n">
        <v>11.9928669840218</v>
      </c>
      <c r="Q104" s="56" t="n">
        <v>11.9282855187585</v>
      </c>
      <c r="R104" s="56" t="n">
        <v>12.0659347907566</v>
      </c>
      <c r="S104" s="56" t="n">
        <v>11.9890456863615</v>
      </c>
      <c r="T104" s="56" t="n">
        <v>11.6869338353372</v>
      </c>
      <c r="U104" s="56" t="n">
        <v>11.218225652342</v>
      </c>
      <c r="V104" s="56" t="n">
        <v>10.5760090716072</v>
      </c>
      <c r="W104" s="56" t="n">
        <v>10.1164171978193</v>
      </c>
      <c r="X104" s="56" t="n">
        <v>9.9362278673978</v>
      </c>
      <c r="Y104" s="56" t="n">
        <v>9.8998787657956</v>
      </c>
      <c r="Z104" s="59" t="n">
        <v>9.3464743848661</v>
      </c>
      <c r="AA104" s="55" t="n">
        <v>8.70603976313122</v>
      </c>
      <c r="AB104" s="57" t="n">
        <v>8.20693253756443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243.262445242679</v>
      </c>
      <c r="E105" s="103" t="n">
        <v>8.36031351409082</v>
      </c>
      <c r="F105" s="104" t="n">
        <v>8.20552994049148</v>
      </c>
      <c r="G105" s="104" t="n">
        <v>8.02850930366924</v>
      </c>
      <c r="H105" s="104" t="n">
        <v>8.01971538825504</v>
      </c>
      <c r="I105" s="104" t="n">
        <v>8.19230329354416</v>
      </c>
      <c r="J105" s="105" t="n">
        <v>8.71339999903663</v>
      </c>
      <c r="K105" s="106" t="n">
        <v>9.63631410537007</v>
      </c>
      <c r="L105" s="104" t="n">
        <v>10.4549279340007</v>
      </c>
      <c r="M105" s="104" t="n">
        <v>11.1553543402866</v>
      </c>
      <c r="N105" s="104" t="n">
        <v>11.4996284390461</v>
      </c>
      <c r="O105" s="104" t="n">
        <v>11.7568053965783</v>
      </c>
      <c r="P105" s="104" t="n">
        <v>11.8052845974471</v>
      </c>
      <c r="Q105" s="104" t="n">
        <v>11.7727333836522</v>
      </c>
      <c r="R105" s="104" t="n">
        <v>11.8719979019939</v>
      </c>
      <c r="S105" s="104" t="n">
        <v>11.8010251741632</v>
      </c>
      <c r="T105" s="104" t="n">
        <v>11.5617752183715</v>
      </c>
      <c r="U105" s="104" t="n">
        <v>11.1940503791508</v>
      </c>
      <c r="V105" s="104" t="n">
        <v>10.7241256204304</v>
      </c>
      <c r="W105" s="104" t="n">
        <v>10.367182135537</v>
      </c>
      <c r="X105" s="104" t="n">
        <v>10.2119022083808</v>
      </c>
      <c r="Y105" s="104" t="n">
        <v>10.1659034008252</v>
      </c>
      <c r="Z105" s="107" t="n">
        <v>9.77179575853531</v>
      </c>
      <c r="AA105" s="103" t="n">
        <v>9.20232582872175</v>
      </c>
      <c r="AB105" s="105" t="n">
        <v>8.78954198110053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243.262445242679</v>
      </c>
      <c r="E106" s="277" t="n">
        <f aca="false">E105</f>
        <v>8.36031351409082</v>
      </c>
      <c r="F106" s="278" t="n">
        <f aca="false">F105</f>
        <v>8.20552994049148</v>
      </c>
      <c r="G106" s="278" t="n">
        <f aca="false">G105</f>
        <v>8.02850930366924</v>
      </c>
      <c r="H106" s="278" t="n">
        <f aca="false">H105</f>
        <v>8.01971538825504</v>
      </c>
      <c r="I106" s="278" t="n">
        <f aca="false">I105</f>
        <v>8.19230329354416</v>
      </c>
      <c r="J106" s="279" t="n">
        <f aca="false">J105</f>
        <v>8.71339999903663</v>
      </c>
      <c r="K106" s="280" t="n">
        <f aca="false">K105</f>
        <v>9.63631410537007</v>
      </c>
      <c r="L106" s="278" t="n">
        <f aca="false">L105</f>
        <v>10.4549279340007</v>
      </c>
      <c r="M106" s="278" t="n">
        <f aca="false">M105</f>
        <v>11.1553543402866</v>
      </c>
      <c r="N106" s="278" t="n">
        <f aca="false">N105</f>
        <v>11.4996284390461</v>
      </c>
      <c r="O106" s="278" t="n">
        <f aca="false">O105</f>
        <v>11.7568053965783</v>
      </c>
      <c r="P106" s="278" t="n">
        <f aca="false">P105</f>
        <v>11.8052845974471</v>
      </c>
      <c r="Q106" s="278" t="n">
        <f aca="false">Q105</f>
        <v>11.7727333836522</v>
      </c>
      <c r="R106" s="278" t="n">
        <f aca="false">R105</f>
        <v>11.8719979019939</v>
      </c>
      <c r="S106" s="278" t="n">
        <f aca="false">S105</f>
        <v>11.8010251741632</v>
      </c>
      <c r="T106" s="278" t="n">
        <f aca="false">T105</f>
        <v>11.5617752183715</v>
      </c>
      <c r="U106" s="278" t="n">
        <f aca="false">U105</f>
        <v>11.1940503791508</v>
      </c>
      <c r="V106" s="278" t="n">
        <f aca="false">V105</f>
        <v>10.7241256204304</v>
      </c>
      <c r="W106" s="278" t="n">
        <f aca="false">W105</f>
        <v>10.367182135537</v>
      </c>
      <c r="X106" s="278" t="n">
        <f aca="false">X105</f>
        <v>10.2119022083808</v>
      </c>
      <c r="Y106" s="278" t="n">
        <f aca="false">Y105</f>
        <v>10.1659034008252</v>
      </c>
      <c r="Z106" s="281" t="n">
        <f aca="false">Z105</f>
        <v>9.77179575853531</v>
      </c>
      <c r="AA106" s="277" t="n">
        <f aca="false">AA105</f>
        <v>9.20232582872175</v>
      </c>
      <c r="AB106" s="279" t="n">
        <f aca="false">AB105</f>
        <v>8.78954198110053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237.323920087235</v>
      </c>
      <c r="E107" s="112" t="n">
        <f aca="false">E104</f>
        <v>7.73600391152668</v>
      </c>
      <c r="F107" s="113" t="n">
        <f aca="false">F104</f>
        <v>7.56586085429554</v>
      </c>
      <c r="G107" s="113" t="n">
        <f aca="false">G104</f>
        <v>7.39156300865233</v>
      </c>
      <c r="H107" s="113" t="n">
        <f aca="false">H104</f>
        <v>7.39721007792297</v>
      </c>
      <c r="I107" s="113" t="n">
        <f aca="false">I104</f>
        <v>7.62141796705985</v>
      </c>
      <c r="J107" s="114" t="n">
        <f aca="false">J104</f>
        <v>8.16087007796105</v>
      </c>
      <c r="K107" s="115" t="n">
        <f aca="false">K104</f>
        <v>9.1606366382817</v>
      </c>
      <c r="L107" s="113" t="n">
        <f aca="false">L104</f>
        <v>10.1481768321414</v>
      </c>
      <c r="M107" s="113" t="n">
        <f aca="false">M104</f>
        <v>11.0742791591132</v>
      </c>
      <c r="N107" s="113" t="n">
        <f aca="false">N104</f>
        <v>11.5094972109095</v>
      </c>
      <c r="O107" s="113" t="n">
        <f aca="false">O104</f>
        <v>11.889132293611</v>
      </c>
      <c r="P107" s="113" t="n">
        <f aca="false">P104</f>
        <v>11.9928669840218</v>
      </c>
      <c r="Q107" s="113" t="n">
        <f aca="false">Q104</f>
        <v>11.9282855187585</v>
      </c>
      <c r="R107" s="113" t="n">
        <f aca="false">R104</f>
        <v>12.0659347907566</v>
      </c>
      <c r="S107" s="113" t="n">
        <f aca="false">S104</f>
        <v>11.9890456863615</v>
      </c>
      <c r="T107" s="113" t="n">
        <f aca="false">T104</f>
        <v>11.6869338353372</v>
      </c>
      <c r="U107" s="113" t="n">
        <f aca="false">U104</f>
        <v>11.218225652342</v>
      </c>
      <c r="V107" s="113" t="n">
        <f aca="false">V104</f>
        <v>10.5760090716072</v>
      </c>
      <c r="W107" s="113" t="n">
        <f aca="false">W104</f>
        <v>10.1164171978193</v>
      </c>
      <c r="X107" s="113" t="n">
        <f aca="false">X104</f>
        <v>9.9362278673978</v>
      </c>
      <c r="Y107" s="113" t="n">
        <f aca="false">Y104</f>
        <v>9.8998787657956</v>
      </c>
      <c r="Z107" s="116" t="n">
        <f aca="false">Z104</f>
        <v>9.3464743848661</v>
      </c>
      <c r="AA107" s="112" t="n">
        <f aca="false">AA104</f>
        <v>8.70603976313122</v>
      </c>
      <c r="AB107" s="114" t="n">
        <f aca="false">AB104</f>
        <v>8.20693253756443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480.586365329913</v>
      </c>
      <c r="E108" s="249" t="n">
        <f aca="false">E106+E107</f>
        <v>16.0963174256175</v>
      </c>
      <c r="F108" s="250" t="n">
        <f aca="false">F106+F107</f>
        <v>15.771390794787</v>
      </c>
      <c r="G108" s="250" t="n">
        <f aca="false">G106+G107</f>
        <v>15.4200723123216</v>
      </c>
      <c r="H108" s="250" t="n">
        <f aca="false">H106+H107</f>
        <v>15.416925466178</v>
      </c>
      <c r="I108" s="250" t="n">
        <f aca="false">I106+I107</f>
        <v>15.813721260604</v>
      </c>
      <c r="J108" s="251" t="n">
        <f aca="false">J106+J107</f>
        <v>16.8742700769977</v>
      </c>
      <c r="K108" s="252" t="n">
        <f aca="false">K106+K107</f>
        <v>18.7969507436518</v>
      </c>
      <c r="L108" s="250" t="n">
        <f aca="false">L106+L107</f>
        <v>20.6031047661422</v>
      </c>
      <c r="M108" s="250" t="n">
        <f aca="false">M106+M107</f>
        <v>22.2296334993999</v>
      </c>
      <c r="N108" s="250" t="n">
        <f aca="false">N106+N107</f>
        <v>23.0091256499556</v>
      </c>
      <c r="O108" s="250" t="n">
        <f aca="false">O106+O107</f>
        <v>23.6459376901893</v>
      </c>
      <c r="P108" s="250" t="n">
        <f aca="false">P106+P107</f>
        <v>23.7981515814689</v>
      </c>
      <c r="Q108" s="250" t="n">
        <f aca="false">Q106+Q107</f>
        <v>23.7010189024108</v>
      </c>
      <c r="R108" s="250" t="n">
        <f aca="false">R106+R107</f>
        <v>23.9379326927504</v>
      </c>
      <c r="S108" s="250" t="n">
        <f aca="false">S106+S107</f>
        <v>23.7900708605247</v>
      </c>
      <c r="T108" s="250" t="n">
        <f aca="false">T106+T107</f>
        <v>23.2487090537087</v>
      </c>
      <c r="U108" s="250" t="n">
        <f aca="false">U106+U107</f>
        <v>22.4122760314928</v>
      </c>
      <c r="V108" s="250" t="n">
        <f aca="false">V106+V107</f>
        <v>21.3001346920376</v>
      </c>
      <c r="W108" s="250" t="n">
        <f aca="false">W106+W107</f>
        <v>20.4835993333563</v>
      </c>
      <c r="X108" s="250" t="n">
        <f aca="false">X106+X107</f>
        <v>20.1481300757785</v>
      </c>
      <c r="Y108" s="250" t="n">
        <f aca="false">Y106+Y107</f>
        <v>20.0657821666208</v>
      </c>
      <c r="Z108" s="253" t="n">
        <f aca="false">Z106+Z107</f>
        <v>19.1182701434014</v>
      </c>
      <c r="AA108" s="249" t="n">
        <f aca="false">AA106+AA107</f>
        <v>17.908365591853</v>
      </c>
      <c r="AB108" s="251" t="n">
        <f aca="false">AB106+AB107</f>
        <v>16.996474518665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-480.586365329913</v>
      </c>
      <c r="E130" s="212" t="n">
        <f aca="false">SUM(E109:E120)-SUM(E121:E128)-E108</f>
        <v>-16.0963174256175</v>
      </c>
      <c r="F130" s="213" t="n">
        <f aca="false">SUM(F109:F120)-SUM(F121:F128)-F108</f>
        <v>-15.771390794787</v>
      </c>
      <c r="G130" s="213" t="n">
        <f aca="false">SUM(G109:G120)-SUM(G121:G128)-G108</f>
        <v>-15.4200723123216</v>
      </c>
      <c r="H130" s="213" t="n">
        <f aca="false">SUM(H109:H120)-SUM(H121:H128)-H108</f>
        <v>-15.416925466178</v>
      </c>
      <c r="I130" s="213" t="n">
        <f aca="false">SUM(I109:I120)-SUM(I121:I128)-I108</f>
        <v>-15.813721260604</v>
      </c>
      <c r="J130" s="214" t="n">
        <f aca="false">SUM(J109:J120)-SUM(J121:J128)-J108</f>
        <v>-16.8742700769977</v>
      </c>
      <c r="K130" s="215" t="n">
        <f aca="false">SUM(K109:K120)-SUM(K121:K128)-K108</f>
        <v>-18.7969507436518</v>
      </c>
      <c r="L130" s="213" t="n">
        <f aca="false">SUM(L109:L120)-SUM(L121:L128)-L108</f>
        <v>-20.6031047661422</v>
      </c>
      <c r="M130" s="213" t="n">
        <f aca="false">SUM(M109:M120)-SUM(M121:M128)-M108</f>
        <v>-22.2296334993999</v>
      </c>
      <c r="N130" s="213" t="n">
        <f aca="false">SUM(N109:N120)-SUM(N121:N128)-N108</f>
        <v>-23.0091256499556</v>
      </c>
      <c r="O130" s="213" t="n">
        <f aca="false">SUM(O109:O120)-SUM(O121:O128)-O108</f>
        <v>-23.6459376901893</v>
      </c>
      <c r="P130" s="213" t="n">
        <f aca="false">SUM(P109:P120)-SUM(P121:P128)-P108</f>
        <v>-23.7981515814689</v>
      </c>
      <c r="Q130" s="213" t="n">
        <f aca="false">SUM(Q109:Q120)-SUM(Q121:Q128)-Q108</f>
        <v>-23.7010189024108</v>
      </c>
      <c r="R130" s="213" t="n">
        <f aca="false">SUM(R109:R120)-SUM(R121:R128)-R108</f>
        <v>-23.9379326927504</v>
      </c>
      <c r="S130" s="213" t="n">
        <f aca="false">SUM(S109:S120)-SUM(S121:S128)-S108</f>
        <v>-23.7900708605247</v>
      </c>
      <c r="T130" s="213" t="n">
        <f aca="false">SUM(T109:T120)-SUM(T121:T128)-T108</f>
        <v>-23.2487090537087</v>
      </c>
      <c r="U130" s="213" t="n">
        <f aca="false">SUM(U109:U120)-SUM(U121:U128)-U108</f>
        <v>-22.4122760314928</v>
      </c>
      <c r="V130" s="213" t="n">
        <f aca="false">SUM(V109:V120)-SUM(V121:V128)-V108</f>
        <v>-21.3001346920376</v>
      </c>
      <c r="W130" s="213" t="n">
        <f aca="false">SUM(W109:W120)-SUM(W121:W128)-W108</f>
        <v>-20.4835993333563</v>
      </c>
      <c r="X130" s="213" t="n">
        <f aca="false">SUM(X109:X120)-SUM(X121:X128)-X108</f>
        <v>-20.1481300757785</v>
      </c>
      <c r="Y130" s="213" t="n">
        <f aca="false">SUM(Y109:Y120)-SUM(Y121:Y128)-Y108</f>
        <v>-20.0657821666208</v>
      </c>
      <c r="Z130" s="216" t="n">
        <f aca="false">SUM(Z109:Z120)-SUM(Z121:Z128)-Z108</f>
        <v>-19.1182701434014</v>
      </c>
      <c r="AA130" s="212" t="n">
        <f aca="false">SUM(AA109:AA120)-SUM(AA121:AA128)-AA108</f>
        <v>-17.908365591853</v>
      </c>
      <c r="AB130" s="214" t="n">
        <f aca="false">SUM(AB109:AB120)-SUM(AB121:AB128)-AB108</f>
        <v>-16.996474518665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Wed</v>
      </c>
      <c r="B133" s="310" t="n">
        <f aca="false">B134</f>
        <v>37356</v>
      </c>
      <c r="C133" s="311" t="s">
        <v>74</v>
      </c>
      <c r="D133" s="312" t="n">
        <f aca="false">D108</f>
        <v>480.586365329913</v>
      </c>
      <c r="E133" s="312" t="n">
        <f aca="false">E108</f>
        <v>16.0963174256175</v>
      </c>
      <c r="F133" s="312" t="n">
        <f aca="false">F108</f>
        <v>15.771390794787</v>
      </c>
      <c r="G133" s="312" t="n">
        <f aca="false">G108</f>
        <v>15.4200723123216</v>
      </c>
      <c r="H133" s="312" t="n">
        <f aca="false">H108</f>
        <v>15.416925466178</v>
      </c>
      <c r="I133" s="312" t="n">
        <f aca="false">I108</f>
        <v>15.813721260604</v>
      </c>
      <c r="J133" s="312" t="n">
        <f aca="false">J108</f>
        <v>16.8742700769977</v>
      </c>
      <c r="K133" s="312" t="n">
        <f aca="false">K108</f>
        <v>18.7969507436518</v>
      </c>
      <c r="L133" s="312" t="n">
        <f aca="false">L108</f>
        <v>20.6031047661422</v>
      </c>
      <c r="M133" s="312" t="n">
        <f aca="false">M108</f>
        <v>22.2296334993999</v>
      </c>
      <c r="N133" s="312" t="n">
        <f aca="false">N108</f>
        <v>23.0091256499556</v>
      </c>
      <c r="O133" s="312" t="n">
        <f aca="false">O108</f>
        <v>23.6459376901893</v>
      </c>
      <c r="P133" s="312" t="n">
        <f aca="false">P108</f>
        <v>23.7981515814689</v>
      </c>
      <c r="Q133" s="312" t="n">
        <f aca="false">Q108</f>
        <v>23.7010189024108</v>
      </c>
      <c r="R133" s="312" t="n">
        <f aca="false">R108</f>
        <v>23.9379326927504</v>
      </c>
      <c r="S133" s="312" t="n">
        <f aca="false">S108</f>
        <v>23.7900708605247</v>
      </c>
      <c r="T133" s="312" t="n">
        <f aca="false">T108</f>
        <v>23.2487090537087</v>
      </c>
      <c r="U133" s="312" t="n">
        <f aca="false">U108</f>
        <v>22.4122760314928</v>
      </c>
      <c r="V133" s="312" t="n">
        <f aca="false">V108</f>
        <v>21.3001346920376</v>
      </c>
      <c r="W133" s="312" t="n">
        <f aca="false">W108</f>
        <v>20.4835993333563</v>
      </c>
      <c r="X133" s="312" t="n">
        <f aca="false">X108</f>
        <v>20.1481300757785</v>
      </c>
      <c r="Y133" s="312" t="n">
        <f aca="false">Y108</f>
        <v>20.0657821666208</v>
      </c>
      <c r="Z133" s="312" t="n">
        <f aca="false">Z108</f>
        <v>19.1182701434014</v>
      </c>
      <c r="AA133" s="312" t="n">
        <f aca="false">AA108</f>
        <v>17.908365591853</v>
      </c>
      <c r="AB133" s="312" t="n">
        <f aca="false">AB108</f>
        <v>16.996474518665</v>
      </c>
    </row>
    <row r="134" customFormat="false" ht="14.25" hidden="false" customHeight="false" outlineLevel="0" collapsed="false">
      <c r="A134" s="309" t="str">
        <f aca="false">VLOOKUP(WEEKDAY(B134,2),$B$148:$C$154,2,FALSE())</f>
        <v>Wed</v>
      </c>
      <c r="B134" s="310" t="n">
        <f aca="false">A3</f>
        <v>37356</v>
      </c>
      <c r="C134" s="311" t="s">
        <v>4</v>
      </c>
      <c r="D134" s="312" t="n">
        <f aca="false">SUM(D16)</f>
        <v>10190.0358489907</v>
      </c>
      <c r="E134" s="312" t="n">
        <f aca="false">SUM(E16)</f>
        <v>356.565995839128</v>
      </c>
      <c r="F134" s="312" t="n">
        <f aca="false">SUM(F16)</f>
        <v>350.334415359944</v>
      </c>
      <c r="G134" s="312" t="n">
        <f aca="false">SUM(G16)</f>
        <v>343.09855268057</v>
      </c>
      <c r="H134" s="312" t="n">
        <f aca="false">SUM(H16)</f>
        <v>342.727084450618</v>
      </c>
      <c r="I134" s="312" t="n">
        <f aca="false">SUM(I16)</f>
        <v>349.044505222943</v>
      </c>
      <c r="J134" s="312" t="n">
        <f aca="false">SUM(J16)</f>
        <v>368.747306107619</v>
      </c>
      <c r="K134" s="312" t="n">
        <f aca="false">SUM(K16)</f>
        <v>404.008932955031</v>
      </c>
      <c r="L134" s="312" t="n">
        <f aca="false">SUM(L16)</f>
        <v>437.069797901741</v>
      </c>
      <c r="M134" s="312" t="n">
        <f aca="false">SUM(M16)</f>
        <v>465.673458780129</v>
      </c>
      <c r="N134" s="312" t="n">
        <f aca="false">SUM(N16)</f>
        <v>477.081904191211</v>
      </c>
      <c r="O134" s="312" t="n">
        <f aca="false">SUM(O16)</f>
        <v>488.535161517</v>
      </c>
      <c r="P134" s="312" t="n">
        <f aca="false">SUM(P16)</f>
        <v>493.055590564393</v>
      </c>
      <c r="Q134" s="312" t="n">
        <f aca="false">SUM(Q16)</f>
        <v>492.283262654565</v>
      </c>
      <c r="R134" s="312" t="n">
        <f aca="false">SUM(R16)</f>
        <v>496.322115029249</v>
      </c>
      <c r="S134" s="312" t="n">
        <f aca="false">SUM(S16)</f>
        <v>492.646743234731</v>
      </c>
      <c r="T134" s="312" t="n">
        <f aca="false">SUM(T16)</f>
        <v>481.960582308149</v>
      </c>
      <c r="U134" s="312" t="n">
        <f aca="false">SUM(U16)</f>
        <v>464.748986768932</v>
      </c>
      <c r="V134" s="312" t="n">
        <f aca="false">SUM(V16)</f>
        <v>445.638735111353</v>
      </c>
      <c r="W134" s="312" t="n">
        <f aca="false">SUM(W16)</f>
        <v>429.528630213039</v>
      </c>
      <c r="X134" s="312" t="n">
        <f aca="false">SUM(X16)</f>
        <v>424.089920550505</v>
      </c>
      <c r="Y134" s="312" t="n">
        <f aca="false">SUM(Y16)</f>
        <v>423.09851327774</v>
      </c>
      <c r="Z134" s="312" t="n">
        <f aca="false">SUM(Z16)</f>
        <v>406.954404984224</v>
      </c>
      <c r="AA134" s="312" t="n">
        <f aca="false">SUM(AA16)</f>
        <v>386.618970334099</v>
      </c>
      <c r="AB134" s="312" t="n">
        <f aca="false">SUM(AB16)</f>
        <v>370.202278953833</v>
      </c>
    </row>
    <row r="135" customFormat="false" ht="14.25" hidden="false" customHeight="false" outlineLevel="0" collapsed="false">
      <c r="A135" s="309" t="str">
        <f aca="false">VLOOKUP(WEEKDAY(B135,2),$B$148:$C$154,2,FALSE())</f>
        <v>Wed</v>
      </c>
      <c r="B135" s="310" t="n">
        <f aca="false">B134</f>
        <v>37356</v>
      </c>
      <c r="C135" s="311" t="s">
        <v>51</v>
      </c>
      <c r="D135" s="312" t="n">
        <f aca="false">D63</f>
        <v>14604.7931385486</v>
      </c>
      <c r="E135" s="312" t="n">
        <f aca="false">E63</f>
        <v>462.296825402638</v>
      </c>
      <c r="F135" s="312" t="n">
        <f aca="false">F63</f>
        <v>436.662753064102</v>
      </c>
      <c r="G135" s="312" t="n">
        <f aca="false">G63</f>
        <v>430.512181950168</v>
      </c>
      <c r="H135" s="312" t="n">
        <f aca="false">H63</f>
        <v>433.404707722372</v>
      </c>
      <c r="I135" s="312" t="n">
        <f aca="false">I63</f>
        <v>455.827954633568</v>
      </c>
      <c r="J135" s="312" t="n">
        <f aca="false">J63</f>
        <v>509.292990784118</v>
      </c>
      <c r="K135" s="312" t="n">
        <f aca="false">K63</f>
        <v>575.307275819923</v>
      </c>
      <c r="L135" s="312" t="n">
        <f aca="false">L63</f>
        <v>641.640528109186</v>
      </c>
      <c r="M135" s="312" t="n">
        <f aca="false">M63</f>
        <v>692.556206377127</v>
      </c>
      <c r="N135" s="312" t="n">
        <f aca="false">N63</f>
        <v>727.03171899172</v>
      </c>
      <c r="O135" s="312" t="n">
        <f aca="false">O63</f>
        <v>751.877366408496</v>
      </c>
      <c r="P135" s="312" t="n">
        <f aca="false">P63</f>
        <v>764.912627989411</v>
      </c>
      <c r="Q135" s="312" t="n">
        <f aca="false">Q63</f>
        <v>774.873003186096</v>
      </c>
      <c r="R135" s="312" t="n">
        <f aca="false">R63</f>
        <v>778.885442969171</v>
      </c>
      <c r="S135" s="312" t="n">
        <f aca="false">S63</f>
        <v>764.550445342529</v>
      </c>
      <c r="T135" s="312" t="n">
        <f aca="false">T63</f>
        <v>729.970495247323</v>
      </c>
      <c r="U135" s="312" t="n">
        <f aca="false">U63</f>
        <v>692.772825064761</v>
      </c>
      <c r="V135" s="312" t="n">
        <f aca="false">V63</f>
        <v>655.548247071145</v>
      </c>
      <c r="W135" s="312" t="n">
        <f aca="false">W63</f>
        <v>632.47800722907</v>
      </c>
      <c r="X135" s="312" t="n">
        <f aca="false">X63</f>
        <v>612.948692682766</v>
      </c>
      <c r="Y135" s="312" t="n">
        <f aca="false">Y63</f>
        <v>580.724061029481</v>
      </c>
      <c r="Z135" s="312" t="n">
        <f aca="false">Z63</f>
        <v>536.028225585191</v>
      </c>
      <c r="AA135" s="312" t="n">
        <f aca="false">AA63</f>
        <v>495.520222180618</v>
      </c>
      <c r="AB135" s="312" t="n">
        <f aca="false">AB63</f>
        <v>469.170333707663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24794.8289875394</v>
      </c>
      <c r="E136" s="313" t="n">
        <f aca="false">SUM(E134:E135)</f>
        <v>818.862821241766</v>
      </c>
      <c r="F136" s="313" t="n">
        <f aca="false">SUM(F134:F135)</f>
        <v>786.997168424046</v>
      </c>
      <c r="G136" s="313" t="n">
        <f aca="false">SUM(G134:G135)</f>
        <v>773.610734630738</v>
      </c>
      <c r="H136" s="313" t="n">
        <f aca="false">SUM(H134:H135)</f>
        <v>776.13179217299</v>
      </c>
      <c r="I136" s="313" t="n">
        <f aca="false">SUM(I134:I135)</f>
        <v>804.872459856511</v>
      </c>
      <c r="J136" s="313" t="n">
        <f aca="false">SUM(J134:J135)</f>
        <v>878.040296891737</v>
      </c>
      <c r="K136" s="313" t="n">
        <f aca="false">SUM(K134:K135)</f>
        <v>979.316208774954</v>
      </c>
      <c r="L136" s="313" t="n">
        <f aca="false">SUM(L134:L135)</f>
        <v>1078.71032601093</v>
      </c>
      <c r="M136" s="313" t="n">
        <f aca="false">SUM(M134:M135)</f>
        <v>1158.22966515726</v>
      </c>
      <c r="N136" s="313" t="n">
        <f aca="false">SUM(N134:N135)</f>
        <v>1204.11362318293</v>
      </c>
      <c r="O136" s="313" t="n">
        <f aca="false">SUM(O134:O135)</f>
        <v>1240.4125279255</v>
      </c>
      <c r="P136" s="313" t="n">
        <f aca="false">SUM(P134:P135)</f>
        <v>1257.9682185538</v>
      </c>
      <c r="Q136" s="313" t="n">
        <f aca="false">SUM(Q134:Q135)</f>
        <v>1267.15626584066</v>
      </c>
      <c r="R136" s="313" t="n">
        <f aca="false">SUM(R134:R135)</f>
        <v>1275.20755799842</v>
      </c>
      <c r="S136" s="313" t="n">
        <f aca="false">SUM(S134:S135)</f>
        <v>1257.19718857726</v>
      </c>
      <c r="T136" s="313" t="n">
        <f aca="false">SUM(T134:T135)</f>
        <v>1211.93107755547</v>
      </c>
      <c r="U136" s="313" t="n">
        <f aca="false">SUM(U134:U135)</f>
        <v>1157.52181183369</v>
      </c>
      <c r="V136" s="313" t="n">
        <f aca="false">SUM(V134:V135)</f>
        <v>1101.1869821825</v>
      </c>
      <c r="W136" s="313" t="n">
        <f aca="false">SUM(W134:W135)</f>
        <v>1062.00663744211</v>
      </c>
      <c r="X136" s="313" t="n">
        <f aca="false">SUM(X134:X135)</f>
        <v>1037.03861323327</v>
      </c>
      <c r="Y136" s="313" t="n">
        <f aca="false">SUM(Y134:Y135)</f>
        <v>1003.82257430722</v>
      </c>
      <c r="Z136" s="313" t="n">
        <f aca="false">SUM(Z134:Z135)</f>
        <v>942.982630569415</v>
      </c>
      <c r="AA136" s="313" t="n">
        <f aca="false">SUM(AA134:AA135)</f>
        <v>882.139192514717</v>
      </c>
      <c r="AB136" s="313" t="n">
        <f aca="false">SUM(AB134:AB135)</f>
        <v>839.372612661496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358.417388618594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2002-04-08T19:36:06Z</dcterms:modified>
  <cp:revision>0</cp:revision>
  <dc:subject/>
  <dc:title/>
</cp:coreProperties>
</file>