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<sst xmlns="http://schemas.openxmlformats.org/spreadsheetml/2006/main" count="338" uniqueCount="93">
  <si>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</si>
  <si>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</si>
  <si>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</si>
  <si>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</si>
  <si>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</si>
  <si>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</si>
  <si>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</si>
  <si>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</si>
  <si>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</si>
  <si>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</si>
  <si>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</si>
  <si>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</si>
  <si>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</si>
  <si>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</si>
  <si>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</si>
  <si>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</si>
  <si>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</si>
  <si>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</si>
  <si>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</si>
  <si>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</si>
  <si>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</si>
  <si>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</si>
  <si>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</si>
  <si>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</si>
  <si>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</si>
  <si>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</si>
  <si>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</si>
  <si>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</si>
  <si>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</si>
  <si>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</si>
  <si>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</si>
  <si>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</si>
  <si>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</si>
  <si>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</si>
  <si>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</si>
  <si>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</si>
  <si>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</si>
  <si>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</si>
  <si>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</si>
  <si>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</si>
  <si>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</si>
  <si>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</si>
  <si>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</si>
  <si>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</si>
  <si>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</si>
  <si>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</si>
  <si>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</si>
  <si>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</si>
  <si>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</si>
  <si>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</si>
  <si>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</si>
  <si>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</si>
  <si>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</si>
  <si>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</si>
  <si>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</si>
  <si>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</si>
  <si>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</si>
  <si>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</si>
  <si>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</si>
  <si>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</si>
  <si>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</si>
  <si>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</si>
  <si>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</si>
  <si>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</si>
  <si>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</si>
  <si>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</si>
  <si>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</si>
  <si>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</si>
  <si>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</si>
  <si>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</si>
  <si>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</si>
  <si>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</si>
  <si>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</si>
  <si>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</si>
  <si>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</si>
  <si>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</si>
  <si>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</si>
  <si>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</si>
  <si>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</si>
  <si>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</si>
  <si>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</si>
  <si>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</si>
  <si>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</si>
  <si>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</si>
  <si>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</si>
  <si>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</si>
  <si>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</si>
  <si>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</si>
  <si>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</si>
  <si>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</si>
  <si>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</si>
  <si>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</si>
  <si>
    <t xml:space="preserve">Off Peak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</si>
</sst>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27.8706341747929</v>
      </c>
      <c r="E8" s="55" t="n">
        <v>1.0011638167475</v>
      </c>
      <c r="F8" s="56" t="n">
        <v>0.98196304189905</v>
      </c>
      <c r="G8" s="56" t="n">
        <v>0.962873300164913</v>
      </c>
      <c r="H8" s="56" t="n">
        <v>0.954272336791942</v>
      </c>
      <c r="I8" s="56" t="n">
        <v>0.965627434832077</v>
      </c>
      <c r="J8" s="57" t="n">
        <v>1.00385603564407</v>
      </c>
      <c r="K8" s="58" t="n">
        <v>1.06618098195119</v>
      </c>
      <c r="L8" s="56" t="n">
        <v>1.14749915919553</v>
      </c>
      <c r="M8" s="56" t="n">
        <v>1.2191312582084</v>
      </c>
      <c r="N8" s="56" t="n">
        <v>1.2702594408466</v>
      </c>
      <c r="O8" s="56" t="n">
        <v>1.30951002160599</v>
      </c>
      <c r="P8" s="56" t="n">
        <v>1.32778725933222</v>
      </c>
      <c r="Q8" s="56" t="n">
        <v>1.33018897166911</v>
      </c>
      <c r="R8" s="56" t="n">
        <v>1.34487112268888</v>
      </c>
      <c r="S8" s="56" t="n">
        <v>1.34451340838686</v>
      </c>
      <c r="T8" s="56" t="n">
        <v>1.32508176941559</v>
      </c>
      <c r="U8" s="56" t="n">
        <v>1.29187679194183</v>
      </c>
      <c r="V8" s="56" t="n">
        <v>1.24745452940823</v>
      </c>
      <c r="W8" s="56" t="n">
        <v>1.21031403205579</v>
      </c>
      <c r="X8" s="56" t="n">
        <v>1.17045286182499</v>
      </c>
      <c r="Y8" s="56" t="n">
        <v>1.14425628725129</v>
      </c>
      <c r="Z8" s="59" t="n">
        <v>1.13369070457293</v>
      </c>
      <c r="AA8" s="55" t="n">
        <v>1.08123295262415</v>
      </c>
      <c r="AB8" s="57" t="n">
        <v>1.03657665573379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883.112066285246</v>
      </c>
      <c r="E9" s="69" t="n">
        <v>28.4445985211819</v>
      </c>
      <c r="F9" s="70" t="n">
        <v>27.7150759398889</v>
      </c>
      <c r="G9" s="70" t="n">
        <v>27.0941598975026</v>
      </c>
      <c r="H9" s="70" t="n">
        <v>26.8128694087997</v>
      </c>
      <c r="I9" s="70" t="n">
        <v>27.3543186125685</v>
      </c>
      <c r="J9" s="71" t="n">
        <v>29.2824042379722</v>
      </c>
      <c r="K9" s="72" t="n">
        <v>32.6510868877876</v>
      </c>
      <c r="L9" s="70" t="n">
        <v>36.8971372300557</v>
      </c>
      <c r="M9" s="70" t="n">
        <v>40.384138283506</v>
      </c>
      <c r="N9" s="70" t="n">
        <v>42.8040325087437</v>
      </c>
      <c r="O9" s="70" t="n">
        <v>44.5927511432968</v>
      </c>
      <c r="P9" s="70" t="n">
        <v>45.5207920711332</v>
      </c>
      <c r="Q9" s="70" t="n">
        <v>45.9099502172168</v>
      </c>
      <c r="R9" s="70" t="n">
        <v>46.3571252369413</v>
      </c>
      <c r="S9" s="70" t="n">
        <v>46.3400799279012</v>
      </c>
      <c r="T9" s="70" t="n">
        <v>45.6570468041574</v>
      </c>
      <c r="U9" s="70" t="n">
        <v>44.1880266251305</v>
      </c>
      <c r="V9" s="70" t="n">
        <v>41.8018995673571</v>
      </c>
      <c r="W9" s="70" t="n">
        <v>38.4089131420996</v>
      </c>
      <c r="X9" s="70" t="n">
        <v>36.0715359097172</v>
      </c>
      <c r="Y9" s="70" t="n">
        <v>34.6422260356482</v>
      </c>
      <c r="Z9" s="73" t="n">
        <v>33.2975350105252</v>
      </c>
      <c r="AA9" s="69" t="n">
        <v>31.266366005052</v>
      </c>
      <c r="AB9" s="71" t="n">
        <v>29.6179970610625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7490.87224337019</v>
      </c>
      <c r="E10" s="80" t="n">
        <v>257.344093605926</v>
      </c>
      <c r="F10" s="81" t="n">
        <v>252.033442156619</v>
      </c>
      <c r="G10" s="81" t="n">
        <v>246.035616648487</v>
      </c>
      <c r="H10" s="81" t="n">
        <v>242.774732754561</v>
      </c>
      <c r="I10" s="81" t="n">
        <v>246.076668342841</v>
      </c>
      <c r="J10" s="82" t="n">
        <v>258.789517822973</v>
      </c>
      <c r="K10" s="83" t="n">
        <v>278.876890902516</v>
      </c>
      <c r="L10" s="81" t="n">
        <v>308.384598032343</v>
      </c>
      <c r="M10" s="81" t="n">
        <v>334.320979098857</v>
      </c>
      <c r="N10" s="81" t="n">
        <v>353.345039456935</v>
      </c>
      <c r="O10" s="81" t="n">
        <v>365.978477074296</v>
      </c>
      <c r="P10" s="81" t="n">
        <v>372.182204727818</v>
      </c>
      <c r="Q10" s="81" t="n">
        <v>375.015747392673</v>
      </c>
      <c r="R10" s="81" t="n">
        <v>379.291472520046</v>
      </c>
      <c r="S10" s="81" t="n">
        <v>377.056309627125</v>
      </c>
      <c r="T10" s="81" t="n">
        <v>369.268008442804</v>
      </c>
      <c r="U10" s="81" t="n">
        <v>356.380628222852</v>
      </c>
      <c r="V10" s="81" t="n">
        <v>337.944155780586</v>
      </c>
      <c r="W10" s="81" t="n">
        <v>321.974674135664</v>
      </c>
      <c r="X10" s="81" t="n">
        <v>311.072304339495</v>
      </c>
      <c r="Y10" s="81" t="n">
        <v>302.863717575916</v>
      </c>
      <c r="Z10" s="84" t="n">
        <v>295.922300173832</v>
      </c>
      <c r="AA10" s="80" t="n">
        <v>279.883794156312</v>
      </c>
      <c r="AB10" s="82" t="n">
        <v>268.056870378714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64.5569943502793</v>
      </c>
      <c r="E11" s="88" t="n">
        <v>2.24353675103292</v>
      </c>
      <c r="F11" s="89" t="n">
        <v>2.19203644669566</v>
      </c>
      <c r="G11" s="89" t="n">
        <v>2.14625283551865</v>
      </c>
      <c r="H11" s="89" t="n">
        <v>2.15363525560539</v>
      </c>
      <c r="I11" s="89" t="n">
        <v>2.18986883495437</v>
      </c>
      <c r="J11" s="90" t="n">
        <v>2.29388409662762</v>
      </c>
      <c r="K11" s="91" t="n">
        <v>2.40632740644264</v>
      </c>
      <c r="L11" s="89" t="n">
        <v>2.61202928492765</v>
      </c>
      <c r="M11" s="89" t="n">
        <v>2.79884477816501</v>
      </c>
      <c r="N11" s="89" t="n">
        <v>2.90200336056316</v>
      </c>
      <c r="O11" s="89" t="n">
        <v>2.99887728225249</v>
      </c>
      <c r="P11" s="89" t="n">
        <v>3.06853837859288</v>
      </c>
      <c r="Q11" s="89" t="n">
        <v>3.11134917313156</v>
      </c>
      <c r="R11" s="89" t="n">
        <v>3.1457866620557</v>
      </c>
      <c r="S11" s="89" t="n">
        <v>3.13980740343388</v>
      </c>
      <c r="T11" s="89" t="n">
        <v>3.11954745338168</v>
      </c>
      <c r="U11" s="89" t="n">
        <v>3.07869387283254</v>
      </c>
      <c r="V11" s="89" t="n">
        <v>3.02189565518529</v>
      </c>
      <c r="W11" s="89" t="n">
        <v>2.92282168560699</v>
      </c>
      <c r="X11" s="89" t="n">
        <v>2.78805446159162</v>
      </c>
      <c r="Y11" s="89" t="n">
        <v>2.72845945768951</v>
      </c>
      <c r="Z11" s="92" t="n">
        <v>2.67695101973979</v>
      </c>
      <c r="AA11" s="88" t="n">
        <v>2.47898162591702</v>
      </c>
      <c r="AB11" s="90" t="n">
        <v>2.33881116833525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333.034453730624</v>
      </c>
      <c r="E12" s="96" t="n">
        <v>10.7477440843742</v>
      </c>
      <c r="F12" s="97" t="n">
        <v>10.4652172627286</v>
      </c>
      <c r="G12" s="97" t="n">
        <v>10.235628815065</v>
      </c>
      <c r="H12" s="97" t="n">
        <v>10.1640864357369</v>
      </c>
      <c r="I12" s="97" t="n">
        <v>10.360113743776</v>
      </c>
      <c r="J12" s="98" t="n">
        <v>11.0587957511808</v>
      </c>
      <c r="K12" s="99" t="n">
        <v>12.2278712728461</v>
      </c>
      <c r="L12" s="97" t="n">
        <v>13.8168810055889</v>
      </c>
      <c r="M12" s="97" t="n">
        <v>15.1537626798994</v>
      </c>
      <c r="N12" s="97" t="n">
        <v>16.025341463311</v>
      </c>
      <c r="O12" s="97" t="n">
        <v>16.6929550597755</v>
      </c>
      <c r="P12" s="97" t="n">
        <v>17.077750792882</v>
      </c>
      <c r="Q12" s="97" t="n">
        <v>17.2470791573679</v>
      </c>
      <c r="R12" s="97" t="n">
        <v>17.4133770180363</v>
      </c>
      <c r="S12" s="97" t="n">
        <v>17.4041914027521</v>
      </c>
      <c r="T12" s="97" t="n">
        <v>17.1874586849895</v>
      </c>
      <c r="U12" s="97" t="n">
        <v>16.6892609012053</v>
      </c>
      <c r="V12" s="97" t="n">
        <v>15.8621621705005</v>
      </c>
      <c r="W12" s="97" t="n">
        <v>14.6130700611159</v>
      </c>
      <c r="X12" s="97" t="n">
        <v>13.6812441677677</v>
      </c>
      <c r="Y12" s="97" t="n">
        <v>13.1623081301605</v>
      </c>
      <c r="Z12" s="100" t="n">
        <v>12.6882984550968</v>
      </c>
      <c r="AA12" s="96" t="n">
        <v>11.8538686901426</v>
      </c>
      <c r="AB12" s="98" t="n">
        <v>11.2059865243248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3462.76518427883</v>
      </c>
      <c r="E13" s="103" t="n">
        <v>122.525205517375</v>
      </c>
      <c r="F13" s="104" t="n">
        <v>120.429645714451</v>
      </c>
      <c r="G13" s="104" t="n">
        <v>118.32185582306</v>
      </c>
      <c r="H13" s="104" t="n">
        <v>117.026512772439</v>
      </c>
      <c r="I13" s="104" t="n">
        <v>118.093023745868</v>
      </c>
      <c r="J13" s="105" t="n">
        <v>123.410946832896</v>
      </c>
      <c r="K13" s="106" t="n">
        <v>131.273410418299</v>
      </c>
      <c r="L13" s="104" t="n">
        <v>142.651384515119</v>
      </c>
      <c r="M13" s="104" t="n">
        <v>152.184283956011</v>
      </c>
      <c r="N13" s="104" t="n">
        <v>158.830257954435</v>
      </c>
      <c r="O13" s="104" t="n">
        <v>163.546212039509</v>
      </c>
      <c r="P13" s="104" t="n">
        <v>165.441794178931</v>
      </c>
      <c r="Q13" s="104" t="n">
        <v>167.417998559423</v>
      </c>
      <c r="R13" s="104" t="n">
        <v>169.313014059344</v>
      </c>
      <c r="S13" s="104" t="n">
        <v>169.043670928056</v>
      </c>
      <c r="T13" s="104" t="n">
        <v>166.874322973717</v>
      </c>
      <c r="U13" s="104" t="n">
        <v>162.7431600276</v>
      </c>
      <c r="V13" s="104" t="n">
        <v>157.088759704112</v>
      </c>
      <c r="W13" s="104" t="n">
        <v>150.866858844645</v>
      </c>
      <c r="X13" s="104" t="n">
        <v>145.21483729311</v>
      </c>
      <c r="Y13" s="104" t="n">
        <v>142.00813725256</v>
      </c>
      <c r="Z13" s="107" t="n">
        <v>139.153860965328</v>
      </c>
      <c r="AA13" s="103" t="n">
        <v>132.286840179358</v>
      </c>
      <c r="AB13" s="105" t="n">
        <v>127.019190023186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3860.35663235974</v>
      </c>
      <c r="E14" s="112" t="n">
        <f aca="false">SUM(E11:E13)</f>
        <v>135.516486352782</v>
      </c>
      <c r="F14" s="113" t="n">
        <f aca="false">SUM(F11:F13)</f>
        <v>133.086899423876</v>
      </c>
      <c r="G14" s="113" t="n">
        <f aca="false">SUM(G11:G13)</f>
        <v>130.703737473644</v>
      </c>
      <c r="H14" s="113" t="n">
        <f aca="false">SUM(H11:H13)</f>
        <v>129.344234463782</v>
      </c>
      <c r="I14" s="113" t="n">
        <f aca="false">SUM(I11:I13)</f>
        <v>130.643006324598</v>
      </c>
      <c r="J14" s="114" t="n">
        <f aca="false">SUM(J11:J13)</f>
        <v>136.763626680704</v>
      </c>
      <c r="K14" s="115" t="n">
        <f aca="false">SUM(K11:K13)</f>
        <v>145.907609097588</v>
      </c>
      <c r="L14" s="113" t="n">
        <f aca="false">SUM(L11:L13)</f>
        <v>159.080294805636</v>
      </c>
      <c r="M14" s="113" t="n">
        <f aca="false">SUM(M11:M13)</f>
        <v>170.136891414076</v>
      </c>
      <c r="N14" s="113" t="n">
        <f aca="false">SUM(N11:N13)</f>
        <v>177.75760277831</v>
      </c>
      <c r="O14" s="113" t="n">
        <f aca="false">SUM(O11:O13)</f>
        <v>183.238044381537</v>
      </c>
      <c r="P14" s="113" t="n">
        <f aca="false">SUM(P11:P13)</f>
        <v>185.588083350406</v>
      </c>
      <c r="Q14" s="113" t="n">
        <f aca="false">SUM(Q11:Q13)</f>
        <v>187.776426889922</v>
      </c>
      <c r="R14" s="113" t="n">
        <f aca="false">SUM(R11:R13)</f>
        <v>189.872177739436</v>
      </c>
      <c r="S14" s="113" t="n">
        <f aca="false">SUM(S11:S13)</f>
        <v>189.587669734242</v>
      </c>
      <c r="T14" s="113" t="n">
        <f aca="false">SUM(T11:T13)</f>
        <v>187.181329112088</v>
      </c>
      <c r="U14" s="113" t="n">
        <f aca="false">SUM(U11:U13)</f>
        <v>182.511114801638</v>
      </c>
      <c r="V14" s="113" t="n">
        <f aca="false">SUM(V11:V13)</f>
        <v>175.972817529798</v>
      </c>
      <c r="W14" s="113" t="n">
        <f aca="false">SUM(W11:W13)</f>
        <v>168.402750591368</v>
      </c>
      <c r="X14" s="113" t="n">
        <f aca="false">SUM(X11:X13)</f>
        <v>161.68413592247</v>
      </c>
      <c r="Y14" s="113" t="n">
        <f aca="false">SUM(Y11:Y13)</f>
        <v>157.89890484041</v>
      </c>
      <c r="Z14" s="116" t="n">
        <f aca="false">SUM(Z11:Z13)</f>
        <v>154.519110440164</v>
      </c>
      <c r="AA14" s="112" t="n">
        <f aca="false">SUM(AA11:AA13)</f>
        <v>146.619690495417</v>
      </c>
      <c r="AB14" s="114" t="n">
        <f aca="false">SUM(AB11:AB13)</f>
        <v>140.563987715846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8401.85494383023</v>
      </c>
      <c r="E15" s="112" t="n">
        <f aca="false">SUM(E8:E10)</f>
        <v>286.789855943855</v>
      </c>
      <c r="F15" s="113" t="n">
        <f aca="false">SUM(F8:F10)</f>
        <v>280.730481138407</v>
      </c>
      <c r="G15" s="113" t="n">
        <f aca="false">SUM(G8:G10)</f>
        <v>274.092649846154</v>
      </c>
      <c r="H15" s="113" t="n">
        <f aca="false">SUM(H8:H10)</f>
        <v>270.541874500153</v>
      </c>
      <c r="I15" s="113" t="n">
        <f aca="false">SUM(I8:I10)</f>
        <v>274.396614390242</v>
      </c>
      <c r="J15" s="114" t="n">
        <f aca="false">SUM(J8:J10)</f>
        <v>289.075778096589</v>
      </c>
      <c r="K15" s="115" t="n">
        <f aca="false">SUM(K8:K10)</f>
        <v>312.594158772255</v>
      </c>
      <c r="L15" s="113" t="n">
        <f aca="false">SUM(L8:L10)</f>
        <v>346.429234421595</v>
      </c>
      <c r="M15" s="113" t="n">
        <f aca="false">SUM(M8:M10)</f>
        <v>375.924248640572</v>
      </c>
      <c r="N15" s="113" t="n">
        <f aca="false">SUM(N8:N10)</f>
        <v>397.419331406525</v>
      </c>
      <c r="O15" s="113" t="n">
        <f aca="false">SUM(O8:O10)</f>
        <v>411.880738239198</v>
      </c>
      <c r="P15" s="113" t="n">
        <f aca="false">SUM(P8:P10)</f>
        <v>419.030784058283</v>
      </c>
      <c r="Q15" s="113" t="n">
        <f aca="false">SUM(Q8:Q10)</f>
        <v>422.255886581559</v>
      </c>
      <c r="R15" s="113" t="n">
        <f aca="false">SUM(R8:R10)</f>
        <v>426.993468879676</v>
      </c>
      <c r="S15" s="113" t="n">
        <f aca="false">SUM(S8:S10)</f>
        <v>424.740902963413</v>
      </c>
      <c r="T15" s="113" t="n">
        <f aca="false">SUM(T8:T10)</f>
        <v>416.250137016377</v>
      </c>
      <c r="U15" s="113" t="n">
        <f aca="false">SUM(U8:U10)</f>
        <v>401.860531639924</v>
      </c>
      <c r="V15" s="113" t="n">
        <f aca="false">SUM(V8:V10)</f>
        <v>380.993509877352</v>
      </c>
      <c r="W15" s="113" t="n">
        <f aca="false">SUM(W8:W10)</f>
        <v>361.593901309819</v>
      </c>
      <c r="X15" s="113" t="n">
        <f aca="false">SUM(X8:X10)</f>
        <v>348.314293111037</v>
      </c>
      <c r="Y15" s="113" t="n">
        <f aca="false">SUM(Y8:Y10)</f>
        <v>338.650199898816</v>
      </c>
      <c r="Z15" s="116" t="n">
        <f aca="false">SUM(Z8:Z10)</f>
        <v>330.35352588893</v>
      </c>
      <c r="AA15" s="112" t="n">
        <f aca="false">SUM(AA8:AA10)</f>
        <v>312.231393113988</v>
      </c>
      <c r="AB15" s="114" t="n">
        <f aca="false">SUM(AB8:AB10)</f>
        <v>298.71144409551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12262.21157619</v>
      </c>
      <c r="E16" s="120" t="n">
        <f aca="false">E14+E15</f>
        <v>422.306342296638</v>
      </c>
      <c r="F16" s="121" t="n">
        <f aca="false">F14+F15</f>
        <v>413.817380562283</v>
      </c>
      <c r="G16" s="121" t="n">
        <f aca="false">G14+G15</f>
        <v>404.796387319798</v>
      </c>
      <c r="H16" s="121" t="n">
        <f aca="false">H14+H15</f>
        <v>399.886108963935</v>
      </c>
      <c r="I16" s="121" t="n">
        <f aca="false">I14+I15</f>
        <v>405.03962071484</v>
      </c>
      <c r="J16" s="122" t="n">
        <f aca="false">J14+J15</f>
        <v>425.839404777293</v>
      </c>
      <c r="K16" s="123" t="n">
        <f aca="false">K14+K15</f>
        <v>458.501767869842</v>
      </c>
      <c r="L16" s="124" t="n">
        <f aca="false">L14+L15</f>
        <v>505.50952922723</v>
      </c>
      <c r="M16" s="124" t="n">
        <f aca="false">M14+M15</f>
        <v>546.061140054648</v>
      </c>
      <c r="N16" s="124" t="n">
        <f aca="false">N14+N15</f>
        <v>575.176934184835</v>
      </c>
      <c r="O16" s="124" t="n">
        <f aca="false">O14+O15</f>
        <v>595.118782620736</v>
      </c>
      <c r="P16" s="124" t="n">
        <f aca="false">P14+P15</f>
        <v>604.618867408689</v>
      </c>
      <c r="Q16" s="124" t="n">
        <f aca="false">Q14+Q15</f>
        <v>610.032313471481</v>
      </c>
      <c r="R16" s="124" t="n">
        <f aca="false">R14+R15</f>
        <v>616.865646619112</v>
      </c>
      <c r="S16" s="124" t="n">
        <f aca="false">S14+S15</f>
        <v>614.328572697655</v>
      </c>
      <c r="T16" s="124" t="n">
        <f aca="false">T14+T15</f>
        <v>603.431466128465</v>
      </c>
      <c r="U16" s="124" t="n">
        <f aca="false">U14+U15</f>
        <v>584.371646441563</v>
      </c>
      <c r="V16" s="124" t="n">
        <f aca="false">V14+V15</f>
        <v>556.966327407149</v>
      </c>
      <c r="W16" s="124" t="n">
        <f aca="false">W14+W15</f>
        <v>529.996651901187</v>
      </c>
      <c r="X16" s="124" t="n">
        <f aca="false">X14+X15</f>
        <v>509.998429033507</v>
      </c>
      <c r="Y16" s="124" t="n">
        <f aca="false">Y14+Y15</f>
        <v>496.549104739225</v>
      </c>
      <c r="Z16" s="125" t="n">
        <f aca="false">Z14+Z15</f>
        <v>484.872636329094</v>
      </c>
      <c r="AA16" s="126" t="n">
        <f aca="false">AA14+AA15</f>
        <v>458.851083609405</v>
      </c>
      <c r="AB16" s="127" t="n">
        <f aca="false">AB14+AB15</f>
        <v>439.275431811356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2.24353675103292</v>
      </c>
      <c r="AL17" s="129" t="n">
        <f aca="false">$F11</f>
        <v>2.19203644669566</v>
      </c>
      <c r="AM17" s="129" t="n">
        <f aca="false">$G11</f>
        <v>2.14625283551865</v>
      </c>
      <c r="AN17" s="129" t="n">
        <f aca="false">$H11</f>
        <v>2.15363525560539</v>
      </c>
      <c r="AO17" s="129"/>
      <c r="AP17" s="129" t="n">
        <f aca="false">$E12</f>
        <v>10.7477440843742</v>
      </c>
      <c r="AQ17" s="129" t="n">
        <f aca="false">$F12</f>
        <v>10.4652172627286</v>
      </c>
      <c r="AR17" s="129" t="n">
        <f aca="false">$G12</f>
        <v>10.235628815065</v>
      </c>
      <c r="AS17" s="129" t="n">
        <f aca="false">$H12</f>
        <v>10.1640864357369</v>
      </c>
      <c r="AT17" s="129"/>
      <c r="AU17" s="129" t="n">
        <f aca="false">$E13</f>
        <v>122.525205517375</v>
      </c>
      <c r="AV17" s="129" t="n">
        <f aca="false">$F13</f>
        <v>120.429645714451</v>
      </c>
      <c r="AW17" s="129" t="n">
        <f aca="false">$G13</f>
        <v>118.32185582306</v>
      </c>
      <c r="AX17" s="129" t="n">
        <f aca="false">$H13</f>
        <v>117.026512772439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2.18986883495437</v>
      </c>
      <c r="AL18" s="129" t="n">
        <f aca="false">$J11</f>
        <v>2.29388409662762</v>
      </c>
      <c r="AM18" s="129" t="n">
        <f aca="false">$K11</f>
        <v>2.40632740644264</v>
      </c>
      <c r="AN18" s="129" t="n">
        <f aca="false">$L11</f>
        <v>2.61202928492765</v>
      </c>
      <c r="AO18" s="129"/>
      <c r="AP18" s="129" t="n">
        <f aca="false">$I12</f>
        <v>10.360113743776</v>
      </c>
      <c r="AQ18" s="129" t="n">
        <f aca="false">$J12</f>
        <v>11.0587957511808</v>
      </c>
      <c r="AR18" s="129" t="n">
        <f aca="false">$K12</f>
        <v>12.2278712728461</v>
      </c>
      <c r="AS18" s="129" t="n">
        <f aca="false">$L12</f>
        <v>13.8168810055889</v>
      </c>
      <c r="AT18" s="129"/>
      <c r="AU18" s="144" t="n">
        <f aca="false">$I13</f>
        <v>118.093023745868</v>
      </c>
      <c r="AV18" s="144" t="n">
        <f aca="false">$J13</f>
        <v>123.410946832896</v>
      </c>
      <c r="AW18" s="144" t="n">
        <f aca="false">$K13</f>
        <v>131.273410418299</v>
      </c>
      <c r="AX18" s="144" t="n">
        <f aca="false">$L13</f>
        <v>142.651384515119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2.79884477816501</v>
      </c>
      <c r="AL19" s="129" t="n">
        <f aca="false">$N11</f>
        <v>2.90200336056316</v>
      </c>
      <c r="AM19" s="129" t="n">
        <f aca="false">$O11</f>
        <v>2.99887728225249</v>
      </c>
      <c r="AN19" s="129" t="n">
        <f aca="false">$P11</f>
        <v>3.06853837859288</v>
      </c>
      <c r="AO19" s="129"/>
      <c r="AP19" s="129" t="n">
        <f aca="false">$M12</f>
        <v>15.1537626798994</v>
      </c>
      <c r="AQ19" s="129" t="n">
        <f aca="false">$N12</f>
        <v>16.025341463311</v>
      </c>
      <c r="AR19" s="129" t="n">
        <f aca="false">$O12</f>
        <v>16.6929550597755</v>
      </c>
      <c r="AS19" s="129" t="n">
        <f aca="false">$P12</f>
        <v>17.077750792882</v>
      </c>
      <c r="AT19" s="129"/>
      <c r="AU19" s="129" t="n">
        <f aca="false">$M13</f>
        <v>152.184283956011</v>
      </c>
      <c r="AV19" s="129" t="n">
        <f aca="false">$N13</f>
        <v>158.830257954435</v>
      </c>
      <c r="AW19" s="129" t="n">
        <f aca="false">$O13</f>
        <v>163.546212039509</v>
      </c>
      <c r="AX19" s="129" t="n">
        <f aca="false">$P13</f>
        <v>165.441794178931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3.11134917313156</v>
      </c>
      <c r="AL20" s="129" t="n">
        <f aca="false">$R11</f>
        <v>3.1457866620557</v>
      </c>
      <c r="AM20" s="129" t="n">
        <f aca="false">$S11</f>
        <v>3.13980740343388</v>
      </c>
      <c r="AN20" s="129" t="n">
        <f aca="false">$T11</f>
        <v>3.11954745338168</v>
      </c>
      <c r="AO20" s="129"/>
      <c r="AP20" s="129" t="n">
        <f aca="false">$Q12</f>
        <v>17.2470791573679</v>
      </c>
      <c r="AQ20" s="129" t="n">
        <f aca="false">$R12</f>
        <v>17.4133770180363</v>
      </c>
      <c r="AR20" s="129" t="n">
        <f aca="false">$S12</f>
        <v>17.4041914027521</v>
      </c>
      <c r="AS20" s="129" t="n">
        <f aca="false">$T12</f>
        <v>17.1874586849895</v>
      </c>
      <c r="AT20" s="129"/>
      <c r="AU20" s="129" t="n">
        <f aca="false">$Q13</f>
        <v>167.417998559423</v>
      </c>
      <c r="AV20" s="129" t="n">
        <f aca="false">$R13</f>
        <v>169.313014059344</v>
      </c>
      <c r="AW20" s="129" t="n">
        <f aca="false">$S13</f>
        <v>169.043670928056</v>
      </c>
      <c r="AX20" s="129" t="n">
        <f aca="false">$T13</f>
        <v>166.874322973717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3.07869387283254</v>
      </c>
      <c r="AL21" s="129" t="n">
        <f aca="false">$V11</f>
        <v>3.02189565518529</v>
      </c>
      <c r="AM21" s="129" t="n">
        <f aca="false">$W11</f>
        <v>2.92282168560699</v>
      </c>
      <c r="AN21" s="129" t="n">
        <f aca="false">$X11</f>
        <v>2.78805446159162</v>
      </c>
      <c r="AO21" s="129"/>
      <c r="AP21" s="129" t="n">
        <f aca="false">$U12</f>
        <v>16.6892609012053</v>
      </c>
      <c r="AQ21" s="129" t="n">
        <f aca="false">$V12</f>
        <v>15.8621621705005</v>
      </c>
      <c r="AR21" s="129" t="n">
        <f aca="false">$W12</f>
        <v>14.6130700611159</v>
      </c>
      <c r="AS21" s="129" t="n">
        <f aca="false">$X12</f>
        <v>13.6812441677677</v>
      </c>
      <c r="AT21" s="129"/>
      <c r="AU21" s="129" t="n">
        <f aca="false">$U13</f>
        <v>162.7431600276</v>
      </c>
      <c r="AV21" s="129" t="n">
        <f aca="false">$V13</f>
        <v>157.088759704112</v>
      </c>
      <c r="AW21" s="129" t="n">
        <f aca="false">$W13</f>
        <v>150.866858844645</v>
      </c>
      <c r="AX21" s="129" t="n">
        <f aca="false">$X13</f>
        <v>145.21483729311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2.72845945768951</v>
      </c>
      <c r="AL22" s="129" t="n">
        <f aca="false">$Z11</f>
        <v>2.67695101973979</v>
      </c>
      <c r="AM22" s="129" t="n">
        <f aca="false">$AA11</f>
        <v>2.47898162591702</v>
      </c>
      <c r="AN22" s="147" t="n">
        <f aca="false">$AB11</f>
        <v>2.33881116833525</v>
      </c>
      <c r="AO22" s="129"/>
      <c r="AP22" s="129" t="n">
        <f aca="false">$Y12</f>
        <v>13.1623081301605</v>
      </c>
      <c r="AQ22" s="129" t="n">
        <f aca="false">$Z12</f>
        <v>12.6882984550968</v>
      </c>
      <c r="AR22" s="129" t="n">
        <f aca="false">$AA12</f>
        <v>11.8538686901426</v>
      </c>
      <c r="AS22" s="147" t="n">
        <f aca="false">$AB12</f>
        <v>11.2059865243248</v>
      </c>
      <c r="AT22" s="129"/>
      <c r="AU22" s="129" t="n">
        <f aca="false">$Y13</f>
        <v>142.00813725256</v>
      </c>
      <c r="AV22" s="129" t="n">
        <f aca="false">$Z13</f>
        <v>139.153860965328</v>
      </c>
      <c r="AW22" s="129" t="n">
        <f aca="false">$AA13</f>
        <v>132.286840179358</v>
      </c>
      <c r="AX22" s="147" t="n">
        <f aca="false">$AB13</f>
        <v>127.019190023186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64.5569943502793</v>
      </c>
      <c r="AO23" s="129"/>
      <c r="AP23" s="129"/>
      <c r="AQ23" s="129"/>
      <c r="AR23" s="129"/>
      <c r="AS23" s="1" t="n">
        <f aca="false">SUM(AP17:AS22)</f>
        <v>333.034453730624</v>
      </c>
      <c r="AT23" s="129"/>
      <c r="AU23" s="129"/>
      <c r="AV23" s="129"/>
      <c r="AW23" s="129"/>
      <c r="AX23" s="1" t="n">
        <f aca="false">SUM(AU17:AX22)</f>
        <v>3462.76518427883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-238.211576189964</v>
      </c>
      <c r="E52" s="211" t="n">
        <f aca="false">SUM(E17:E38)-SUM(E39:E50)-E16</f>
        <v>-21.3063422966378</v>
      </c>
      <c r="F52" s="212" t="n">
        <f aca="false">SUM(F17:F38)-SUM(F39:F50)-F16</f>
        <v>-12.8173805622826</v>
      </c>
      <c r="G52" s="212" t="n">
        <f aca="false">SUM(G17:G38)-SUM(G39:G50)-G16</f>
        <v>-3.79638731979799</v>
      </c>
      <c r="H52" s="212" t="n">
        <f aca="false">SUM(H17:H38)-SUM(H39:H50)-H16</f>
        <v>1.11389103606552</v>
      </c>
      <c r="I52" s="212" t="n">
        <f aca="false">SUM(I17:I38)-SUM(I39:I50)-I16</f>
        <v>-4.03962071484006</v>
      </c>
      <c r="J52" s="213" t="n">
        <f aca="false">SUM(J17:J38)-SUM(J39:J50)-J16</f>
        <v>-24.8394047772933</v>
      </c>
      <c r="K52" s="214" t="n">
        <f aca="false">SUM(K17:K38)-SUM(K39:K50)-K16</f>
        <v>92.4982321301579</v>
      </c>
      <c r="L52" s="212" t="n">
        <f aca="false">SUM(L17:L38)-SUM(L39:L50)-L16</f>
        <v>45.4904707727696</v>
      </c>
      <c r="M52" s="212" t="n">
        <f aca="false">SUM(M17:M38)-SUM(M39:M50)-M16</f>
        <v>4.93885994535242</v>
      </c>
      <c r="N52" s="212" t="n">
        <f aca="false">SUM(N17:N38)-SUM(N39:N50)-N16</f>
        <v>-24.1769341848346</v>
      </c>
      <c r="O52" s="212" t="n">
        <f aca="false">SUM(O17:O38)-SUM(O39:O50)-O16</f>
        <v>-44.1187826207357</v>
      </c>
      <c r="P52" s="212" t="n">
        <f aca="false">SUM(P17:P38)-SUM(P39:P50)-P16</f>
        <v>-53.6188674086887</v>
      </c>
      <c r="Q52" s="212" t="n">
        <f aca="false">SUM(Q17:Q38)-SUM(Q39:Q50)-Q16</f>
        <v>-59.0323134714806</v>
      </c>
      <c r="R52" s="212" t="n">
        <f aca="false">SUM(R17:R38)-SUM(R39:R50)-R16</f>
        <v>-65.8656466191123</v>
      </c>
      <c r="S52" s="212" t="n">
        <f aca="false">SUM(S17:S38)-SUM(S39:S50)-S16</f>
        <v>-63.3285726976549</v>
      </c>
      <c r="T52" s="212" t="n">
        <f aca="false">SUM(T17:T38)-SUM(T39:T50)-T16</f>
        <v>-52.4314661284648</v>
      </c>
      <c r="U52" s="212" t="n">
        <f aca="false">SUM(U17:U38)-SUM(U39:U50)-U16</f>
        <v>-33.3716464415625</v>
      </c>
      <c r="V52" s="212" t="n">
        <f aca="false">SUM(V17:V38)-SUM(V39:V50)-V16</f>
        <v>-5.96632740714904</v>
      </c>
      <c r="W52" s="212" t="n">
        <f aca="false">SUM(W17:W38)-SUM(W39:W50)-W16</f>
        <v>21.003348098813</v>
      </c>
      <c r="X52" s="212" t="n">
        <f aca="false">SUM(X17:X38)-SUM(X39:X50)-X16</f>
        <v>41.001570966493</v>
      </c>
      <c r="Y52" s="212" t="n">
        <f aca="false">SUM(Y17:Y38)-SUM(Y39:Y50)-Y16</f>
        <v>54.4508952607746</v>
      </c>
      <c r="Z52" s="215" t="n">
        <f aca="false">SUM(Z17:Z38)-SUM(Z39:Z50)-Z16</f>
        <v>66.1273636709062</v>
      </c>
      <c r="AA52" s="211" t="n">
        <f aca="false">SUM(AA17:AA38)-SUM(AA39:AA50)-AA16</f>
        <v>-57.8510836094052</v>
      </c>
      <c r="AB52" s="213" t="n">
        <f aca="false">SUM(AB17:AB38)-SUM(AB39:AB50)-AB16</f>
        <v>-38.2754318113563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5278.76026347351</v>
      </c>
      <c r="E57" s="55" t="n">
        <v>166.083585871418</v>
      </c>
      <c r="F57" s="56" t="n">
        <v>160.657798825521</v>
      </c>
      <c r="G57" s="56" t="n">
        <v>158.021489491389</v>
      </c>
      <c r="H57" s="56" t="n">
        <v>159.037256387665</v>
      </c>
      <c r="I57" s="56" t="n">
        <v>167.409407011501</v>
      </c>
      <c r="J57" s="57" t="n">
        <v>185.593314759572</v>
      </c>
      <c r="K57" s="58" t="n">
        <v>213.110662448361</v>
      </c>
      <c r="L57" s="56" t="n">
        <v>239.073418069451</v>
      </c>
      <c r="M57" s="56" t="n">
        <v>255.595319774065</v>
      </c>
      <c r="N57" s="56" t="n">
        <v>267.926724633928</v>
      </c>
      <c r="O57" s="56" t="n">
        <v>276.105522368023</v>
      </c>
      <c r="P57" s="56" t="n">
        <v>276.739254222886</v>
      </c>
      <c r="Q57" s="56" t="n">
        <v>275.206093491278</v>
      </c>
      <c r="R57" s="56" t="n">
        <v>274.986742353428</v>
      </c>
      <c r="S57" s="56" t="n">
        <v>270.561769983321</v>
      </c>
      <c r="T57" s="56" t="n">
        <v>260.12342547371</v>
      </c>
      <c r="U57" s="56" t="n">
        <v>246.206340719768</v>
      </c>
      <c r="V57" s="56" t="n">
        <v>231.623187027646</v>
      </c>
      <c r="W57" s="56" t="n">
        <v>223.296392106787</v>
      </c>
      <c r="X57" s="56" t="n">
        <v>216.342545812377</v>
      </c>
      <c r="Y57" s="56" t="n">
        <v>207.196209119594</v>
      </c>
      <c r="Z57" s="59" t="n">
        <v>194.273761016214</v>
      </c>
      <c r="AA57" s="55" t="n">
        <v>181.237405024111</v>
      </c>
      <c r="AB57" s="57" t="n">
        <v>172.352637481496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3493.84349562273</v>
      </c>
      <c r="E58" s="234" t="n">
        <v>111.237068824819</v>
      </c>
      <c r="F58" s="235" t="n">
        <v>108.458925688262</v>
      </c>
      <c r="G58" s="235" t="n">
        <v>108.366140112651</v>
      </c>
      <c r="H58" s="235" t="n">
        <v>107.922700942004</v>
      </c>
      <c r="I58" s="235" t="n">
        <v>114.056346684595</v>
      </c>
      <c r="J58" s="236" t="n">
        <v>126.99197299679</v>
      </c>
      <c r="K58" s="237" t="n">
        <v>142.965429571745</v>
      </c>
      <c r="L58" s="235" t="n">
        <v>159.888779837604</v>
      </c>
      <c r="M58" s="235" t="n">
        <v>166.153222134673</v>
      </c>
      <c r="N58" s="235" t="n">
        <v>171.083952625277</v>
      </c>
      <c r="O58" s="235" t="n">
        <v>174.918398423764</v>
      </c>
      <c r="P58" s="235" t="n">
        <v>172.425785418004</v>
      </c>
      <c r="Q58" s="235" t="n">
        <v>179.172057081319</v>
      </c>
      <c r="R58" s="235" t="n">
        <v>180.104590916886</v>
      </c>
      <c r="S58" s="235" t="n">
        <v>179.319671322421</v>
      </c>
      <c r="T58" s="235" t="n">
        <v>169.993342867333</v>
      </c>
      <c r="U58" s="235" t="n">
        <v>161.582528893766</v>
      </c>
      <c r="V58" s="235" t="n">
        <v>157.502608260898</v>
      </c>
      <c r="W58" s="235" t="n">
        <v>154.389184467107</v>
      </c>
      <c r="X58" s="235" t="n">
        <v>147.862881213232</v>
      </c>
      <c r="Y58" s="235" t="n">
        <v>139.911864151978</v>
      </c>
      <c r="Z58" s="238" t="n">
        <v>129.583786500072</v>
      </c>
      <c r="AA58" s="234" t="n">
        <v>118.146945764311</v>
      </c>
      <c r="AB58" s="236" t="n">
        <v>111.805310923214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3780.70135298493</v>
      </c>
      <c r="E59" s="88" t="n">
        <v>105.555019891153</v>
      </c>
      <c r="F59" s="89" t="n">
        <v>100.539187791777</v>
      </c>
      <c r="G59" s="89" t="n">
        <v>98.8580748141367</v>
      </c>
      <c r="H59" s="89" t="n">
        <v>100.590956543149</v>
      </c>
      <c r="I59" s="89" t="n">
        <v>108.79862535072</v>
      </c>
      <c r="J59" s="90" t="n">
        <v>125.979878237761</v>
      </c>
      <c r="K59" s="91" t="n">
        <v>151.866702217825</v>
      </c>
      <c r="L59" s="89" t="n">
        <v>175.255313862151</v>
      </c>
      <c r="M59" s="89" t="n">
        <v>190.357747465491</v>
      </c>
      <c r="N59" s="89" t="n">
        <v>201.858261173157</v>
      </c>
      <c r="O59" s="89" t="n">
        <v>208.729299971537</v>
      </c>
      <c r="P59" s="89" t="n">
        <v>210.54177399087</v>
      </c>
      <c r="Q59" s="89" t="n">
        <v>212.927164967755</v>
      </c>
      <c r="R59" s="89" t="n">
        <v>212.131260642059</v>
      </c>
      <c r="S59" s="89" t="n">
        <v>206.939777354157</v>
      </c>
      <c r="T59" s="89" t="n">
        <v>196.556664964035</v>
      </c>
      <c r="U59" s="89" t="n">
        <v>182.329417045437</v>
      </c>
      <c r="V59" s="89" t="n">
        <v>169.187262881894</v>
      </c>
      <c r="W59" s="89" t="n">
        <v>160.184742388452</v>
      </c>
      <c r="X59" s="89" t="n">
        <v>153.808577461068</v>
      </c>
      <c r="Y59" s="89" t="n">
        <v>145.303563904949</v>
      </c>
      <c r="Z59" s="92" t="n">
        <v>131.913052674106</v>
      </c>
      <c r="AA59" s="88" t="n">
        <v>119.548023592278</v>
      </c>
      <c r="AB59" s="90" t="n">
        <v>110.941003799013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809.795747593045</v>
      </c>
      <c r="E60" s="103" t="n">
        <v>26.2678601107604</v>
      </c>
      <c r="F60" s="104" t="n">
        <v>25.8877351263938</v>
      </c>
      <c r="G60" s="104" t="n">
        <v>25.7995282944982</v>
      </c>
      <c r="H60" s="104" t="n">
        <v>26.1127990626253</v>
      </c>
      <c r="I60" s="104" t="n">
        <v>27.9751123436217</v>
      </c>
      <c r="J60" s="105" t="n">
        <v>31.088870840075</v>
      </c>
      <c r="K60" s="106" t="n">
        <v>35.2368781645018</v>
      </c>
      <c r="L60" s="104" t="n">
        <v>37.40918563714</v>
      </c>
      <c r="M60" s="104" t="n">
        <v>39.7935352581233</v>
      </c>
      <c r="N60" s="104" t="n">
        <v>40.4706636835479</v>
      </c>
      <c r="O60" s="104" t="n">
        <v>40.8543218420831</v>
      </c>
      <c r="P60" s="104" t="n">
        <v>41.0486332866444</v>
      </c>
      <c r="Q60" s="104" t="n">
        <v>41.3161487102405</v>
      </c>
      <c r="R60" s="104" t="n">
        <v>41.6220681515305</v>
      </c>
      <c r="S60" s="104" t="n">
        <v>40.1881561873488</v>
      </c>
      <c r="T60" s="104" t="n">
        <v>37.9823736967306</v>
      </c>
      <c r="U60" s="104" t="n">
        <v>35.7939726962932</v>
      </c>
      <c r="V60" s="104" t="n">
        <v>34.0276860839957</v>
      </c>
      <c r="W60" s="104" t="n">
        <v>33.3695937895484</v>
      </c>
      <c r="X60" s="104" t="n">
        <v>32.3193606772767</v>
      </c>
      <c r="Y60" s="104" t="n">
        <v>30.2709248898125</v>
      </c>
      <c r="Z60" s="107" t="n">
        <v>29.4809935611684</v>
      </c>
      <c r="AA60" s="103" t="n">
        <v>28.1749602980528</v>
      </c>
      <c r="AB60" s="105" t="n">
        <v>27.3043852010316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4590.49710057797</v>
      </c>
      <c r="E61" s="241" t="n">
        <f aca="false">SUM(E59:E60)</f>
        <v>131.822880001913</v>
      </c>
      <c r="F61" s="242" t="n">
        <f aca="false">SUM(F59:F60)</f>
        <v>126.42692291817</v>
      </c>
      <c r="G61" s="242" t="n">
        <f aca="false">SUM(G59:G60)</f>
        <v>124.657603108635</v>
      </c>
      <c r="H61" s="242" t="n">
        <f aca="false">SUM(H59:H60)</f>
        <v>126.703755605774</v>
      </c>
      <c r="I61" s="242" t="n">
        <f aca="false">SUM(I59:I60)</f>
        <v>136.773737694342</v>
      </c>
      <c r="J61" s="243" t="n">
        <f aca="false">SUM(J59:J60)</f>
        <v>157.068749077836</v>
      </c>
      <c r="K61" s="244" t="n">
        <f aca="false">SUM(K59:K60)</f>
        <v>187.103580382327</v>
      </c>
      <c r="L61" s="242" t="n">
        <f aca="false">SUM(L59:L60)</f>
        <v>212.664499499291</v>
      </c>
      <c r="M61" s="242" t="n">
        <f aca="false">SUM(M59:M60)</f>
        <v>230.151282723614</v>
      </c>
      <c r="N61" s="242" t="n">
        <f aca="false">SUM(N59:N60)</f>
        <v>242.328924856705</v>
      </c>
      <c r="O61" s="242" t="n">
        <f aca="false">SUM(O59:O60)</f>
        <v>249.58362181362</v>
      </c>
      <c r="P61" s="242" t="n">
        <f aca="false">SUM(P59:P60)</f>
        <v>251.590407277514</v>
      </c>
      <c r="Q61" s="242" t="n">
        <f aca="false">SUM(Q59:Q60)</f>
        <v>254.243313677996</v>
      </c>
      <c r="R61" s="242" t="n">
        <f aca="false">SUM(R59:R60)</f>
        <v>253.753328793589</v>
      </c>
      <c r="S61" s="242" t="n">
        <f aca="false">SUM(S59:S60)</f>
        <v>247.127933541505</v>
      </c>
      <c r="T61" s="242" t="n">
        <f aca="false">SUM(T59:T60)</f>
        <v>234.539038660765</v>
      </c>
      <c r="U61" s="242" t="n">
        <f aca="false">SUM(U59:U60)</f>
        <v>218.123389741731</v>
      </c>
      <c r="V61" s="242" t="n">
        <f aca="false">SUM(V59:V60)</f>
        <v>203.214948965889</v>
      </c>
      <c r="W61" s="242" t="n">
        <f aca="false">SUM(W59:W60)</f>
        <v>193.554336178001</v>
      </c>
      <c r="X61" s="242" t="n">
        <f aca="false">SUM(X59:X60)</f>
        <v>186.127938138345</v>
      </c>
      <c r="Y61" s="242" t="n">
        <f aca="false">SUM(Y59:Y60)</f>
        <v>175.574488794762</v>
      </c>
      <c r="Z61" s="245" t="n">
        <f aca="false">SUM(Z59:Z60)</f>
        <v>161.394046235275</v>
      </c>
      <c r="AA61" s="241" t="n">
        <f aca="false">SUM(AA59:AA60)</f>
        <v>147.722983890331</v>
      </c>
      <c r="AB61" s="243" t="n">
        <f aca="false">SUM(AB59:AB60)</f>
        <v>138.245389000044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8772.60375909623</v>
      </c>
      <c r="E62" s="112" t="n">
        <f aca="false">SUM(E57:E58)</f>
        <v>277.320654696237</v>
      </c>
      <c r="F62" s="113" t="n">
        <f aca="false">SUM(F57:F58)</f>
        <v>269.116724513783</v>
      </c>
      <c r="G62" s="113" t="n">
        <f aca="false">SUM(G57:G58)</f>
        <v>266.387629604041</v>
      </c>
      <c r="H62" s="113" t="n">
        <f aca="false">SUM(H57:H58)</f>
        <v>266.959957329669</v>
      </c>
      <c r="I62" s="113" t="n">
        <f aca="false">SUM(I57:I58)</f>
        <v>281.465753696096</v>
      </c>
      <c r="J62" s="114" t="n">
        <f aca="false">SUM(J57:J58)</f>
        <v>312.585287756362</v>
      </c>
      <c r="K62" s="115" t="n">
        <f aca="false">SUM(K57:K58)</f>
        <v>356.076092020106</v>
      </c>
      <c r="L62" s="113" t="n">
        <f aca="false">SUM(L57:L58)</f>
        <v>398.962197907055</v>
      </c>
      <c r="M62" s="113" t="n">
        <f aca="false">SUM(M57:M58)</f>
        <v>421.748541908738</v>
      </c>
      <c r="N62" s="113" t="n">
        <f aca="false">SUM(N57:N58)</f>
        <v>439.010677259206</v>
      </c>
      <c r="O62" s="113" t="n">
        <f aca="false">SUM(O57:O58)</f>
        <v>451.023920791787</v>
      </c>
      <c r="P62" s="113" t="n">
        <f aca="false">SUM(P57:P58)</f>
        <v>449.165039640889</v>
      </c>
      <c r="Q62" s="113" t="n">
        <f aca="false">SUM(Q57:Q58)</f>
        <v>454.378150572597</v>
      </c>
      <c r="R62" s="113" t="n">
        <f aca="false">SUM(R57:R58)</f>
        <v>455.091333270314</v>
      </c>
      <c r="S62" s="113" t="n">
        <f aca="false">SUM(S57:S58)</f>
        <v>449.881441305742</v>
      </c>
      <c r="T62" s="113" t="n">
        <f aca="false">SUM(T57:T58)</f>
        <v>430.116768341043</v>
      </c>
      <c r="U62" s="113" t="n">
        <f aca="false">SUM(U57:U58)</f>
        <v>407.788869613535</v>
      </c>
      <c r="V62" s="113" t="n">
        <f aca="false">SUM(V57:V58)</f>
        <v>389.125795288544</v>
      </c>
      <c r="W62" s="113" t="n">
        <f aca="false">SUM(W57:W58)</f>
        <v>377.685576573894</v>
      </c>
      <c r="X62" s="113" t="n">
        <f aca="false">SUM(X57:X58)</f>
        <v>364.205427025609</v>
      </c>
      <c r="Y62" s="113" t="n">
        <f aca="false">SUM(Y57:Y58)</f>
        <v>347.108073271572</v>
      </c>
      <c r="Z62" s="116" t="n">
        <f aca="false">SUM(Z57:Z58)</f>
        <v>323.857547516286</v>
      </c>
      <c r="AA62" s="112" t="n">
        <f aca="false">SUM(AA57:AA58)</f>
        <v>299.384350788421</v>
      </c>
      <c r="AB62" s="114" t="n">
        <f aca="false">SUM(AB57:AB58)</f>
        <v>284.15794840471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13363.1008596742</v>
      </c>
      <c r="E63" s="248" t="n">
        <f aca="false">E61+E62</f>
        <v>409.14353469815</v>
      </c>
      <c r="F63" s="249" t="n">
        <f aca="false">F61+F62</f>
        <v>395.543647431953</v>
      </c>
      <c r="G63" s="249" t="n">
        <f aca="false">G61+G62</f>
        <v>391.045232712675</v>
      </c>
      <c r="H63" s="249" t="n">
        <f aca="false">H61+H62</f>
        <v>393.663712935443</v>
      </c>
      <c r="I63" s="249" t="n">
        <f aca="false">I61+I62</f>
        <v>418.239491390438</v>
      </c>
      <c r="J63" s="250" t="n">
        <f aca="false">J61+J62</f>
        <v>469.654036834198</v>
      </c>
      <c r="K63" s="251" t="n">
        <f aca="false">K61+K62</f>
        <v>543.179672402433</v>
      </c>
      <c r="L63" s="249" t="n">
        <f aca="false">L61+L62</f>
        <v>611.626697406346</v>
      </c>
      <c r="M63" s="249" t="n">
        <f aca="false">M61+M62</f>
        <v>651.899824632352</v>
      </c>
      <c r="N63" s="249" t="n">
        <f aca="false">N61+N62</f>
        <v>681.339602115911</v>
      </c>
      <c r="O63" s="249" t="n">
        <f aca="false">O61+O62</f>
        <v>700.607542605407</v>
      </c>
      <c r="P63" s="249" t="n">
        <f aca="false">P61+P62</f>
        <v>700.755446918403</v>
      </c>
      <c r="Q63" s="249" t="n">
        <f aca="false">Q61+Q62</f>
        <v>708.621464250593</v>
      </c>
      <c r="R63" s="249" t="n">
        <f aca="false">R61+R62</f>
        <v>708.844662063903</v>
      </c>
      <c r="S63" s="249" t="n">
        <f aca="false">S61+S62</f>
        <v>697.009374847247</v>
      </c>
      <c r="T63" s="249" t="n">
        <f aca="false">T61+T62</f>
        <v>664.655807001808</v>
      </c>
      <c r="U63" s="249" t="n">
        <f aca="false">U61+U62</f>
        <v>625.912259355265</v>
      </c>
      <c r="V63" s="249" t="n">
        <f aca="false">V61+V62</f>
        <v>592.340744254433</v>
      </c>
      <c r="W63" s="249" t="n">
        <f aca="false">W61+W62</f>
        <v>571.239912751895</v>
      </c>
      <c r="X63" s="249" t="n">
        <f aca="false">X61+X62</f>
        <v>550.333365163953</v>
      </c>
      <c r="Y63" s="249" t="n">
        <f aca="false">Y61+Y62</f>
        <v>522.682562066334</v>
      </c>
      <c r="Z63" s="252" t="n">
        <f aca="false">Z61+Z62</f>
        <v>485.25159375156</v>
      </c>
      <c r="AA63" s="248" t="n">
        <f aca="false">AA61+AA62</f>
        <v>447.107334678752</v>
      </c>
      <c r="AB63" s="250" t="n">
        <f aca="false">AB61+AB62</f>
        <v>422.403337404754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105.555019891153</v>
      </c>
      <c r="AL66" s="129" t="n">
        <f aca="false">$F59</f>
        <v>100.539187791777</v>
      </c>
      <c r="AM66" s="129" t="n">
        <f aca="false">$G59</f>
        <v>98.8580748141367</v>
      </c>
      <c r="AN66" s="129" t="n">
        <f aca="false">$H59</f>
        <v>100.590956543149</v>
      </c>
      <c r="AO66" s="129"/>
      <c r="AP66" s="129" t="n">
        <f aca="false">$E60</f>
        <v>26.2678601107604</v>
      </c>
      <c r="AQ66" s="129" t="n">
        <f aca="false">$F60</f>
        <v>25.8877351263938</v>
      </c>
      <c r="AR66" s="129" t="n">
        <f aca="false">$G60</f>
        <v>25.7995282944982</v>
      </c>
      <c r="AS66" s="129" t="n">
        <f aca="false">$H60</f>
        <v>26.1127990626253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108.79862535072</v>
      </c>
      <c r="AL67" s="129" t="n">
        <f aca="false">$J59</f>
        <v>125.979878237761</v>
      </c>
      <c r="AM67" s="129" t="n">
        <f aca="false">$K59</f>
        <v>151.866702217825</v>
      </c>
      <c r="AN67" s="129" t="n">
        <f aca="false">$L59</f>
        <v>175.255313862151</v>
      </c>
      <c r="AO67" s="129"/>
      <c r="AP67" s="129" t="n">
        <f aca="false">$I60</f>
        <v>27.9751123436217</v>
      </c>
      <c r="AQ67" s="129" t="n">
        <f aca="false">$J60</f>
        <v>31.088870840075</v>
      </c>
      <c r="AR67" s="129" t="n">
        <f aca="false">$K60</f>
        <v>35.2368781645018</v>
      </c>
      <c r="AS67" s="129" t="n">
        <f aca="false">$L60</f>
        <v>37.40918563714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190.357747465491</v>
      </c>
      <c r="AL68" s="129" t="n">
        <f aca="false">$N59</f>
        <v>201.858261173157</v>
      </c>
      <c r="AM68" s="129" t="n">
        <f aca="false">$O59</f>
        <v>208.729299971537</v>
      </c>
      <c r="AN68" s="129" t="n">
        <f aca="false">$P59</f>
        <v>210.54177399087</v>
      </c>
      <c r="AO68" s="129"/>
      <c r="AP68" s="129" t="n">
        <f aca="false">$M60</f>
        <v>39.7935352581233</v>
      </c>
      <c r="AQ68" s="129" t="n">
        <f aca="false">$N60</f>
        <v>40.4706636835479</v>
      </c>
      <c r="AR68" s="129" t="n">
        <f aca="false">$O60</f>
        <v>40.8543218420831</v>
      </c>
      <c r="AS68" s="129" t="n">
        <f aca="false">$P60</f>
        <v>41.0486332866444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212.927164967755</v>
      </c>
      <c r="AL69" s="129" t="n">
        <f aca="false">$R59</f>
        <v>212.131260642059</v>
      </c>
      <c r="AM69" s="129" t="n">
        <f aca="false">$S59</f>
        <v>206.939777354157</v>
      </c>
      <c r="AN69" s="129" t="n">
        <f aca="false">$T59</f>
        <v>196.556664964035</v>
      </c>
      <c r="AO69" s="129"/>
      <c r="AP69" s="129" t="n">
        <f aca="false">$Q60</f>
        <v>41.3161487102405</v>
      </c>
      <c r="AQ69" s="129" t="n">
        <f aca="false">$R60</f>
        <v>41.6220681515305</v>
      </c>
      <c r="AR69" s="129" t="n">
        <f aca="false">$S60</f>
        <v>40.1881561873488</v>
      </c>
      <c r="AS69" s="129" t="n">
        <f aca="false">$T60</f>
        <v>37.9823736967306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182.329417045437</v>
      </c>
      <c r="AL70" s="129" t="n">
        <f aca="false">$V59</f>
        <v>169.187262881894</v>
      </c>
      <c r="AM70" s="129" t="n">
        <f aca="false">$W59</f>
        <v>160.184742388452</v>
      </c>
      <c r="AN70" s="129" t="n">
        <f aca="false">$X59</f>
        <v>153.808577461068</v>
      </c>
      <c r="AO70" s="129"/>
      <c r="AP70" s="129" t="n">
        <f aca="false">$U60</f>
        <v>35.7939726962932</v>
      </c>
      <c r="AQ70" s="129" t="n">
        <f aca="false">$V60</f>
        <v>34.0276860839957</v>
      </c>
      <c r="AR70" s="129" t="n">
        <f aca="false">$W60</f>
        <v>33.3695937895484</v>
      </c>
      <c r="AS70" s="129" t="n">
        <f aca="false">$X60</f>
        <v>32.3193606772767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145.303563904949</v>
      </c>
      <c r="AL71" s="129" t="n">
        <f aca="false">$Z59</f>
        <v>131.913052674106</v>
      </c>
      <c r="AM71" s="129" t="n">
        <f aca="false">$AA59</f>
        <v>119.548023592278</v>
      </c>
      <c r="AN71" s="147" t="n">
        <f aca="false">$AB59</f>
        <v>110.941003799013</v>
      </c>
      <c r="AO71" s="129"/>
      <c r="AP71" s="129" t="n">
        <f aca="false">$Y60</f>
        <v>30.2709248898125</v>
      </c>
      <c r="AQ71" s="129" t="n">
        <f aca="false">$Z60</f>
        <v>29.4809935611684</v>
      </c>
      <c r="AR71" s="129" t="n">
        <f aca="false">$AA60</f>
        <v>28.1749602980528</v>
      </c>
      <c r="AS71" s="147" t="n">
        <f aca="false">$AB60</f>
        <v>27.3043852010316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3780.70135298493</v>
      </c>
      <c r="AO72" s="129"/>
      <c r="AP72" s="129"/>
      <c r="AQ72" s="129"/>
      <c r="AR72" s="129"/>
      <c r="AS72" s="1" t="n">
        <f aca="false">SUM(AP66:AS71)</f>
        <v>809.795747593045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445.899140325793</v>
      </c>
      <c r="E99" s="211" t="n">
        <f aca="false">SUM(E64:E85)-SUM(E86:E97)-E63</f>
        <v>15.8564653018502</v>
      </c>
      <c r="F99" s="212" t="n">
        <f aca="false">SUM(F64:F85)-SUM(F86:F97)-F63</f>
        <v>29.4563525680467</v>
      </c>
      <c r="G99" s="212" t="n">
        <f aca="false">SUM(G64:G85)-SUM(G86:G97)-G63</f>
        <v>33.9547672873247</v>
      </c>
      <c r="H99" s="212" t="n">
        <f aca="false">SUM(H64:H85)-SUM(H86:H97)-H63</f>
        <v>31.3362870645569</v>
      </c>
      <c r="I99" s="212" t="n">
        <f aca="false">SUM(I64:I85)-SUM(I86:I97)-I63</f>
        <v>6.76050860956229</v>
      </c>
      <c r="J99" s="213" t="n">
        <f aca="false">SUM(J64:J85)-SUM(J86:J97)-J63</f>
        <v>-44.654036834198</v>
      </c>
      <c r="K99" s="214" t="n">
        <f aca="false">SUM(K64:K85)-SUM(K86:K97)-K63</f>
        <v>106.820327597567</v>
      </c>
      <c r="L99" s="212" t="n">
        <f aca="false">SUM(L64:L85)-SUM(L86:L97)-L63</f>
        <v>38.3733025936542</v>
      </c>
      <c r="M99" s="212" t="n">
        <f aca="false">SUM(M64:M85)-SUM(M86:M97)-M63</f>
        <v>-0.899824632351965</v>
      </c>
      <c r="N99" s="212" t="n">
        <f aca="false">SUM(N64:N85)-SUM(N86:N97)-N63</f>
        <v>-30.3396021159107</v>
      </c>
      <c r="O99" s="212" t="n">
        <f aca="false">SUM(O64:O85)-SUM(O86:O97)-O63</f>
        <v>-49.6075426054072</v>
      </c>
      <c r="P99" s="212" t="n">
        <f aca="false">SUM(P64:P85)-SUM(P86:P97)-P63</f>
        <v>-49.7554469184034</v>
      </c>
      <c r="Q99" s="212" t="n">
        <f aca="false">SUM(Q64:Q85)-SUM(Q86:Q97)-Q63</f>
        <v>-57.6214642505927</v>
      </c>
      <c r="R99" s="212" t="n">
        <f aca="false">SUM(R64:R85)-SUM(R86:R97)-R63</f>
        <v>-57.8446620639033</v>
      </c>
      <c r="S99" s="212" t="n">
        <f aca="false">SUM(S64:S85)-SUM(S86:S97)-S63</f>
        <v>-46.009374847247</v>
      </c>
      <c r="T99" s="212" t="n">
        <f aca="false">SUM(T64:T85)-SUM(T86:T97)-T63</f>
        <v>-13.6558070018079</v>
      </c>
      <c r="U99" s="212" t="n">
        <f aca="false">SUM(U64:U85)-SUM(U86:U97)-U63</f>
        <v>25.0877406447347</v>
      </c>
      <c r="V99" s="212" t="n">
        <f aca="false">SUM(V64:V85)-SUM(V86:V97)-V63</f>
        <v>57.6592557455666</v>
      </c>
      <c r="W99" s="212" t="n">
        <f aca="false">SUM(W64:W85)-SUM(W86:W97)-W63</f>
        <v>78.7600872481053</v>
      </c>
      <c r="X99" s="212" t="n">
        <f aca="false">SUM(X64:X85)-SUM(X86:X97)-X63</f>
        <v>99.6666348360466</v>
      </c>
      <c r="Y99" s="212" t="n">
        <f aca="false">SUM(Y64:Y85)-SUM(Y86:Y97)-Y63</f>
        <v>127.317437933666</v>
      </c>
      <c r="Z99" s="215" t="n">
        <f aca="false">SUM(Z64:Z85)-SUM(Z86:Z97)-Z63</f>
        <v>164.74840624844</v>
      </c>
      <c r="AA99" s="211" t="n">
        <f aca="false">SUM(AA64:AA85)-SUM(AA86:AA97)-AA63</f>
        <v>-22.107334678752</v>
      </c>
      <c r="AB99" s="213" t="n">
        <f aca="false">SUM(AB64:AB85)-SUM(AB86:AB97)-AB63</f>
        <v>2.59666259524613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194.158931152867</v>
      </c>
      <c r="E104" s="55" t="n">
        <v>5.98986158599145</v>
      </c>
      <c r="F104" s="56" t="n">
        <v>5.8027604620207</v>
      </c>
      <c r="G104" s="56" t="n">
        <v>5.62604667425317</v>
      </c>
      <c r="H104" s="56" t="n">
        <v>5.58596793710478</v>
      </c>
      <c r="I104" s="56" t="n">
        <v>5.7539468170505</v>
      </c>
      <c r="J104" s="57" t="n">
        <v>6.15499965442208</v>
      </c>
      <c r="K104" s="58" t="n">
        <v>6.78739146013469</v>
      </c>
      <c r="L104" s="56" t="n">
        <v>7.77755281039735</v>
      </c>
      <c r="M104" s="56" t="n">
        <v>8.687165637764</v>
      </c>
      <c r="N104" s="56" t="n">
        <v>9.34197568454053</v>
      </c>
      <c r="O104" s="56" t="n">
        <v>9.82188369936688</v>
      </c>
      <c r="P104" s="56" t="n">
        <v>10.1401760925528</v>
      </c>
      <c r="Q104" s="56" t="n">
        <v>10.3177435337299</v>
      </c>
      <c r="R104" s="56" t="n">
        <v>10.5040987727659</v>
      </c>
      <c r="S104" s="56" t="n">
        <v>10.5233027505618</v>
      </c>
      <c r="T104" s="56" t="n">
        <v>10.3841430866367</v>
      </c>
      <c r="U104" s="56" t="n">
        <v>9.9914544285409</v>
      </c>
      <c r="V104" s="56" t="n">
        <v>9.37951372094304</v>
      </c>
      <c r="W104" s="56" t="n">
        <v>8.71785316660762</v>
      </c>
      <c r="X104" s="56" t="n">
        <v>8.17457425058204</v>
      </c>
      <c r="Y104" s="56" t="n">
        <v>7.86379339967189</v>
      </c>
      <c r="Z104" s="59" t="n">
        <v>7.55615269547942</v>
      </c>
      <c r="AA104" s="55" t="n">
        <v>6.8773857913765</v>
      </c>
      <c r="AB104" s="57" t="n">
        <v>6.39918704037214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248.516205008636</v>
      </c>
      <c r="E105" s="103" t="n">
        <v>8.2342190638821</v>
      </c>
      <c r="F105" s="104" t="n">
        <v>8.03489903351808</v>
      </c>
      <c r="G105" s="104" t="n">
        <v>7.86210720417868</v>
      </c>
      <c r="H105" s="104" t="n">
        <v>7.81387802376703</v>
      </c>
      <c r="I105" s="104" t="n">
        <v>7.95352137156654</v>
      </c>
      <c r="J105" s="105" t="n">
        <v>8.43025765843883</v>
      </c>
      <c r="K105" s="106" t="n">
        <v>9.14088208300885</v>
      </c>
      <c r="L105" s="104" t="n">
        <v>10.1726772708194</v>
      </c>
      <c r="M105" s="104" t="n">
        <v>11.0802477922021</v>
      </c>
      <c r="N105" s="104" t="n">
        <v>11.669252304552</v>
      </c>
      <c r="O105" s="104" t="n">
        <v>12.1198008168519</v>
      </c>
      <c r="P105" s="104" t="n">
        <v>12.3983204717241</v>
      </c>
      <c r="Q105" s="104" t="n">
        <v>12.5528492926242</v>
      </c>
      <c r="R105" s="104" t="n">
        <v>12.7326478444373</v>
      </c>
      <c r="S105" s="104" t="n">
        <v>12.7261388159098</v>
      </c>
      <c r="T105" s="104" t="n">
        <v>12.553753212293</v>
      </c>
      <c r="U105" s="104" t="n">
        <v>12.1799823535723</v>
      </c>
      <c r="V105" s="104" t="n">
        <v>11.6478824140012</v>
      </c>
      <c r="W105" s="104" t="n">
        <v>11.0101451490391</v>
      </c>
      <c r="X105" s="104" t="n">
        <v>10.4567245357133</v>
      </c>
      <c r="Y105" s="104" t="n">
        <v>10.1441212013755</v>
      </c>
      <c r="Z105" s="107" t="n">
        <v>9.82788500057539</v>
      </c>
      <c r="AA105" s="103" t="n">
        <v>9.14266281116247</v>
      </c>
      <c r="AB105" s="105" t="n">
        <v>8.63134928342263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248.516205008636</v>
      </c>
      <c r="E106" s="273" t="n">
        <f aca="false">E105</f>
        <v>8.2342190638821</v>
      </c>
      <c r="F106" s="274" t="n">
        <f aca="false">F105</f>
        <v>8.03489903351808</v>
      </c>
      <c r="G106" s="274" t="n">
        <f aca="false">G105</f>
        <v>7.86210720417868</v>
      </c>
      <c r="H106" s="274" t="n">
        <f aca="false">H105</f>
        <v>7.81387802376703</v>
      </c>
      <c r="I106" s="274" t="n">
        <f aca="false">I105</f>
        <v>7.95352137156654</v>
      </c>
      <c r="J106" s="275" t="n">
        <f aca="false">J105</f>
        <v>8.43025765843883</v>
      </c>
      <c r="K106" s="276" t="n">
        <f aca="false">K105</f>
        <v>9.14088208300885</v>
      </c>
      <c r="L106" s="274" t="n">
        <f aca="false">L105</f>
        <v>10.1726772708194</v>
      </c>
      <c r="M106" s="274" t="n">
        <f aca="false">M105</f>
        <v>11.0802477922021</v>
      </c>
      <c r="N106" s="274" t="n">
        <f aca="false">N105</f>
        <v>11.669252304552</v>
      </c>
      <c r="O106" s="274" t="n">
        <f aca="false">O105</f>
        <v>12.1198008168519</v>
      </c>
      <c r="P106" s="274" t="n">
        <f aca="false">P105</f>
        <v>12.3983204717241</v>
      </c>
      <c r="Q106" s="274" t="n">
        <f aca="false">Q105</f>
        <v>12.5528492926242</v>
      </c>
      <c r="R106" s="274" t="n">
        <f aca="false">R105</f>
        <v>12.7326478444373</v>
      </c>
      <c r="S106" s="274" t="n">
        <f aca="false">S105</f>
        <v>12.7261388159098</v>
      </c>
      <c r="T106" s="274" t="n">
        <f aca="false">T105</f>
        <v>12.553753212293</v>
      </c>
      <c r="U106" s="274" t="n">
        <f aca="false">U105</f>
        <v>12.1799823535723</v>
      </c>
      <c r="V106" s="274" t="n">
        <f aca="false">V105</f>
        <v>11.6478824140012</v>
      </c>
      <c r="W106" s="274" t="n">
        <f aca="false">W105</f>
        <v>11.0101451490391</v>
      </c>
      <c r="X106" s="274" t="n">
        <f aca="false">X105</f>
        <v>10.4567245357133</v>
      </c>
      <c r="Y106" s="274" t="n">
        <f aca="false">Y105</f>
        <v>10.1441212013755</v>
      </c>
      <c r="Z106" s="277" t="n">
        <f aca="false">Z105</f>
        <v>9.82788500057539</v>
      </c>
      <c r="AA106" s="273" t="n">
        <f aca="false">AA105</f>
        <v>9.14266281116247</v>
      </c>
      <c r="AB106" s="275" t="n">
        <f aca="false">AB105</f>
        <v>8.63134928342263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194.158931152867</v>
      </c>
      <c r="E107" s="112" t="n">
        <f aca="false">E104</f>
        <v>5.98986158599145</v>
      </c>
      <c r="F107" s="113" t="n">
        <f aca="false">F104</f>
        <v>5.8027604620207</v>
      </c>
      <c r="G107" s="113" t="n">
        <f aca="false">G104</f>
        <v>5.62604667425317</v>
      </c>
      <c r="H107" s="113" t="n">
        <f aca="false">H104</f>
        <v>5.58596793710478</v>
      </c>
      <c r="I107" s="113" t="n">
        <f aca="false">I104</f>
        <v>5.7539468170505</v>
      </c>
      <c r="J107" s="114" t="n">
        <f aca="false">J104</f>
        <v>6.15499965442208</v>
      </c>
      <c r="K107" s="115" t="n">
        <f aca="false">K104</f>
        <v>6.78739146013469</v>
      </c>
      <c r="L107" s="113" t="n">
        <f aca="false">L104</f>
        <v>7.77755281039735</v>
      </c>
      <c r="M107" s="113" t="n">
        <f aca="false">M104</f>
        <v>8.687165637764</v>
      </c>
      <c r="N107" s="113" t="n">
        <f aca="false">N104</f>
        <v>9.34197568454053</v>
      </c>
      <c r="O107" s="113" t="n">
        <f aca="false">O104</f>
        <v>9.82188369936688</v>
      </c>
      <c r="P107" s="113" t="n">
        <f aca="false">P104</f>
        <v>10.1401760925528</v>
      </c>
      <c r="Q107" s="113" t="n">
        <f aca="false">Q104</f>
        <v>10.3177435337299</v>
      </c>
      <c r="R107" s="113" t="n">
        <f aca="false">R104</f>
        <v>10.5040987727659</v>
      </c>
      <c r="S107" s="113" t="n">
        <f aca="false">S104</f>
        <v>10.5233027505618</v>
      </c>
      <c r="T107" s="113" t="n">
        <f aca="false">T104</f>
        <v>10.3841430866367</v>
      </c>
      <c r="U107" s="113" t="n">
        <f aca="false">U104</f>
        <v>9.9914544285409</v>
      </c>
      <c r="V107" s="113" t="n">
        <f aca="false">V104</f>
        <v>9.37951372094304</v>
      </c>
      <c r="W107" s="113" t="n">
        <f aca="false">W104</f>
        <v>8.71785316660762</v>
      </c>
      <c r="X107" s="113" t="n">
        <f aca="false">X104</f>
        <v>8.17457425058204</v>
      </c>
      <c r="Y107" s="113" t="n">
        <f aca="false">Y104</f>
        <v>7.86379339967189</v>
      </c>
      <c r="Z107" s="116" t="n">
        <f aca="false">Z104</f>
        <v>7.55615269547942</v>
      </c>
      <c r="AA107" s="112" t="n">
        <f aca="false">AA104</f>
        <v>6.8773857913765</v>
      </c>
      <c r="AB107" s="114" t="n">
        <f aca="false">AB104</f>
        <v>6.39918704037214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442.675136161503</v>
      </c>
      <c r="E108" s="248" t="n">
        <f aca="false">E106+E107</f>
        <v>14.2240806498736</v>
      </c>
      <c r="F108" s="249" t="n">
        <f aca="false">F106+F107</f>
        <v>13.8376594955388</v>
      </c>
      <c r="G108" s="249" t="n">
        <f aca="false">G106+G107</f>
        <v>13.4881538784319</v>
      </c>
      <c r="H108" s="249" t="n">
        <f aca="false">H106+H107</f>
        <v>13.3998459608718</v>
      </c>
      <c r="I108" s="249" t="n">
        <f aca="false">I106+I107</f>
        <v>13.707468188617</v>
      </c>
      <c r="J108" s="250" t="n">
        <f aca="false">J106+J107</f>
        <v>14.5852573128609</v>
      </c>
      <c r="K108" s="251" t="n">
        <f aca="false">K106+K107</f>
        <v>15.9282735431435</v>
      </c>
      <c r="L108" s="249" t="n">
        <f aca="false">L106+L107</f>
        <v>17.9502300812168</v>
      </c>
      <c r="M108" s="249" t="n">
        <f aca="false">M106+M107</f>
        <v>19.7674134299661</v>
      </c>
      <c r="N108" s="249" t="n">
        <f aca="false">N106+N107</f>
        <v>21.0112279890925</v>
      </c>
      <c r="O108" s="249" t="n">
        <f aca="false">O106+O107</f>
        <v>21.9416845162188</v>
      </c>
      <c r="P108" s="249" t="n">
        <f aca="false">P106+P107</f>
        <v>22.5384965642769</v>
      </c>
      <c r="Q108" s="249" t="n">
        <f aca="false">Q106+Q107</f>
        <v>22.8705928263542</v>
      </c>
      <c r="R108" s="249" t="n">
        <f aca="false">R106+R107</f>
        <v>23.2367466172033</v>
      </c>
      <c r="S108" s="249" t="n">
        <f aca="false">S106+S107</f>
        <v>23.2494415664715</v>
      </c>
      <c r="T108" s="249" t="n">
        <f aca="false">T106+T107</f>
        <v>22.9378962989297</v>
      </c>
      <c r="U108" s="249" t="n">
        <f aca="false">U106+U107</f>
        <v>22.1714367821132</v>
      </c>
      <c r="V108" s="249" t="n">
        <f aca="false">V106+V107</f>
        <v>21.0273961349442</v>
      </c>
      <c r="W108" s="249" t="n">
        <f aca="false">W106+W107</f>
        <v>19.7279983156467</v>
      </c>
      <c r="X108" s="249" t="n">
        <f aca="false">X106+X107</f>
        <v>18.6312987862953</v>
      </c>
      <c r="Y108" s="249" t="n">
        <f aca="false">Y106+Y107</f>
        <v>18.0079146010474</v>
      </c>
      <c r="Z108" s="252" t="n">
        <f aca="false">Z106+Z107</f>
        <v>17.3840376960548</v>
      </c>
      <c r="AA108" s="248" t="n">
        <f aca="false">AA106+AA107</f>
        <v>16.020048602539</v>
      </c>
      <c r="AB108" s="250" t="n">
        <f aca="false">AB106+AB107</f>
        <v>15.0305363237948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-442.675136161503</v>
      </c>
      <c r="E130" s="211" t="n">
        <f aca="false">SUM(E109:E120)-SUM(E121:E128)-E108</f>
        <v>-14.2240806498736</v>
      </c>
      <c r="F130" s="212" t="n">
        <f aca="false">SUM(F109:F120)-SUM(F121:F128)-F108</f>
        <v>-13.8376594955388</v>
      </c>
      <c r="G130" s="212" t="n">
        <f aca="false">SUM(G109:G120)-SUM(G121:G128)-G108</f>
        <v>-13.4881538784319</v>
      </c>
      <c r="H130" s="212" t="n">
        <f aca="false">SUM(H109:H120)-SUM(H121:H128)-H108</f>
        <v>-13.3998459608718</v>
      </c>
      <c r="I130" s="212" t="n">
        <f aca="false">SUM(I109:I120)-SUM(I121:I128)-I108</f>
        <v>-13.707468188617</v>
      </c>
      <c r="J130" s="213" t="n">
        <f aca="false">SUM(J109:J120)-SUM(J121:J128)-J108</f>
        <v>-14.5852573128609</v>
      </c>
      <c r="K130" s="214" t="n">
        <f aca="false">SUM(K109:K120)-SUM(K121:K128)-K108</f>
        <v>-15.9282735431435</v>
      </c>
      <c r="L130" s="212" t="n">
        <f aca="false">SUM(L109:L120)-SUM(L121:L128)-L108</f>
        <v>-17.9502300812168</v>
      </c>
      <c r="M130" s="212" t="n">
        <f aca="false">SUM(M109:M120)-SUM(M121:M128)-M108</f>
        <v>-19.7674134299661</v>
      </c>
      <c r="N130" s="212" t="n">
        <f aca="false">SUM(N109:N120)-SUM(N121:N128)-N108</f>
        <v>-21.0112279890925</v>
      </c>
      <c r="O130" s="212" t="n">
        <f aca="false">SUM(O109:O120)-SUM(O121:O128)-O108</f>
        <v>-21.9416845162188</v>
      </c>
      <c r="P130" s="212" t="n">
        <f aca="false">SUM(P109:P120)-SUM(P121:P128)-P108</f>
        <v>-22.5384965642769</v>
      </c>
      <c r="Q130" s="212" t="n">
        <f aca="false">SUM(Q109:Q120)-SUM(Q121:Q128)-Q108</f>
        <v>-22.8705928263542</v>
      </c>
      <c r="R130" s="212" t="n">
        <f aca="false">SUM(R109:R120)-SUM(R121:R128)-R108</f>
        <v>-23.2367466172033</v>
      </c>
      <c r="S130" s="212" t="n">
        <f aca="false">SUM(S109:S120)-SUM(S121:S128)-S108</f>
        <v>-23.2494415664715</v>
      </c>
      <c r="T130" s="212" t="n">
        <f aca="false">SUM(T109:T120)-SUM(T121:T128)-T108</f>
        <v>-22.9378962989297</v>
      </c>
      <c r="U130" s="212" t="n">
        <f aca="false">SUM(U109:U120)-SUM(U121:U128)-U108</f>
        <v>-22.1714367821132</v>
      </c>
      <c r="V130" s="212" t="n">
        <f aca="false">SUM(V109:V120)-SUM(V121:V128)-V108</f>
        <v>-21.0273961349442</v>
      </c>
      <c r="W130" s="212" t="n">
        <f aca="false">SUM(W109:W120)-SUM(W121:W128)-W108</f>
        <v>-19.7279983156467</v>
      </c>
      <c r="X130" s="212" t="n">
        <f aca="false">SUM(X109:X120)-SUM(X121:X128)-X108</f>
        <v>-18.6312987862953</v>
      </c>
      <c r="Y130" s="212" t="n">
        <f aca="false">SUM(Y109:Y120)-SUM(Y121:Y128)-Y108</f>
        <v>-18.0079146010474</v>
      </c>
      <c r="Z130" s="215" t="n">
        <f aca="false">SUM(Z109:Z120)-SUM(Z121:Z128)-Z108</f>
        <v>-17.3840376960548</v>
      </c>
      <c r="AA130" s="211" t="n">
        <f aca="false">SUM(AA109:AA120)-SUM(AA121:AA128)-AA108</f>
        <v>-16.020048602539</v>
      </c>
      <c r="AB130" s="213" t="n">
        <f aca="false">SUM(AB109:AB120)-SUM(AB121:AB128)-AB108</f>
        <v>-15.0305363237948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Thu</v>
      </c>
      <c r="B133" s="308" t="n">
        <f aca="false">B134</f>
        <v>37427</v>
      </c>
      <c r="C133" s="309" t="s">
        <v>74</v>
      </c>
      <c r="D133" s="310" t="n">
        <f aca="false">D108</f>
        <v>442.675136161503</v>
      </c>
      <c r="E133" s="310" t="n">
        <f aca="false">E108</f>
        <v>14.2240806498736</v>
      </c>
      <c r="F133" s="310" t="n">
        <f aca="false">F108</f>
        <v>13.8376594955388</v>
      </c>
      <c r="G133" s="310" t="n">
        <f aca="false">G108</f>
        <v>13.4881538784319</v>
      </c>
      <c r="H133" s="310" t="n">
        <f aca="false">H108</f>
        <v>13.3998459608718</v>
      </c>
      <c r="I133" s="310" t="n">
        <f aca="false">I108</f>
        <v>13.707468188617</v>
      </c>
      <c r="J133" s="310" t="n">
        <f aca="false">J108</f>
        <v>14.5852573128609</v>
      </c>
      <c r="K133" s="310" t="n">
        <f aca="false">K108</f>
        <v>15.9282735431435</v>
      </c>
      <c r="L133" s="310" t="n">
        <f aca="false">L108</f>
        <v>17.9502300812168</v>
      </c>
      <c r="M133" s="310" t="n">
        <f aca="false">M108</f>
        <v>19.7674134299661</v>
      </c>
      <c r="N133" s="310" t="n">
        <f aca="false">N108</f>
        <v>21.0112279890925</v>
      </c>
      <c r="O133" s="310" t="n">
        <f aca="false">O108</f>
        <v>21.9416845162188</v>
      </c>
      <c r="P133" s="310" t="n">
        <f aca="false">P108</f>
        <v>22.5384965642769</v>
      </c>
      <c r="Q133" s="310" t="n">
        <f aca="false">Q108</f>
        <v>22.8705928263542</v>
      </c>
      <c r="R133" s="310" t="n">
        <f aca="false">R108</f>
        <v>23.2367466172033</v>
      </c>
      <c r="S133" s="310" t="n">
        <f aca="false">S108</f>
        <v>23.2494415664715</v>
      </c>
      <c r="T133" s="310" t="n">
        <f aca="false">T108</f>
        <v>22.9378962989297</v>
      </c>
      <c r="U133" s="310" t="n">
        <f aca="false">U108</f>
        <v>22.1714367821132</v>
      </c>
      <c r="V133" s="310" t="n">
        <f aca="false">V108</f>
        <v>21.0273961349442</v>
      </c>
      <c r="W133" s="310" t="n">
        <f aca="false">W108</f>
        <v>19.7279983156467</v>
      </c>
      <c r="X133" s="310" t="n">
        <f aca="false">X108</f>
        <v>18.6312987862953</v>
      </c>
      <c r="Y133" s="310" t="n">
        <f aca="false">Y108</f>
        <v>18.0079146010474</v>
      </c>
      <c r="Z133" s="310" t="n">
        <f aca="false">Z108</f>
        <v>17.3840376960548</v>
      </c>
      <c r="AA133" s="310" t="n">
        <f aca="false">AA108</f>
        <v>16.020048602539</v>
      </c>
      <c r="AB133" s="310" t="n">
        <f aca="false">AB108</f>
        <v>15.0305363237948</v>
      </c>
    </row>
    <row r="134" customFormat="false" ht="14.25" hidden="false" customHeight="false" outlineLevel="0" collapsed="false">
      <c r="A134" s="307" t="str">
        <f aca="false">VLOOKUP(WEEKDAY(B134,2),$B$148:$C$154,2,FALSE())</f>
        <v>Thu</v>
      </c>
      <c r="B134" s="308" t="n">
        <f aca="false">A3</f>
        <v>37427</v>
      </c>
      <c r="C134" s="309" t="s">
        <v>4</v>
      </c>
      <c r="D134" s="310" t="n">
        <f aca="false">SUM(D16)</f>
        <v>12262.21157619</v>
      </c>
      <c r="E134" s="310" t="n">
        <f aca="false">SUM(E16)</f>
        <v>422.306342296638</v>
      </c>
      <c r="F134" s="310" t="n">
        <f aca="false">SUM(F16)</f>
        <v>413.817380562283</v>
      </c>
      <c r="G134" s="310" t="n">
        <f aca="false">SUM(G16)</f>
        <v>404.796387319798</v>
      </c>
      <c r="H134" s="310" t="n">
        <f aca="false">SUM(H16)</f>
        <v>399.886108963935</v>
      </c>
      <c r="I134" s="310" t="n">
        <f aca="false">SUM(I16)</f>
        <v>405.03962071484</v>
      </c>
      <c r="J134" s="310" t="n">
        <f aca="false">SUM(J16)</f>
        <v>425.839404777293</v>
      </c>
      <c r="K134" s="310" t="n">
        <f aca="false">SUM(K16)</f>
        <v>458.501767869842</v>
      </c>
      <c r="L134" s="310" t="n">
        <f aca="false">SUM(L16)</f>
        <v>505.50952922723</v>
      </c>
      <c r="M134" s="310" t="n">
        <f aca="false">SUM(M16)</f>
        <v>546.061140054648</v>
      </c>
      <c r="N134" s="310" t="n">
        <f aca="false">SUM(N16)</f>
        <v>575.176934184835</v>
      </c>
      <c r="O134" s="310" t="n">
        <f aca="false">SUM(O16)</f>
        <v>595.118782620736</v>
      </c>
      <c r="P134" s="310" t="n">
        <f aca="false">SUM(P16)</f>
        <v>604.618867408689</v>
      </c>
      <c r="Q134" s="310" t="n">
        <f aca="false">SUM(Q16)</f>
        <v>610.032313471481</v>
      </c>
      <c r="R134" s="310" t="n">
        <f aca="false">SUM(R16)</f>
        <v>616.865646619112</v>
      </c>
      <c r="S134" s="310" t="n">
        <f aca="false">SUM(S16)</f>
        <v>614.328572697655</v>
      </c>
      <c r="T134" s="310" t="n">
        <f aca="false">SUM(T16)</f>
        <v>603.431466128465</v>
      </c>
      <c r="U134" s="310" t="n">
        <f aca="false">SUM(U16)</f>
        <v>584.371646441563</v>
      </c>
      <c r="V134" s="310" t="n">
        <f aca="false">SUM(V16)</f>
        <v>556.966327407149</v>
      </c>
      <c r="W134" s="310" t="n">
        <f aca="false">SUM(W16)</f>
        <v>529.996651901187</v>
      </c>
      <c r="X134" s="310" t="n">
        <f aca="false">SUM(X16)</f>
        <v>509.998429033507</v>
      </c>
      <c r="Y134" s="310" t="n">
        <f aca="false">SUM(Y16)</f>
        <v>496.549104739225</v>
      </c>
      <c r="Z134" s="310" t="n">
        <f aca="false">SUM(Z16)</f>
        <v>484.872636329094</v>
      </c>
      <c r="AA134" s="310" t="n">
        <f aca="false">SUM(AA16)</f>
        <v>458.851083609405</v>
      </c>
      <c r="AB134" s="310" t="n">
        <f aca="false">SUM(AB16)</f>
        <v>439.275431811356</v>
      </c>
    </row>
    <row r="135" customFormat="false" ht="14.25" hidden="false" customHeight="false" outlineLevel="0" collapsed="false">
      <c r="A135" s="307" t="str">
        <f aca="false">VLOOKUP(WEEKDAY(B135,2),$B$148:$C$154,2,FALSE())</f>
        <v>Thu</v>
      </c>
      <c r="B135" s="308" t="n">
        <f aca="false">B134</f>
        <v>37427</v>
      </c>
      <c r="C135" s="309" t="s">
        <v>51</v>
      </c>
      <c r="D135" s="310" t="n">
        <f aca="false">D63</f>
        <v>13363.1008596742</v>
      </c>
      <c r="E135" s="310" t="n">
        <f aca="false">E63</f>
        <v>409.14353469815</v>
      </c>
      <c r="F135" s="310" t="n">
        <f aca="false">F63</f>
        <v>395.543647431953</v>
      </c>
      <c r="G135" s="310" t="n">
        <f aca="false">G63</f>
        <v>391.045232712675</v>
      </c>
      <c r="H135" s="310" t="n">
        <f aca="false">H63</f>
        <v>393.663712935443</v>
      </c>
      <c r="I135" s="310" t="n">
        <f aca="false">I63</f>
        <v>418.239491390438</v>
      </c>
      <c r="J135" s="310" t="n">
        <f aca="false">J63</f>
        <v>469.654036834198</v>
      </c>
      <c r="K135" s="310" t="n">
        <f aca="false">K63</f>
        <v>543.179672402433</v>
      </c>
      <c r="L135" s="310" t="n">
        <f aca="false">L63</f>
        <v>611.626697406346</v>
      </c>
      <c r="M135" s="310" t="n">
        <f aca="false">M63</f>
        <v>651.899824632352</v>
      </c>
      <c r="N135" s="310" t="n">
        <f aca="false">N63</f>
        <v>681.339602115911</v>
      </c>
      <c r="O135" s="310" t="n">
        <f aca="false">O63</f>
        <v>700.607542605407</v>
      </c>
      <c r="P135" s="310" t="n">
        <f aca="false">P63</f>
        <v>700.755446918403</v>
      </c>
      <c r="Q135" s="310" t="n">
        <f aca="false">Q63</f>
        <v>708.621464250593</v>
      </c>
      <c r="R135" s="310" t="n">
        <f aca="false">R63</f>
        <v>708.844662063903</v>
      </c>
      <c r="S135" s="310" t="n">
        <f aca="false">S63</f>
        <v>697.009374847247</v>
      </c>
      <c r="T135" s="310" t="n">
        <f aca="false">T63</f>
        <v>664.655807001808</v>
      </c>
      <c r="U135" s="310" t="n">
        <f aca="false">U63</f>
        <v>625.912259355265</v>
      </c>
      <c r="V135" s="310" t="n">
        <f aca="false">V63</f>
        <v>592.340744254433</v>
      </c>
      <c r="W135" s="310" t="n">
        <f aca="false">W63</f>
        <v>571.239912751895</v>
      </c>
      <c r="X135" s="310" t="n">
        <f aca="false">X63</f>
        <v>550.333365163953</v>
      </c>
      <c r="Y135" s="310" t="n">
        <f aca="false">Y63</f>
        <v>522.682562066334</v>
      </c>
      <c r="Z135" s="310" t="n">
        <f aca="false">Z63</f>
        <v>485.25159375156</v>
      </c>
      <c r="AA135" s="310" t="n">
        <f aca="false">AA63</f>
        <v>447.107334678752</v>
      </c>
      <c r="AB135" s="310" t="n">
        <f aca="false">AB63</f>
        <v>422.403337404754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25625.3124358642</v>
      </c>
      <c r="E136" s="311" t="n">
        <f aca="false">SUM(E134:E135)</f>
        <v>831.449876994788</v>
      </c>
      <c r="F136" s="311" t="n">
        <f aca="false">SUM(F134:F135)</f>
        <v>809.361027994236</v>
      </c>
      <c r="G136" s="311" t="n">
        <f aca="false">SUM(G134:G135)</f>
        <v>795.841620032473</v>
      </c>
      <c r="H136" s="311" t="n">
        <f aca="false">SUM(H134:H135)</f>
        <v>793.549821899378</v>
      </c>
      <c r="I136" s="311" t="n">
        <f aca="false">SUM(I134:I135)</f>
        <v>823.279112105278</v>
      </c>
      <c r="J136" s="311" t="n">
        <f aca="false">SUM(J134:J135)</f>
        <v>895.493441611491</v>
      </c>
      <c r="K136" s="311" t="n">
        <f aca="false">SUM(K134:K135)</f>
        <v>1001.68144027228</v>
      </c>
      <c r="L136" s="311" t="n">
        <f aca="false">SUM(L134:L135)</f>
        <v>1117.13622663358</v>
      </c>
      <c r="M136" s="311" t="n">
        <f aca="false">SUM(M134:M135)</f>
        <v>1197.960964687</v>
      </c>
      <c r="N136" s="311" t="n">
        <f aca="false">SUM(N134:N135)</f>
        <v>1256.51653630075</v>
      </c>
      <c r="O136" s="311" t="n">
        <f aca="false">SUM(O134:O135)</f>
        <v>1295.72632522614</v>
      </c>
      <c r="P136" s="311" t="n">
        <f aca="false">SUM(P134:P135)</f>
        <v>1305.37431432709</v>
      </c>
      <c r="Q136" s="311" t="n">
        <f aca="false">SUM(Q134:Q135)</f>
        <v>1318.65377772207</v>
      </c>
      <c r="R136" s="311" t="n">
        <f aca="false">SUM(R134:R135)</f>
        <v>1325.71030868302</v>
      </c>
      <c r="S136" s="311" t="n">
        <f aca="false">SUM(S134:S135)</f>
        <v>1311.3379475449</v>
      </c>
      <c r="T136" s="311" t="n">
        <f aca="false">SUM(T134:T135)</f>
        <v>1268.08727313027</v>
      </c>
      <c r="U136" s="311" t="n">
        <f aca="false">SUM(U134:U135)</f>
        <v>1210.28390579683</v>
      </c>
      <c r="V136" s="311" t="n">
        <f aca="false">SUM(V134:V135)</f>
        <v>1149.30707166158</v>
      </c>
      <c r="W136" s="311" t="n">
        <f aca="false">SUM(W134:W135)</f>
        <v>1101.23656465308</v>
      </c>
      <c r="X136" s="311" t="n">
        <f aca="false">SUM(X134:X135)</f>
        <v>1060.33179419746</v>
      </c>
      <c r="Y136" s="311" t="n">
        <f aca="false">SUM(Y134:Y135)</f>
        <v>1019.23166680556</v>
      </c>
      <c r="Z136" s="311" t="n">
        <f aca="false">SUM(Z134:Z135)</f>
        <v>970.124230080654</v>
      </c>
      <c r="AA136" s="311" t="n">
        <f aca="false">SUM(AA134:AA135)</f>
        <v>905.958418288157</v>
      </c>
      <c r="AB136" s="311" t="n">
        <f aca="false">SUM(AB134:AB135)</f>
        <v>861.67876921611</v>
      </c>
    </row>
    <row r="137" customFormat="false" ht="15" hidden="false" customHeight="false" outlineLevel="0" collapsed="false"/>
    <row r="148" customFormat="false" ht="14.25" hidden="false" customHeight="false" outlineLevel="0" collapsed="false">
      <c r="B148" s="2" t="n">
        <v>1</v>
      </c>
      <c r="C148" s="2" t="s">
        <v>85</v>
      </c>
    </row>
    <row r="149" customFormat="false" ht="14.25" hidden="false" customHeight="false" outlineLevel="0" collapsed="false">
      <c r="B149" s="2" t="n">
        <v>2</v>
      </c>
      <c r="C149" s="2" t="s">
        <v>86</v>
      </c>
    </row>
    <row r="150" customFormat="false" ht="14.25" hidden="false" customHeight="false" outlineLevel="0" collapsed="false">
      <c r="B150" s="2" t="n">
        <v>3</v>
      </c>
      <c r="C150" s="2" t="s">
        <v>87</v>
      </c>
    </row>
    <row r="151" customFormat="false" ht="14.25" hidden="false" customHeight="false" outlineLevel="0" collapsed="false">
      <c r="B151" s="2" t="n">
        <v>4</v>
      </c>
      <c r="C151" s="2" t="s">
        <v>88</v>
      </c>
    </row>
    <row r="152" customFormat="false" ht="14.25" hidden="false" customHeight="false" outlineLevel="0" collapsed="false">
      <c r="B152" s="2" t="n">
        <v>5</v>
      </c>
      <c r="C152" s="2" t="s">
        <v>89</v>
      </c>
    </row>
    <row r="153" customFormat="false" ht="14.25" hidden="false" customHeight="false" outlineLevel="0" collapsed="false">
      <c r="B153" s="2" t="n">
        <v>6</v>
      </c>
      <c r="C153" s="2" t="s">
        <v>90</v>
      </c>
    </row>
    <row r="154" customFormat="false" ht="14.25" hidden="false" customHeight="false" outlineLevel="0" collapsed="false">
      <c r="B154" s="2" t="n">
        <v>7</v>
      </c>
      <c r="C154" s="2" t="s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92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85</v>
      </c>
    </row>
    <row r="149" customFormat="false" ht="14.25" hidden="false" customHeight="false" outlineLevel="0" collapsed="false">
      <c r="B149" s="2" t="n">
        <v>2</v>
      </c>
      <c r="C149" s="2" t="s">
        <v>86</v>
      </c>
    </row>
    <row r="150" customFormat="false" ht="14.25" hidden="false" customHeight="false" outlineLevel="0" collapsed="false">
      <c r="B150" s="2" t="n">
        <v>3</v>
      </c>
      <c r="C150" s="2" t="s">
        <v>87</v>
      </c>
    </row>
    <row r="151" customFormat="false" ht="14.25" hidden="false" customHeight="false" outlineLevel="0" collapsed="false">
      <c r="B151" s="2" t="n">
        <v>4</v>
      </c>
      <c r="C151" s="2" t="s">
        <v>88</v>
      </c>
    </row>
    <row r="152" customFormat="false" ht="14.25" hidden="false" customHeight="false" outlineLevel="0" collapsed="false">
      <c r="B152" s="2" t="n">
        <v>5</v>
      </c>
      <c r="C152" s="2" t="s">
        <v>89</v>
      </c>
    </row>
    <row r="153" customFormat="false" ht="14.25" hidden="false" customHeight="false" outlineLevel="0" collapsed="false">
      <c r="B153" s="2" t="n">
        <v>6</v>
      </c>
      <c r="C153" s="2" t="s">
        <v>90</v>
      </c>
    </row>
    <row r="154" customFormat="false" ht="14.25" hidden="false" customHeight="false" outlineLevel="0" collapsed="false">
      <c r="B154" s="2" t="n">
        <v>7</v>
      </c>
      <c r="C154" s="2" t="s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2002-06-18T19:14:10Z</dcterms:modified>
  <cp:revision>0</cp:revision>
  <dc:subject/>
  <dc:title/>
</cp:coreProperties>
</file>