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<sst xmlns="http://schemas.openxmlformats.org/spreadsheetml/2006/main" count="339" uniqueCount="93">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</sst>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37420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26.762116700591</v>
      </c>
      <c r="E8" s="55" t="n">
        <v>0.978878907535365</v>
      </c>
      <c r="F8" s="56" t="n">
        <v>0.961266360713095</v>
      </c>
      <c r="G8" s="56" t="n">
        <v>0.945168802804784</v>
      </c>
      <c r="H8" s="56" t="n">
        <v>0.936837293669268</v>
      </c>
      <c r="I8" s="56" t="n">
        <v>0.94850686515682</v>
      </c>
      <c r="J8" s="57" t="n">
        <v>0.983153780666188</v>
      </c>
      <c r="K8" s="58" t="n">
        <v>1.03709019010389</v>
      </c>
      <c r="L8" s="56" t="n">
        <v>1.11746852688028</v>
      </c>
      <c r="M8" s="56" t="n">
        <v>1.18192111503959</v>
      </c>
      <c r="N8" s="56" t="n">
        <v>1.21690605291717</v>
      </c>
      <c r="O8" s="56" t="n">
        <v>1.24735198570201</v>
      </c>
      <c r="P8" s="56" t="n">
        <v>1.25720483721671</v>
      </c>
      <c r="Q8" s="56" t="n">
        <v>1.24529270572965</v>
      </c>
      <c r="R8" s="56" t="n">
        <v>1.25605730502565</v>
      </c>
      <c r="S8" s="56" t="n">
        <v>1.25797987415225</v>
      </c>
      <c r="T8" s="56" t="n">
        <v>1.23811436942922</v>
      </c>
      <c r="U8" s="56" t="n">
        <v>1.21164396527666</v>
      </c>
      <c r="V8" s="56" t="n">
        <v>1.17555254526398</v>
      </c>
      <c r="W8" s="56" t="n">
        <v>1.15516297525204</v>
      </c>
      <c r="X8" s="56" t="n">
        <v>1.12496858436816</v>
      </c>
      <c r="Y8" s="56" t="n">
        <v>1.10882441356783</v>
      </c>
      <c r="Z8" s="59" t="n">
        <v>1.10045619890717</v>
      </c>
      <c r="AA8" s="55" t="n">
        <v>1.0583957386681</v>
      </c>
      <c r="AB8" s="57" t="n">
        <v>1.01791330654511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847.904637578326</v>
      </c>
      <c r="E9" s="69" t="n">
        <v>27.7546241383502</v>
      </c>
      <c r="F9" s="70" t="n">
        <v>27.0364612298326</v>
      </c>
      <c r="G9" s="70" t="n">
        <v>26.430796300474</v>
      </c>
      <c r="H9" s="70" t="n">
        <v>26.1756422418161</v>
      </c>
      <c r="I9" s="70" t="n">
        <v>26.7459246263699</v>
      </c>
      <c r="J9" s="71" t="n">
        <v>28.579790532913</v>
      </c>
      <c r="K9" s="72" t="n">
        <v>31.763021282672</v>
      </c>
      <c r="L9" s="70" t="n">
        <v>35.7029324374412</v>
      </c>
      <c r="M9" s="70" t="n">
        <v>38.9593633854882</v>
      </c>
      <c r="N9" s="70" t="n">
        <v>41.0889615682007</v>
      </c>
      <c r="O9" s="70" t="n">
        <v>42.5015155640767</v>
      </c>
      <c r="P9" s="70" t="n">
        <v>43.0761711971956</v>
      </c>
      <c r="Q9" s="70" t="n">
        <v>43.1518941855358</v>
      </c>
      <c r="R9" s="70" t="n">
        <v>43.6653814562105</v>
      </c>
      <c r="S9" s="70" t="n">
        <v>43.6972587684906</v>
      </c>
      <c r="T9" s="70" t="n">
        <v>42.9953907538612</v>
      </c>
      <c r="U9" s="70" t="n">
        <v>41.8292074382883</v>
      </c>
      <c r="V9" s="70" t="n">
        <v>39.6705070536686</v>
      </c>
      <c r="W9" s="70" t="n">
        <v>36.7580975030372</v>
      </c>
      <c r="X9" s="70" t="n">
        <v>34.7153610478542</v>
      </c>
      <c r="Y9" s="70" t="n">
        <v>33.5505375374408</v>
      </c>
      <c r="Z9" s="73" t="n">
        <v>32.3806718772247</v>
      </c>
      <c r="AA9" s="69" t="n">
        <v>30.5681986171461</v>
      </c>
      <c r="AB9" s="71" t="n">
        <v>29.1069268347378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7145.1024583395</v>
      </c>
      <c r="E10" s="80" t="n">
        <v>249.782847475304</v>
      </c>
      <c r="F10" s="81" t="n">
        <v>242.955607567919</v>
      </c>
      <c r="G10" s="81" t="n">
        <v>239.145822854436</v>
      </c>
      <c r="H10" s="81" t="n">
        <v>237.806026824683</v>
      </c>
      <c r="I10" s="81" t="n">
        <v>242.063101733365</v>
      </c>
      <c r="J10" s="82" t="n">
        <v>251.94582623769</v>
      </c>
      <c r="K10" s="83" t="n">
        <v>271.032446141176</v>
      </c>
      <c r="L10" s="81" t="n">
        <v>297.82022127129</v>
      </c>
      <c r="M10" s="81" t="n">
        <v>320.552878935718</v>
      </c>
      <c r="N10" s="81" t="n">
        <v>335.197145878194</v>
      </c>
      <c r="O10" s="81" t="n">
        <v>344.541095018281</v>
      </c>
      <c r="P10" s="81" t="n">
        <v>348.10512734085</v>
      </c>
      <c r="Q10" s="81" t="n">
        <v>345.959037904924</v>
      </c>
      <c r="R10" s="81" t="n">
        <v>350.104656526503</v>
      </c>
      <c r="S10" s="81" t="n">
        <v>350.354344437544</v>
      </c>
      <c r="T10" s="81" t="n">
        <v>345.700191299043</v>
      </c>
      <c r="U10" s="81" t="n">
        <v>335.620074167148</v>
      </c>
      <c r="V10" s="81" t="n">
        <v>319.685412620578</v>
      </c>
      <c r="W10" s="81" t="n">
        <v>306.890987817979</v>
      </c>
      <c r="X10" s="81" t="n">
        <v>298.397309031351</v>
      </c>
      <c r="Y10" s="81" t="n">
        <v>292.566785482759</v>
      </c>
      <c r="Z10" s="84" t="n">
        <v>286.259723635119</v>
      </c>
      <c r="AA10" s="80" t="n">
        <v>272.316649523397</v>
      </c>
      <c r="AB10" s="82" t="n">
        <v>260.29913861425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61.5202981501827</v>
      </c>
      <c r="E11" s="88" t="n">
        <v>2.17740999794877</v>
      </c>
      <c r="F11" s="89" t="n">
        <v>2.133241632171</v>
      </c>
      <c r="G11" s="89" t="n">
        <v>2.09645362888369</v>
      </c>
      <c r="H11" s="89" t="n">
        <v>2.09085074721051</v>
      </c>
      <c r="I11" s="89" t="n">
        <v>2.13543202817112</v>
      </c>
      <c r="J11" s="90" t="n">
        <v>2.22464667887473</v>
      </c>
      <c r="K11" s="91" t="n">
        <v>2.32730504236354</v>
      </c>
      <c r="L11" s="89" t="n">
        <v>2.52580450608633</v>
      </c>
      <c r="M11" s="89" t="n">
        <v>2.6998145788603</v>
      </c>
      <c r="N11" s="89" t="n">
        <v>2.78335912585993</v>
      </c>
      <c r="O11" s="89" t="n">
        <v>2.8475026954512</v>
      </c>
      <c r="P11" s="89" t="n">
        <v>2.89362992166774</v>
      </c>
      <c r="Q11" s="89" t="n">
        <v>2.89910735718143</v>
      </c>
      <c r="R11" s="89" t="n">
        <v>2.92234879617782</v>
      </c>
      <c r="S11" s="89" t="n">
        <v>2.92006434395915</v>
      </c>
      <c r="T11" s="89" t="n">
        <v>2.88537866936882</v>
      </c>
      <c r="U11" s="89" t="n">
        <v>2.85811338140085</v>
      </c>
      <c r="V11" s="89" t="n">
        <v>2.81381368548505</v>
      </c>
      <c r="W11" s="89" t="n">
        <v>2.75618216187994</v>
      </c>
      <c r="X11" s="89" t="n">
        <v>2.65162961037877</v>
      </c>
      <c r="Y11" s="89" t="n">
        <v>2.61293871269102</v>
      </c>
      <c r="Z11" s="92" t="n">
        <v>2.56822728841416</v>
      </c>
      <c r="AA11" s="88" t="n">
        <v>2.40273181309727</v>
      </c>
      <c r="AB11" s="90" t="n">
        <v>2.29431174659954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319.108355129612</v>
      </c>
      <c r="E12" s="96" t="n">
        <v>10.4574532113754</v>
      </c>
      <c r="F12" s="97" t="n">
        <v>10.1858611333732</v>
      </c>
      <c r="G12" s="97" t="n">
        <v>9.96319455474592</v>
      </c>
      <c r="H12" s="97" t="n">
        <v>9.88622116392204</v>
      </c>
      <c r="I12" s="97" t="n">
        <v>10.1006618280497</v>
      </c>
      <c r="J12" s="98" t="n">
        <v>10.7617482712649</v>
      </c>
      <c r="K12" s="99" t="n">
        <v>11.8738604662978</v>
      </c>
      <c r="L12" s="97" t="n">
        <v>13.3397233243257</v>
      </c>
      <c r="M12" s="97" t="n">
        <v>14.5845813677236</v>
      </c>
      <c r="N12" s="97" t="n">
        <v>15.3732852922583</v>
      </c>
      <c r="O12" s="97" t="n">
        <v>15.8739335815342</v>
      </c>
      <c r="P12" s="97" t="n">
        <v>16.1309539986494</v>
      </c>
      <c r="Q12" s="97" t="n">
        <v>16.1749669001085</v>
      </c>
      <c r="R12" s="97" t="n">
        <v>16.3682058327568</v>
      </c>
      <c r="S12" s="97" t="n">
        <v>16.3809736160192</v>
      </c>
      <c r="T12" s="97" t="n">
        <v>16.1534500368457</v>
      </c>
      <c r="U12" s="97" t="n">
        <v>15.785473123165</v>
      </c>
      <c r="V12" s="97" t="n">
        <v>15.0333706385769</v>
      </c>
      <c r="W12" s="97" t="n">
        <v>13.9538614954317</v>
      </c>
      <c r="X12" s="97" t="n">
        <v>13.1399046800947</v>
      </c>
      <c r="Y12" s="97" t="n">
        <v>12.7124948016514</v>
      </c>
      <c r="Z12" s="100" t="n">
        <v>12.3027683786893</v>
      </c>
      <c r="AA12" s="96" t="n">
        <v>11.5597039118971</v>
      </c>
      <c r="AB12" s="98" t="n">
        <v>11.0117035208551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3329.62405644114</v>
      </c>
      <c r="E13" s="103" t="n">
        <v>119.568559532635</v>
      </c>
      <c r="F13" s="104" t="n">
        <v>117.110174132275</v>
      </c>
      <c r="G13" s="104" t="n">
        <v>115.499073053853</v>
      </c>
      <c r="H13" s="104" t="n">
        <v>114.580584440175</v>
      </c>
      <c r="I13" s="104" t="n">
        <v>116.110067607511</v>
      </c>
      <c r="J13" s="105" t="n">
        <v>120.692532398149</v>
      </c>
      <c r="K13" s="106" t="n">
        <v>128.049497721823</v>
      </c>
      <c r="L13" s="104" t="n">
        <v>138.448147910863</v>
      </c>
      <c r="M13" s="104" t="n">
        <v>146.893727564442</v>
      </c>
      <c r="N13" s="104" t="n">
        <v>151.583107609858</v>
      </c>
      <c r="O13" s="104" t="n">
        <v>155.365442001784</v>
      </c>
      <c r="P13" s="104" t="n">
        <v>157.099278112304</v>
      </c>
      <c r="Q13" s="104" t="n">
        <v>157.840941769289</v>
      </c>
      <c r="R13" s="104" t="n">
        <v>159.430678639384</v>
      </c>
      <c r="S13" s="104" t="n">
        <v>159.311758433244</v>
      </c>
      <c r="T13" s="104" t="n">
        <v>157.116256217581</v>
      </c>
      <c r="U13" s="104" t="n">
        <v>153.972883662196</v>
      </c>
      <c r="V13" s="104" t="n">
        <v>149.10524140079</v>
      </c>
      <c r="W13" s="104" t="n">
        <v>144.45253613023</v>
      </c>
      <c r="X13" s="104" t="n">
        <v>140.068660424608</v>
      </c>
      <c r="Y13" s="104" t="n">
        <v>137.755856540486</v>
      </c>
      <c r="Z13" s="107" t="n">
        <v>135.442991068587</v>
      </c>
      <c r="AA13" s="103" t="n">
        <v>129.584612345138</v>
      </c>
      <c r="AB13" s="105" t="n">
        <v>124.541447723939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3710.25270972094</v>
      </c>
      <c r="E14" s="112" t="n">
        <f aca="false">SUM(E11:E13)</f>
        <v>132.20342274196</v>
      </c>
      <c r="F14" s="113" t="n">
        <f aca="false">SUM(F11:F13)</f>
        <v>129.42927689782</v>
      </c>
      <c r="G14" s="113" t="n">
        <f aca="false">SUM(G11:G13)</f>
        <v>127.558721237483</v>
      </c>
      <c r="H14" s="113" t="n">
        <f aca="false">SUM(H11:H13)</f>
        <v>126.557656351308</v>
      </c>
      <c r="I14" s="113" t="n">
        <f aca="false">SUM(I11:I13)</f>
        <v>128.346161463732</v>
      </c>
      <c r="J14" s="114" t="n">
        <f aca="false">SUM(J11:J13)</f>
        <v>133.678927348289</v>
      </c>
      <c r="K14" s="115" t="n">
        <f aca="false">SUM(K11:K13)</f>
        <v>142.250663230484</v>
      </c>
      <c r="L14" s="113" t="n">
        <f aca="false">SUM(L11:L13)</f>
        <v>154.313675741275</v>
      </c>
      <c r="M14" s="113" t="n">
        <f aca="false">SUM(M11:M13)</f>
        <v>164.178123511026</v>
      </c>
      <c r="N14" s="113" t="n">
        <f aca="false">SUM(N11:N13)</f>
        <v>169.739752027976</v>
      </c>
      <c r="O14" s="113" t="n">
        <f aca="false">SUM(O11:O13)</f>
        <v>174.086878278769</v>
      </c>
      <c r="P14" s="113" t="n">
        <f aca="false">SUM(P11:P13)</f>
        <v>176.123862032622</v>
      </c>
      <c r="Q14" s="113" t="n">
        <f aca="false">SUM(Q11:Q13)</f>
        <v>176.915016026579</v>
      </c>
      <c r="R14" s="113" t="n">
        <f aca="false">SUM(R11:R13)</f>
        <v>178.721233268319</v>
      </c>
      <c r="S14" s="113" t="n">
        <f aca="false">SUM(S11:S13)</f>
        <v>178.612796393223</v>
      </c>
      <c r="T14" s="113" t="n">
        <f aca="false">SUM(T11:T13)</f>
        <v>176.155084923795</v>
      </c>
      <c r="U14" s="113" t="n">
        <f aca="false">SUM(U11:U13)</f>
        <v>172.616470166762</v>
      </c>
      <c r="V14" s="113" t="n">
        <f aca="false">SUM(V11:V13)</f>
        <v>166.952425724852</v>
      </c>
      <c r="W14" s="113" t="n">
        <f aca="false">SUM(W11:W13)</f>
        <v>161.162579787542</v>
      </c>
      <c r="X14" s="113" t="n">
        <f aca="false">SUM(X11:X13)</f>
        <v>155.860194715082</v>
      </c>
      <c r="Y14" s="113" t="n">
        <f aca="false">SUM(Y11:Y13)</f>
        <v>153.081290054829</v>
      </c>
      <c r="Z14" s="116" t="n">
        <f aca="false">SUM(Z11:Z13)</f>
        <v>150.31398673569</v>
      </c>
      <c r="AA14" s="112" t="n">
        <f aca="false">SUM(AA11:AA13)</f>
        <v>143.547048070132</v>
      </c>
      <c r="AB14" s="114" t="n">
        <f aca="false">SUM(AB11:AB13)</f>
        <v>137.847462991393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8019.76921261842</v>
      </c>
      <c r="E15" s="112" t="n">
        <f aca="false">SUM(E8:E10)</f>
        <v>278.516350521189</v>
      </c>
      <c r="F15" s="113" t="n">
        <f aca="false">SUM(F8:F10)</f>
        <v>270.953335158465</v>
      </c>
      <c r="G15" s="113" t="n">
        <f aca="false">SUM(G8:G10)</f>
        <v>266.521787957715</v>
      </c>
      <c r="H15" s="113" t="n">
        <f aca="false">SUM(H8:H10)</f>
        <v>264.918506360168</v>
      </c>
      <c r="I15" s="113" t="n">
        <f aca="false">SUM(I8:I10)</f>
        <v>269.757533224892</v>
      </c>
      <c r="J15" s="114" t="n">
        <f aca="false">SUM(J8:J10)</f>
        <v>281.508770551269</v>
      </c>
      <c r="K15" s="115" t="n">
        <f aca="false">SUM(K8:K10)</f>
        <v>303.832557613952</v>
      </c>
      <c r="L15" s="113" t="n">
        <f aca="false">SUM(L8:L10)</f>
        <v>334.640622235611</v>
      </c>
      <c r="M15" s="113" t="n">
        <f aca="false">SUM(M8:M10)</f>
        <v>360.694163436246</v>
      </c>
      <c r="N15" s="113" t="n">
        <f aca="false">SUM(N8:N10)</f>
        <v>377.503013499312</v>
      </c>
      <c r="O15" s="113" t="n">
        <f aca="false">SUM(O8:O10)</f>
        <v>388.289962568059</v>
      </c>
      <c r="P15" s="113" t="n">
        <f aca="false">SUM(P8:P10)</f>
        <v>392.438503375262</v>
      </c>
      <c r="Q15" s="113" t="n">
        <f aca="false">SUM(Q8:Q10)</f>
        <v>390.35622479619</v>
      </c>
      <c r="R15" s="113" t="n">
        <f aca="false">SUM(R8:R10)</f>
        <v>395.02609528774</v>
      </c>
      <c r="S15" s="113" t="n">
        <f aca="false">SUM(S8:S10)</f>
        <v>395.309583080187</v>
      </c>
      <c r="T15" s="113" t="n">
        <f aca="false">SUM(T8:T10)</f>
        <v>389.933696422334</v>
      </c>
      <c r="U15" s="113" t="n">
        <f aca="false">SUM(U8:U10)</f>
        <v>378.660925570713</v>
      </c>
      <c r="V15" s="113" t="n">
        <f aca="false">SUM(V8:V10)</f>
        <v>360.531472219511</v>
      </c>
      <c r="W15" s="113" t="n">
        <f aca="false">SUM(W8:W10)</f>
        <v>344.804248296268</v>
      </c>
      <c r="X15" s="113" t="n">
        <f aca="false">SUM(X8:X10)</f>
        <v>334.237638663573</v>
      </c>
      <c r="Y15" s="113" t="n">
        <f aca="false">SUM(Y8:Y10)</f>
        <v>327.226147433768</v>
      </c>
      <c r="Z15" s="116" t="n">
        <f aca="false">SUM(Z8:Z10)</f>
        <v>319.74085171125</v>
      </c>
      <c r="AA15" s="112" t="n">
        <f aca="false">SUM(AA8:AA10)</f>
        <v>303.943243879211</v>
      </c>
      <c r="AB15" s="114" t="n">
        <f aca="false">SUM(AB8:AB10)</f>
        <v>290.423978755533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11730.0219223394</v>
      </c>
      <c r="E16" s="120" t="n">
        <f aca="false">E14+E15</f>
        <v>410.719773263149</v>
      </c>
      <c r="F16" s="121" t="n">
        <f aca="false">F14+F15</f>
        <v>400.382612056284</v>
      </c>
      <c r="G16" s="121" t="n">
        <f aca="false">G14+G15</f>
        <v>394.080509195198</v>
      </c>
      <c r="H16" s="121" t="n">
        <f aca="false">H14+H15</f>
        <v>391.476162711476</v>
      </c>
      <c r="I16" s="121" t="n">
        <f aca="false">I14+I15</f>
        <v>398.103694688623</v>
      </c>
      <c r="J16" s="122" t="n">
        <f aca="false">J14+J15</f>
        <v>415.187697899558</v>
      </c>
      <c r="K16" s="123" t="n">
        <f aca="false">K14+K15</f>
        <v>446.083220844436</v>
      </c>
      <c r="L16" s="124" t="n">
        <f aca="false">L14+L15</f>
        <v>488.954297976886</v>
      </c>
      <c r="M16" s="124" t="n">
        <f aca="false">M14+M15</f>
        <v>524.872286947272</v>
      </c>
      <c r="N16" s="124" t="n">
        <f aca="false">N14+N15</f>
        <v>547.242765527289</v>
      </c>
      <c r="O16" s="124" t="n">
        <f aca="false">O14+O15</f>
        <v>562.376840846828</v>
      </c>
      <c r="P16" s="124" t="n">
        <f aca="false">P14+P15</f>
        <v>568.562365407884</v>
      </c>
      <c r="Q16" s="124" t="n">
        <f aca="false">Q14+Q15</f>
        <v>567.271240822769</v>
      </c>
      <c r="R16" s="124" t="n">
        <f aca="false">R14+R15</f>
        <v>573.747328556058</v>
      </c>
      <c r="S16" s="124" t="n">
        <f aca="false">S14+S15</f>
        <v>573.922379473409</v>
      </c>
      <c r="T16" s="124" t="n">
        <f aca="false">T14+T15</f>
        <v>566.088781346129</v>
      </c>
      <c r="U16" s="124" t="n">
        <f aca="false">U14+U15</f>
        <v>551.277395737475</v>
      </c>
      <c r="V16" s="124" t="n">
        <f aca="false">V14+V15</f>
        <v>527.483897944363</v>
      </c>
      <c r="W16" s="124" t="n">
        <f aca="false">W14+W15</f>
        <v>505.96682808381</v>
      </c>
      <c r="X16" s="124" t="n">
        <f aca="false">X14+X15</f>
        <v>490.097833378655</v>
      </c>
      <c r="Y16" s="124" t="n">
        <f aca="false">Y14+Y15</f>
        <v>480.307437488597</v>
      </c>
      <c r="Z16" s="125" t="n">
        <f aca="false">Z14+Z15</f>
        <v>470.05483844694</v>
      </c>
      <c r="AA16" s="126" t="n">
        <f aca="false">AA14+AA15</f>
        <v>447.490291949343</v>
      </c>
      <c r="AB16" s="127" t="n">
        <f aca="false">AB14+AB15</f>
        <v>428.271441746927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2.17740999794877</v>
      </c>
      <c r="AL17" s="129" t="n">
        <f aca="false">$F11</f>
        <v>2.133241632171</v>
      </c>
      <c r="AM17" s="129" t="n">
        <f aca="false">$G11</f>
        <v>2.09645362888369</v>
      </c>
      <c r="AN17" s="129" t="n">
        <f aca="false">$H11</f>
        <v>2.09085074721051</v>
      </c>
      <c r="AO17" s="129"/>
      <c r="AP17" s="129" t="n">
        <f aca="false">$E12</f>
        <v>10.4574532113754</v>
      </c>
      <c r="AQ17" s="129" t="n">
        <f aca="false">$F12</f>
        <v>10.1858611333732</v>
      </c>
      <c r="AR17" s="129" t="n">
        <f aca="false">$G12</f>
        <v>9.96319455474592</v>
      </c>
      <c r="AS17" s="129" t="n">
        <f aca="false">$H12</f>
        <v>9.88622116392204</v>
      </c>
      <c r="AT17" s="129"/>
      <c r="AU17" s="129" t="n">
        <f aca="false">$E13</f>
        <v>119.568559532635</v>
      </c>
      <c r="AV17" s="129" t="n">
        <f aca="false">$F13</f>
        <v>117.110174132275</v>
      </c>
      <c r="AW17" s="129" t="n">
        <f aca="false">$G13</f>
        <v>115.499073053853</v>
      </c>
      <c r="AX17" s="129" t="n">
        <f aca="false">$H13</f>
        <v>114.580584440175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2.13543202817112</v>
      </c>
      <c r="AL18" s="129" t="n">
        <f aca="false">$J11</f>
        <v>2.22464667887473</v>
      </c>
      <c r="AM18" s="129" t="n">
        <f aca="false">$K11</f>
        <v>2.32730504236354</v>
      </c>
      <c r="AN18" s="129" t="n">
        <f aca="false">$L11</f>
        <v>2.52580450608633</v>
      </c>
      <c r="AO18" s="129"/>
      <c r="AP18" s="129" t="n">
        <f aca="false">$I12</f>
        <v>10.1006618280497</v>
      </c>
      <c r="AQ18" s="129" t="n">
        <f aca="false">$J12</f>
        <v>10.7617482712649</v>
      </c>
      <c r="AR18" s="129" t="n">
        <f aca="false">$K12</f>
        <v>11.8738604662978</v>
      </c>
      <c r="AS18" s="129" t="n">
        <f aca="false">$L12</f>
        <v>13.3397233243257</v>
      </c>
      <c r="AT18" s="129"/>
      <c r="AU18" s="144" t="n">
        <f aca="false">$I13</f>
        <v>116.110067607511</v>
      </c>
      <c r="AV18" s="144" t="n">
        <f aca="false">$J13</f>
        <v>120.692532398149</v>
      </c>
      <c r="AW18" s="144" t="n">
        <f aca="false">$K13</f>
        <v>128.049497721823</v>
      </c>
      <c r="AX18" s="144" t="n">
        <f aca="false">$L13</f>
        <v>138.448147910863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2.6998145788603</v>
      </c>
      <c r="AL19" s="129" t="n">
        <f aca="false">$N11</f>
        <v>2.78335912585993</v>
      </c>
      <c r="AM19" s="129" t="n">
        <f aca="false">$O11</f>
        <v>2.8475026954512</v>
      </c>
      <c r="AN19" s="129" t="n">
        <f aca="false">$P11</f>
        <v>2.89362992166774</v>
      </c>
      <c r="AO19" s="129"/>
      <c r="AP19" s="129" t="n">
        <f aca="false">$M12</f>
        <v>14.5845813677236</v>
      </c>
      <c r="AQ19" s="129" t="n">
        <f aca="false">$N12</f>
        <v>15.3732852922583</v>
      </c>
      <c r="AR19" s="129" t="n">
        <f aca="false">$O12</f>
        <v>15.8739335815342</v>
      </c>
      <c r="AS19" s="129" t="n">
        <f aca="false">$P12</f>
        <v>16.1309539986494</v>
      </c>
      <c r="AT19" s="129"/>
      <c r="AU19" s="129" t="n">
        <f aca="false">$M13</f>
        <v>146.893727564442</v>
      </c>
      <c r="AV19" s="129" t="n">
        <f aca="false">$N13</f>
        <v>151.583107609858</v>
      </c>
      <c r="AW19" s="129" t="n">
        <f aca="false">$O13</f>
        <v>155.365442001784</v>
      </c>
      <c r="AX19" s="129" t="n">
        <f aca="false">$P13</f>
        <v>157.099278112304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2.89910735718143</v>
      </c>
      <c r="AL20" s="129" t="n">
        <f aca="false">$R11</f>
        <v>2.92234879617782</v>
      </c>
      <c r="AM20" s="129" t="n">
        <f aca="false">$S11</f>
        <v>2.92006434395915</v>
      </c>
      <c r="AN20" s="129" t="n">
        <f aca="false">$T11</f>
        <v>2.88537866936882</v>
      </c>
      <c r="AO20" s="129"/>
      <c r="AP20" s="129" t="n">
        <f aca="false">$Q12</f>
        <v>16.1749669001085</v>
      </c>
      <c r="AQ20" s="129" t="n">
        <f aca="false">$R12</f>
        <v>16.3682058327568</v>
      </c>
      <c r="AR20" s="129" t="n">
        <f aca="false">$S12</f>
        <v>16.3809736160192</v>
      </c>
      <c r="AS20" s="129" t="n">
        <f aca="false">$T12</f>
        <v>16.1534500368457</v>
      </c>
      <c r="AT20" s="129"/>
      <c r="AU20" s="129" t="n">
        <f aca="false">$Q13</f>
        <v>157.840941769289</v>
      </c>
      <c r="AV20" s="129" t="n">
        <f aca="false">$R13</f>
        <v>159.430678639384</v>
      </c>
      <c r="AW20" s="129" t="n">
        <f aca="false">$S13</f>
        <v>159.311758433244</v>
      </c>
      <c r="AX20" s="129" t="n">
        <f aca="false">$T13</f>
        <v>157.116256217581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2.85811338140085</v>
      </c>
      <c r="AL21" s="129" t="n">
        <f aca="false">$V11</f>
        <v>2.81381368548505</v>
      </c>
      <c r="AM21" s="129" t="n">
        <f aca="false">$W11</f>
        <v>2.75618216187994</v>
      </c>
      <c r="AN21" s="129" t="n">
        <f aca="false">$X11</f>
        <v>2.65162961037877</v>
      </c>
      <c r="AO21" s="129"/>
      <c r="AP21" s="129" t="n">
        <f aca="false">$U12</f>
        <v>15.785473123165</v>
      </c>
      <c r="AQ21" s="129" t="n">
        <f aca="false">$V12</f>
        <v>15.0333706385769</v>
      </c>
      <c r="AR21" s="129" t="n">
        <f aca="false">$W12</f>
        <v>13.9538614954317</v>
      </c>
      <c r="AS21" s="129" t="n">
        <f aca="false">$X12</f>
        <v>13.1399046800947</v>
      </c>
      <c r="AT21" s="129"/>
      <c r="AU21" s="129" t="n">
        <f aca="false">$U13</f>
        <v>153.972883662196</v>
      </c>
      <c r="AV21" s="129" t="n">
        <f aca="false">$V13</f>
        <v>149.10524140079</v>
      </c>
      <c r="AW21" s="129" t="n">
        <f aca="false">$W13</f>
        <v>144.45253613023</v>
      </c>
      <c r="AX21" s="129" t="n">
        <f aca="false">$X13</f>
        <v>140.068660424608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2.61293871269102</v>
      </c>
      <c r="AL22" s="129" t="n">
        <f aca="false">$Z11</f>
        <v>2.56822728841416</v>
      </c>
      <c r="AM22" s="129" t="n">
        <f aca="false">$AA11</f>
        <v>2.40273181309727</v>
      </c>
      <c r="AN22" s="147" t="n">
        <f aca="false">$AB11</f>
        <v>2.29431174659954</v>
      </c>
      <c r="AO22" s="129"/>
      <c r="AP22" s="129" t="n">
        <f aca="false">$Y12</f>
        <v>12.7124948016514</v>
      </c>
      <c r="AQ22" s="129" t="n">
        <f aca="false">$Z12</f>
        <v>12.3027683786893</v>
      </c>
      <c r="AR22" s="129" t="n">
        <f aca="false">$AA12</f>
        <v>11.5597039118971</v>
      </c>
      <c r="AS22" s="147" t="n">
        <f aca="false">$AB12</f>
        <v>11.0117035208551</v>
      </c>
      <c r="AT22" s="129"/>
      <c r="AU22" s="129" t="n">
        <f aca="false">$Y13</f>
        <v>137.755856540486</v>
      </c>
      <c r="AV22" s="129" t="n">
        <f aca="false">$Z13</f>
        <v>135.442991068587</v>
      </c>
      <c r="AW22" s="129" t="n">
        <f aca="false">$AA13</f>
        <v>129.584612345138</v>
      </c>
      <c r="AX22" s="147" t="n">
        <f aca="false">$AB13</f>
        <v>124.541447723939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61.5202981501827</v>
      </c>
      <c r="AO23" s="129"/>
      <c r="AP23" s="129"/>
      <c r="AQ23" s="129"/>
      <c r="AR23" s="129"/>
      <c r="AS23" s="1" t="n">
        <f aca="false">SUM(AP17:AS22)</f>
        <v>319.108355129612</v>
      </c>
      <c r="AT23" s="129"/>
      <c r="AU23" s="129"/>
      <c r="AV23" s="129"/>
      <c r="AW23" s="129"/>
      <c r="AX23" s="1" t="n">
        <f aca="false">SUM(AU17:AX22)</f>
        <v>3329.62405644114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293.978077660642</v>
      </c>
      <c r="E52" s="211" t="n">
        <f aca="false">SUM(E17:E38)-SUM(E39:E50)-E16</f>
        <v>-9.71977326314857</v>
      </c>
      <c r="F52" s="212" t="n">
        <f aca="false">SUM(F17:F38)-SUM(F39:F50)-F16</f>
        <v>0.617387943715585</v>
      </c>
      <c r="G52" s="212" t="n">
        <f aca="false">SUM(G17:G38)-SUM(G39:G50)-G16</f>
        <v>6.91949080480208</v>
      </c>
      <c r="H52" s="212" t="n">
        <f aca="false">SUM(H17:H38)-SUM(H39:H50)-H16</f>
        <v>9.52383728852419</v>
      </c>
      <c r="I52" s="212" t="n">
        <f aca="false">SUM(I17:I38)-SUM(I39:I50)-I16</f>
        <v>2.89630531137686</v>
      </c>
      <c r="J52" s="213" t="n">
        <f aca="false">SUM(J17:J38)-SUM(J39:J50)-J16</f>
        <v>-14.1876978995576</v>
      </c>
      <c r="K52" s="214" t="n">
        <f aca="false">SUM(K17:K38)-SUM(K39:K50)-K16</f>
        <v>104.916779155564</v>
      </c>
      <c r="L52" s="212" t="n">
        <f aca="false">SUM(L17:L38)-SUM(L39:L50)-L16</f>
        <v>62.0457020231137</v>
      </c>
      <c r="M52" s="212" t="n">
        <f aca="false">SUM(M17:M38)-SUM(M39:M50)-M16</f>
        <v>26.1277130527279</v>
      </c>
      <c r="N52" s="212" t="n">
        <f aca="false">SUM(N17:N38)-SUM(N39:N50)-N16</f>
        <v>3.7572344727115</v>
      </c>
      <c r="O52" s="212" t="n">
        <f aca="false">SUM(O17:O38)-SUM(O39:O50)-O16</f>
        <v>-11.3768408468284</v>
      </c>
      <c r="P52" s="212" t="n">
        <f aca="false">SUM(P17:P38)-SUM(P39:P50)-P16</f>
        <v>-17.5623654078837</v>
      </c>
      <c r="Q52" s="212" t="n">
        <f aca="false">SUM(Q17:Q38)-SUM(Q39:Q50)-Q16</f>
        <v>-16.2712408227688</v>
      </c>
      <c r="R52" s="212" t="n">
        <f aca="false">SUM(R17:R38)-SUM(R39:R50)-R16</f>
        <v>-22.7473285560584</v>
      </c>
      <c r="S52" s="212" t="n">
        <f aca="false">SUM(S17:S38)-SUM(S39:S50)-S16</f>
        <v>-22.9223794734094</v>
      </c>
      <c r="T52" s="212" t="n">
        <f aca="false">SUM(T17:T38)-SUM(T39:T50)-T16</f>
        <v>-15.0887813461287</v>
      </c>
      <c r="U52" s="212" t="n">
        <f aca="false">SUM(U17:U38)-SUM(U39:U50)-U16</f>
        <v>-0.277395737474762</v>
      </c>
      <c r="V52" s="212" t="n">
        <f aca="false">SUM(V17:V38)-SUM(V39:V50)-V16</f>
        <v>23.5161020556375</v>
      </c>
      <c r="W52" s="212" t="n">
        <f aca="false">SUM(W17:W38)-SUM(W39:W50)-W16</f>
        <v>45.0331719161901</v>
      </c>
      <c r="X52" s="212" t="n">
        <f aca="false">SUM(X17:X38)-SUM(X39:X50)-X16</f>
        <v>60.902166621345</v>
      </c>
      <c r="Y52" s="212" t="n">
        <f aca="false">SUM(Y17:Y38)-SUM(Y39:Y50)-Y16</f>
        <v>70.6925625114033</v>
      </c>
      <c r="Z52" s="215" t="n">
        <f aca="false">SUM(Z17:Z38)-SUM(Z39:Z50)-Z16</f>
        <v>80.9451615530596</v>
      </c>
      <c r="AA52" s="211" t="n">
        <f aca="false">SUM(AA17:AA38)-SUM(AA39:AA50)-AA16</f>
        <v>-46.4902919493432</v>
      </c>
      <c r="AB52" s="213" t="n">
        <f aca="false">SUM(AB17:AB38)-SUM(AB39:AB50)-AB16</f>
        <v>-27.2714417469268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5172.38931590032</v>
      </c>
      <c r="E57" s="55" t="n">
        <v>164.191851424644</v>
      </c>
      <c r="F57" s="56" t="n">
        <v>158.678801613278</v>
      </c>
      <c r="G57" s="56" t="n">
        <v>155.748463397129</v>
      </c>
      <c r="H57" s="56" t="n">
        <v>156.681909367804</v>
      </c>
      <c r="I57" s="56" t="n">
        <v>164.26447091351</v>
      </c>
      <c r="J57" s="57" t="n">
        <v>181.390397021849</v>
      </c>
      <c r="K57" s="58" t="n">
        <v>208.198099450991</v>
      </c>
      <c r="L57" s="56" t="n">
        <v>234.148726797413</v>
      </c>
      <c r="M57" s="56" t="n">
        <v>251.505110246579</v>
      </c>
      <c r="N57" s="56" t="n">
        <v>261.512477337174</v>
      </c>
      <c r="O57" s="56" t="n">
        <v>269.824297564852</v>
      </c>
      <c r="P57" s="56" t="n">
        <v>269.859827793707</v>
      </c>
      <c r="Q57" s="56" t="n">
        <v>269.099338158141</v>
      </c>
      <c r="R57" s="56" t="n">
        <v>268.698258243181</v>
      </c>
      <c r="S57" s="56" t="n">
        <v>265.08402304659</v>
      </c>
      <c r="T57" s="56" t="n">
        <v>254.73380008702</v>
      </c>
      <c r="U57" s="56" t="n">
        <v>241.063434159538</v>
      </c>
      <c r="V57" s="56" t="n">
        <v>226.615087665276</v>
      </c>
      <c r="W57" s="56" t="n">
        <v>219.295808144197</v>
      </c>
      <c r="X57" s="56" t="n">
        <v>212.5148102131</v>
      </c>
      <c r="Y57" s="56" t="n">
        <v>202.99335211167</v>
      </c>
      <c r="Z57" s="59" t="n">
        <v>190.262825494455</v>
      </c>
      <c r="AA57" s="55" t="n">
        <v>177.291699702404</v>
      </c>
      <c r="AB57" s="57" t="n">
        <v>168.732445945819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3537.25310754274</v>
      </c>
      <c r="E58" s="234" t="n">
        <v>112.017651075138</v>
      </c>
      <c r="F58" s="235" t="n">
        <v>109.329797454111</v>
      </c>
      <c r="G58" s="235" t="n">
        <v>109.096436205313</v>
      </c>
      <c r="H58" s="235" t="n">
        <v>108.655347305836</v>
      </c>
      <c r="I58" s="235" t="n">
        <v>114.957488758469</v>
      </c>
      <c r="J58" s="236" t="n">
        <v>128.194398040329</v>
      </c>
      <c r="K58" s="237" t="n">
        <v>144.260909823589</v>
      </c>
      <c r="L58" s="235" t="n">
        <v>161.271361427029</v>
      </c>
      <c r="M58" s="235" t="n">
        <v>167.909569216871</v>
      </c>
      <c r="N58" s="235" t="n">
        <v>173.074023979338</v>
      </c>
      <c r="O58" s="235" t="n">
        <v>177.638887644389</v>
      </c>
      <c r="P58" s="235" t="n">
        <v>174.771700350352</v>
      </c>
      <c r="Q58" s="235" t="n">
        <v>183.049127090006</v>
      </c>
      <c r="R58" s="235" t="n">
        <v>184.144606161168</v>
      </c>
      <c r="S58" s="235" t="n">
        <v>181.10331333784</v>
      </c>
      <c r="T58" s="235" t="n">
        <v>173.137099667746</v>
      </c>
      <c r="U58" s="235" t="n">
        <v>164.713275765226</v>
      </c>
      <c r="V58" s="235" t="n">
        <v>160.135385223965</v>
      </c>
      <c r="W58" s="235" t="n">
        <v>156.432146245197</v>
      </c>
      <c r="X58" s="235" t="n">
        <v>149.521020943591</v>
      </c>
      <c r="Y58" s="235" t="n">
        <v>141.428399411664</v>
      </c>
      <c r="Z58" s="238" t="n">
        <v>130.876209913609</v>
      </c>
      <c r="AA58" s="234" t="n">
        <v>118.967652895315</v>
      </c>
      <c r="AB58" s="236" t="n">
        <v>112.567299606648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3655.11922568892</v>
      </c>
      <c r="E59" s="88" t="n">
        <v>103.381117215799</v>
      </c>
      <c r="F59" s="89" t="n">
        <v>98.2467572184908</v>
      </c>
      <c r="G59" s="89" t="n">
        <v>96.2508515227873</v>
      </c>
      <c r="H59" s="89" t="n">
        <v>97.907560716231</v>
      </c>
      <c r="I59" s="89" t="n">
        <v>105.135058474887</v>
      </c>
      <c r="J59" s="90" t="n">
        <v>121.065891364262</v>
      </c>
      <c r="K59" s="91" t="n">
        <v>146.153804900122</v>
      </c>
      <c r="L59" s="89" t="n">
        <v>169.586948486392</v>
      </c>
      <c r="M59" s="89" t="n">
        <v>185.735634984929</v>
      </c>
      <c r="N59" s="89" t="n">
        <v>194.464291897927</v>
      </c>
      <c r="O59" s="89" t="n">
        <v>201.34411175255</v>
      </c>
      <c r="P59" s="89" t="n">
        <v>202.216725945323</v>
      </c>
      <c r="Q59" s="89" t="n">
        <v>205.533612773631</v>
      </c>
      <c r="R59" s="89" t="n">
        <v>204.48315286635</v>
      </c>
      <c r="S59" s="89" t="n">
        <v>200.278878084275</v>
      </c>
      <c r="T59" s="89" t="n">
        <v>189.96853605804</v>
      </c>
      <c r="U59" s="89" t="n">
        <v>176.040004485027</v>
      </c>
      <c r="V59" s="89" t="n">
        <v>163.205770745349</v>
      </c>
      <c r="W59" s="89" t="n">
        <v>155.458065075809</v>
      </c>
      <c r="X59" s="89" t="n">
        <v>149.327627781044</v>
      </c>
      <c r="Y59" s="89" t="n">
        <v>140.396896710452</v>
      </c>
      <c r="Z59" s="92" t="n">
        <v>127.18943951087</v>
      </c>
      <c r="AA59" s="88" t="n">
        <v>114.970686873665</v>
      </c>
      <c r="AB59" s="90" t="n">
        <v>106.777800244708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817.870848400471</v>
      </c>
      <c r="E60" s="103" t="n">
        <v>26.3198902173551</v>
      </c>
      <c r="F60" s="104" t="n">
        <v>25.9272441704085</v>
      </c>
      <c r="G60" s="104" t="n">
        <v>25.8123908220377</v>
      </c>
      <c r="H60" s="104" t="n">
        <v>26.1839059550534</v>
      </c>
      <c r="I60" s="104" t="n">
        <v>28.1115215862022</v>
      </c>
      <c r="J60" s="105" t="n">
        <v>31.3759973690394</v>
      </c>
      <c r="K60" s="106" t="n">
        <v>35.6126986955092</v>
      </c>
      <c r="L60" s="104" t="n">
        <v>37.812664289812</v>
      </c>
      <c r="M60" s="104" t="n">
        <v>40.2238916552248</v>
      </c>
      <c r="N60" s="104" t="n">
        <v>40.9816661385973</v>
      </c>
      <c r="O60" s="104" t="n">
        <v>41.4223307152183</v>
      </c>
      <c r="P60" s="104" t="n">
        <v>41.4682635196882</v>
      </c>
      <c r="Q60" s="104" t="n">
        <v>42.0609947228374</v>
      </c>
      <c r="R60" s="104" t="n">
        <v>42.374617085658</v>
      </c>
      <c r="S60" s="104" t="n">
        <v>40.4490990597818</v>
      </c>
      <c r="T60" s="104" t="n">
        <v>38.5162496529576</v>
      </c>
      <c r="U60" s="104" t="n">
        <v>36.3738015217794</v>
      </c>
      <c r="V60" s="104" t="n">
        <v>34.4845019316226</v>
      </c>
      <c r="W60" s="104" t="n">
        <v>33.7840978031001</v>
      </c>
      <c r="X60" s="104" t="n">
        <v>32.7140033611969</v>
      </c>
      <c r="Y60" s="104" t="n">
        <v>30.5530074755476</v>
      </c>
      <c r="Z60" s="107" t="n">
        <v>29.6340077990381</v>
      </c>
      <c r="AA60" s="103" t="n">
        <v>28.2764401020964</v>
      </c>
      <c r="AB60" s="105" t="n">
        <v>27.3975627507086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4472.99007408939</v>
      </c>
      <c r="E61" s="241" t="n">
        <f aca="false">SUM(E59:E60)</f>
        <v>129.701007433154</v>
      </c>
      <c r="F61" s="242" t="n">
        <f aca="false">SUM(F59:F60)</f>
        <v>124.174001388899</v>
      </c>
      <c r="G61" s="242" t="n">
        <f aca="false">SUM(G59:G60)</f>
        <v>122.063242344825</v>
      </c>
      <c r="H61" s="242" t="n">
        <f aca="false">SUM(H59:H60)</f>
        <v>124.091466671284</v>
      </c>
      <c r="I61" s="242" t="n">
        <f aca="false">SUM(I59:I60)</f>
        <v>133.24658006109</v>
      </c>
      <c r="J61" s="243" t="n">
        <f aca="false">SUM(J59:J60)</f>
        <v>152.441888733301</v>
      </c>
      <c r="K61" s="244" t="n">
        <f aca="false">SUM(K59:K60)</f>
        <v>181.766503595631</v>
      </c>
      <c r="L61" s="242" t="n">
        <f aca="false">SUM(L59:L60)</f>
        <v>207.399612776204</v>
      </c>
      <c r="M61" s="242" t="n">
        <f aca="false">SUM(M59:M60)</f>
        <v>225.959526640154</v>
      </c>
      <c r="N61" s="242" t="n">
        <f aca="false">SUM(N59:N60)</f>
        <v>235.445958036524</v>
      </c>
      <c r="O61" s="242" t="n">
        <f aca="false">SUM(O59:O60)</f>
        <v>242.766442467768</v>
      </c>
      <c r="P61" s="242" t="n">
        <f aca="false">SUM(P59:P60)</f>
        <v>243.684989465011</v>
      </c>
      <c r="Q61" s="242" t="n">
        <f aca="false">SUM(Q59:Q60)</f>
        <v>247.594607496468</v>
      </c>
      <c r="R61" s="242" t="n">
        <f aca="false">SUM(R59:R60)</f>
        <v>246.857769952008</v>
      </c>
      <c r="S61" s="242" t="n">
        <f aca="false">SUM(S59:S60)</f>
        <v>240.727977144057</v>
      </c>
      <c r="T61" s="242" t="n">
        <f aca="false">SUM(T59:T60)</f>
        <v>228.484785710997</v>
      </c>
      <c r="U61" s="242" t="n">
        <f aca="false">SUM(U59:U60)</f>
        <v>212.413806006807</v>
      </c>
      <c r="V61" s="242" t="n">
        <f aca="false">SUM(V59:V60)</f>
        <v>197.690272676972</v>
      </c>
      <c r="W61" s="242" t="n">
        <f aca="false">SUM(W59:W60)</f>
        <v>189.242162878909</v>
      </c>
      <c r="X61" s="242" t="n">
        <f aca="false">SUM(X59:X60)</f>
        <v>182.041631142241</v>
      </c>
      <c r="Y61" s="242" t="n">
        <f aca="false">SUM(Y59:Y60)</f>
        <v>170.949904185999</v>
      </c>
      <c r="Z61" s="245" t="n">
        <f aca="false">SUM(Z59:Z60)</f>
        <v>156.823447309908</v>
      </c>
      <c r="AA61" s="241" t="n">
        <f aca="false">SUM(AA59:AA60)</f>
        <v>143.247126975761</v>
      </c>
      <c r="AB61" s="243" t="n">
        <f aca="false">SUM(AB59:AB60)</f>
        <v>134.175362995416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8709.64242344306</v>
      </c>
      <c r="E62" s="112" t="n">
        <f aca="false">SUM(E57:E58)</f>
        <v>276.209502499782</v>
      </c>
      <c r="F62" s="113" t="n">
        <f aca="false">SUM(F57:F58)</f>
        <v>268.008599067389</v>
      </c>
      <c r="G62" s="113" t="n">
        <f aca="false">SUM(G57:G58)</f>
        <v>264.844899602441</v>
      </c>
      <c r="H62" s="113" t="n">
        <f aca="false">SUM(H57:H58)</f>
        <v>265.33725667364</v>
      </c>
      <c r="I62" s="113" t="n">
        <f aca="false">SUM(I57:I58)</f>
        <v>279.221959671979</v>
      </c>
      <c r="J62" s="114" t="n">
        <f aca="false">SUM(J57:J58)</f>
        <v>309.584795062178</v>
      </c>
      <c r="K62" s="115" t="n">
        <f aca="false">SUM(K57:K58)</f>
        <v>352.45900927458</v>
      </c>
      <c r="L62" s="113" t="n">
        <f aca="false">SUM(L57:L58)</f>
        <v>395.420088224441</v>
      </c>
      <c r="M62" s="113" t="n">
        <f aca="false">SUM(M57:M58)</f>
        <v>419.41467946345</v>
      </c>
      <c r="N62" s="113" t="n">
        <f aca="false">SUM(N57:N58)</f>
        <v>434.586501316512</v>
      </c>
      <c r="O62" s="113" t="n">
        <f aca="false">SUM(O57:O58)</f>
        <v>447.463185209242</v>
      </c>
      <c r="P62" s="113" t="n">
        <f aca="false">SUM(P57:P58)</f>
        <v>444.63152814406</v>
      </c>
      <c r="Q62" s="113" t="n">
        <f aca="false">SUM(Q57:Q58)</f>
        <v>452.148465248146</v>
      </c>
      <c r="R62" s="113" t="n">
        <f aca="false">SUM(R57:R58)</f>
        <v>452.842864404349</v>
      </c>
      <c r="S62" s="113" t="n">
        <f aca="false">SUM(S57:S58)</f>
        <v>446.187336384431</v>
      </c>
      <c r="T62" s="113" t="n">
        <f aca="false">SUM(T57:T58)</f>
        <v>427.870899754766</v>
      </c>
      <c r="U62" s="113" t="n">
        <f aca="false">SUM(U57:U58)</f>
        <v>405.776709924764</v>
      </c>
      <c r="V62" s="113" t="n">
        <f aca="false">SUM(V57:V58)</f>
        <v>386.750472889242</v>
      </c>
      <c r="W62" s="113" t="n">
        <f aca="false">SUM(W57:W58)</f>
        <v>375.727954389394</v>
      </c>
      <c r="X62" s="113" t="n">
        <f aca="false">SUM(X57:X58)</f>
        <v>362.035831156691</v>
      </c>
      <c r="Y62" s="113" t="n">
        <f aca="false">SUM(Y57:Y58)</f>
        <v>344.421751523333</v>
      </c>
      <c r="Z62" s="116" t="n">
        <f aca="false">SUM(Z57:Z58)</f>
        <v>321.139035408064</v>
      </c>
      <c r="AA62" s="112" t="n">
        <f aca="false">SUM(AA57:AA58)</f>
        <v>296.259352597719</v>
      </c>
      <c r="AB62" s="114" t="n">
        <f aca="false">SUM(AB57:AB58)</f>
        <v>281.299745552468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13182.6324975324</v>
      </c>
      <c r="E63" s="248" t="n">
        <f aca="false">E61+E62</f>
        <v>405.910509932937</v>
      </c>
      <c r="F63" s="249" t="n">
        <f aca="false">F61+F62</f>
        <v>392.182600456288</v>
      </c>
      <c r="G63" s="249" t="n">
        <f aca="false">G61+G62</f>
        <v>386.908141947266</v>
      </c>
      <c r="H63" s="249" t="n">
        <f aca="false">H61+H62</f>
        <v>389.428723344925</v>
      </c>
      <c r="I63" s="249" t="n">
        <f aca="false">I61+I62</f>
        <v>412.468539733068</v>
      </c>
      <c r="J63" s="250" t="n">
        <f aca="false">J61+J62</f>
        <v>462.026683795479</v>
      </c>
      <c r="K63" s="251" t="n">
        <f aca="false">K61+K62</f>
        <v>534.225512870211</v>
      </c>
      <c r="L63" s="249" t="n">
        <f aca="false">L61+L62</f>
        <v>602.819701000645</v>
      </c>
      <c r="M63" s="249" t="n">
        <f aca="false">M61+M62</f>
        <v>645.374206103604</v>
      </c>
      <c r="N63" s="249" t="n">
        <f aca="false">N61+N62</f>
        <v>670.032459353036</v>
      </c>
      <c r="O63" s="249" t="n">
        <f aca="false">O61+O62</f>
        <v>690.22962767701</v>
      </c>
      <c r="P63" s="249" t="n">
        <f aca="false">P61+P62</f>
        <v>688.316517609071</v>
      </c>
      <c r="Q63" s="249" t="n">
        <f aca="false">Q61+Q62</f>
        <v>699.743072744615</v>
      </c>
      <c r="R63" s="249" t="n">
        <f aca="false">R61+R62</f>
        <v>699.700634356357</v>
      </c>
      <c r="S63" s="249" t="n">
        <f aca="false">S61+S62</f>
        <v>686.915313528487</v>
      </c>
      <c r="T63" s="249" t="n">
        <f aca="false">T61+T62</f>
        <v>656.355685465763</v>
      </c>
      <c r="U63" s="249" t="n">
        <f aca="false">U61+U62</f>
        <v>618.190515931571</v>
      </c>
      <c r="V63" s="249" t="n">
        <f aca="false">V61+V62</f>
        <v>584.440745566213</v>
      </c>
      <c r="W63" s="249" t="n">
        <f aca="false">W61+W62</f>
        <v>564.970117268303</v>
      </c>
      <c r="X63" s="249" t="n">
        <f aca="false">X61+X62</f>
        <v>544.077462298932</v>
      </c>
      <c r="Y63" s="249" t="n">
        <f aca="false">Y61+Y62</f>
        <v>515.371655709333</v>
      </c>
      <c r="Z63" s="252" t="n">
        <f aca="false">Z61+Z62</f>
        <v>477.962482717972</v>
      </c>
      <c r="AA63" s="248" t="n">
        <f aca="false">AA61+AA62</f>
        <v>439.50647957348</v>
      </c>
      <c r="AB63" s="250" t="n">
        <f aca="false">AB61+AB62</f>
        <v>415.475108547884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0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0</v>
      </c>
      <c r="N66" s="141" t="n">
        <v>0</v>
      </c>
      <c r="O66" s="141" t="n">
        <v>0</v>
      </c>
      <c r="P66" s="141" t="n">
        <v>0</v>
      </c>
      <c r="Q66" s="141" t="n">
        <v>0</v>
      </c>
      <c r="R66" s="141" t="n">
        <v>0</v>
      </c>
      <c r="S66" s="141" t="n">
        <v>0</v>
      </c>
      <c r="T66" s="141" t="n">
        <v>0</v>
      </c>
      <c r="U66" s="141" t="n">
        <v>0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103.381117215799</v>
      </c>
      <c r="AL66" s="129" t="n">
        <f aca="false">$F59</f>
        <v>98.2467572184908</v>
      </c>
      <c r="AM66" s="129" t="n">
        <f aca="false">$G59</f>
        <v>96.2508515227873</v>
      </c>
      <c r="AN66" s="129" t="n">
        <f aca="false">$H59</f>
        <v>97.907560716231</v>
      </c>
      <c r="AO66" s="129"/>
      <c r="AP66" s="129" t="n">
        <f aca="false">$E60</f>
        <v>26.3198902173551</v>
      </c>
      <c r="AQ66" s="129" t="n">
        <f aca="false">$F60</f>
        <v>25.9272441704085</v>
      </c>
      <c r="AR66" s="129" t="n">
        <f aca="false">$G60</f>
        <v>25.8123908220377</v>
      </c>
      <c r="AS66" s="129" t="n">
        <f aca="false">$H60</f>
        <v>26.1839059550534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105.135058474887</v>
      </c>
      <c r="AL67" s="129" t="n">
        <f aca="false">$J59</f>
        <v>121.065891364262</v>
      </c>
      <c r="AM67" s="129" t="n">
        <f aca="false">$K59</f>
        <v>146.153804900122</v>
      </c>
      <c r="AN67" s="129" t="n">
        <f aca="false">$L59</f>
        <v>169.586948486392</v>
      </c>
      <c r="AO67" s="129"/>
      <c r="AP67" s="129" t="n">
        <f aca="false">$I60</f>
        <v>28.1115215862022</v>
      </c>
      <c r="AQ67" s="129" t="n">
        <f aca="false">$J60</f>
        <v>31.3759973690394</v>
      </c>
      <c r="AR67" s="129" t="n">
        <f aca="false">$K60</f>
        <v>35.6126986955092</v>
      </c>
      <c r="AS67" s="129" t="n">
        <f aca="false">$L60</f>
        <v>37.812664289812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185.735634984929</v>
      </c>
      <c r="AL68" s="129" t="n">
        <f aca="false">$N59</f>
        <v>194.464291897927</v>
      </c>
      <c r="AM68" s="129" t="n">
        <f aca="false">$O59</f>
        <v>201.34411175255</v>
      </c>
      <c r="AN68" s="129" t="n">
        <f aca="false">$P59</f>
        <v>202.216725945323</v>
      </c>
      <c r="AO68" s="129"/>
      <c r="AP68" s="129" t="n">
        <f aca="false">$M60</f>
        <v>40.2238916552248</v>
      </c>
      <c r="AQ68" s="129" t="n">
        <f aca="false">$N60</f>
        <v>40.9816661385973</v>
      </c>
      <c r="AR68" s="129" t="n">
        <f aca="false">$O60</f>
        <v>41.4223307152183</v>
      </c>
      <c r="AS68" s="129" t="n">
        <f aca="false">$P60</f>
        <v>41.4682635196882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205.533612773631</v>
      </c>
      <c r="AL69" s="129" t="n">
        <f aca="false">$R59</f>
        <v>204.48315286635</v>
      </c>
      <c r="AM69" s="129" t="n">
        <f aca="false">$S59</f>
        <v>200.278878084275</v>
      </c>
      <c r="AN69" s="129" t="n">
        <f aca="false">$T59</f>
        <v>189.96853605804</v>
      </c>
      <c r="AO69" s="129"/>
      <c r="AP69" s="129" t="n">
        <f aca="false">$Q60</f>
        <v>42.0609947228374</v>
      </c>
      <c r="AQ69" s="129" t="n">
        <f aca="false">$R60</f>
        <v>42.374617085658</v>
      </c>
      <c r="AR69" s="129" t="n">
        <f aca="false">$S60</f>
        <v>40.4490990597818</v>
      </c>
      <c r="AS69" s="129" t="n">
        <f aca="false">$T60</f>
        <v>38.5162496529576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176.040004485027</v>
      </c>
      <c r="AL70" s="129" t="n">
        <f aca="false">$V59</f>
        <v>163.205770745349</v>
      </c>
      <c r="AM70" s="129" t="n">
        <f aca="false">$W59</f>
        <v>155.458065075809</v>
      </c>
      <c r="AN70" s="129" t="n">
        <f aca="false">$X59</f>
        <v>149.327627781044</v>
      </c>
      <c r="AO70" s="129"/>
      <c r="AP70" s="129" t="n">
        <f aca="false">$U60</f>
        <v>36.3738015217794</v>
      </c>
      <c r="AQ70" s="129" t="n">
        <f aca="false">$V60</f>
        <v>34.4845019316226</v>
      </c>
      <c r="AR70" s="129" t="n">
        <f aca="false">$W60</f>
        <v>33.7840978031001</v>
      </c>
      <c r="AS70" s="129" t="n">
        <f aca="false">$X60</f>
        <v>32.7140033611969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140.396896710452</v>
      </c>
      <c r="AL71" s="129" t="n">
        <f aca="false">$Z59</f>
        <v>127.18943951087</v>
      </c>
      <c r="AM71" s="129" t="n">
        <f aca="false">$AA59</f>
        <v>114.970686873665</v>
      </c>
      <c r="AN71" s="147" t="n">
        <f aca="false">$AB59</f>
        <v>106.777800244708</v>
      </c>
      <c r="AO71" s="129"/>
      <c r="AP71" s="129" t="n">
        <f aca="false">$Y60</f>
        <v>30.5530074755476</v>
      </c>
      <c r="AQ71" s="129" t="n">
        <f aca="false">$Z60</f>
        <v>29.6340077990381</v>
      </c>
      <c r="AR71" s="129" t="n">
        <f aca="false">$AA60</f>
        <v>28.2764401020964</v>
      </c>
      <c r="AS71" s="147" t="n">
        <f aca="false">$AB60</f>
        <v>27.3975627507086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3655.11922568892</v>
      </c>
      <c r="AO72" s="129"/>
      <c r="AP72" s="129"/>
      <c r="AQ72" s="129"/>
      <c r="AR72" s="129"/>
      <c r="AS72" s="1" t="n">
        <f aca="false">SUM(AP66:AS71)</f>
        <v>817.870848400471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617.367502467554</v>
      </c>
      <c r="E99" s="211" t="n">
        <f aca="false">SUM(E64:E85)-SUM(E86:E97)-E63</f>
        <v>19.0894900670634</v>
      </c>
      <c r="F99" s="212" t="n">
        <f aca="false">SUM(F64:F85)-SUM(F86:F97)-F63</f>
        <v>32.817399543712</v>
      </c>
      <c r="G99" s="212" t="n">
        <f aca="false">SUM(G64:G85)-SUM(G86:G97)-G63</f>
        <v>38.0918580527336</v>
      </c>
      <c r="H99" s="212" t="n">
        <f aca="false">SUM(H64:H85)-SUM(H86:H97)-H63</f>
        <v>35.5712766550755</v>
      </c>
      <c r="I99" s="212" t="n">
        <f aca="false">SUM(I64:I85)-SUM(I86:I97)-I63</f>
        <v>12.5314602669317</v>
      </c>
      <c r="J99" s="213" t="n">
        <f aca="false">SUM(J64:J85)-SUM(J86:J97)-J63</f>
        <v>-37.0266837954786</v>
      </c>
      <c r="K99" s="214" t="n">
        <f aca="false">SUM(K64:K85)-SUM(K86:K97)-K63</f>
        <v>115.774487129789</v>
      </c>
      <c r="L99" s="212" t="n">
        <f aca="false">SUM(L64:L85)-SUM(L86:L97)-L63</f>
        <v>47.1802989993553</v>
      </c>
      <c r="M99" s="212" t="n">
        <f aca="false">SUM(M64:M85)-SUM(M86:M97)-M63</f>
        <v>4.62579389639654</v>
      </c>
      <c r="N99" s="212" t="n">
        <f aca="false">SUM(N64:N85)-SUM(N86:N97)-N63</f>
        <v>-20.0324593530361</v>
      </c>
      <c r="O99" s="212" t="n">
        <f aca="false">SUM(O64:O85)-SUM(O86:O97)-O63</f>
        <v>-40.2296276770095</v>
      </c>
      <c r="P99" s="212" t="n">
        <f aca="false">SUM(P64:P85)-SUM(P86:P97)-P63</f>
        <v>-38.3165176090707</v>
      </c>
      <c r="Q99" s="212" t="n">
        <f aca="false">SUM(Q64:Q85)-SUM(Q86:Q97)-Q63</f>
        <v>-49.7430727446146</v>
      </c>
      <c r="R99" s="212" t="n">
        <f aca="false">SUM(R64:R85)-SUM(R86:R97)-R63</f>
        <v>-49.7006343563569</v>
      </c>
      <c r="S99" s="212" t="n">
        <f aca="false">SUM(S64:S85)-SUM(S86:S97)-S63</f>
        <v>-36.9153135284873</v>
      </c>
      <c r="T99" s="212" t="n">
        <f aca="false">SUM(T64:T85)-SUM(T86:T97)-T63</f>
        <v>-6.35568546576303</v>
      </c>
      <c r="U99" s="212" t="n">
        <f aca="false">SUM(U64:U85)-SUM(U86:U97)-U63</f>
        <v>31.8094840684295</v>
      </c>
      <c r="V99" s="212" t="n">
        <f aca="false">SUM(V64:V85)-SUM(V86:V97)-V63</f>
        <v>65.5592544337866</v>
      </c>
      <c r="W99" s="212" t="n">
        <f aca="false">SUM(W64:W85)-SUM(W86:W97)-W63</f>
        <v>85.0298827316973</v>
      </c>
      <c r="X99" s="212" t="n">
        <f aca="false">SUM(X64:X85)-SUM(X86:X97)-X63</f>
        <v>105.922537701068</v>
      </c>
      <c r="Y99" s="212" t="n">
        <f aca="false">SUM(Y64:Y85)-SUM(Y86:Y97)-Y63</f>
        <v>134.628344290667</v>
      </c>
      <c r="Z99" s="215" t="n">
        <f aca="false">SUM(Z64:Z85)-SUM(Z86:Z97)-Z63</f>
        <v>172.037517282028</v>
      </c>
      <c r="AA99" s="211" t="n">
        <f aca="false">SUM(AA64:AA85)-SUM(AA86:AA97)-AA63</f>
        <v>-14.5064795734802</v>
      </c>
      <c r="AB99" s="213" t="n">
        <f aca="false">SUM(AB64:AB85)-SUM(AB86:AB97)-AB63</f>
        <v>9.52489145211621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181.686832934838</v>
      </c>
      <c r="E104" s="55" t="n">
        <v>5.75350568410216</v>
      </c>
      <c r="F104" s="56" t="n">
        <v>5.55017575091683</v>
      </c>
      <c r="G104" s="56" t="n">
        <v>5.4239298700995</v>
      </c>
      <c r="H104" s="56" t="n">
        <v>5.39824509979322</v>
      </c>
      <c r="I104" s="56" t="n">
        <v>5.56497742229041</v>
      </c>
      <c r="J104" s="57" t="n">
        <v>5.92909819515568</v>
      </c>
      <c r="K104" s="58" t="n">
        <v>6.53901593897781</v>
      </c>
      <c r="L104" s="56" t="n">
        <v>7.45336770800745</v>
      </c>
      <c r="M104" s="56" t="n">
        <v>8.27363957931885</v>
      </c>
      <c r="N104" s="56" t="n">
        <v>8.79368476329998</v>
      </c>
      <c r="O104" s="56" t="n">
        <v>9.16941725479899</v>
      </c>
      <c r="P104" s="56" t="n">
        <v>9.35085852608902</v>
      </c>
      <c r="Q104" s="56" t="n">
        <v>9.37449783630095</v>
      </c>
      <c r="R104" s="56" t="n">
        <v>9.52951810361799</v>
      </c>
      <c r="S104" s="56" t="n">
        <v>9.55684715890085</v>
      </c>
      <c r="T104" s="56" t="n">
        <v>9.40917791408342</v>
      </c>
      <c r="U104" s="56" t="n">
        <v>9.11102418955918</v>
      </c>
      <c r="V104" s="56" t="n">
        <v>8.58327156068502</v>
      </c>
      <c r="W104" s="56" t="n">
        <v>8.06555598404796</v>
      </c>
      <c r="X104" s="56" t="n">
        <v>7.6363406081384</v>
      </c>
      <c r="Y104" s="56" t="n">
        <v>7.40695649563044</v>
      </c>
      <c r="Z104" s="59" t="n">
        <v>7.13264686741492</v>
      </c>
      <c r="AA104" s="55" t="n">
        <v>6.53623971627797</v>
      </c>
      <c r="AB104" s="57" t="n">
        <v>6.14484070733119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235.99430693928</v>
      </c>
      <c r="E105" s="103" t="n">
        <v>7.96694686985504</v>
      </c>
      <c r="F105" s="104" t="n">
        <v>7.7863214789961</v>
      </c>
      <c r="G105" s="104" t="n">
        <v>7.64473872370792</v>
      </c>
      <c r="H105" s="104" t="n">
        <v>7.57106248797728</v>
      </c>
      <c r="I105" s="104" t="n">
        <v>7.74483380704815</v>
      </c>
      <c r="J105" s="105" t="n">
        <v>8.18238938897346</v>
      </c>
      <c r="K105" s="106" t="n">
        <v>8.83820609070034</v>
      </c>
      <c r="L105" s="104" t="n">
        <v>9.7935068431067</v>
      </c>
      <c r="M105" s="104" t="n">
        <v>10.6228940548768</v>
      </c>
      <c r="N105" s="104" t="n">
        <v>11.0971106452971</v>
      </c>
      <c r="O105" s="104" t="n">
        <v>11.4654763153316</v>
      </c>
      <c r="P105" s="104" t="n">
        <v>11.6395953178148</v>
      </c>
      <c r="Q105" s="104" t="n">
        <v>11.6629717541736</v>
      </c>
      <c r="R105" s="104" t="n">
        <v>11.8070494864418</v>
      </c>
      <c r="S105" s="104" t="n">
        <v>11.8083872504337</v>
      </c>
      <c r="T105" s="104" t="n">
        <v>11.6210974738859</v>
      </c>
      <c r="U105" s="104" t="n">
        <v>11.3316542319044</v>
      </c>
      <c r="V105" s="104" t="n">
        <v>10.8527061001024</v>
      </c>
      <c r="W105" s="104" t="n">
        <v>10.3775261774086</v>
      </c>
      <c r="X105" s="104" t="n">
        <v>9.90283593010165</v>
      </c>
      <c r="Y105" s="104" t="n">
        <v>9.66469972651518</v>
      </c>
      <c r="Z105" s="107" t="n">
        <v>9.405958078662</v>
      </c>
      <c r="AA105" s="103" t="n">
        <v>8.82143634440724</v>
      </c>
      <c r="AB105" s="105" t="n">
        <v>8.38490236155818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235.99430693928</v>
      </c>
      <c r="E106" s="273" t="n">
        <f aca="false">E105</f>
        <v>7.96694686985504</v>
      </c>
      <c r="F106" s="274" t="n">
        <f aca="false">F105</f>
        <v>7.7863214789961</v>
      </c>
      <c r="G106" s="274" t="n">
        <f aca="false">G105</f>
        <v>7.64473872370792</v>
      </c>
      <c r="H106" s="274" t="n">
        <f aca="false">H105</f>
        <v>7.57106248797728</v>
      </c>
      <c r="I106" s="274" t="n">
        <f aca="false">I105</f>
        <v>7.74483380704815</v>
      </c>
      <c r="J106" s="275" t="n">
        <f aca="false">J105</f>
        <v>8.18238938897346</v>
      </c>
      <c r="K106" s="276" t="n">
        <f aca="false">K105</f>
        <v>8.83820609070034</v>
      </c>
      <c r="L106" s="274" t="n">
        <f aca="false">L105</f>
        <v>9.7935068431067</v>
      </c>
      <c r="M106" s="274" t="n">
        <f aca="false">M105</f>
        <v>10.6228940548768</v>
      </c>
      <c r="N106" s="274" t="n">
        <f aca="false">N105</f>
        <v>11.0971106452971</v>
      </c>
      <c r="O106" s="274" t="n">
        <f aca="false">O105</f>
        <v>11.4654763153316</v>
      </c>
      <c r="P106" s="274" t="n">
        <f aca="false">P105</f>
        <v>11.6395953178148</v>
      </c>
      <c r="Q106" s="274" t="n">
        <f aca="false">Q105</f>
        <v>11.6629717541736</v>
      </c>
      <c r="R106" s="274" t="n">
        <f aca="false">R105</f>
        <v>11.8070494864418</v>
      </c>
      <c r="S106" s="274" t="n">
        <f aca="false">S105</f>
        <v>11.8083872504337</v>
      </c>
      <c r="T106" s="274" t="n">
        <f aca="false">T105</f>
        <v>11.6210974738859</v>
      </c>
      <c r="U106" s="274" t="n">
        <f aca="false">U105</f>
        <v>11.3316542319044</v>
      </c>
      <c r="V106" s="274" t="n">
        <f aca="false">V105</f>
        <v>10.8527061001024</v>
      </c>
      <c r="W106" s="274" t="n">
        <f aca="false">W105</f>
        <v>10.3775261774086</v>
      </c>
      <c r="X106" s="274" t="n">
        <f aca="false">X105</f>
        <v>9.90283593010165</v>
      </c>
      <c r="Y106" s="274" t="n">
        <f aca="false">Y105</f>
        <v>9.66469972651518</v>
      </c>
      <c r="Z106" s="277" t="n">
        <f aca="false">Z105</f>
        <v>9.405958078662</v>
      </c>
      <c r="AA106" s="273" t="n">
        <f aca="false">AA105</f>
        <v>8.82143634440724</v>
      </c>
      <c r="AB106" s="275" t="n">
        <f aca="false">AB105</f>
        <v>8.38490236155818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181.686832934838</v>
      </c>
      <c r="E107" s="112" t="n">
        <f aca="false">E104</f>
        <v>5.75350568410216</v>
      </c>
      <c r="F107" s="113" t="n">
        <f aca="false">F104</f>
        <v>5.55017575091683</v>
      </c>
      <c r="G107" s="113" t="n">
        <f aca="false">G104</f>
        <v>5.4239298700995</v>
      </c>
      <c r="H107" s="113" t="n">
        <f aca="false">H104</f>
        <v>5.39824509979322</v>
      </c>
      <c r="I107" s="113" t="n">
        <f aca="false">I104</f>
        <v>5.56497742229041</v>
      </c>
      <c r="J107" s="114" t="n">
        <f aca="false">J104</f>
        <v>5.92909819515568</v>
      </c>
      <c r="K107" s="115" t="n">
        <f aca="false">K104</f>
        <v>6.53901593897781</v>
      </c>
      <c r="L107" s="113" t="n">
        <f aca="false">L104</f>
        <v>7.45336770800745</v>
      </c>
      <c r="M107" s="113" t="n">
        <f aca="false">M104</f>
        <v>8.27363957931885</v>
      </c>
      <c r="N107" s="113" t="n">
        <f aca="false">N104</f>
        <v>8.79368476329998</v>
      </c>
      <c r="O107" s="113" t="n">
        <f aca="false">O104</f>
        <v>9.16941725479899</v>
      </c>
      <c r="P107" s="113" t="n">
        <f aca="false">P104</f>
        <v>9.35085852608902</v>
      </c>
      <c r="Q107" s="113" t="n">
        <f aca="false">Q104</f>
        <v>9.37449783630095</v>
      </c>
      <c r="R107" s="113" t="n">
        <f aca="false">R104</f>
        <v>9.52951810361799</v>
      </c>
      <c r="S107" s="113" t="n">
        <f aca="false">S104</f>
        <v>9.55684715890085</v>
      </c>
      <c r="T107" s="113" t="n">
        <f aca="false">T104</f>
        <v>9.40917791408342</v>
      </c>
      <c r="U107" s="113" t="n">
        <f aca="false">U104</f>
        <v>9.11102418955918</v>
      </c>
      <c r="V107" s="113" t="n">
        <f aca="false">V104</f>
        <v>8.58327156068502</v>
      </c>
      <c r="W107" s="113" t="n">
        <f aca="false">W104</f>
        <v>8.06555598404796</v>
      </c>
      <c r="X107" s="113" t="n">
        <f aca="false">X104</f>
        <v>7.6363406081384</v>
      </c>
      <c r="Y107" s="113" t="n">
        <f aca="false">Y104</f>
        <v>7.40695649563044</v>
      </c>
      <c r="Z107" s="116" t="n">
        <f aca="false">Z104</f>
        <v>7.13264686741492</v>
      </c>
      <c r="AA107" s="112" t="n">
        <f aca="false">AA104</f>
        <v>6.53623971627797</v>
      </c>
      <c r="AB107" s="114" t="n">
        <f aca="false">AB104</f>
        <v>6.14484070733119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417.681139874118</v>
      </c>
      <c r="E108" s="248" t="n">
        <f aca="false">E106+E107</f>
        <v>13.7204525539572</v>
      </c>
      <c r="F108" s="249" t="n">
        <f aca="false">F106+F107</f>
        <v>13.3364972299129</v>
      </c>
      <c r="G108" s="249" t="n">
        <f aca="false">G106+G107</f>
        <v>13.0686685938074</v>
      </c>
      <c r="H108" s="249" t="n">
        <f aca="false">H106+H107</f>
        <v>12.9693075877705</v>
      </c>
      <c r="I108" s="249" t="n">
        <f aca="false">I106+I107</f>
        <v>13.3098112293386</v>
      </c>
      <c r="J108" s="250" t="n">
        <f aca="false">J106+J107</f>
        <v>14.1114875841291</v>
      </c>
      <c r="K108" s="251" t="n">
        <f aca="false">K106+K107</f>
        <v>15.3772220296782</v>
      </c>
      <c r="L108" s="249" t="n">
        <f aca="false">L106+L107</f>
        <v>17.2468745511142</v>
      </c>
      <c r="M108" s="249" t="n">
        <f aca="false">M106+M107</f>
        <v>18.8965336341956</v>
      </c>
      <c r="N108" s="249" t="n">
        <f aca="false">N106+N107</f>
        <v>19.890795408597</v>
      </c>
      <c r="O108" s="249" t="n">
        <f aca="false">O106+O107</f>
        <v>20.6348935701306</v>
      </c>
      <c r="P108" s="249" t="n">
        <f aca="false">P106+P107</f>
        <v>20.9904538439038</v>
      </c>
      <c r="Q108" s="249" t="n">
        <f aca="false">Q106+Q107</f>
        <v>21.0374695904746</v>
      </c>
      <c r="R108" s="249" t="n">
        <f aca="false">R106+R107</f>
        <v>21.3365675900598</v>
      </c>
      <c r="S108" s="249" t="n">
        <f aca="false">S106+S107</f>
        <v>21.3652344093345</v>
      </c>
      <c r="T108" s="249" t="n">
        <f aca="false">T106+T107</f>
        <v>21.0302753879694</v>
      </c>
      <c r="U108" s="249" t="n">
        <f aca="false">U106+U107</f>
        <v>20.4426784214635</v>
      </c>
      <c r="V108" s="249" t="n">
        <f aca="false">V106+V107</f>
        <v>19.4359776607874</v>
      </c>
      <c r="W108" s="249" t="n">
        <f aca="false">W106+W107</f>
        <v>18.4430821614566</v>
      </c>
      <c r="X108" s="249" t="n">
        <f aca="false">X106+X107</f>
        <v>17.5391765382401</v>
      </c>
      <c r="Y108" s="249" t="n">
        <f aca="false">Y106+Y107</f>
        <v>17.0716562221456</v>
      </c>
      <c r="Z108" s="252" t="n">
        <f aca="false">Z106+Z107</f>
        <v>16.5386049460769</v>
      </c>
      <c r="AA108" s="248" t="n">
        <f aca="false">AA106+AA107</f>
        <v>15.3576760606852</v>
      </c>
      <c r="AB108" s="250" t="n">
        <f aca="false">AB106+AB107</f>
        <v>14.5297430688894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-417.681139874118</v>
      </c>
      <c r="E130" s="211" t="n">
        <f aca="false">SUM(E109:E120)-SUM(E121:E128)-E108</f>
        <v>-13.7204525539572</v>
      </c>
      <c r="F130" s="212" t="n">
        <f aca="false">SUM(F109:F120)-SUM(F121:F128)-F108</f>
        <v>-13.3364972299129</v>
      </c>
      <c r="G130" s="212" t="n">
        <f aca="false">SUM(G109:G120)-SUM(G121:G128)-G108</f>
        <v>-13.0686685938074</v>
      </c>
      <c r="H130" s="212" t="n">
        <f aca="false">SUM(H109:H120)-SUM(H121:H128)-H108</f>
        <v>-12.9693075877705</v>
      </c>
      <c r="I130" s="212" t="n">
        <f aca="false">SUM(I109:I120)-SUM(I121:I128)-I108</f>
        <v>-13.3098112293386</v>
      </c>
      <c r="J130" s="213" t="n">
        <f aca="false">SUM(J109:J120)-SUM(J121:J128)-J108</f>
        <v>-14.1114875841291</v>
      </c>
      <c r="K130" s="214" t="n">
        <f aca="false">SUM(K109:K120)-SUM(K121:K128)-K108</f>
        <v>-15.3772220296782</v>
      </c>
      <c r="L130" s="212" t="n">
        <f aca="false">SUM(L109:L120)-SUM(L121:L128)-L108</f>
        <v>-17.2468745511142</v>
      </c>
      <c r="M130" s="212" t="n">
        <f aca="false">SUM(M109:M120)-SUM(M121:M128)-M108</f>
        <v>-18.8965336341956</v>
      </c>
      <c r="N130" s="212" t="n">
        <f aca="false">SUM(N109:N120)-SUM(N121:N128)-N108</f>
        <v>-19.890795408597</v>
      </c>
      <c r="O130" s="212" t="n">
        <f aca="false">SUM(O109:O120)-SUM(O121:O128)-O108</f>
        <v>-20.6348935701306</v>
      </c>
      <c r="P130" s="212" t="n">
        <f aca="false">SUM(P109:P120)-SUM(P121:P128)-P108</f>
        <v>-20.9904538439038</v>
      </c>
      <c r="Q130" s="212" t="n">
        <f aca="false">SUM(Q109:Q120)-SUM(Q121:Q128)-Q108</f>
        <v>-21.0374695904746</v>
      </c>
      <c r="R130" s="212" t="n">
        <f aca="false">SUM(R109:R120)-SUM(R121:R128)-R108</f>
        <v>-21.3365675900598</v>
      </c>
      <c r="S130" s="212" t="n">
        <f aca="false">SUM(S109:S120)-SUM(S121:S128)-S108</f>
        <v>-21.3652344093345</v>
      </c>
      <c r="T130" s="212" t="n">
        <f aca="false">SUM(T109:T120)-SUM(T121:T128)-T108</f>
        <v>-21.0302753879694</v>
      </c>
      <c r="U130" s="212" t="n">
        <f aca="false">SUM(U109:U120)-SUM(U121:U128)-U108</f>
        <v>-20.4426784214635</v>
      </c>
      <c r="V130" s="212" t="n">
        <f aca="false">SUM(V109:V120)-SUM(V121:V128)-V108</f>
        <v>-19.4359776607874</v>
      </c>
      <c r="W130" s="212" t="n">
        <f aca="false">SUM(W109:W120)-SUM(W121:W128)-W108</f>
        <v>-18.4430821614566</v>
      </c>
      <c r="X130" s="212" t="n">
        <f aca="false">SUM(X109:X120)-SUM(X121:X128)-X108</f>
        <v>-17.5391765382401</v>
      </c>
      <c r="Y130" s="212" t="n">
        <f aca="false">SUM(Y109:Y120)-SUM(Y121:Y128)-Y108</f>
        <v>-17.0716562221456</v>
      </c>
      <c r="Z130" s="215" t="n">
        <f aca="false">SUM(Z109:Z120)-SUM(Z121:Z128)-Z108</f>
        <v>-16.5386049460769</v>
      </c>
      <c r="AA130" s="211" t="n">
        <f aca="false">SUM(AA109:AA120)-SUM(AA121:AA128)-AA108</f>
        <v>-15.3576760606852</v>
      </c>
      <c r="AB130" s="213" t="n">
        <f aca="false">SUM(AB109:AB120)-SUM(AB121:AB128)-AB108</f>
        <v>-14.5297430688894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Thu</v>
      </c>
      <c r="B133" s="308" t="n">
        <f aca="false">B134</f>
        <v>37420</v>
      </c>
      <c r="C133" s="309" t="s">
        <v>74</v>
      </c>
      <c r="D133" s="310" t="n">
        <f aca="false">D108</f>
        <v>417.681139874118</v>
      </c>
      <c r="E133" s="310" t="n">
        <f aca="false">E108</f>
        <v>13.7204525539572</v>
      </c>
      <c r="F133" s="310" t="n">
        <f aca="false">F108</f>
        <v>13.3364972299129</v>
      </c>
      <c r="G133" s="310" t="n">
        <f aca="false">G108</f>
        <v>13.0686685938074</v>
      </c>
      <c r="H133" s="310" t="n">
        <f aca="false">H108</f>
        <v>12.9693075877705</v>
      </c>
      <c r="I133" s="310" t="n">
        <f aca="false">I108</f>
        <v>13.3098112293386</v>
      </c>
      <c r="J133" s="310" t="n">
        <f aca="false">J108</f>
        <v>14.1114875841291</v>
      </c>
      <c r="K133" s="310" t="n">
        <f aca="false">K108</f>
        <v>15.3772220296782</v>
      </c>
      <c r="L133" s="310" t="n">
        <f aca="false">L108</f>
        <v>17.2468745511142</v>
      </c>
      <c r="M133" s="310" t="n">
        <f aca="false">M108</f>
        <v>18.8965336341956</v>
      </c>
      <c r="N133" s="310" t="n">
        <f aca="false">N108</f>
        <v>19.890795408597</v>
      </c>
      <c r="O133" s="310" t="n">
        <f aca="false">O108</f>
        <v>20.6348935701306</v>
      </c>
      <c r="P133" s="310" t="n">
        <f aca="false">P108</f>
        <v>20.9904538439038</v>
      </c>
      <c r="Q133" s="310" t="n">
        <f aca="false">Q108</f>
        <v>21.0374695904746</v>
      </c>
      <c r="R133" s="310" t="n">
        <f aca="false">R108</f>
        <v>21.3365675900598</v>
      </c>
      <c r="S133" s="310" t="n">
        <f aca="false">S108</f>
        <v>21.3652344093345</v>
      </c>
      <c r="T133" s="310" t="n">
        <f aca="false">T108</f>
        <v>21.0302753879694</v>
      </c>
      <c r="U133" s="310" t="n">
        <f aca="false">U108</f>
        <v>20.4426784214635</v>
      </c>
      <c r="V133" s="310" t="n">
        <f aca="false">V108</f>
        <v>19.4359776607874</v>
      </c>
      <c r="W133" s="310" t="n">
        <f aca="false">W108</f>
        <v>18.4430821614566</v>
      </c>
      <c r="X133" s="310" t="n">
        <f aca="false">X108</f>
        <v>17.5391765382401</v>
      </c>
      <c r="Y133" s="310" t="n">
        <f aca="false">Y108</f>
        <v>17.0716562221456</v>
      </c>
      <c r="Z133" s="310" t="n">
        <f aca="false">Z108</f>
        <v>16.5386049460769</v>
      </c>
      <c r="AA133" s="310" t="n">
        <f aca="false">AA108</f>
        <v>15.3576760606852</v>
      </c>
      <c r="AB133" s="310" t="n">
        <f aca="false">AB108</f>
        <v>14.5297430688894</v>
      </c>
    </row>
    <row r="134" customFormat="false" ht="14.25" hidden="false" customHeight="false" outlineLevel="0" collapsed="false">
      <c r="A134" s="307" t="str">
        <f aca="false">VLOOKUP(WEEKDAY(B134,2),$B$148:$C$154,2,FALSE())</f>
        <v>Thu</v>
      </c>
      <c r="B134" s="308" t="n">
        <f aca="false">A3</f>
        <v>37420</v>
      </c>
      <c r="C134" s="309" t="s">
        <v>4</v>
      </c>
      <c r="D134" s="310" t="n">
        <f aca="false">SUM(D16)</f>
        <v>11730.0219223394</v>
      </c>
      <c r="E134" s="310" t="n">
        <f aca="false">SUM(E16)</f>
        <v>410.719773263149</v>
      </c>
      <c r="F134" s="310" t="n">
        <f aca="false">SUM(F16)</f>
        <v>400.382612056284</v>
      </c>
      <c r="G134" s="310" t="n">
        <f aca="false">SUM(G16)</f>
        <v>394.080509195198</v>
      </c>
      <c r="H134" s="310" t="n">
        <f aca="false">SUM(H16)</f>
        <v>391.476162711476</v>
      </c>
      <c r="I134" s="310" t="n">
        <f aca="false">SUM(I16)</f>
        <v>398.103694688623</v>
      </c>
      <c r="J134" s="310" t="n">
        <f aca="false">SUM(J16)</f>
        <v>415.187697899558</v>
      </c>
      <c r="K134" s="310" t="n">
        <f aca="false">SUM(K16)</f>
        <v>446.083220844436</v>
      </c>
      <c r="L134" s="310" t="n">
        <f aca="false">SUM(L16)</f>
        <v>488.954297976886</v>
      </c>
      <c r="M134" s="310" t="n">
        <f aca="false">SUM(M16)</f>
        <v>524.872286947272</v>
      </c>
      <c r="N134" s="310" t="n">
        <f aca="false">SUM(N16)</f>
        <v>547.242765527289</v>
      </c>
      <c r="O134" s="310" t="n">
        <f aca="false">SUM(O16)</f>
        <v>562.376840846828</v>
      </c>
      <c r="P134" s="310" t="n">
        <f aca="false">SUM(P16)</f>
        <v>568.562365407884</v>
      </c>
      <c r="Q134" s="310" t="n">
        <f aca="false">SUM(Q16)</f>
        <v>567.271240822769</v>
      </c>
      <c r="R134" s="310" t="n">
        <f aca="false">SUM(R16)</f>
        <v>573.747328556058</v>
      </c>
      <c r="S134" s="310" t="n">
        <f aca="false">SUM(S16)</f>
        <v>573.922379473409</v>
      </c>
      <c r="T134" s="310" t="n">
        <f aca="false">SUM(T16)</f>
        <v>566.088781346129</v>
      </c>
      <c r="U134" s="310" t="n">
        <f aca="false">SUM(U16)</f>
        <v>551.277395737475</v>
      </c>
      <c r="V134" s="310" t="n">
        <f aca="false">SUM(V16)</f>
        <v>527.483897944363</v>
      </c>
      <c r="W134" s="310" t="n">
        <f aca="false">SUM(W16)</f>
        <v>505.96682808381</v>
      </c>
      <c r="X134" s="310" t="n">
        <f aca="false">SUM(X16)</f>
        <v>490.097833378655</v>
      </c>
      <c r="Y134" s="310" t="n">
        <f aca="false">SUM(Y16)</f>
        <v>480.307437488597</v>
      </c>
      <c r="Z134" s="310" t="n">
        <f aca="false">SUM(Z16)</f>
        <v>470.05483844694</v>
      </c>
      <c r="AA134" s="310" t="n">
        <f aca="false">SUM(AA16)</f>
        <v>447.490291949343</v>
      </c>
      <c r="AB134" s="310" t="n">
        <f aca="false">SUM(AB16)</f>
        <v>428.271441746927</v>
      </c>
    </row>
    <row r="135" customFormat="false" ht="14.25" hidden="false" customHeight="false" outlineLevel="0" collapsed="false">
      <c r="A135" s="307" t="str">
        <f aca="false">VLOOKUP(WEEKDAY(B135,2),$B$148:$C$154,2,FALSE())</f>
        <v>Thu</v>
      </c>
      <c r="B135" s="308" t="n">
        <f aca="false">B134</f>
        <v>37420</v>
      </c>
      <c r="C135" s="309" t="s">
        <v>51</v>
      </c>
      <c r="D135" s="310" t="n">
        <f aca="false">D63</f>
        <v>13182.6324975324</v>
      </c>
      <c r="E135" s="310" t="n">
        <f aca="false">E63</f>
        <v>405.910509932937</v>
      </c>
      <c r="F135" s="310" t="n">
        <f aca="false">F63</f>
        <v>392.182600456288</v>
      </c>
      <c r="G135" s="310" t="n">
        <f aca="false">G63</f>
        <v>386.908141947266</v>
      </c>
      <c r="H135" s="310" t="n">
        <f aca="false">H63</f>
        <v>389.428723344925</v>
      </c>
      <c r="I135" s="310" t="n">
        <f aca="false">I63</f>
        <v>412.468539733068</v>
      </c>
      <c r="J135" s="310" t="n">
        <f aca="false">J63</f>
        <v>462.026683795479</v>
      </c>
      <c r="K135" s="310" t="n">
        <f aca="false">K63</f>
        <v>534.225512870211</v>
      </c>
      <c r="L135" s="310" t="n">
        <f aca="false">L63</f>
        <v>602.819701000645</v>
      </c>
      <c r="M135" s="310" t="n">
        <f aca="false">M63</f>
        <v>645.374206103604</v>
      </c>
      <c r="N135" s="310" t="n">
        <f aca="false">N63</f>
        <v>670.032459353036</v>
      </c>
      <c r="O135" s="310" t="n">
        <f aca="false">O63</f>
        <v>690.22962767701</v>
      </c>
      <c r="P135" s="310" t="n">
        <f aca="false">P63</f>
        <v>688.316517609071</v>
      </c>
      <c r="Q135" s="310" t="n">
        <f aca="false">Q63</f>
        <v>699.743072744615</v>
      </c>
      <c r="R135" s="310" t="n">
        <f aca="false">R63</f>
        <v>699.700634356357</v>
      </c>
      <c r="S135" s="310" t="n">
        <f aca="false">S63</f>
        <v>686.915313528487</v>
      </c>
      <c r="T135" s="310" t="n">
        <f aca="false">T63</f>
        <v>656.355685465763</v>
      </c>
      <c r="U135" s="310" t="n">
        <f aca="false">U63</f>
        <v>618.190515931571</v>
      </c>
      <c r="V135" s="310" t="n">
        <f aca="false">V63</f>
        <v>584.440745566213</v>
      </c>
      <c r="W135" s="310" t="n">
        <f aca="false">W63</f>
        <v>564.970117268303</v>
      </c>
      <c r="X135" s="310" t="n">
        <f aca="false">X63</f>
        <v>544.077462298932</v>
      </c>
      <c r="Y135" s="310" t="n">
        <f aca="false">Y63</f>
        <v>515.371655709333</v>
      </c>
      <c r="Z135" s="310" t="n">
        <f aca="false">Z63</f>
        <v>477.962482717972</v>
      </c>
      <c r="AA135" s="310" t="n">
        <f aca="false">AA63</f>
        <v>439.50647957348</v>
      </c>
      <c r="AB135" s="310" t="n">
        <f aca="false">AB63</f>
        <v>415.475108547884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24912.6544198718</v>
      </c>
      <c r="E136" s="311" t="n">
        <f aca="false">SUM(E134:E135)</f>
        <v>816.630283196085</v>
      </c>
      <c r="F136" s="311" t="n">
        <f aca="false">SUM(F134:F135)</f>
        <v>792.565212512572</v>
      </c>
      <c r="G136" s="311" t="n">
        <f aca="false">SUM(G134:G135)</f>
        <v>780.988651142464</v>
      </c>
      <c r="H136" s="311" t="n">
        <f aca="false">SUM(H134:H135)</f>
        <v>780.9048860564</v>
      </c>
      <c r="I136" s="311" t="n">
        <f aca="false">SUM(I134:I135)</f>
        <v>810.572234421692</v>
      </c>
      <c r="J136" s="311" t="n">
        <f aca="false">SUM(J134:J135)</f>
        <v>877.214381695036</v>
      </c>
      <c r="K136" s="311" t="n">
        <f aca="false">SUM(K134:K135)</f>
        <v>980.308733714647</v>
      </c>
      <c r="L136" s="311" t="n">
        <f aca="false">SUM(L134:L135)</f>
        <v>1091.77399897753</v>
      </c>
      <c r="M136" s="311" t="n">
        <f aca="false">SUM(M134:M135)</f>
        <v>1170.24649305088</v>
      </c>
      <c r="N136" s="311" t="n">
        <f aca="false">SUM(N134:N135)</f>
        <v>1217.27522488032</v>
      </c>
      <c r="O136" s="311" t="n">
        <f aca="false">SUM(O134:O135)</f>
        <v>1252.60646852384</v>
      </c>
      <c r="P136" s="311" t="n">
        <f aca="false">SUM(P134:P135)</f>
        <v>1256.87888301695</v>
      </c>
      <c r="Q136" s="311" t="n">
        <f aca="false">SUM(Q134:Q135)</f>
        <v>1267.01431356738</v>
      </c>
      <c r="R136" s="311" t="n">
        <f aca="false">SUM(R134:R135)</f>
        <v>1273.44796291242</v>
      </c>
      <c r="S136" s="311" t="n">
        <f aca="false">SUM(S134:S135)</f>
        <v>1260.8376930019</v>
      </c>
      <c r="T136" s="311" t="n">
        <f aca="false">SUM(T134:T135)</f>
        <v>1222.44446681189</v>
      </c>
      <c r="U136" s="311" t="n">
        <f aca="false">SUM(U134:U135)</f>
        <v>1169.46791166905</v>
      </c>
      <c r="V136" s="311" t="n">
        <f aca="false">SUM(V134:V135)</f>
        <v>1111.92464351058</v>
      </c>
      <c r="W136" s="311" t="n">
        <f aca="false">SUM(W134:W135)</f>
        <v>1070.93694535211</v>
      </c>
      <c r="X136" s="311" t="n">
        <f aca="false">SUM(X134:X135)</f>
        <v>1034.17529567759</v>
      </c>
      <c r="Y136" s="311" t="n">
        <f aca="false">SUM(Y134:Y135)</f>
        <v>995.679093197929</v>
      </c>
      <c r="Z136" s="311" t="n">
        <f aca="false">SUM(Z134:Z135)</f>
        <v>948.017321164912</v>
      </c>
      <c r="AA136" s="311" t="n">
        <f aca="false">SUM(AA134:AA135)</f>
        <v>886.996771522823</v>
      </c>
      <c r="AB136" s="311" t="n">
        <f aca="false">SUM(AB134:AB135)</f>
        <v>843.746550294811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410.71402293882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4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4"/>
      <c r="G64" s="134"/>
      <c r="H64" s="134"/>
      <c r="I64" s="134"/>
      <c r="J64" s="134"/>
      <c r="K64" s="135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4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2002-06-11T19:49:24Z</dcterms:modified>
  <cp:revision>0</cp:revision>
  <dc:subject/>
  <dc:title/>
</cp:coreProperties>
</file>