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5" sheetId="5" state="visible" r:id="rId7"/>
    <sheet name="day 6" sheetId="6" state="visible" r:id="rId8"/>
    <sheet name="day 7" sheetId="7" state="visible" r:id="rId9"/>
    <sheet name="day 8" sheetId="8" state="visible" r:id="rId10"/>
    <sheet name="day 9" sheetId="9" state="visible" r:id="rId11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<sst xmlns="http://schemas.openxmlformats.org/spreadsheetml/2006/main" count="818" uniqueCount="84">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</sst>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0.00"/>
    <numFmt numFmtId="166" formatCode="[$-409]d\-mmm\-yy"/>
    <numFmt numFmtId="167" formatCode="0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sz val="9"/>
      <name val="Book Antiqua"/>
      <family val="0"/>
    </font>
    <font>
      <i val="true"/>
      <sz val="9"/>
      <color rgb="FFFFFFFF"/>
      <name val="Book Antiqua"/>
      <family val="1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0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8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190800</xdr:colOff>
      <xdr:row>1</xdr:row>
      <xdr:rowOff>105120</xdr:rowOff>
    </xdr:from>
    <xdr:to>
      <xdr:col>2</xdr:col>
      <xdr:colOff>757080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000" y="381240"/>
          <a:ext cx="107928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190800</xdr:colOff>
      <xdr:row>1</xdr:row>
      <xdr:rowOff>105120</xdr:rowOff>
    </xdr:from>
    <xdr:to>
      <xdr:col>2</xdr:col>
      <xdr:colOff>757080</xdr:colOff>
      <xdr:row>5</xdr:row>
      <xdr:rowOff>180720</xdr:rowOff>
    </xdr:to>
    <xdr:pic>
      <xdr:nvPicPr>
        <xdr:cNvPr id="1" name="Picture 2" descr=""/>
        <xdr:cNvPicPr/>
      </xdr:nvPicPr>
      <xdr:blipFill>
        <a:blip r:embed="rId1"/>
        <a:stretch/>
      </xdr:blipFill>
      <xdr:spPr>
        <a:xfrm>
          <a:off x="1791000" y="381240"/>
          <a:ext cx="107928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37232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Friday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57.8064675043337</v>
      </c>
      <c r="E8" s="55" t="n">
        <v>2.16741154167964</v>
      </c>
      <c r="F8" s="56" t="n">
        <v>2.12971163150193</v>
      </c>
      <c r="G8" s="56" t="n">
        <v>2.09799880760189</v>
      </c>
      <c r="H8" s="56" t="n">
        <v>2.08843398364776</v>
      </c>
      <c r="I8" s="56" t="n">
        <v>2.11811847833712</v>
      </c>
      <c r="J8" s="57" t="n">
        <v>2.22150392818451</v>
      </c>
      <c r="K8" s="58" t="n">
        <v>2.39976355097027</v>
      </c>
      <c r="L8" s="56" t="n">
        <v>2.52978153476477</v>
      </c>
      <c r="M8" s="56" t="n">
        <v>2.62943611431047</v>
      </c>
      <c r="N8" s="56" t="n">
        <v>2.67277463582891</v>
      </c>
      <c r="O8" s="56" t="n">
        <v>2.70083384772833</v>
      </c>
      <c r="P8" s="56" t="n">
        <v>2.69408280764316</v>
      </c>
      <c r="Q8" s="56" t="n">
        <v>2.68609033598986</v>
      </c>
      <c r="R8" s="56" t="n">
        <v>2.6770147218084</v>
      </c>
      <c r="S8" s="56" t="n">
        <v>2.63287694324844</v>
      </c>
      <c r="T8" s="56" t="n">
        <v>2.56135119644333</v>
      </c>
      <c r="U8" s="56" t="n">
        <v>2.50270585483864</v>
      </c>
      <c r="V8" s="56" t="n">
        <v>2.50021596543352</v>
      </c>
      <c r="W8" s="56" t="n">
        <v>2.43396885670292</v>
      </c>
      <c r="X8" s="56" t="n">
        <v>2.38449833124024</v>
      </c>
      <c r="Y8" s="56" t="n">
        <v>2.33827591790976</v>
      </c>
      <c r="Z8" s="59" t="n">
        <v>2.29220595228497</v>
      </c>
      <c r="AA8" s="55" t="n">
        <v>2.21470551619144</v>
      </c>
      <c r="AB8" s="57" t="n">
        <v>2.13270705004343</v>
      </c>
      <c r="AC8" s="60" t="s">
        <v>22</v>
      </c>
      <c r="AD8" s="61" t="n">
        <v>1</v>
      </c>
      <c r="AE8" s="62" t="n">
        <f aca="false">E33</f>
        <v>25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-25</v>
      </c>
      <c r="AL8" s="49" t="n">
        <f aca="false">-AE9</f>
        <v>-25</v>
      </c>
      <c r="AM8" s="49" t="n">
        <f aca="false">-AE10</f>
        <v>-25</v>
      </c>
      <c r="AN8" s="49" t="n">
        <f aca="false">-AE11</f>
        <v>-25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1060.58159895736</v>
      </c>
      <c r="E9" s="69" t="n">
        <v>36.3897079840412</v>
      </c>
      <c r="F9" s="70" t="n">
        <v>35.894774157156</v>
      </c>
      <c r="G9" s="70" t="n">
        <v>35.4131740980916</v>
      </c>
      <c r="H9" s="70" t="n">
        <v>35.3556265459572</v>
      </c>
      <c r="I9" s="70" t="n">
        <v>36.165299571276</v>
      </c>
      <c r="J9" s="71" t="n">
        <v>38.670636402014</v>
      </c>
      <c r="K9" s="72" t="n">
        <v>43.3663775630818</v>
      </c>
      <c r="L9" s="70" t="n">
        <v>47.3128598488524</v>
      </c>
      <c r="M9" s="70" t="n">
        <v>50.3793952736398</v>
      </c>
      <c r="N9" s="70" t="n">
        <v>51.8316056792197</v>
      </c>
      <c r="O9" s="70" t="n">
        <v>52.435328625676</v>
      </c>
      <c r="P9" s="70" t="n">
        <v>52.3088536835852</v>
      </c>
      <c r="Q9" s="70" t="n">
        <v>51.6084623533365</v>
      </c>
      <c r="R9" s="70" t="n">
        <v>51.9556754644829</v>
      </c>
      <c r="S9" s="70" t="n">
        <v>51.5050359487934</v>
      </c>
      <c r="T9" s="70" t="n">
        <v>50.0001591251793</v>
      </c>
      <c r="U9" s="70" t="n">
        <v>48.4186901644715</v>
      </c>
      <c r="V9" s="70" t="n">
        <v>47.1805993486223</v>
      </c>
      <c r="W9" s="70" t="n">
        <v>44.5140277620507</v>
      </c>
      <c r="X9" s="70" t="n">
        <v>42.7987515697786</v>
      </c>
      <c r="Y9" s="70" t="n">
        <v>41.6365442892752</v>
      </c>
      <c r="Z9" s="73" t="n">
        <v>40.2525137042897</v>
      </c>
      <c r="AA9" s="69" t="n">
        <v>38.5746814848396</v>
      </c>
      <c r="AB9" s="71" t="n">
        <v>36.6128183096526</v>
      </c>
      <c r="AC9" s="74" t="s">
        <v>24</v>
      </c>
      <c r="AD9" s="61" t="n">
        <v>2</v>
      </c>
      <c r="AE9" s="75" t="n">
        <f aca="false">F33</f>
        <v>25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-25</v>
      </c>
      <c r="AL9" s="49" t="n">
        <f aca="false">-AE13</f>
        <v>-25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7565.91326047008</v>
      </c>
      <c r="E10" s="80" t="n">
        <v>277.41053957694</v>
      </c>
      <c r="F10" s="81" t="n">
        <v>273.722092162467</v>
      </c>
      <c r="G10" s="81" t="n">
        <v>270.786026157065</v>
      </c>
      <c r="H10" s="81" t="n">
        <v>270.262506300417</v>
      </c>
      <c r="I10" s="81" t="n">
        <v>274.307855003702</v>
      </c>
      <c r="J10" s="82" t="n">
        <v>288.583775424265</v>
      </c>
      <c r="K10" s="83" t="n">
        <v>312.346963051805</v>
      </c>
      <c r="L10" s="81" t="n">
        <v>331.002308226131</v>
      </c>
      <c r="M10" s="81" t="n">
        <v>346.737281811981</v>
      </c>
      <c r="N10" s="81" t="n">
        <v>354.681215132934</v>
      </c>
      <c r="O10" s="81" t="n">
        <v>357.775152461573</v>
      </c>
      <c r="P10" s="81" t="n">
        <v>357.118304500166</v>
      </c>
      <c r="Q10" s="81" t="n">
        <v>354.135901569446</v>
      </c>
      <c r="R10" s="81" t="n">
        <v>354.500395323353</v>
      </c>
      <c r="S10" s="81" t="n">
        <v>349.620183660898</v>
      </c>
      <c r="T10" s="81" t="n">
        <v>341.261903148363</v>
      </c>
      <c r="U10" s="81" t="n">
        <v>332.613203012623</v>
      </c>
      <c r="V10" s="81" t="n">
        <v>329.81736361119</v>
      </c>
      <c r="W10" s="81" t="n">
        <v>318.397038697</v>
      </c>
      <c r="X10" s="81" t="n">
        <v>309.31832971771</v>
      </c>
      <c r="Y10" s="81" t="n">
        <v>303.175874274101</v>
      </c>
      <c r="Z10" s="84" t="n">
        <v>296.452506472199</v>
      </c>
      <c r="AA10" s="80" t="n">
        <v>286.320446395777</v>
      </c>
      <c r="AB10" s="82" t="n">
        <v>275.566094777975</v>
      </c>
      <c r="AC10" s="74" t="s">
        <v>26</v>
      </c>
      <c r="AD10" s="61" t="n">
        <v>3</v>
      </c>
      <c r="AE10" s="75" t="n">
        <f aca="false">G33</f>
        <v>25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22.4730325246607</v>
      </c>
      <c r="E11" s="88" t="n">
        <v>0.726469447458033</v>
      </c>
      <c r="F11" s="89" t="n">
        <v>0.713872445619645</v>
      </c>
      <c r="G11" s="89" t="n">
        <v>0.703263075298541</v>
      </c>
      <c r="H11" s="89" t="n">
        <v>0.705035937884038</v>
      </c>
      <c r="I11" s="89" t="n">
        <v>0.731046330790951</v>
      </c>
      <c r="J11" s="90" t="n">
        <v>0.799220319080049</v>
      </c>
      <c r="K11" s="91" t="n">
        <v>0.916159789702134</v>
      </c>
      <c r="L11" s="89" t="n">
        <v>1.03038277011833</v>
      </c>
      <c r="M11" s="89" t="n">
        <v>1.10766733903371</v>
      </c>
      <c r="N11" s="89" t="n">
        <v>1.14257050253943</v>
      </c>
      <c r="O11" s="89" t="n">
        <v>1.15394486728269</v>
      </c>
      <c r="P11" s="89" t="n">
        <v>1.1477638194839</v>
      </c>
      <c r="Q11" s="89" t="n">
        <v>1.12751330250999</v>
      </c>
      <c r="R11" s="89" t="n">
        <v>1.13703784551487</v>
      </c>
      <c r="S11" s="89" t="n">
        <v>1.12300440055935</v>
      </c>
      <c r="T11" s="89" t="n">
        <v>1.07539730196535</v>
      </c>
      <c r="U11" s="89" t="n">
        <v>1.03125356730781</v>
      </c>
      <c r="V11" s="89" t="n">
        <v>1.00273585827497</v>
      </c>
      <c r="W11" s="89" t="n">
        <v>0.944313124478349</v>
      </c>
      <c r="X11" s="89" t="n">
        <v>0.905569745555917</v>
      </c>
      <c r="Y11" s="89" t="n">
        <v>0.876185815601197</v>
      </c>
      <c r="Z11" s="92" t="n">
        <v>0.84065450802763</v>
      </c>
      <c r="AA11" s="88" t="n">
        <v>0.794350509858197</v>
      </c>
      <c r="AB11" s="90" t="n">
        <v>0.737619900715574</v>
      </c>
      <c r="AC11" s="93"/>
      <c r="AD11" s="61" t="n">
        <v>4</v>
      </c>
      <c r="AE11" s="75" t="n">
        <f aca="false">H33</f>
        <v>25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350.12488676677</v>
      </c>
      <c r="E12" s="96" t="n">
        <v>11.5846266880875</v>
      </c>
      <c r="F12" s="97" t="n">
        <v>11.414948239453</v>
      </c>
      <c r="G12" s="97" t="n">
        <v>11.2739190196589</v>
      </c>
      <c r="H12" s="97" t="n">
        <v>11.2903192860351</v>
      </c>
      <c r="I12" s="97" t="n">
        <v>11.6121880126396</v>
      </c>
      <c r="J12" s="98" t="n">
        <v>12.544238917202</v>
      </c>
      <c r="K12" s="99" t="n">
        <v>14.2715228988101</v>
      </c>
      <c r="L12" s="97" t="n">
        <v>15.7792192062306</v>
      </c>
      <c r="M12" s="97" t="n">
        <v>16.9225378736303</v>
      </c>
      <c r="N12" s="97" t="n">
        <v>17.448798462762</v>
      </c>
      <c r="O12" s="97" t="n">
        <v>17.6374499228598</v>
      </c>
      <c r="P12" s="97" t="n">
        <v>17.5871732420336</v>
      </c>
      <c r="Q12" s="97" t="n">
        <v>17.2987885595504</v>
      </c>
      <c r="R12" s="97" t="n">
        <v>17.4516891944608</v>
      </c>
      <c r="S12" s="97" t="n">
        <v>17.3129386909686</v>
      </c>
      <c r="T12" s="97" t="n">
        <v>16.7594385394389</v>
      </c>
      <c r="U12" s="97" t="n">
        <v>16.1835765962741</v>
      </c>
      <c r="V12" s="97" t="n">
        <v>15.731681611031</v>
      </c>
      <c r="W12" s="97" t="n">
        <v>14.7476511909197</v>
      </c>
      <c r="X12" s="97" t="n">
        <v>14.113292527057</v>
      </c>
      <c r="Y12" s="97" t="n">
        <v>13.676805294067</v>
      </c>
      <c r="Z12" s="100" t="n">
        <v>13.1536759318732</v>
      </c>
      <c r="AA12" s="96" t="n">
        <v>12.5361982508867</v>
      </c>
      <c r="AB12" s="98" t="n">
        <v>11.7922086108404</v>
      </c>
      <c r="AC12" s="93"/>
      <c r="AD12" s="61" t="n">
        <v>5</v>
      </c>
      <c r="AE12" s="75" t="n">
        <f aca="false">I33</f>
        <v>25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4054.98435737211</v>
      </c>
      <c r="E13" s="103" t="n">
        <v>146.38264259385</v>
      </c>
      <c r="F13" s="104" t="n">
        <v>144.095313374522</v>
      </c>
      <c r="G13" s="104" t="n">
        <v>142.417893081033</v>
      </c>
      <c r="H13" s="104" t="n">
        <v>142.333200977412</v>
      </c>
      <c r="I13" s="104" t="n">
        <v>144.947698082797</v>
      </c>
      <c r="J13" s="105" t="n">
        <v>153.604526880396</v>
      </c>
      <c r="K13" s="106" t="n">
        <v>167.9999368822</v>
      </c>
      <c r="L13" s="104" t="n">
        <v>179.144456654283</v>
      </c>
      <c r="M13" s="104" t="n">
        <v>187.576680020158</v>
      </c>
      <c r="N13" s="104" t="n">
        <v>191.484847501362</v>
      </c>
      <c r="O13" s="104" t="n">
        <v>192.83661153271</v>
      </c>
      <c r="P13" s="104" t="n">
        <v>192.101934552314</v>
      </c>
      <c r="Q13" s="104" t="n">
        <v>190.51547665696</v>
      </c>
      <c r="R13" s="104" t="n">
        <v>190.869127246671</v>
      </c>
      <c r="S13" s="104" t="n">
        <v>188.263272268895</v>
      </c>
      <c r="T13" s="104" t="n">
        <v>183.239529048417</v>
      </c>
      <c r="U13" s="104" t="n">
        <v>178.559424103335</v>
      </c>
      <c r="V13" s="104" t="n">
        <v>177.818433795153</v>
      </c>
      <c r="W13" s="104" t="n">
        <v>171.809706762403</v>
      </c>
      <c r="X13" s="104" t="n">
        <v>167.132135395439</v>
      </c>
      <c r="Y13" s="104" t="n">
        <v>163.326570147931</v>
      </c>
      <c r="Z13" s="107" t="n">
        <v>159.209765285592</v>
      </c>
      <c r="AA13" s="103" t="n">
        <v>153.080947076331</v>
      </c>
      <c r="AB13" s="105" t="n">
        <v>146.234227451949</v>
      </c>
      <c r="AC13" s="93"/>
      <c r="AD13" s="61" t="n">
        <v>6</v>
      </c>
      <c r="AE13" s="75" t="n">
        <f aca="false">J33</f>
        <v>25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-25</v>
      </c>
      <c r="AN13" s="108" t="n">
        <f aca="false">-AE31</f>
        <v>-25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4427.58227666355</v>
      </c>
      <c r="E14" s="112" t="n">
        <f aca="false">SUM(E11:E13)</f>
        <v>158.693738729396</v>
      </c>
      <c r="F14" s="113" t="n">
        <f aca="false">SUM(F11:F13)</f>
        <v>156.224134059595</v>
      </c>
      <c r="G14" s="113" t="n">
        <f aca="false">SUM(G11:G13)</f>
        <v>154.39507517599</v>
      </c>
      <c r="H14" s="113" t="n">
        <f aca="false">SUM(H11:H13)</f>
        <v>154.328556201332</v>
      </c>
      <c r="I14" s="113" t="n">
        <f aca="false">SUM(I11:I13)</f>
        <v>157.290932426227</v>
      </c>
      <c r="J14" s="114" t="n">
        <f aca="false">SUM(J11:J13)</f>
        <v>166.947986116678</v>
      </c>
      <c r="K14" s="115" t="n">
        <f aca="false">SUM(K11:K13)</f>
        <v>183.187619570713</v>
      </c>
      <c r="L14" s="113" t="n">
        <f aca="false">SUM(L11:L13)</f>
        <v>195.954058630632</v>
      </c>
      <c r="M14" s="113" t="n">
        <f aca="false">SUM(M11:M13)</f>
        <v>205.606885232822</v>
      </c>
      <c r="N14" s="113" t="n">
        <f aca="false">SUM(N11:N13)</f>
        <v>210.076216466663</v>
      </c>
      <c r="O14" s="113" t="n">
        <f aca="false">SUM(O11:O13)</f>
        <v>211.628006322853</v>
      </c>
      <c r="P14" s="113" t="n">
        <f aca="false">SUM(P11:P13)</f>
        <v>210.836871613831</v>
      </c>
      <c r="Q14" s="113" t="n">
        <f aca="false">SUM(Q11:Q13)</f>
        <v>208.941778519021</v>
      </c>
      <c r="R14" s="113" t="n">
        <f aca="false">SUM(R11:R13)</f>
        <v>209.457854286646</v>
      </c>
      <c r="S14" s="113" t="n">
        <f aca="false">SUM(S11:S13)</f>
        <v>206.699215360423</v>
      </c>
      <c r="T14" s="113" t="n">
        <f aca="false">SUM(T11:T13)</f>
        <v>201.074364889822</v>
      </c>
      <c r="U14" s="113" t="n">
        <f aca="false">SUM(U11:U13)</f>
        <v>195.774254266917</v>
      </c>
      <c r="V14" s="113" t="n">
        <f aca="false">SUM(V11:V13)</f>
        <v>194.552851264459</v>
      </c>
      <c r="W14" s="113" t="n">
        <f aca="false">SUM(W11:W13)</f>
        <v>187.501671077801</v>
      </c>
      <c r="X14" s="113" t="n">
        <f aca="false">SUM(X11:X13)</f>
        <v>182.150997668051</v>
      </c>
      <c r="Y14" s="113" t="n">
        <f aca="false">SUM(Y11:Y13)</f>
        <v>177.879561257599</v>
      </c>
      <c r="Z14" s="116" t="n">
        <f aca="false">SUM(Z11:Z13)</f>
        <v>173.204095725493</v>
      </c>
      <c r="AA14" s="112" t="n">
        <f aca="false">SUM(AA11:AA13)</f>
        <v>166.411495837075</v>
      </c>
      <c r="AB14" s="114" t="n">
        <f aca="false">SUM(AB11:AB13)</f>
        <v>158.764055963505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-200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8684.30132693178</v>
      </c>
      <c r="E15" s="112" t="n">
        <f aca="false">SUM(E8:E10)</f>
        <v>315.967659102661</v>
      </c>
      <c r="F15" s="113" t="n">
        <f aca="false">SUM(F8:F10)</f>
        <v>311.746577951125</v>
      </c>
      <c r="G15" s="113" t="n">
        <f aca="false">SUM(G8:G10)</f>
        <v>308.297199062758</v>
      </c>
      <c r="H15" s="113" t="n">
        <f aca="false">SUM(H8:H10)</f>
        <v>307.706566830022</v>
      </c>
      <c r="I15" s="113" t="n">
        <f aca="false">SUM(I8:I10)</f>
        <v>312.591273053315</v>
      </c>
      <c r="J15" s="114" t="n">
        <f aca="false">SUM(J8:J10)</f>
        <v>329.475915754463</v>
      </c>
      <c r="K15" s="115" t="n">
        <f aca="false">SUM(K8:K10)</f>
        <v>358.113104165857</v>
      </c>
      <c r="L15" s="113" t="n">
        <f aca="false">SUM(L8:L10)</f>
        <v>380.844949609748</v>
      </c>
      <c r="M15" s="113" t="n">
        <f aca="false">SUM(M8:M10)</f>
        <v>399.746113199931</v>
      </c>
      <c r="N15" s="113" t="n">
        <f aca="false">SUM(N8:N10)</f>
        <v>409.185595447982</v>
      </c>
      <c r="O15" s="113" t="n">
        <f aca="false">SUM(O8:O10)</f>
        <v>412.911314934977</v>
      </c>
      <c r="P15" s="113" t="n">
        <f aca="false">SUM(P8:P10)</f>
        <v>412.121240991394</v>
      </c>
      <c r="Q15" s="113" t="n">
        <f aca="false">SUM(Q8:Q10)</f>
        <v>408.430454258772</v>
      </c>
      <c r="R15" s="113" t="n">
        <f aca="false">SUM(R8:R10)</f>
        <v>409.133085509644</v>
      </c>
      <c r="S15" s="113" t="n">
        <f aca="false">SUM(S8:S10)</f>
        <v>403.75809655294</v>
      </c>
      <c r="T15" s="113" t="n">
        <f aca="false">SUM(T8:T10)</f>
        <v>393.823413469986</v>
      </c>
      <c r="U15" s="113" t="n">
        <f aca="false">SUM(U8:U10)</f>
        <v>383.534599031933</v>
      </c>
      <c r="V15" s="113" t="n">
        <f aca="false">SUM(V8:V10)</f>
        <v>379.498178925246</v>
      </c>
      <c r="W15" s="113" t="n">
        <f aca="false">SUM(W8:W10)</f>
        <v>365.345035315753</v>
      </c>
      <c r="X15" s="113" t="n">
        <f aca="false">SUM(X8:X10)</f>
        <v>354.501579618728</v>
      </c>
      <c r="Y15" s="113" t="n">
        <f aca="false">SUM(Y8:Y10)</f>
        <v>347.150694481286</v>
      </c>
      <c r="Z15" s="116" t="n">
        <f aca="false">SUM(Z8:Z10)</f>
        <v>338.997226128773</v>
      </c>
      <c r="AA15" s="112" t="n">
        <f aca="false">SUM(AA8:AA10)</f>
        <v>327.109833396808</v>
      </c>
      <c r="AB15" s="114" t="n">
        <f aca="false">SUM(AB8:AB10)</f>
        <v>314.311620137671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13111.8836035953</v>
      </c>
      <c r="E16" s="120" t="n">
        <f aca="false">E14+E15</f>
        <v>474.661397832057</v>
      </c>
      <c r="F16" s="121" t="n">
        <f aca="false">F14+F15</f>
        <v>467.970712010719</v>
      </c>
      <c r="G16" s="121" t="n">
        <f aca="false">G14+G15</f>
        <v>462.692274238749</v>
      </c>
      <c r="H16" s="121" t="n">
        <f aca="false">H14+H15</f>
        <v>462.035123031354</v>
      </c>
      <c r="I16" s="121" t="n">
        <f aca="false">I14+I15</f>
        <v>469.882205479542</v>
      </c>
      <c r="J16" s="122" t="n">
        <f aca="false">J14+J15</f>
        <v>496.423901871141</v>
      </c>
      <c r="K16" s="123" t="n">
        <f aca="false">K14+K15</f>
        <v>541.30072373657</v>
      </c>
      <c r="L16" s="124" t="n">
        <f aca="false">L14+L15</f>
        <v>576.799008240381</v>
      </c>
      <c r="M16" s="124" t="n">
        <f aca="false">M14+M15</f>
        <v>605.352998432753</v>
      </c>
      <c r="N16" s="124" t="n">
        <f aca="false">N14+N15</f>
        <v>619.261811914645</v>
      </c>
      <c r="O16" s="124" t="n">
        <f aca="false">O14+O15</f>
        <v>624.53932125783</v>
      </c>
      <c r="P16" s="124" t="n">
        <f aca="false">P14+P15</f>
        <v>622.958112605225</v>
      </c>
      <c r="Q16" s="124" t="n">
        <f aca="false">Q14+Q15</f>
        <v>617.372232777793</v>
      </c>
      <c r="R16" s="124" t="n">
        <f aca="false">R14+R15</f>
        <v>618.59093979629</v>
      </c>
      <c r="S16" s="124" t="n">
        <f aca="false">S14+S15</f>
        <v>610.457311913363</v>
      </c>
      <c r="T16" s="124" t="n">
        <f aca="false">T14+T15</f>
        <v>594.897778359807</v>
      </c>
      <c r="U16" s="124" t="n">
        <f aca="false">U14+U15</f>
        <v>579.30885329885</v>
      </c>
      <c r="V16" s="124" t="n">
        <f aca="false">V14+V15</f>
        <v>574.051030189706</v>
      </c>
      <c r="W16" s="124" t="n">
        <f aca="false">W14+W15</f>
        <v>552.846706393554</v>
      </c>
      <c r="X16" s="124" t="n">
        <f aca="false">X14+X15</f>
        <v>536.65257728678</v>
      </c>
      <c r="Y16" s="124" t="n">
        <f aca="false">Y14+Y15</f>
        <v>525.030255738885</v>
      </c>
      <c r="Z16" s="125" t="n">
        <f aca="false">Z14+Z15</f>
        <v>512.201321854267</v>
      </c>
      <c r="AA16" s="126" t="n">
        <f aca="false">AA14+AA15</f>
        <v>493.521329233884</v>
      </c>
      <c r="AB16" s="127" t="n">
        <f aca="false">AB14+AB15</f>
        <v>473.075676101176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0.726469447458033</v>
      </c>
      <c r="AL17" s="129" t="n">
        <f aca="false">$F11</f>
        <v>0.713872445619645</v>
      </c>
      <c r="AM17" s="129" t="n">
        <f aca="false">$G11</f>
        <v>0.703263075298541</v>
      </c>
      <c r="AN17" s="129" t="n">
        <f aca="false">$H11</f>
        <v>0.705035937884038</v>
      </c>
      <c r="AO17" s="129"/>
      <c r="AP17" s="129" t="n">
        <f aca="false">$E12</f>
        <v>11.5846266880875</v>
      </c>
      <c r="AQ17" s="129" t="n">
        <f aca="false">$F12</f>
        <v>11.414948239453</v>
      </c>
      <c r="AR17" s="129" t="n">
        <f aca="false">$G12</f>
        <v>11.2739190196589</v>
      </c>
      <c r="AS17" s="129" t="n">
        <f aca="false">$H12</f>
        <v>11.2903192860351</v>
      </c>
      <c r="AT17" s="129"/>
      <c r="AU17" s="129" t="n">
        <f aca="false">$E13</f>
        <v>146.38264259385</v>
      </c>
      <c r="AV17" s="129" t="n">
        <f aca="false">$F13</f>
        <v>144.095313374522</v>
      </c>
      <c r="AW17" s="129" t="n">
        <f aca="false">$G13</f>
        <v>142.417893081033</v>
      </c>
      <c r="AX17" s="129" t="n">
        <f aca="false">$H13</f>
        <v>142.333200977412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0.731046330790951</v>
      </c>
      <c r="AL18" s="129" t="n">
        <f aca="false">$J11</f>
        <v>0.799220319080049</v>
      </c>
      <c r="AM18" s="129" t="n">
        <f aca="false">$K11</f>
        <v>0.916159789702134</v>
      </c>
      <c r="AN18" s="129" t="n">
        <f aca="false">$L11</f>
        <v>1.03038277011833</v>
      </c>
      <c r="AO18" s="129"/>
      <c r="AP18" s="129" t="n">
        <f aca="false">$I12</f>
        <v>11.6121880126396</v>
      </c>
      <c r="AQ18" s="129" t="n">
        <f aca="false">$J12</f>
        <v>12.544238917202</v>
      </c>
      <c r="AR18" s="129" t="n">
        <f aca="false">$K12</f>
        <v>14.2715228988101</v>
      </c>
      <c r="AS18" s="129" t="n">
        <f aca="false">$L12</f>
        <v>15.7792192062306</v>
      </c>
      <c r="AT18" s="129"/>
      <c r="AU18" s="146" t="n">
        <f aca="false">$I13</f>
        <v>144.947698082797</v>
      </c>
      <c r="AV18" s="146" t="n">
        <f aca="false">$J13</f>
        <v>153.604526880396</v>
      </c>
      <c r="AW18" s="146" t="n">
        <f aca="false">$K13</f>
        <v>167.9999368822</v>
      </c>
      <c r="AX18" s="146" t="n">
        <f aca="false">$L13</f>
        <v>179.144456654283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1.10766733903371</v>
      </c>
      <c r="AL19" s="129" t="n">
        <f aca="false">$N11</f>
        <v>1.14257050253943</v>
      </c>
      <c r="AM19" s="129" t="n">
        <f aca="false">$O11</f>
        <v>1.15394486728269</v>
      </c>
      <c r="AN19" s="129" t="n">
        <f aca="false">$P11</f>
        <v>1.1477638194839</v>
      </c>
      <c r="AO19" s="129"/>
      <c r="AP19" s="129" t="n">
        <f aca="false">$M12</f>
        <v>16.9225378736303</v>
      </c>
      <c r="AQ19" s="129" t="n">
        <f aca="false">$N12</f>
        <v>17.448798462762</v>
      </c>
      <c r="AR19" s="129" t="n">
        <f aca="false">$O12</f>
        <v>17.6374499228598</v>
      </c>
      <c r="AS19" s="129" t="n">
        <f aca="false">$P12</f>
        <v>17.5871732420336</v>
      </c>
      <c r="AT19" s="129"/>
      <c r="AU19" s="129" t="n">
        <f aca="false">$M13</f>
        <v>187.576680020158</v>
      </c>
      <c r="AV19" s="129" t="n">
        <f aca="false">$N13</f>
        <v>191.484847501362</v>
      </c>
      <c r="AW19" s="129" t="n">
        <f aca="false">$O13</f>
        <v>192.83661153271</v>
      </c>
      <c r="AX19" s="129" t="n">
        <f aca="false">$P13</f>
        <v>192.101934552314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1.12751330250999</v>
      </c>
      <c r="AL20" s="129" t="n">
        <f aca="false">$R11</f>
        <v>1.13703784551487</v>
      </c>
      <c r="AM20" s="129" t="n">
        <f aca="false">$S11</f>
        <v>1.12300440055935</v>
      </c>
      <c r="AN20" s="129" t="n">
        <f aca="false">$T11</f>
        <v>1.07539730196535</v>
      </c>
      <c r="AO20" s="129"/>
      <c r="AP20" s="129" t="n">
        <f aca="false">$Q12</f>
        <v>17.2987885595504</v>
      </c>
      <c r="AQ20" s="129" t="n">
        <f aca="false">$R12</f>
        <v>17.4516891944608</v>
      </c>
      <c r="AR20" s="129" t="n">
        <f aca="false">$S12</f>
        <v>17.3129386909686</v>
      </c>
      <c r="AS20" s="129" t="n">
        <f aca="false">$T12</f>
        <v>16.7594385394389</v>
      </c>
      <c r="AT20" s="129"/>
      <c r="AU20" s="129" t="n">
        <f aca="false">$Q13</f>
        <v>190.51547665696</v>
      </c>
      <c r="AV20" s="129" t="n">
        <f aca="false">$R13</f>
        <v>190.869127246671</v>
      </c>
      <c r="AW20" s="129" t="n">
        <f aca="false">$S13</f>
        <v>188.263272268895</v>
      </c>
      <c r="AX20" s="129" t="n">
        <f aca="false">$T13</f>
        <v>183.239529048417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1.03125356730781</v>
      </c>
      <c r="AL21" s="129" t="n">
        <f aca="false">$V11</f>
        <v>1.00273585827497</v>
      </c>
      <c r="AM21" s="129" t="n">
        <f aca="false">$W11</f>
        <v>0.944313124478349</v>
      </c>
      <c r="AN21" s="129" t="n">
        <f aca="false">$X11</f>
        <v>0.905569745555917</v>
      </c>
      <c r="AO21" s="129"/>
      <c r="AP21" s="129" t="n">
        <f aca="false">$U12</f>
        <v>16.1835765962741</v>
      </c>
      <c r="AQ21" s="129" t="n">
        <f aca="false">$V12</f>
        <v>15.731681611031</v>
      </c>
      <c r="AR21" s="129" t="n">
        <f aca="false">$W12</f>
        <v>14.7476511909197</v>
      </c>
      <c r="AS21" s="129" t="n">
        <f aca="false">$X12</f>
        <v>14.113292527057</v>
      </c>
      <c r="AT21" s="129"/>
      <c r="AU21" s="129" t="n">
        <f aca="false">$U13</f>
        <v>178.559424103335</v>
      </c>
      <c r="AV21" s="129" t="n">
        <f aca="false">$V13</f>
        <v>177.818433795153</v>
      </c>
      <c r="AW21" s="129" t="n">
        <f aca="false">$W13</f>
        <v>171.809706762403</v>
      </c>
      <c r="AX21" s="129" t="n">
        <f aca="false">$X13</f>
        <v>167.132135395439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0.876185815601197</v>
      </c>
      <c r="AL22" s="129" t="n">
        <f aca="false">$Z11</f>
        <v>0.84065450802763</v>
      </c>
      <c r="AM22" s="129" t="n">
        <f aca="false">$AA11</f>
        <v>0.794350509858197</v>
      </c>
      <c r="AN22" s="148" t="n">
        <f aca="false">$AB11</f>
        <v>0.737619900715574</v>
      </c>
      <c r="AO22" s="129"/>
      <c r="AP22" s="129" t="n">
        <f aca="false">$Y12</f>
        <v>13.676805294067</v>
      </c>
      <c r="AQ22" s="129" t="n">
        <f aca="false">$Z12</f>
        <v>13.1536759318732</v>
      </c>
      <c r="AR22" s="129" t="n">
        <f aca="false">$AA12</f>
        <v>12.5361982508867</v>
      </c>
      <c r="AS22" s="148" t="n">
        <f aca="false">$AB12</f>
        <v>11.7922086108404</v>
      </c>
      <c r="AT22" s="129"/>
      <c r="AU22" s="129" t="n">
        <f aca="false">$Y13</f>
        <v>163.326570147931</v>
      </c>
      <c r="AV22" s="129" t="n">
        <f aca="false">$Z13</f>
        <v>159.209765285592</v>
      </c>
      <c r="AW22" s="129" t="n">
        <f aca="false">$AA13</f>
        <v>153.080947076331</v>
      </c>
      <c r="AX22" s="148" t="n">
        <f aca="false">$AB13</f>
        <v>146.234227451949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22.4730325246607</v>
      </c>
      <c r="AO23" s="129"/>
      <c r="AP23" s="129"/>
      <c r="AQ23" s="129"/>
      <c r="AR23" s="129"/>
      <c r="AS23" s="1" t="n">
        <f aca="false">SUM(AP17:AS22)</f>
        <v>350.12488676677</v>
      </c>
      <c r="AT23" s="129"/>
      <c r="AU23" s="129"/>
      <c r="AV23" s="129"/>
      <c r="AW23" s="129"/>
      <c r="AX23" s="1" t="n">
        <f aca="false">SUM(AU17:AX22)</f>
        <v>4054.98435737211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25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25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200</v>
      </c>
      <c r="E33" s="142" t="n">
        <v>25</v>
      </c>
      <c r="F33" s="143" t="n">
        <v>25</v>
      </c>
      <c r="G33" s="143" t="n">
        <v>25</v>
      </c>
      <c r="H33" s="143" t="n">
        <v>25</v>
      </c>
      <c r="I33" s="143" t="n">
        <v>25</v>
      </c>
      <c r="J33" s="144" t="n">
        <v>25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25</v>
      </c>
      <c r="AB33" s="158" t="n">
        <v>25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1464.11639640468</v>
      </c>
      <c r="E52" s="212" t="n">
        <f aca="false">SUM(E17:E38)-SUM(E39:E50)-E16</f>
        <v>25.3386021679431</v>
      </c>
      <c r="F52" s="213" t="n">
        <f aca="false">SUM(F17:F38)-SUM(F39:F50)-F16</f>
        <v>32.0292879892807</v>
      </c>
      <c r="G52" s="213" t="n">
        <f aca="false">SUM(G17:G38)-SUM(G39:G50)-G16</f>
        <v>37.3077257612512</v>
      </c>
      <c r="H52" s="213" t="n">
        <f aca="false">SUM(H17:H38)-SUM(H39:H50)-H16</f>
        <v>37.9648769686461</v>
      </c>
      <c r="I52" s="213" t="n">
        <f aca="false">SUM(I17:I38)-SUM(I39:I50)-I16</f>
        <v>30.1177945204577</v>
      </c>
      <c r="J52" s="214" t="n">
        <f aca="false">SUM(J17:J38)-SUM(J39:J50)-J16</f>
        <v>3.57609812885858</v>
      </c>
      <c r="K52" s="215" t="n">
        <f aca="false">SUM(K17:K38)-SUM(K39:K50)-K16</f>
        <v>119.69927626343</v>
      </c>
      <c r="L52" s="213" t="n">
        <f aca="false">SUM(L17:L38)-SUM(L39:L50)-L16</f>
        <v>84.2009917596195</v>
      </c>
      <c r="M52" s="213" t="n">
        <f aca="false">SUM(M17:M38)-SUM(M39:M50)-M16</f>
        <v>55.6470015672469</v>
      </c>
      <c r="N52" s="213" t="n">
        <f aca="false">SUM(N17:N38)-SUM(N39:N50)-N16</f>
        <v>41.7381880853548</v>
      </c>
      <c r="O52" s="213" t="n">
        <f aca="false">SUM(O17:O38)-SUM(O39:O50)-O16</f>
        <v>36.4606787421699</v>
      </c>
      <c r="P52" s="213" t="n">
        <f aca="false">SUM(P17:P38)-SUM(P39:P50)-P16</f>
        <v>38.0418873947747</v>
      </c>
      <c r="Q52" s="213" t="n">
        <f aca="false">SUM(Q17:Q38)-SUM(Q39:Q50)-Q16</f>
        <v>43.6277672222074</v>
      </c>
      <c r="R52" s="213" t="n">
        <f aca="false">SUM(R17:R38)-SUM(R39:R50)-R16</f>
        <v>42.4090602037096</v>
      </c>
      <c r="S52" s="213" t="n">
        <f aca="false">SUM(S17:S38)-SUM(S39:S50)-S16</f>
        <v>50.5426880866372</v>
      </c>
      <c r="T52" s="213" t="n">
        <f aca="false">SUM(T17:T38)-SUM(T39:T50)-T16</f>
        <v>66.1022216401929</v>
      </c>
      <c r="U52" s="213" t="n">
        <f aca="false">SUM(U17:U38)-SUM(U39:U50)-U16</f>
        <v>81.6911467011502</v>
      </c>
      <c r="V52" s="213" t="n">
        <f aca="false">SUM(V17:V38)-SUM(V39:V50)-V16</f>
        <v>86.9489698102944</v>
      </c>
      <c r="W52" s="213" t="n">
        <f aca="false">SUM(W17:W38)-SUM(W39:W50)-W16</f>
        <v>108.153293606446</v>
      </c>
      <c r="X52" s="213" t="n">
        <f aca="false">SUM(X17:X38)-SUM(X39:X50)-X16</f>
        <v>124.34742271322</v>
      </c>
      <c r="Y52" s="213" t="n">
        <f aca="false">SUM(Y17:Y38)-SUM(Y39:Y50)-Y16</f>
        <v>135.969744261115</v>
      </c>
      <c r="Z52" s="216" t="n">
        <f aca="false">SUM(Z17:Z38)-SUM(Z39:Z50)-Z16</f>
        <v>148.798678145733</v>
      </c>
      <c r="AA52" s="212" t="n">
        <f aca="false">SUM(AA17:AA38)-SUM(AA39:AA50)-AA16</f>
        <v>6.47867076611641</v>
      </c>
      <c r="AB52" s="214" t="n">
        <f aca="false">SUM(AB17:AB38)-SUM(AB39:AB50)-AB16</f>
        <v>26.9243238988241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7252.55019353945</v>
      </c>
      <c r="E57" s="55" t="n">
        <v>253.23529672103</v>
      </c>
      <c r="F57" s="56" t="n">
        <v>243.550651940229</v>
      </c>
      <c r="G57" s="56" t="n">
        <v>239.471094679762</v>
      </c>
      <c r="H57" s="56" t="n">
        <v>238.315604877522</v>
      </c>
      <c r="I57" s="56" t="n">
        <v>244.90886241962</v>
      </c>
      <c r="J57" s="57" t="n">
        <v>262.769377344222</v>
      </c>
      <c r="K57" s="58" t="n">
        <v>289.830346309866</v>
      </c>
      <c r="L57" s="56" t="n">
        <v>313.349006464215</v>
      </c>
      <c r="M57" s="56" t="n">
        <v>337.44933148154</v>
      </c>
      <c r="N57" s="56" t="n">
        <v>347.125695347586</v>
      </c>
      <c r="O57" s="56" t="n">
        <v>353.985162017757</v>
      </c>
      <c r="P57" s="56" t="n">
        <v>354.774408453438</v>
      </c>
      <c r="Q57" s="56" t="n">
        <v>351.903555251389</v>
      </c>
      <c r="R57" s="56" t="n">
        <v>353.565042402631</v>
      </c>
      <c r="S57" s="56" t="n">
        <v>349.793290758462</v>
      </c>
      <c r="T57" s="56" t="n">
        <v>339.543230307855</v>
      </c>
      <c r="U57" s="56" t="n">
        <v>332.10203988799</v>
      </c>
      <c r="V57" s="56" t="n">
        <v>327.498599509601</v>
      </c>
      <c r="W57" s="56" t="n">
        <v>313.988084904941</v>
      </c>
      <c r="X57" s="56" t="n">
        <v>304.355551849391</v>
      </c>
      <c r="Y57" s="56" t="n">
        <v>294.156370931129</v>
      </c>
      <c r="Z57" s="59" t="n">
        <v>282.901483910694</v>
      </c>
      <c r="AA57" s="55" t="n">
        <v>268.774808848079</v>
      </c>
      <c r="AB57" s="57" t="n">
        <v>255.203296920498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25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25</v>
      </c>
      <c r="AQ57" s="49" t="n">
        <f aca="false">AF58</f>
        <v>25</v>
      </c>
      <c r="AR57" s="49" t="n">
        <f aca="false">AF59</f>
        <v>25</v>
      </c>
      <c r="AS57" s="49" t="n">
        <f aca="false">AF60</f>
        <v>25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2930.34167522996</v>
      </c>
      <c r="E58" s="235" t="n">
        <v>92.7268529820637</v>
      </c>
      <c r="F58" s="236" t="n">
        <v>89.2013390462715</v>
      </c>
      <c r="G58" s="236" t="n">
        <v>88.6574870504074</v>
      </c>
      <c r="H58" s="236" t="n">
        <v>89.7525408055636</v>
      </c>
      <c r="I58" s="236" t="n">
        <v>91.9241420496281</v>
      </c>
      <c r="J58" s="237" t="n">
        <v>100.686921910341</v>
      </c>
      <c r="K58" s="238" t="n">
        <v>112.032941952806</v>
      </c>
      <c r="L58" s="236" t="n">
        <v>127.926914518029</v>
      </c>
      <c r="M58" s="236" t="n">
        <v>137.348185696064</v>
      </c>
      <c r="N58" s="236" t="n">
        <v>144.068407359423</v>
      </c>
      <c r="O58" s="236" t="n">
        <v>150.838271191304</v>
      </c>
      <c r="P58" s="236" t="n">
        <v>155.295434821726</v>
      </c>
      <c r="Q58" s="236" t="n">
        <v>157.67868235648</v>
      </c>
      <c r="R58" s="236" t="n">
        <v>157.283149533743</v>
      </c>
      <c r="S58" s="236" t="n">
        <v>155.388987298993</v>
      </c>
      <c r="T58" s="236" t="n">
        <v>145.998492627819</v>
      </c>
      <c r="U58" s="236" t="n">
        <v>136.196615736168</v>
      </c>
      <c r="V58" s="236" t="n">
        <v>129.51285216424</v>
      </c>
      <c r="W58" s="236" t="n">
        <v>128.236617398261</v>
      </c>
      <c r="X58" s="236" t="n">
        <v>123.729146897079</v>
      </c>
      <c r="Y58" s="236" t="n">
        <v>115.75641121884</v>
      </c>
      <c r="Z58" s="239" t="n">
        <v>107.928945131585</v>
      </c>
      <c r="AA58" s="235" t="n">
        <v>99.5325469345861</v>
      </c>
      <c r="AB58" s="237" t="n">
        <v>92.6397885485371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25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25</v>
      </c>
      <c r="AQ58" s="49" t="n">
        <f aca="false">AF62</f>
        <v>25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3815.52960046851</v>
      </c>
      <c r="E59" s="88" t="n">
        <v>118.693744009615</v>
      </c>
      <c r="F59" s="89" t="n">
        <v>109.051661536003</v>
      </c>
      <c r="G59" s="89" t="n">
        <v>106.240046269984</v>
      </c>
      <c r="H59" s="89" t="n">
        <v>105.690432398062</v>
      </c>
      <c r="I59" s="89" t="n">
        <v>109.956434123834</v>
      </c>
      <c r="J59" s="90" t="n">
        <v>123.053984022052</v>
      </c>
      <c r="K59" s="91" t="n">
        <v>144.873122633674</v>
      </c>
      <c r="L59" s="89" t="n">
        <v>164.440387212129</v>
      </c>
      <c r="M59" s="89" t="n">
        <v>186.656161733372</v>
      </c>
      <c r="N59" s="89" t="n">
        <v>195.220160525079</v>
      </c>
      <c r="O59" s="89" t="n">
        <v>200.999913584933</v>
      </c>
      <c r="P59" s="89" t="n">
        <v>202.531454913467</v>
      </c>
      <c r="Q59" s="89" t="n">
        <v>200.04808296954</v>
      </c>
      <c r="R59" s="89" t="n">
        <v>201.597375065438</v>
      </c>
      <c r="S59" s="89" t="n">
        <v>199.25514570161</v>
      </c>
      <c r="T59" s="89" t="n">
        <v>191.937575349916</v>
      </c>
      <c r="U59" s="89" t="n">
        <v>185.878855619557</v>
      </c>
      <c r="V59" s="89" t="n">
        <v>182.855920471454</v>
      </c>
      <c r="W59" s="89" t="n">
        <v>172.483332407919</v>
      </c>
      <c r="X59" s="89" t="n">
        <v>164.034944380709</v>
      </c>
      <c r="Y59" s="89" t="n">
        <v>154.823306976706</v>
      </c>
      <c r="Z59" s="92" t="n">
        <v>143.795210002293</v>
      </c>
      <c r="AA59" s="88" t="n">
        <v>131.250098675843</v>
      </c>
      <c r="AB59" s="90" t="n">
        <v>120.16224988532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25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790.687021555356</v>
      </c>
      <c r="E60" s="103" t="n">
        <v>25.3835571907803</v>
      </c>
      <c r="F60" s="104" t="n">
        <v>24.6965441250875</v>
      </c>
      <c r="G60" s="104" t="n">
        <v>24.6181071190138</v>
      </c>
      <c r="H60" s="104" t="n">
        <v>24.7765149822574</v>
      </c>
      <c r="I60" s="104" t="n">
        <v>25.8618327576482</v>
      </c>
      <c r="J60" s="105" t="n">
        <v>28.9226454905509</v>
      </c>
      <c r="K60" s="106" t="n">
        <v>32.9266868946928</v>
      </c>
      <c r="L60" s="104" t="n">
        <v>36.6589616623557</v>
      </c>
      <c r="M60" s="104" t="n">
        <v>38.4459894957918</v>
      </c>
      <c r="N60" s="104" t="n">
        <v>40.2016476162058</v>
      </c>
      <c r="O60" s="104" t="n">
        <v>41.1871192159774</v>
      </c>
      <c r="P60" s="104" t="n">
        <v>41.8495746970799</v>
      </c>
      <c r="Q60" s="104" t="n">
        <v>42.0638734886887</v>
      </c>
      <c r="R60" s="104" t="n">
        <v>41.6692990506564</v>
      </c>
      <c r="S60" s="104" t="n">
        <v>40.4376485742402</v>
      </c>
      <c r="T60" s="104" t="n">
        <v>38.4906906352646</v>
      </c>
      <c r="U60" s="104" t="n">
        <v>35.1952124671913</v>
      </c>
      <c r="V60" s="104" t="n">
        <v>33.2992166832832</v>
      </c>
      <c r="W60" s="104" t="n">
        <v>32.3762924232951</v>
      </c>
      <c r="X60" s="104" t="n">
        <v>31.3909170882516</v>
      </c>
      <c r="Y60" s="104" t="n">
        <v>30.0881562598858</v>
      </c>
      <c r="Z60" s="107" t="n">
        <v>28.2749814397539</v>
      </c>
      <c r="AA60" s="103" t="n">
        <v>26.6421489446018</v>
      </c>
      <c r="AB60" s="105" t="n">
        <v>25.2294032528018</v>
      </c>
      <c r="AC60" s="93"/>
      <c r="AD60" s="61" t="n">
        <v>4</v>
      </c>
      <c r="AE60" s="75" t="n">
        <f aca="false">H80</f>
        <v>0</v>
      </c>
      <c r="AF60" s="76" t="n">
        <f aca="false">H94</f>
        <v>25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4606.21662202387</v>
      </c>
      <c r="E61" s="242" t="n">
        <f aca="false">SUM(E59:E60)</f>
        <v>144.077301200396</v>
      </c>
      <c r="F61" s="243" t="n">
        <f aca="false">SUM(F59:F60)</f>
        <v>133.748205661091</v>
      </c>
      <c r="G61" s="243" t="n">
        <f aca="false">SUM(G59:G60)</f>
        <v>130.858153388998</v>
      </c>
      <c r="H61" s="243" t="n">
        <f aca="false">SUM(H59:H60)</f>
        <v>130.46694738032</v>
      </c>
      <c r="I61" s="243" t="n">
        <f aca="false">SUM(I59:I60)</f>
        <v>135.818266881482</v>
      </c>
      <c r="J61" s="244" t="n">
        <f aca="false">SUM(J59:J60)</f>
        <v>151.976629512603</v>
      </c>
      <c r="K61" s="245" t="n">
        <f aca="false">SUM(K59:K60)</f>
        <v>177.799809528367</v>
      </c>
      <c r="L61" s="243" t="n">
        <f aca="false">SUM(L59:L60)</f>
        <v>201.099348874485</v>
      </c>
      <c r="M61" s="243" t="n">
        <f aca="false">SUM(M59:M60)</f>
        <v>225.102151229164</v>
      </c>
      <c r="N61" s="243" t="n">
        <f aca="false">SUM(N59:N60)</f>
        <v>235.421808141285</v>
      </c>
      <c r="O61" s="243" t="n">
        <f aca="false">SUM(O59:O60)</f>
        <v>242.187032800911</v>
      </c>
      <c r="P61" s="243" t="n">
        <f aca="false">SUM(P59:P60)</f>
        <v>244.381029610547</v>
      </c>
      <c r="Q61" s="243" t="n">
        <f aca="false">SUM(Q59:Q60)</f>
        <v>242.111956458229</v>
      </c>
      <c r="R61" s="243" t="n">
        <f aca="false">SUM(R59:R60)</f>
        <v>243.266674116095</v>
      </c>
      <c r="S61" s="243" t="n">
        <f aca="false">SUM(S59:S60)</f>
        <v>239.692794275851</v>
      </c>
      <c r="T61" s="243" t="n">
        <f aca="false">SUM(T59:T60)</f>
        <v>230.428265985181</v>
      </c>
      <c r="U61" s="243" t="n">
        <f aca="false">SUM(U59:U60)</f>
        <v>221.074068086748</v>
      </c>
      <c r="V61" s="243" t="n">
        <f aca="false">SUM(V59:V60)</f>
        <v>216.155137154737</v>
      </c>
      <c r="W61" s="243" t="n">
        <f aca="false">SUM(W59:W60)</f>
        <v>204.859624831214</v>
      </c>
      <c r="X61" s="243" t="n">
        <f aca="false">SUM(X59:X60)</f>
        <v>195.425861468961</v>
      </c>
      <c r="Y61" s="243" t="n">
        <f aca="false">SUM(Y59:Y60)</f>
        <v>184.911463236592</v>
      </c>
      <c r="Z61" s="246" t="n">
        <f aca="false">SUM(Z59:Z60)</f>
        <v>172.070191442047</v>
      </c>
      <c r="AA61" s="242" t="n">
        <f aca="false">SUM(AA59:AA60)</f>
        <v>157.892247620445</v>
      </c>
      <c r="AB61" s="244" t="n">
        <f aca="false">SUM(AB59:AB60)</f>
        <v>145.391653138122</v>
      </c>
      <c r="AC61" s="93"/>
      <c r="AD61" s="61" t="n">
        <v>5</v>
      </c>
      <c r="AE61" s="75" t="n">
        <f aca="false">I80</f>
        <v>0</v>
      </c>
      <c r="AF61" s="76" t="n">
        <f aca="false">I94</f>
        <v>25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10182.8918687694</v>
      </c>
      <c r="E62" s="112" t="n">
        <f aca="false">SUM(E57:E58)</f>
        <v>345.962149703094</v>
      </c>
      <c r="F62" s="113" t="n">
        <f aca="false">SUM(F57:F58)</f>
        <v>332.7519909865</v>
      </c>
      <c r="G62" s="113" t="n">
        <f aca="false">SUM(G57:G58)</f>
        <v>328.128581730169</v>
      </c>
      <c r="H62" s="113" t="n">
        <f aca="false">SUM(H57:H58)</f>
        <v>328.068145683086</v>
      </c>
      <c r="I62" s="113" t="n">
        <f aca="false">SUM(I57:I58)</f>
        <v>336.833004469248</v>
      </c>
      <c r="J62" s="114" t="n">
        <f aca="false">SUM(J57:J58)</f>
        <v>363.456299254562</v>
      </c>
      <c r="K62" s="115" t="n">
        <f aca="false">SUM(K57:K58)</f>
        <v>401.863288262672</v>
      </c>
      <c r="L62" s="113" t="n">
        <f aca="false">SUM(L57:L58)</f>
        <v>441.275920982244</v>
      </c>
      <c r="M62" s="113" t="n">
        <f aca="false">SUM(M57:M58)</f>
        <v>474.797517177603</v>
      </c>
      <c r="N62" s="113" t="n">
        <f aca="false">SUM(N57:N58)</f>
        <v>491.19410270701</v>
      </c>
      <c r="O62" s="113" t="n">
        <f aca="false">SUM(O57:O58)</f>
        <v>504.823433209062</v>
      </c>
      <c r="P62" s="113" t="n">
        <f aca="false">SUM(P57:P58)</f>
        <v>510.069843275164</v>
      </c>
      <c r="Q62" s="113" t="n">
        <f aca="false">SUM(Q57:Q58)</f>
        <v>509.582237607869</v>
      </c>
      <c r="R62" s="113" t="n">
        <f aca="false">SUM(R57:R58)</f>
        <v>510.848191936374</v>
      </c>
      <c r="S62" s="113" t="n">
        <f aca="false">SUM(S57:S58)</f>
        <v>505.182278057455</v>
      </c>
      <c r="T62" s="113" t="n">
        <f aca="false">SUM(T57:T58)</f>
        <v>485.541722935674</v>
      </c>
      <c r="U62" s="113" t="n">
        <f aca="false">SUM(U57:U58)</f>
        <v>468.298655624157</v>
      </c>
      <c r="V62" s="113" t="n">
        <f aca="false">SUM(V57:V58)</f>
        <v>457.011451673842</v>
      </c>
      <c r="W62" s="113" t="n">
        <f aca="false">SUM(W57:W58)</f>
        <v>442.224702303203</v>
      </c>
      <c r="X62" s="113" t="n">
        <f aca="false">SUM(X57:X58)</f>
        <v>428.084698746469</v>
      </c>
      <c r="Y62" s="113" t="n">
        <f aca="false">SUM(Y57:Y58)</f>
        <v>409.912782149969</v>
      </c>
      <c r="Z62" s="116" t="n">
        <f aca="false">SUM(Z57:Z58)</f>
        <v>390.830429042279</v>
      </c>
      <c r="AA62" s="112" t="n">
        <f aca="false">SUM(AA57:AA58)</f>
        <v>368.307355782665</v>
      </c>
      <c r="AB62" s="114" t="n">
        <f aca="false">SUM(AB57:AB58)</f>
        <v>347.843085469035</v>
      </c>
      <c r="AC62" s="93"/>
      <c r="AD62" s="61" t="n">
        <v>6</v>
      </c>
      <c r="AE62" s="75" t="n">
        <f aca="false">J80</f>
        <v>0</v>
      </c>
      <c r="AF62" s="76" t="n">
        <f aca="false">J94</f>
        <v>25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25</v>
      </c>
      <c r="AS62" s="108" t="n">
        <f aca="false">AF80</f>
        <v>25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14789.1084907933</v>
      </c>
      <c r="E63" s="249" t="n">
        <f aca="false">E61+E62</f>
        <v>490.03945090349</v>
      </c>
      <c r="F63" s="250" t="n">
        <f aca="false">F61+F62</f>
        <v>466.500196647591</v>
      </c>
      <c r="G63" s="250" t="n">
        <f aca="false">G61+G62</f>
        <v>458.986735119167</v>
      </c>
      <c r="H63" s="250" t="n">
        <f aca="false">H61+H62</f>
        <v>458.535093063406</v>
      </c>
      <c r="I63" s="250" t="n">
        <f aca="false">I61+I62</f>
        <v>472.65127135073</v>
      </c>
      <c r="J63" s="251" t="n">
        <f aca="false">J61+J62</f>
        <v>515.432928767165</v>
      </c>
      <c r="K63" s="252" t="n">
        <f aca="false">K61+K62</f>
        <v>579.663097791038</v>
      </c>
      <c r="L63" s="250" t="n">
        <f aca="false">L61+L62</f>
        <v>642.375269856729</v>
      </c>
      <c r="M63" s="250" t="n">
        <f aca="false">M61+M62</f>
        <v>699.899668406767</v>
      </c>
      <c r="N63" s="250" t="n">
        <f aca="false">N61+N62</f>
        <v>726.615910848295</v>
      </c>
      <c r="O63" s="250" t="n">
        <f aca="false">O61+O62</f>
        <v>747.010466009972</v>
      </c>
      <c r="P63" s="250" t="n">
        <f aca="false">P61+P62</f>
        <v>754.450872885711</v>
      </c>
      <c r="Q63" s="250" t="n">
        <f aca="false">Q61+Q62</f>
        <v>751.694194066098</v>
      </c>
      <c r="R63" s="250" t="n">
        <f aca="false">R61+R62</f>
        <v>754.114866052469</v>
      </c>
      <c r="S63" s="250" t="n">
        <f aca="false">S61+S62</f>
        <v>744.875072333305</v>
      </c>
      <c r="T63" s="250" t="n">
        <f aca="false">T61+T62</f>
        <v>715.969988920855</v>
      </c>
      <c r="U63" s="250" t="n">
        <f aca="false">U61+U62</f>
        <v>689.372723710906</v>
      </c>
      <c r="V63" s="250" t="n">
        <f aca="false">V61+V62</f>
        <v>673.166588828579</v>
      </c>
      <c r="W63" s="250" t="n">
        <f aca="false">W61+W62</f>
        <v>647.084327134417</v>
      </c>
      <c r="X63" s="250" t="n">
        <f aca="false">X61+X62</f>
        <v>623.51056021543</v>
      </c>
      <c r="Y63" s="250" t="n">
        <f aca="false">Y61+Y62</f>
        <v>594.824245386561</v>
      </c>
      <c r="Z63" s="253" t="n">
        <f aca="false">Z61+Z62</f>
        <v>562.900620484326</v>
      </c>
      <c r="AA63" s="249" t="n">
        <f aca="false">AA61+AA62</f>
        <v>526.19960340311</v>
      </c>
      <c r="AB63" s="251" t="n">
        <f aca="false">AB61+AB62</f>
        <v>493.234738607157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200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9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1</v>
      </c>
      <c r="N66" s="143" t="n">
        <v>1</v>
      </c>
      <c r="O66" s="143" t="n">
        <v>1</v>
      </c>
      <c r="P66" s="143" t="n">
        <v>1</v>
      </c>
      <c r="Q66" s="143" t="n">
        <v>1</v>
      </c>
      <c r="R66" s="143" t="n">
        <v>1</v>
      </c>
      <c r="S66" s="143" t="n">
        <v>1</v>
      </c>
      <c r="T66" s="143" t="n">
        <v>1</v>
      </c>
      <c r="U66" s="143" t="n">
        <v>1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118.693744009615</v>
      </c>
      <c r="AL66" s="129" t="n">
        <f aca="false">$F59</f>
        <v>109.051661536003</v>
      </c>
      <c r="AM66" s="129" t="n">
        <f aca="false">$G59</f>
        <v>106.240046269984</v>
      </c>
      <c r="AN66" s="129" t="n">
        <f aca="false">$H59</f>
        <v>105.690432398062</v>
      </c>
      <c r="AO66" s="129"/>
      <c r="AP66" s="129" t="n">
        <f aca="false">$E60</f>
        <v>25.3835571907803</v>
      </c>
      <c r="AQ66" s="129" t="n">
        <f aca="false">$F60</f>
        <v>24.6965441250875</v>
      </c>
      <c r="AR66" s="129" t="n">
        <f aca="false">$G60</f>
        <v>24.6181071190138</v>
      </c>
      <c r="AS66" s="129" t="n">
        <f aca="false">$H60</f>
        <v>24.7765149822574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109.956434123834</v>
      </c>
      <c r="AL67" s="129" t="n">
        <f aca="false">$J59</f>
        <v>123.053984022052</v>
      </c>
      <c r="AM67" s="129" t="n">
        <f aca="false">$K59</f>
        <v>144.873122633674</v>
      </c>
      <c r="AN67" s="129" t="n">
        <f aca="false">$L59</f>
        <v>164.440387212129</v>
      </c>
      <c r="AO67" s="129"/>
      <c r="AP67" s="129" t="n">
        <f aca="false">$I60</f>
        <v>25.8618327576482</v>
      </c>
      <c r="AQ67" s="129" t="n">
        <f aca="false">$J60</f>
        <v>28.9226454905509</v>
      </c>
      <c r="AR67" s="129" t="n">
        <f aca="false">$K60</f>
        <v>32.9266868946928</v>
      </c>
      <c r="AS67" s="129" t="n">
        <f aca="false">$L60</f>
        <v>36.6589616623557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186.656161733372</v>
      </c>
      <c r="AL68" s="129" t="n">
        <f aca="false">$N59</f>
        <v>195.220160525079</v>
      </c>
      <c r="AM68" s="129" t="n">
        <f aca="false">$O59</f>
        <v>200.999913584933</v>
      </c>
      <c r="AN68" s="129" t="n">
        <f aca="false">$P59</f>
        <v>202.531454913467</v>
      </c>
      <c r="AO68" s="129"/>
      <c r="AP68" s="129" t="n">
        <f aca="false">$M60</f>
        <v>38.4459894957918</v>
      </c>
      <c r="AQ68" s="129" t="n">
        <f aca="false">$N60</f>
        <v>40.2016476162058</v>
      </c>
      <c r="AR68" s="129" t="n">
        <f aca="false">$O60</f>
        <v>41.1871192159774</v>
      </c>
      <c r="AS68" s="129" t="n">
        <f aca="false">$P60</f>
        <v>41.8495746970799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200.04808296954</v>
      </c>
      <c r="AL69" s="129" t="n">
        <f aca="false">$R59</f>
        <v>201.597375065438</v>
      </c>
      <c r="AM69" s="129" t="n">
        <f aca="false">$S59</f>
        <v>199.25514570161</v>
      </c>
      <c r="AN69" s="129" t="n">
        <f aca="false">$T59</f>
        <v>191.937575349916</v>
      </c>
      <c r="AO69" s="129"/>
      <c r="AP69" s="129" t="n">
        <f aca="false">$Q60</f>
        <v>42.0638734886887</v>
      </c>
      <c r="AQ69" s="129" t="n">
        <f aca="false">$R60</f>
        <v>41.6692990506564</v>
      </c>
      <c r="AR69" s="129" t="n">
        <f aca="false">$S60</f>
        <v>40.4376485742402</v>
      </c>
      <c r="AS69" s="129" t="n">
        <f aca="false">$T60</f>
        <v>38.4906906352646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185.878855619557</v>
      </c>
      <c r="AL70" s="129" t="n">
        <f aca="false">$V59</f>
        <v>182.855920471454</v>
      </c>
      <c r="AM70" s="129" t="n">
        <f aca="false">$W59</f>
        <v>172.483332407919</v>
      </c>
      <c r="AN70" s="129" t="n">
        <f aca="false">$X59</f>
        <v>164.034944380709</v>
      </c>
      <c r="AO70" s="129"/>
      <c r="AP70" s="129" t="n">
        <f aca="false">$U60</f>
        <v>35.1952124671913</v>
      </c>
      <c r="AQ70" s="129" t="n">
        <f aca="false">$V60</f>
        <v>33.2992166832832</v>
      </c>
      <c r="AR70" s="129" t="n">
        <f aca="false">$W60</f>
        <v>32.3762924232951</v>
      </c>
      <c r="AS70" s="129" t="n">
        <f aca="false">$X60</f>
        <v>31.3909170882516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154.823306976706</v>
      </c>
      <c r="AL71" s="129" t="n">
        <f aca="false">$Z59</f>
        <v>143.795210002293</v>
      </c>
      <c r="AM71" s="129" t="n">
        <f aca="false">$AA59</f>
        <v>131.250098675843</v>
      </c>
      <c r="AN71" s="148" t="n">
        <f aca="false">$AB59</f>
        <v>120.16224988532</v>
      </c>
      <c r="AO71" s="129"/>
      <c r="AP71" s="129" t="n">
        <f aca="false">$Y60</f>
        <v>30.0881562598858</v>
      </c>
      <c r="AQ71" s="129" t="n">
        <f aca="false">$Z60</f>
        <v>28.2749814397539</v>
      </c>
      <c r="AR71" s="129" t="n">
        <f aca="false">$AA60</f>
        <v>26.6421489446018</v>
      </c>
      <c r="AS71" s="148" t="n">
        <f aca="false">$AB60</f>
        <v>25.2294032528018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3815.52960046851</v>
      </c>
      <c r="AO72" s="129"/>
      <c r="AP72" s="129"/>
      <c r="AQ72" s="129"/>
      <c r="AR72" s="129"/>
      <c r="AS72" s="1" t="n">
        <f aca="false">SUM(AP66:AS71)</f>
        <v>790.687021555356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25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25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200</v>
      </c>
      <c r="E94" s="181" t="n">
        <v>25</v>
      </c>
      <c r="F94" s="182" t="n">
        <v>25</v>
      </c>
      <c r="G94" s="182" t="n">
        <v>25</v>
      </c>
      <c r="H94" s="182" t="n">
        <v>25</v>
      </c>
      <c r="I94" s="182" t="n">
        <v>25</v>
      </c>
      <c r="J94" s="184" t="n">
        <v>25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25</v>
      </c>
      <c r="AB94" s="184" t="n">
        <v>25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-1180.10849079327</v>
      </c>
      <c r="E99" s="212" t="n">
        <f aca="false">SUM(E64:E85)-SUM(E86:E97)-E63</f>
        <v>-114.03945090349</v>
      </c>
      <c r="F99" s="213" t="n">
        <f aca="false">SUM(F64:F85)-SUM(F86:F97)-F63</f>
        <v>-90.5001966475912</v>
      </c>
      <c r="G99" s="213" t="n">
        <f aca="false">SUM(G64:G85)-SUM(G86:G97)-G63</f>
        <v>-82.9867351191672</v>
      </c>
      <c r="H99" s="213" t="n">
        <f aca="false">SUM(H64:H85)-SUM(H86:H97)-H63</f>
        <v>-82.5350930634056</v>
      </c>
      <c r="I99" s="213" t="n">
        <f aca="false">SUM(I64:I85)-SUM(I86:I97)-I63</f>
        <v>-96.65127135073</v>
      </c>
      <c r="J99" s="214" t="n">
        <f aca="false">SUM(J64:J85)-SUM(J86:J97)-J63</f>
        <v>-139.432928767165</v>
      </c>
      <c r="K99" s="215" t="n">
        <f aca="false">SUM(K64:K85)-SUM(K86:K97)-K63</f>
        <v>82.3369022089617</v>
      </c>
      <c r="L99" s="213" t="n">
        <f aca="false">SUM(L64:L85)-SUM(L86:L97)-L63</f>
        <v>19.6247301432712</v>
      </c>
      <c r="M99" s="213" t="n">
        <f aca="false">SUM(M64:M85)-SUM(M86:M97)-M63</f>
        <v>-36.8996684067672</v>
      </c>
      <c r="N99" s="213" t="n">
        <f aca="false">SUM(N64:N85)-SUM(N86:N97)-N63</f>
        <v>-63.6159108482948</v>
      </c>
      <c r="O99" s="213" t="n">
        <f aca="false">SUM(O64:O85)-SUM(O86:O97)-O63</f>
        <v>-84.0104660099721</v>
      </c>
      <c r="P99" s="213" t="n">
        <f aca="false">SUM(P64:P85)-SUM(P86:P97)-P63</f>
        <v>-91.4508728857106</v>
      </c>
      <c r="Q99" s="213" t="n">
        <f aca="false">SUM(Q64:Q85)-SUM(Q86:Q97)-Q63</f>
        <v>-88.6941940660975</v>
      </c>
      <c r="R99" s="213" t="n">
        <f aca="false">SUM(R64:R85)-SUM(R86:R97)-R63</f>
        <v>-91.1148660524685</v>
      </c>
      <c r="S99" s="213" t="n">
        <f aca="false">SUM(S64:S85)-SUM(S86:S97)-S63</f>
        <v>-81.8750723333054</v>
      </c>
      <c r="T99" s="213" t="n">
        <f aca="false">SUM(T64:T85)-SUM(T86:T97)-T63</f>
        <v>-52.9699889208545</v>
      </c>
      <c r="U99" s="213" t="n">
        <f aca="false">SUM(U64:U85)-SUM(U86:U97)-U63</f>
        <v>-26.3727237109057</v>
      </c>
      <c r="V99" s="213" t="n">
        <f aca="false">SUM(V64:V85)-SUM(V86:V97)-V63</f>
        <v>-11.1665888285794</v>
      </c>
      <c r="W99" s="213" t="n">
        <f aca="false">SUM(W64:W85)-SUM(W86:W97)-W63</f>
        <v>14.9156728655829</v>
      </c>
      <c r="X99" s="213" t="n">
        <f aca="false">SUM(X64:X85)-SUM(X86:X97)-X63</f>
        <v>38.4894397845703</v>
      </c>
      <c r="Y99" s="213" t="n">
        <f aca="false">SUM(Y64:Y85)-SUM(Y86:Y97)-Y63</f>
        <v>67.1757546134395</v>
      </c>
      <c r="Z99" s="216" t="n">
        <f aca="false">SUM(Z64:Z85)-SUM(Z86:Z97)-Z63</f>
        <v>99.0993795156742</v>
      </c>
      <c r="AA99" s="212" t="n">
        <f aca="false">SUM(AA64:AA85)-SUM(AA86:AA97)-AA63</f>
        <v>-150.19960340311</v>
      </c>
      <c r="AB99" s="214" t="n">
        <f aca="false">SUM(AB64:AB85)-SUM(AB86:AB97)-AB63</f>
        <v>-117.234738607157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239.068775592054</v>
      </c>
      <c r="E104" s="55" t="n">
        <v>8.13889847380633</v>
      </c>
      <c r="F104" s="56" t="n">
        <v>7.95102818343786</v>
      </c>
      <c r="G104" s="56" t="n">
        <v>7.84724644535333</v>
      </c>
      <c r="H104" s="56" t="n">
        <v>7.8772446827764</v>
      </c>
      <c r="I104" s="56" t="n">
        <v>8.072044876272</v>
      </c>
      <c r="J104" s="57" t="n">
        <v>8.65265991631407</v>
      </c>
      <c r="K104" s="58" t="n">
        <v>9.67719195921687</v>
      </c>
      <c r="L104" s="56" t="n">
        <v>10.5359403343663</v>
      </c>
      <c r="M104" s="56" t="n">
        <v>11.3317175532803</v>
      </c>
      <c r="N104" s="56" t="n">
        <v>11.681509638895</v>
      </c>
      <c r="O104" s="56" t="n">
        <v>11.8512486427246</v>
      </c>
      <c r="P104" s="56" t="n">
        <v>11.8756013507151</v>
      </c>
      <c r="Q104" s="56" t="n">
        <v>11.6955897771546</v>
      </c>
      <c r="R104" s="56" t="n">
        <v>11.6507723545567</v>
      </c>
      <c r="S104" s="56" t="n">
        <v>11.4693411964682</v>
      </c>
      <c r="T104" s="56" t="n">
        <v>11.1039355535519</v>
      </c>
      <c r="U104" s="56" t="n">
        <v>10.8010352234798</v>
      </c>
      <c r="V104" s="56" t="n">
        <v>10.7832613420473</v>
      </c>
      <c r="W104" s="56" t="n">
        <v>10.2843957145869</v>
      </c>
      <c r="X104" s="56" t="n">
        <v>9.92428209551149</v>
      </c>
      <c r="Y104" s="56" t="n">
        <v>9.60918808552922</v>
      </c>
      <c r="Z104" s="59" t="n">
        <v>9.22699554754119</v>
      </c>
      <c r="AA104" s="55" t="n">
        <v>8.7507052779469</v>
      </c>
      <c r="AB104" s="57" t="n">
        <v>8.27694136652187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248.662103921091</v>
      </c>
      <c r="E105" s="103" t="n">
        <v>8.64500812983066</v>
      </c>
      <c r="F105" s="104" t="n">
        <v>8.46657619572819</v>
      </c>
      <c r="G105" s="104" t="n">
        <v>8.36874632152247</v>
      </c>
      <c r="H105" s="104" t="n">
        <v>8.39753608501322</v>
      </c>
      <c r="I105" s="104" t="n">
        <v>8.60578938388012</v>
      </c>
      <c r="J105" s="105" t="n">
        <v>9.21473248818669</v>
      </c>
      <c r="K105" s="106" t="n">
        <v>10.2440713943774</v>
      </c>
      <c r="L105" s="104" t="n">
        <v>11.0624212702542</v>
      </c>
      <c r="M105" s="104" t="n">
        <v>11.7040723864065</v>
      </c>
      <c r="N105" s="104" t="n">
        <v>11.9718825759515</v>
      </c>
      <c r="O105" s="104" t="n">
        <v>12.0720113966552</v>
      </c>
      <c r="P105" s="104" t="n">
        <v>12.0432877289467</v>
      </c>
      <c r="Q105" s="104" t="n">
        <v>11.920597795011</v>
      </c>
      <c r="R105" s="104" t="n">
        <v>11.9257245906746</v>
      </c>
      <c r="S105" s="104" t="n">
        <v>11.7618933618208</v>
      </c>
      <c r="T105" s="104" t="n">
        <v>11.4036877333057</v>
      </c>
      <c r="U105" s="104" t="n">
        <v>11.1049412635285</v>
      </c>
      <c r="V105" s="104" t="n">
        <v>11.0791697409564</v>
      </c>
      <c r="W105" s="104" t="n">
        <v>10.646409735493</v>
      </c>
      <c r="X105" s="104" t="n">
        <v>10.3179085801475</v>
      </c>
      <c r="Y105" s="104" t="n">
        <v>10.0110549795267</v>
      </c>
      <c r="Z105" s="107" t="n">
        <v>9.6862257391371</v>
      </c>
      <c r="AA105" s="103" t="n">
        <v>9.24564929432988</v>
      </c>
      <c r="AB105" s="105" t="n">
        <v>8.76270575040671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248.662103921091</v>
      </c>
      <c r="E106" s="277" t="n">
        <f aca="false">E105</f>
        <v>8.64500812983066</v>
      </c>
      <c r="F106" s="278" t="n">
        <f aca="false">F105</f>
        <v>8.46657619572819</v>
      </c>
      <c r="G106" s="278" t="n">
        <f aca="false">G105</f>
        <v>8.36874632152247</v>
      </c>
      <c r="H106" s="278" t="n">
        <f aca="false">H105</f>
        <v>8.39753608501322</v>
      </c>
      <c r="I106" s="278" t="n">
        <f aca="false">I105</f>
        <v>8.60578938388012</v>
      </c>
      <c r="J106" s="279" t="n">
        <f aca="false">J105</f>
        <v>9.21473248818669</v>
      </c>
      <c r="K106" s="280" t="n">
        <f aca="false">K105</f>
        <v>10.2440713943774</v>
      </c>
      <c r="L106" s="278" t="n">
        <f aca="false">L105</f>
        <v>11.0624212702542</v>
      </c>
      <c r="M106" s="278" t="n">
        <f aca="false">M105</f>
        <v>11.7040723864065</v>
      </c>
      <c r="N106" s="278" t="n">
        <f aca="false">N105</f>
        <v>11.9718825759515</v>
      </c>
      <c r="O106" s="278" t="n">
        <f aca="false">O105</f>
        <v>12.0720113966552</v>
      </c>
      <c r="P106" s="278" t="n">
        <f aca="false">P105</f>
        <v>12.0432877289467</v>
      </c>
      <c r="Q106" s="278" t="n">
        <f aca="false">Q105</f>
        <v>11.920597795011</v>
      </c>
      <c r="R106" s="278" t="n">
        <f aca="false">R105</f>
        <v>11.9257245906746</v>
      </c>
      <c r="S106" s="278" t="n">
        <f aca="false">S105</f>
        <v>11.7618933618208</v>
      </c>
      <c r="T106" s="278" t="n">
        <f aca="false">T105</f>
        <v>11.4036877333057</v>
      </c>
      <c r="U106" s="278" t="n">
        <f aca="false">U105</f>
        <v>11.1049412635285</v>
      </c>
      <c r="V106" s="278" t="n">
        <f aca="false">V105</f>
        <v>11.0791697409564</v>
      </c>
      <c r="W106" s="278" t="n">
        <f aca="false">W105</f>
        <v>10.646409735493</v>
      </c>
      <c r="X106" s="278" t="n">
        <f aca="false">X105</f>
        <v>10.3179085801475</v>
      </c>
      <c r="Y106" s="278" t="n">
        <f aca="false">Y105</f>
        <v>10.0110549795267</v>
      </c>
      <c r="Z106" s="281" t="n">
        <f aca="false">Z105</f>
        <v>9.6862257391371</v>
      </c>
      <c r="AA106" s="277" t="n">
        <f aca="false">AA105</f>
        <v>9.24564929432988</v>
      </c>
      <c r="AB106" s="279" t="n">
        <f aca="false">AB105</f>
        <v>8.76270575040671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239.068775592054</v>
      </c>
      <c r="E107" s="112" t="n">
        <f aca="false">E104</f>
        <v>8.13889847380633</v>
      </c>
      <c r="F107" s="113" t="n">
        <f aca="false">F104</f>
        <v>7.95102818343786</v>
      </c>
      <c r="G107" s="113" t="n">
        <f aca="false">G104</f>
        <v>7.84724644535333</v>
      </c>
      <c r="H107" s="113" t="n">
        <f aca="false">H104</f>
        <v>7.8772446827764</v>
      </c>
      <c r="I107" s="113" t="n">
        <f aca="false">I104</f>
        <v>8.072044876272</v>
      </c>
      <c r="J107" s="114" t="n">
        <f aca="false">J104</f>
        <v>8.65265991631407</v>
      </c>
      <c r="K107" s="115" t="n">
        <f aca="false">K104</f>
        <v>9.67719195921687</v>
      </c>
      <c r="L107" s="113" t="n">
        <f aca="false">L104</f>
        <v>10.5359403343663</v>
      </c>
      <c r="M107" s="113" t="n">
        <f aca="false">M104</f>
        <v>11.3317175532803</v>
      </c>
      <c r="N107" s="113" t="n">
        <f aca="false">N104</f>
        <v>11.681509638895</v>
      </c>
      <c r="O107" s="113" t="n">
        <f aca="false">O104</f>
        <v>11.8512486427246</v>
      </c>
      <c r="P107" s="113" t="n">
        <f aca="false">P104</f>
        <v>11.8756013507151</v>
      </c>
      <c r="Q107" s="113" t="n">
        <f aca="false">Q104</f>
        <v>11.6955897771546</v>
      </c>
      <c r="R107" s="113" t="n">
        <f aca="false">R104</f>
        <v>11.6507723545567</v>
      </c>
      <c r="S107" s="113" t="n">
        <f aca="false">S104</f>
        <v>11.4693411964682</v>
      </c>
      <c r="T107" s="113" t="n">
        <f aca="false">T104</f>
        <v>11.1039355535519</v>
      </c>
      <c r="U107" s="113" t="n">
        <f aca="false">U104</f>
        <v>10.8010352234798</v>
      </c>
      <c r="V107" s="113" t="n">
        <f aca="false">V104</f>
        <v>10.7832613420473</v>
      </c>
      <c r="W107" s="113" t="n">
        <f aca="false">W104</f>
        <v>10.2843957145869</v>
      </c>
      <c r="X107" s="113" t="n">
        <f aca="false">X104</f>
        <v>9.92428209551149</v>
      </c>
      <c r="Y107" s="113" t="n">
        <f aca="false">Y104</f>
        <v>9.60918808552922</v>
      </c>
      <c r="Z107" s="116" t="n">
        <f aca="false">Z104</f>
        <v>9.22699554754119</v>
      </c>
      <c r="AA107" s="112" t="n">
        <f aca="false">AA104</f>
        <v>8.7507052779469</v>
      </c>
      <c r="AB107" s="114" t="n">
        <f aca="false">AB104</f>
        <v>8.27694136652187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487.730879513145</v>
      </c>
      <c r="E108" s="249" t="n">
        <f aca="false">E106+E107</f>
        <v>16.783906603637</v>
      </c>
      <c r="F108" s="250" t="n">
        <f aca="false">F106+F107</f>
        <v>16.4176043791661</v>
      </c>
      <c r="G108" s="250" t="n">
        <f aca="false">G106+G107</f>
        <v>16.2159927668758</v>
      </c>
      <c r="H108" s="250" t="n">
        <f aca="false">H106+H107</f>
        <v>16.2747807677896</v>
      </c>
      <c r="I108" s="250" t="n">
        <f aca="false">I106+I107</f>
        <v>16.6778342601521</v>
      </c>
      <c r="J108" s="251" t="n">
        <f aca="false">J106+J107</f>
        <v>17.8673924045008</v>
      </c>
      <c r="K108" s="252" t="n">
        <f aca="false">K106+K107</f>
        <v>19.9212633535942</v>
      </c>
      <c r="L108" s="250" t="n">
        <f aca="false">L106+L107</f>
        <v>21.5983616046205</v>
      </c>
      <c r="M108" s="250" t="n">
        <f aca="false">M106+M107</f>
        <v>23.0357899396868</v>
      </c>
      <c r="N108" s="250" t="n">
        <f aca="false">N106+N107</f>
        <v>23.6533922148465</v>
      </c>
      <c r="O108" s="250" t="n">
        <f aca="false">O106+O107</f>
        <v>23.9232600393798</v>
      </c>
      <c r="P108" s="250" t="n">
        <f aca="false">P106+P107</f>
        <v>23.9188890796619</v>
      </c>
      <c r="Q108" s="250" t="n">
        <f aca="false">Q106+Q107</f>
        <v>23.6161875721656</v>
      </c>
      <c r="R108" s="250" t="n">
        <f aca="false">R106+R107</f>
        <v>23.5764969452313</v>
      </c>
      <c r="S108" s="250" t="n">
        <f aca="false">S106+S107</f>
        <v>23.231234558289</v>
      </c>
      <c r="T108" s="250" t="n">
        <f aca="false">T106+T107</f>
        <v>22.5076232868576</v>
      </c>
      <c r="U108" s="250" t="n">
        <f aca="false">U106+U107</f>
        <v>21.9059764870083</v>
      </c>
      <c r="V108" s="250" t="n">
        <f aca="false">V106+V107</f>
        <v>21.8624310830037</v>
      </c>
      <c r="W108" s="250" t="n">
        <f aca="false">W106+W107</f>
        <v>20.9308054500799</v>
      </c>
      <c r="X108" s="250" t="n">
        <f aca="false">X106+X107</f>
        <v>20.242190675659</v>
      </c>
      <c r="Y108" s="250" t="n">
        <f aca="false">Y106+Y107</f>
        <v>19.620243065056</v>
      </c>
      <c r="Z108" s="253" t="n">
        <f aca="false">Z106+Z107</f>
        <v>18.9132212866783</v>
      </c>
      <c r="AA108" s="249" t="n">
        <f aca="false">AA106+AA107</f>
        <v>17.9963545722768</v>
      </c>
      <c r="AB108" s="251" t="n">
        <f aca="false">AB106+AB107</f>
        <v>17.0396471169286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-487.730879513145</v>
      </c>
      <c r="E130" s="212" t="n">
        <f aca="false">SUM(E109:E120)-SUM(E121:E128)-E108</f>
        <v>-16.783906603637</v>
      </c>
      <c r="F130" s="213" t="n">
        <f aca="false">SUM(F109:F120)-SUM(F121:F128)-F108</f>
        <v>-16.4176043791661</v>
      </c>
      <c r="G130" s="213" t="n">
        <f aca="false">SUM(G109:G120)-SUM(G121:G128)-G108</f>
        <v>-16.2159927668758</v>
      </c>
      <c r="H130" s="213" t="n">
        <f aca="false">SUM(H109:H120)-SUM(H121:H128)-H108</f>
        <v>-16.2747807677896</v>
      </c>
      <c r="I130" s="213" t="n">
        <f aca="false">SUM(I109:I120)-SUM(I121:I128)-I108</f>
        <v>-16.6778342601521</v>
      </c>
      <c r="J130" s="214" t="n">
        <f aca="false">SUM(J109:J120)-SUM(J121:J128)-J108</f>
        <v>-17.8673924045008</v>
      </c>
      <c r="K130" s="215" t="n">
        <f aca="false">SUM(K109:K120)-SUM(K121:K128)-K108</f>
        <v>-19.9212633535942</v>
      </c>
      <c r="L130" s="213" t="n">
        <f aca="false">SUM(L109:L120)-SUM(L121:L128)-L108</f>
        <v>-21.5983616046205</v>
      </c>
      <c r="M130" s="213" t="n">
        <f aca="false">SUM(M109:M120)-SUM(M121:M128)-M108</f>
        <v>-23.0357899396868</v>
      </c>
      <c r="N130" s="213" t="n">
        <f aca="false">SUM(N109:N120)-SUM(N121:N128)-N108</f>
        <v>-23.6533922148465</v>
      </c>
      <c r="O130" s="213" t="n">
        <f aca="false">SUM(O109:O120)-SUM(O121:O128)-O108</f>
        <v>-23.9232600393798</v>
      </c>
      <c r="P130" s="213" t="n">
        <f aca="false">SUM(P109:P120)-SUM(P121:P128)-P108</f>
        <v>-23.9188890796619</v>
      </c>
      <c r="Q130" s="213" t="n">
        <f aca="false">SUM(Q109:Q120)-SUM(Q121:Q128)-Q108</f>
        <v>-23.6161875721656</v>
      </c>
      <c r="R130" s="213" t="n">
        <f aca="false">SUM(R109:R120)-SUM(R121:R128)-R108</f>
        <v>-23.5764969452313</v>
      </c>
      <c r="S130" s="213" t="n">
        <f aca="false">SUM(S109:S120)-SUM(S121:S128)-S108</f>
        <v>-23.231234558289</v>
      </c>
      <c r="T130" s="213" t="n">
        <f aca="false">SUM(T109:T120)-SUM(T121:T128)-T108</f>
        <v>-22.5076232868576</v>
      </c>
      <c r="U130" s="213" t="n">
        <f aca="false">SUM(U109:U120)-SUM(U121:U128)-U108</f>
        <v>-21.9059764870083</v>
      </c>
      <c r="V130" s="213" t="n">
        <f aca="false">SUM(V109:V120)-SUM(V121:V128)-V108</f>
        <v>-21.8624310830037</v>
      </c>
      <c r="W130" s="213" t="n">
        <f aca="false">SUM(W109:W120)-SUM(W121:W128)-W108</f>
        <v>-20.9308054500799</v>
      </c>
      <c r="X130" s="213" t="n">
        <f aca="false">SUM(X109:X120)-SUM(X121:X128)-X108</f>
        <v>-20.242190675659</v>
      </c>
      <c r="Y130" s="213" t="n">
        <f aca="false">SUM(Y109:Y120)-SUM(Y121:Y128)-Y108</f>
        <v>-19.620243065056</v>
      </c>
      <c r="Z130" s="216" t="n">
        <f aca="false">SUM(Z109:Z120)-SUM(Z121:Z128)-Z108</f>
        <v>-18.9132212866783</v>
      </c>
      <c r="AA130" s="212" t="n">
        <f aca="false">SUM(AA109:AA120)-SUM(AA121:AA128)-AA108</f>
        <v>-17.9963545722768</v>
      </c>
      <c r="AB130" s="214" t="n">
        <f aca="false">SUM(AB109:AB120)-SUM(AB121:AB128)-AB108</f>
        <v>-17.0396471169286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37233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Saturday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49.7656215595502</v>
      </c>
      <c r="E8" s="55" t="n">
        <v>2.06466417822925</v>
      </c>
      <c r="F8" s="56" t="n">
        <v>2.01994151185897</v>
      </c>
      <c r="G8" s="56" t="n">
        <v>1.99572383680498</v>
      </c>
      <c r="H8" s="56" t="n">
        <v>1.97593864778155</v>
      </c>
      <c r="I8" s="56" t="n">
        <v>1.97862951362229</v>
      </c>
      <c r="J8" s="57" t="n">
        <v>2.01278985040572</v>
      </c>
      <c r="K8" s="58" t="n">
        <v>2.0711688525325</v>
      </c>
      <c r="L8" s="56" t="n">
        <v>2.074354794375</v>
      </c>
      <c r="M8" s="56" t="n">
        <v>2.09193126169821</v>
      </c>
      <c r="N8" s="56" t="n">
        <v>2.12347282121203</v>
      </c>
      <c r="O8" s="56" t="n">
        <v>2.15009185359523</v>
      </c>
      <c r="P8" s="56" t="n">
        <v>2.15997143511294</v>
      </c>
      <c r="Q8" s="56" t="n">
        <v>2.15805363368191</v>
      </c>
      <c r="R8" s="56" t="n">
        <v>2.14259544140646</v>
      </c>
      <c r="S8" s="56" t="n">
        <v>2.11791603227522</v>
      </c>
      <c r="T8" s="56" t="n">
        <v>2.08592596508809</v>
      </c>
      <c r="U8" s="56" t="n">
        <v>2.08811869267106</v>
      </c>
      <c r="V8" s="56" t="n">
        <v>2.14456520083133</v>
      </c>
      <c r="W8" s="56" t="n">
        <v>2.12462030305615</v>
      </c>
      <c r="X8" s="56" t="n">
        <v>2.11109495415277</v>
      </c>
      <c r="Y8" s="56" t="n">
        <v>2.08014910558462</v>
      </c>
      <c r="Z8" s="59" t="n">
        <v>2.05436043950401</v>
      </c>
      <c r="AA8" s="55" t="n">
        <v>1.99459345419813</v>
      </c>
      <c r="AB8" s="57" t="n">
        <v>1.94494977987173</v>
      </c>
      <c r="AC8" s="60" t="s">
        <v>22</v>
      </c>
      <c r="AD8" s="61" t="n">
        <v>1</v>
      </c>
      <c r="AE8" s="62" t="n">
        <f aca="false">E33</f>
        <v>25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-25</v>
      </c>
      <c r="AL8" s="49" t="n">
        <f aca="false">-AE9</f>
        <v>-25</v>
      </c>
      <c r="AM8" s="49" t="n">
        <f aca="false">-AE10</f>
        <v>-25</v>
      </c>
      <c r="AN8" s="49" t="n">
        <f aca="false">-AE11</f>
        <v>-25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874.66145584871</v>
      </c>
      <c r="E9" s="69" t="n">
        <v>34.7905981105305</v>
      </c>
      <c r="F9" s="70" t="n">
        <v>34.2003335325276</v>
      </c>
      <c r="G9" s="70" t="n">
        <v>33.7785389461133</v>
      </c>
      <c r="H9" s="70" t="n">
        <v>33.4652892115732</v>
      </c>
      <c r="I9" s="70" t="n">
        <v>33.6423356145579</v>
      </c>
      <c r="J9" s="71" t="n">
        <v>34.3206681112985</v>
      </c>
      <c r="K9" s="72" t="n">
        <v>35.8706954932876</v>
      </c>
      <c r="L9" s="70" t="n">
        <v>36.6128253550105</v>
      </c>
      <c r="M9" s="70" t="n">
        <v>37.6304019307857</v>
      </c>
      <c r="N9" s="70" t="n">
        <v>38.6777823904907</v>
      </c>
      <c r="O9" s="70" t="n">
        <v>39.1789921918751</v>
      </c>
      <c r="P9" s="70" t="n">
        <v>39.3763866548368</v>
      </c>
      <c r="Q9" s="70" t="n">
        <v>38.9281926998724</v>
      </c>
      <c r="R9" s="70" t="n">
        <v>38.8793580950245</v>
      </c>
      <c r="S9" s="70" t="n">
        <v>38.5786764402287</v>
      </c>
      <c r="T9" s="70" t="n">
        <v>37.9491458876193</v>
      </c>
      <c r="U9" s="70" t="n">
        <v>37.5908646364021</v>
      </c>
      <c r="V9" s="70" t="n">
        <v>37.8939595358536</v>
      </c>
      <c r="W9" s="70" t="n">
        <v>37.3897221860508</v>
      </c>
      <c r="X9" s="70" t="n">
        <v>36.7669124151153</v>
      </c>
      <c r="Y9" s="70" t="n">
        <v>36.1196910531497</v>
      </c>
      <c r="Z9" s="73" t="n">
        <v>35.4958432468445</v>
      </c>
      <c r="AA9" s="69" t="n">
        <v>34.3114376610914</v>
      </c>
      <c r="AB9" s="71" t="n">
        <v>33.2128044485705</v>
      </c>
      <c r="AC9" s="74" t="s">
        <v>24</v>
      </c>
      <c r="AD9" s="61" t="n">
        <v>2</v>
      </c>
      <c r="AE9" s="75" t="n">
        <f aca="false">F33</f>
        <v>25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-25</v>
      </c>
      <c r="AL9" s="49" t="n">
        <f aca="false">-AE13</f>
        <v>-25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6541.80258391438</v>
      </c>
      <c r="E10" s="80" t="n">
        <v>267.273658060056</v>
      </c>
      <c r="F10" s="81" t="n">
        <v>261.966171252883</v>
      </c>
      <c r="G10" s="81" t="n">
        <v>259.276024307042</v>
      </c>
      <c r="H10" s="81" t="n">
        <v>256.162500604247</v>
      </c>
      <c r="I10" s="81" t="n">
        <v>257.47512713167</v>
      </c>
      <c r="J10" s="82" t="n">
        <v>261.784957662741</v>
      </c>
      <c r="K10" s="83" t="n">
        <v>270.270398785687</v>
      </c>
      <c r="L10" s="81" t="n">
        <v>273.252996785799</v>
      </c>
      <c r="M10" s="81" t="n">
        <v>276.89185759678</v>
      </c>
      <c r="N10" s="81" t="n">
        <v>281.957660674849</v>
      </c>
      <c r="O10" s="81" t="n">
        <v>285.438055762501</v>
      </c>
      <c r="P10" s="81" t="n">
        <v>286.740727628328</v>
      </c>
      <c r="Q10" s="81" t="n">
        <v>285.467236346709</v>
      </c>
      <c r="R10" s="81" t="n">
        <v>283.756695291592</v>
      </c>
      <c r="S10" s="81" t="n">
        <v>281.02762036528</v>
      </c>
      <c r="T10" s="81" t="n">
        <v>277.688079357232</v>
      </c>
      <c r="U10" s="81" t="n">
        <v>277.661398383239</v>
      </c>
      <c r="V10" s="81" t="n">
        <v>283.108168347291</v>
      </c>
      <c r="W10" s="81" t="n">
        <v>279.905760200364</v>
      </c>
      <c r="X10" s="81" t="n">
        <v>276.514385585395</v>
      </c>
      <c r="Y10" s="81" t="n">
        <v>273.145620922682</v>
      </c>
      <c r="Z10" s="84" t="n">
        <v>268.688842407952</v>
      </c>
      <c r="AA10" s="80" t="n">
        <v>261.50653421193</v>
      </c>
      <c r="AB10" s="82" t="n">
        <v>254.842106242136</v>
      </c>
      <c r="AC10" s="74" t="s">
        <v>26</v>
      </c>
      <c r="AD10" s="61" t="n">
        <v>3</v>
      </c>
      <c r="AE10" s="75" t="n">
        <f aca="false">G33</f>
        <v>25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18.0272953703938</v>
      </c>
      <c r="E11" s="88" t="n">
        <v>0.686272031682833</v>
      </c>
      <c r="F11" s="89" t="n">
        <v>0.673319221154446</v>
      </c>
      <c r="G11" s="89" t="n">
        <v>0.666076568771479</v>
      </c>
      <c r="H11" s="89" t="n">
        <v>0.663278870099866</v>
      </c>
      <c r="I11" s="89" t="n">
        <v>0.67623604249597</v>
      </c>
      <c r="J11" s="90" t="n">
        <v>0.700982638957789</v>
      </c>
      <c r="K11" s="91" t="n">
        <v>0.7430329090135</v>
      </c>
      <c r="L11" s="89" t="n">
        <v>0.772305979853713</v>
      </c>
      <c r="M11" s="89" t="n">
        <v>0.796247100524889</v>
      </c>
      <c r="N11" s="89" t="n">
        <v>0.814879404261585</v>
      </c>
      <c r="O11" s="89" t="n">
        <v>0.824286208907044</v>
      </c>
      <c r="P11" s="89" t="n">
        <v>0.82784611844143</v>
      </c>
      <c r="Q11" s="89" t="n">
        <v>0.810835728535234</v>
      </c>
      <c r="R11" s="89" t="n">
        <v>0.817510304088123</v>
      </c>
      <c r="S11" s="89" t="n">
        <v>0.809523585339796</v>
      </c>
      <c r="T11" s="89" t="n">
        <v>0.796920680360712</v>
      </c>
      <c r="U11" s="89" t="n">
        <v>0.7905556850083</v>
      </c>
      <c r="V11" s="89" t="n">
        <v>0.797499762031793</v>
      </c>
      <c r="W11" s="89" t="n">
        <v>0.782171844254114</v>
      </c>
      <c r="X11" s="89" t="n">
        <v>0.761657618356155</v>
      </c>
      <c r="Y11" s="89" t="n">
        <v>0.742002453176977</v>
      </c>
      <c r="Z11" s="92" t="n">
        <v>0.720726046667012</v>
      </c>
      <c r="AA11" s="88" t="n">
        <v>0.69258766440842</v>
      </c>
      <c r="AB11" s="90" t="n">
        <v>0.660540904002639</v>
      </c>
      <c r="AC11" s="93"/>
      <c r="AD11" s="61" t="n">
        <v>4</v>
      </c>
      <c r="AE11" s="75" t="n">
        <f aca="false">H33</f>
        <v>25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285.643389694642</v>
      </c>
      <c r="E12" s="96" t="n">
        <v>11.0932110528088</v>
      </c>
      <c r="F12" s="97" t="n">
        <v>10.897142826261</v>
      </c>
      <c r="G12" s="97" t="n">
        <v>10.7645008312956</v>
      </c>
      <c r="H12" s="97" t="n">
        <v>10.6860323448936</v>
      </c>
      <c r="I12" s="97" t="n">
        <v>10.794166118349</v>
      </c>
      <c r="J12" s="98" t="n">
        <v>11.0675227194794</v>
      </c>
      <c r="K12" s="99" t="n">
        <v>11.6770839720605</v>
      </c>
      <c r="L12" s="97" t="n">
        <v>12.0220271649081</v>
      </c>
      <c r="M12" s="97" t="n">
        <v>12.4169324903057</v>
      </c>
      <c r="N12" s="97" t="n">
        <v>12.7876403655069</v>
      </c>
      <c r="O12" s="97" t="n">
        <v>12.9606768314248</v>
      </c>
      <c r="P12" s="97" t="n">
        <v>13.0301175479621</v>
      </c>
      <c r="Q12" s="97" t="n">
        <v>12.836955946479</v>
      </c>
      <c r="R12" s="97" t="n">
        <v>12.8555630716333</v>
      </c>
      <c r="S12" s="97" t="n">
        <v>12.7540596808283</v>
      </c>
      <c r="T12" s="97" t="n">
        <v>12.5510811540227</v>
      </c>
      <c r="U12" s="97" t="n">
        <v>12.4281341913571</v>
      </c>
      <c r="V12" s="97" t="n">
        <v>12.5206597060219</v>
      </c>
      <c r="W12" s="97" t="n">
        <v>12.3176023096509</v>
      </c>
      <c r="X12" s="97" t="n">
        <v>12.051193978089</v>
      </c>
      <c r="Y12" s="97" t="n">
        <v>11.7896356346592</v>
      </c>
      <c r="Z12" s="100" t="n">
        <v>11.529422257477</v>
      </c>
      <c r="AA12" s="96" t="n">
        <v>11.116415917827</v>
      </c>
      <c r="AB12" s="98" t="n">
        <v>10.6956115813412</v>
      </c>
      <c r="AC12" s="93"/>
      <c r="AD12" s="61" t="n">
        <v>5</v>
      </c>
      <c r="AE12" s="75" t="n">
        <f aca="false">I33</f>
        <v>25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3470.37693109196</v>
      </c>
      <c r="E13" s="103" t="n">
        <v>140.513959700112</v>
      </c>
      <c r="F13" s="104" t="n">
        <v>137.541086432787</v>
      </c>
      <c r="G13" s="104" t="n">
        <v>135.935411012244</v>
      </c>
      <c r="H13" s="104" t="n">
        <v>134.452214412123</v>
      </c>
      <c r="I13" s="104" t="n">
        <v>135.495479993725</v>
      </c>
      <c r="J13" s="105" t="n">
        <v>138.434903958847</v>
      </c>
      <c r="K13" s="106" t="n">
        <v>144.074377130933</v>
      </c>
      <c r="L13" s="104" t="n">
        <v>146.070219707476</v>
      </c>
      <c r="M13" s="104" t="n">
        <v>148.203782680845</v>
      </c>
      <c r="N13" s="104" t="n">
        <v>150.562477192206</v>
      </c>
      <c r="O13" s="104" t="n">
        <v>152.101211641667</v>
      </c>
      <c r="P13" s="104" t="n">
        <v>152.711165672484</v>
      </c>
      <c r="Q13" s="104" t="n">
        <v>151.885879498511</v>
      </c>
      <c r="R13" s="104" t="n">
        <v>151.310577872143</v>
      </c>
      <c r="S13" s="104" t="n">
        <v>149.441683419516</v>
      </c>
      <c r="T13" s="104" t="n">
        <v>147.637301912598</v>
      </c>
      <c r="U13" s="104" t="n">
        <v>147.811056227923</v>
      </c>
      <c r="V13" s="104" t="n">
        <v>151.248185713378</v>
      </c>
      <c r="W13" s="104" t="n">
        <v>149.286679176883</v>
      </c>
      <c r="X13" s="104" t="n">
        <v>147.141861282794</v>
      </c>
      <c r="Y13" s="104" t="n">
        <v>144.627067674364</v>
      </c>
      <c r="Z13" s="107" t="n">
        <v>141.969803720879</v>
      </c>
      <c r="AA13" s="103" t="n">
        <v>138.003988517214</v>
      </c>
      <c r="AB13" s="105" t="n">
        <v>133.916556540303</v>
      </c>
      <c r="AC13" s="93"/>
      <c r="AD13" s="61" t="n">
        <v>6</v>
      </c>
      <c r="AE13" s="75" t="n">
        <f aca="false">J33</f>
        <v>25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-25</v>
      </c>
      <c r="AN13" s="108" t="n">
        <f aca="false">-AE31</f>
        <v>-25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3774.04761615699</v>
      </c>
      <c r="E14" s="112" t="n">
        <f aca="false">SUM(E11:E13)</f>
        <v>152.293442784604</v>
      </c>
      <c r="F14" s="113" t="n">
        <f aca="false">SUM(F11:F13)</f>
        <v>149.111548480202</v>
      </c>
      <c r="G14" s="113" t="n">
        <f aca="false">SUM(G11:G13)</f>
        <v>147.365988412312</v>
      </c>
      <c r="H14" s="113" t="n">
        <f aca="false">SUM(H11:H13)</f>
        <v>145.801525627117</v>
      </c>
      <c r="I14" s="113" t="n">
        <f aca="false">SUM(I11:I13)</f>
        <v>146.96588215457</v>
      </c>
      <c r="J14" s="114" t="n">
        <f aca="false">SUM(J11:J13)</f>
        <v>150.203409317284</v>
      </c>
      <c r="K14" s="115" t="n">
        <f aca="false">SUM(K11:K13)</f>
        <v>156.494494012007</v>
      </c>
      <c r="L14" s="113" t="n">
        <f aca="false">SUM(L11:L13)</f>
        <v>158.864552852238</v>
      </c>
      <c r="M14" s="113" t="n">
        <f aca="false">SUM(M11:M13)</f>
        <v>161.416962271676</v>
      </c>
      <c r="N14" s="113" t="n">
        <f aca="false">SUM(N11:N13)</f>
        <v>164.164996961974</v>
      </c>
      <c r="O14" s="113" t="n">
        <f aca="false">SUM(O11:O13)</f>
        <v>165.886174681999</v>
      </c>
      <c r="P14" s="113" t="n">
        <f aca="false">SUM(P11:P13)</f>
        <v>166.569129338887</v>
      </c>
      <c r="Q14" s="113" t="n">
        <f aca="false">SUM(Q11:Q13)</f>
        <v>165.533671173525</v>
      </c>
      <c r="R14" s="113" t="n">
        <f aca="false">SUM(R11:R13)</f>
        <v>164.983651247864</v>
      </c>
      <c r="S14" s="113" t="n">
        <f aca="false">SUM(S11:S13)</f>
        <v>163.005266685684</v>
      </c>
      <c r="T14" s="113" t="n">
        <f aca="false">SUM(T11:T13)</f>
        <v>160.985303746981</v>
      </c>
      <c r="U14" s="113" t="n">
        <f aca="false">SUM(U11:U13)</f>
        <v>161.029746104288</v>
      </c>
      <c r="V14" s="113" t="n">
        <f aca="false">SUM(V11:V13)</f>
        <v>164.566345181432</v>
      </c>
      <c r="W14" s="113" t="n">
        <f aca="false">SUM(W11:W13)</f>
        <v>162.386453330788</v>
      </c>
      <c r="X14" s="113" t="n">
        <f aca="false">SUM(X11:X13)</f>
        <v>159.954712879239</v>
      </c>
      <c r="Y14" s="113" t="n">
        <f aca="false">SUM(Y11:Y13)</f>
        <v>157.1587057622</v>
      </c>
      <c r="Z14" s="116" t="n">
        <f aca="false">SUM(Z11:Z13)</f>
        <v>154.219952025023</v>
      </c>
      <c r="AA14" s="112" t="n">
        <f aca="false">SUM(AA11:AA13)</f>
        <v>149.812992099449</v>
      </c>
      <c r="AB14" s="114" t="n">
        <f aca="false">SUM(AB11:AB13)</f>
        <v>145.272709025647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-200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7466.22966132264</v>
      </c>
      <c r="E15" s="112" t="n">
        <f aca="false">SUM(E8:E10)</f>
        <v>304.128920348816</v>
      </c>
      <c r="F15" s="113" t="n">
        <f aca="false">SUM(F8:F10)</f>
        <v>298.186446297269</v>
      </c>
      <c r="G15" s="113" t="n">
        <f aca="false">SUM(G8:G10)</f>
        <v>295.050287089961</v>
      </c>
      <c r="H15" s="113" t="n">
        <f aca="false">SUM(H8:H10)</f>
        <v>291.603728463602</v>
      </c>
      <c r="I15" s="113" t="n">
        <f aca="false">SUM(I8:I10)</f>
        <v>293.09609225985</v>
      </c>
      <c r="J15" s="114" t="n">
        <f aca="false">SUM(J8:J10)</f>
        <v>298.118415624445</v>
      </c>
      <c r="K15" s="115" t="n">
        <f aca="false">SUM(K8:K10)</f>
        <v>308.212263131507</v>
      </c>
      <c r="L15" s="113" t="n">
        <f aca="false">SUM(L8:L10)</f>
        <v>311.940176935184</v>
      </c>
      <c r="M15" s="113" t="n">
        <f aca="false">SUM(M8:M10)</f>
        <v>316.614190789264</v>
      </c>
      <c r="N15" s="113" t="n">
        <f aca="false">SUM(N8:N10)</f>
        <v>322.758915886551</v>
      </c>
      <c r="O15" s="113" t="n">
        <f aca="false">SUM(O8:O10)</f>
        <v>326.767139807971</v>
      </c>
      <c r="P15" s="113" t="n">
        <f aca="false">SUM(P8:P10)</f>
        <v>328.277085718278</v>
      </c>
      <c r="Q15" s="113" t="n">
        <f aca="false">SUM(Q8:Q10)</f>
        <v>326.553482680263</v>
      </c>
      <c r="R15" s="113" t="n">
        <f aca="false">SUM(R8:R10)</f>
        <v>324.778648828023</v>
      </c>
      <c r="S15" s="113" t="n">
        <f aca="false">SUM(S8:S10)</f>
        <v>321.724212837784</v>
      </c>
      <c r="T15" s="113" t="n">
        <f aca="false">SUM(T8:T10)</f>
        <v>317.723151209939</v>
      </c>
      <c r="U15" s="113" t="n">
        <f aca="false">SUM(U8:U10)</f>
        <v>317.340381712312</v>
      </c>
      <c r="V15" s="113" t="n">
        <f aca="false">SUM(V8:V10)</f>
        <v>323.146693083975</v>
      </c>
      <c r="W15" s="113" t="n">
        <f aca="false">SUM(W8:W10)</f>
        <v>319.420102689471</v>
      </c>
      <c r="X15" s="113" t="n">
        <f aca="false">SUM(X8:X10)</f>
        <v>315.392392954663</v>
      </c>
      <c r="Y15" s="113" t="n">
        <f aca="false">SUM(Y8:Y10)</f>
        <v>311.345461081417</v>
      </c>
      <c r="Z15" s="116" t="n">
        <f aca="false">SUM(Z8:Z10)</f>
        <v>306.2390460943</v>
      </c>
      <c r="AA15" s="112" t="n">
        <f aca="false">SUM(AA8:AA10)</f>
        <v>297.812565327219</v>
      </c>
      <c r="AB15" s="114" t="n">
        <f aca="false">SUM(AB8:AB10)</f>
        <v>289.999860470579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11240.2772774796</v>
      </c>
      <c r="E16" s="120" t="n">
        <f aca="false">E14+E15</f>
        <v>456.42236313342</v>
      </c>
      <c r="F16" s="121" t="n">
        <f aca="false">F14+F15</f>
        <v>447.297994777472</v>
      </c>
      <c r="G16" s="121" t="n">
        <f aca="false">G14+G15</f>
        <v>442.416275502272</v>
      </c>
      <c r="H16" s="121" t="n">
        <f aca="false">H14+H15</f>
        <v>437.405254090718</v>
      </c>
      <c r="I16" s="121" t="n">
        <f aca="false">I14+I15</f>
        <v>440.06197441442</v>
      </c>
      <c r="J16" s="122" t="n">
        <f aca="false">J14+J15</f>
        <v>448.321824941729</v>
      </c>
      <c r="K16" s="123" t="n">
        <f aca="false">K14+K15</f>
        <v>464.706757143514</v>
      </c>
      <c r="L16" s="124" t="n">
        <f aca="false">L14+L15</f>
        <v>470.804729787422</v>
      </c>
      <c r="M16" s="124" t="n">
        <f aca="false">M14+M15</f>
        <v>478.03115306094</v>
      </c>
      <c r="N16" s="124" t="n">
        <f aca="false">N14+N15</f>
        <v>486.923912848526</v>
      </c>
      <c r="O16" s="124" t="n">
        <f aca="false">O14+O15</f>
        <v>492.65331448997</v>
      </c>
      <c r="P16" s="124" t="n">
        <f aca="false">P14+P15</f>
        <v>494.846215057165</v>
      </c>
      <c r="Q16" s="124" t="n">
        <f aca="false">Q14+Q15</f>
        <v>492.087153853788</v>
      </c>
      <c r="R16" s="124" t="n">
        <f aca="false">R14+R15</f>
        <v>489.762300075887</v>
      </c>
      <c r="S16" s="124" t="n">
        <f aca="false">S14+S15</f>
        <v>484.729479523468</v>
      </c>
      <c r="T16" s="124" t="n">
        <f aca="false">T14+T15</f>
        <v>478.708454956921</v>
      </c>
      <c r="U16" s="124" t="n">
        <f aca="false">U14+U15</f>
        <v>478.3701278166</v>
      </c>
      <c r="V16" s="124" t="n">
        <f aca="false">V14+V15</f>
        <v>487.713038265407</v>
      </c>
      <c r="W16" s="124" t="n">
        <f aca="false">W14+W15</f>
        <v>481.806556020258</v>
      </c>
      <c r="X16" s="124" t="n">
        <f aca="false">X14+X15</f>
        <v>475.347105833903</v>
      </c>
      <c r="Y16" s="124" t="n">
        <f aca="false">Y14+Y15</f>
        <v>468.504166843617</v>
      </c>
      <c r="Z16" s="125" t="n">
        <f aca="false">Z14+Z15</f>
        <v>460.458998119323</v>
      </c>
      <c r="AA16" s="126" t="n">
        <f aca="false">AA14+AA15</f>
        <v>447.625557426669</v>
      </c>
      <c r="AB16" s="127" t="n">
        <f aca="false">AB14+AB15</f>
        <v>435.272569496226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0.686272031682833</v>
      </c>
      <c r="AL17" s="129" t="n">
        <f aca="false">$F11</f>
        <v>0.673319221154446</v>
      </c>
      <c r="AM17" s="129" t="n">
        <f aca="false">$G11</f>
        <v>0.666076568771479</v>
      </c>
      <c r="AN17" s="129" t="n">
        <f aca="false">$H11</f>
        <v>0.663278870099866</v>
      </c>
      <c r="AO17" s="129"/>
      <c r="AP17" s="129" t="n">
        <f aca="false">$E12</f>
        <v>11.0932110528088</v>
      </c>
      <c r="AQ17" s="129" t="n">
        <f aca="false">$F12</f>
        <v>10.897142826261</v>
      </c>
      <c r="AR17" s="129" t="n">
        <f aca="false">$G12</f>
        <v>10.7645008312956</v>
      </c>
      <c r="AS17" s="129" t="n">
        <f aca="false">$H12</f>
        <v>10.6860323448936</v>
      </c>
      <c r="AT17" s="129"/>
      <c r="AU17" s="129" t="n">
        <f aca="false">$E13</f>
        <v>140.513959700112</v>
      </c>
      <c r="AV17" s="129" t="n">
        <f aca="false">$F13</f>
        <v>137.541086432787</v>
      </c>
      <c r="AW17" s="129" t="n">
        <f aca="false">$G13</f>
        <v>135.935411012244</v>
      </c>
      <c r="AX17" s="129" t="n">
        <f aca="false">$H13</f>
        <v>134.452214412123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0.67623604249597</v>
      </c>
      <c r="AL18" s="129" t="n">
        <f aca="false">$J11</f>
        <v>0.700982638957789</v>
      </c>
      <c r="AM18" s="129" t="n">
        <f aca="false">$K11</f>
        <v>0.7430329090135</v>
      </c>
      <c r="AN18" s="129" t="n">
        <f aca="false">$L11</f>
        <v>0.772305979853713</v>
      </c>
      <c r="AO18" s="129"/>
      <c r="AP18" s="129" t="n">
        <f aca="false">$I12</f>
        <v>10.794166118349</v>
      </c>
      <c r="AQ18" s="129" t="n">
        <f aca="false">$J12</f>
        <v>11.0675227194794</v>
      </c>
      <c r="AR18" s="129" t="n">
        <f aca="false">$K12</f>
        <v>11.6770839720605</v>
      </c>
      <c r="AS18" s="129" t="n">
        <f aca="false">$L12</f>
        <v>12.0220271649081</v>
      </c>
      <c r="AT18" s="129"/>
      <c r="AU18" s="146" t="n">
        <f aca="false">$I13</f>
        <v>135.495479993725</v>
      </c>
      <c r="AV18" s="146" t="n">
        <f aca="false">$J13</f>
        <v>138.434903958847</v>
      </c>
      <c r="AW18" s="146" t="n">
        <f aca="false">$K13</f>
        <v>144.074377130933</v>
      </c>
      <c r="AX18" s="146" t="n">
        <f aca="false">$L13</f>
        <v>146.070219707476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0.796247100524889</v>
      </c>
      <c r="AL19" s="129" t="n">
        <f aca="false">$N11</f>
        <v>0.814879404261585</v>
      </c>
      <c r="AM19" s="129" t="n">
        <f aca="false">$O11</f>
        <v>0.824286208907044</v>
      </c>
      <c r="AN19" s="129" t="n">
        <f aca="false">$P11</f>
        <v>0.82784611844143</v>
      </c>
      <c r="AO19" s="129"/>
      <c r="AP19" s="129" t="n">
        <f aca="false">$M12</f>
        <v>12.4169324903057</v>
      </c>
      <c r="AQ19" s="129" t="n">
        <f aca="false">$N12</f>
        <v>12.7876403655069</v>
      </c>
      <c r="AR19" s="129" t="n">
        <f aca="false">$O12</f>
        <v>12.9606768314248</v>
      </c>
      <c r="AS19" s="129" t="n">
        <f aca="false">$P12</f>
        <v>13.0301175479621</v>
      </c>
      <c r="AT19" s="129"/>
      <c r="AU19" s="129" t="n">
        <f aca="false">$M13</f>
        <v>148.203782680845</v>
      </c>
      <c r="AV19" s="129" t="n">
        <f aca="false">$N13</f>
        <v>150.562477192206</v>
      </c>
      <c r="AW19" s="129" t="n">
        <f aca="false">$O13</f>
        <v>152.101211641667</v>
      </c>
      <c r="AX19" s="129" t="n">
        <f aca="false">$P13</f>
        <v>152.711165672484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0.810835728535234</v>
      </c>
      <c r="AL20" s="129" t="n">
        <f aca="false">$R11</f>
        <v>0.817510304088123</v>
      </c>
      <c r="AM20" s="129" t="n">
        <f aca="false">$S11</f>
        <v>0.809523585339796</v>
      </c>
      <c r="AN20" s="129" t="n">
        <f aca="false">$T11</f>
        <v>0.796920680360712</v>
      </c>
      <c r="AO20" s="129"/>
      <c r="AP20" s="129" t="n">
        <f aca="false">$Q12</f>
        <v>12.836955946479</v>
      </c>
      <c r="AQ20" s="129" t="n">
        <f aca="false">$R12</f>
        <v>12.8555630716333</v>
      </c>
      <c r="AR20" s="129" t="n">
        <f aca="false">$S12</f>
        <v>12.7540596808283</v>
      </c>
      <c r="AS20" s="129" t="n">
        <f aca="false">$T12</f>
        <v>12.5510811540227</v>
      </c>
      <c r="AT20" s="129"/>
      <c r="AU20" s="129" t="n">
        <f aca="false">$Q13</f>
        <v>151.885879498511</v>
      </c>
      <c r="AV20" s="129" t="n">
        <f aca="false">$R13</f>
        <v>151.310577872143</v>
      </c>
      <c r="AW20" s="129" t="n">
        <f aca="false">$S13</f>
        <v>149.441683419516</v>
      </c>
      <c r="AX20" s="129" t="n">
        <f aca="false">$T13</f>
        <v>147.637301912598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0.7905556850083</v>
      </c>
      <c r="AL21" s="129" t="n">
        <f aca="false">$V11</f>
        <v>0.797499762031793</v>
      </c>
      <c r="AM21" s="129" t="n">
        <f aca="false">$W11</f>
        <v>0.782171844254114</v>
      </c>
      <c r="AN21" s="129" t="n">
        <f aca="false">$X11</f>
        <v>0.761657618356155</v>
      </c>
      <c r="AO21" s="129"/>
      <c r="AP21" s="129" t="n">
        <f aca="false">$U12</f>
        <v>12.4281341913571</v>
      </c>
      <c r="AQ21" s="129" t="n">
        <f aca="false">$V12</f>
        <v>12.5206597060219</v>
      </c>
      <c r="AR21" s="129" t="n">
        <f aca="false">$W12</f>
        <v>12.3176023096509</v>
      </c>
      <c r="AS21" s="129" t="n">
        <f aca="false">$X12</f>
        <v>12.051193978089</v>
      </c>
      <c r="AT21" s="129"/>
      <c r="AU21" s="129" t="n">
        <f aca="false">$U13</f>
        <v>147.811056227923</v>
      </c>
      <c r="AV21" s="129" t="n">
        <f aca="false">$V13</f>
        <v>151.248185713378</v>
      </c>
      <c r="AW21" s="129" t="n">
        <f aca="false">$W13</f>
        <v>149.286679176883</v>
      </c>
      <c r="AX21" s="129" t="n">
        <f aca="false">$X13</f>
        <v>147.141861282794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0.742002453176977</v>
      </c>
      <c r="AL22" s="129" t="n">
        <f aca="false">$Z11</f>
        <v>0.720726046667012</v>
      </c>
      <c r="AM22" s="129" t="n">
        <f aca="false">$AA11</f>
        <v>0.69258766440842</v>
      </c>
      <c r="AN22" s="148" t="n">
        <f aca="false">$AB11</f>
        <v>0.660540904002639</v>
      </c>
      <c r="AO22" s="129"/>
      <c r="AP22" s="129" t="n">
        <f aca="false">$Y12</f>
        <v>11.7896356346592</v>
      </c>
      <c r="AQ22" s="129" t="n">
        <f aca="false">$Z12</f>
        <v>11.529422257477</v>
      </c>
      <c r="AR22" s="129" t="n">
        <f aca="false">$AA12</f>
        <v>11.116415917827</v>
      </c>
      <c r="AS22" s="148" t="n">
        <f aca="false">$AB12</f>
        <v>10.6956115813412</v>
      </c>
      <c r="AT22" s="129"/>
      <c r="AU22" s="129" t="n">
        <f aca="false">$Y13</f>
        <v>144.627067674364</v>
      </c>
      <c r="AV22" s="129" t="n">
        <f aca="false">$Z13</f>
        <v>141.969803720879</v>
      </c>
      <c r="AW22" s="129" t="n">
        <f aca="false">$AA13</f>
        <v>138.003988517214</v>
      </c>
      <c r="AX22" s="148" t="n">
        <f aca="false">$AB13</f>
        <v>133.916556540303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18.0272953703938</v>
      </c>
      <c r="AO23" s="129"/>
      <c r="AP23" s="129"/>
      <c r="AQ23" s="129"/>
      <c r="AR23" s="129"/>
      <c r="AS23" s="1" t="n">
        <f aca="false">SUM(AP17:AS22)</f>
        <v>285.643389694642</v>
      </c>
      <c r="AT23" s="129"/>
      <c r="AU23" s="129"/>
      <c r="AV23" s="129"/>
      <c r="AW23" s="129"/>
      <c r="AX23" s="1" t="n">
        <f aca="false">SUM(AU17:AX22)</f>
        <v>3470.37693109195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25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25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200</v>
      </c>
      <c r="E33" s="142" t="n">
        <v>25</v>
      </c>
      <c r="F33" s="143" t="n">
        <v>25</v>
      </c>
      <c r="G33" s="143" t="n">
        <v>25</v>
      </c>
      <c r="H33" s="143" t="n">
        <v>25</v>
      </c>
      <c r="I33" s="143" t="n">
        <v>25</v>
      </c>
      <c r="J33" s="144" t="n">
        <v>25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25</v>
      </c>
      <c r="AB33" s="158" t="n">
        <v>25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3335.72272252037</v>
      </c>
      <c r="E52" s="212" t="n">
        <f aca="false">SUM(E17:E38)-SUM(E39:E50)-E16</f>
        <v>43.57763686658</v>
      </c>
      <c r="F52" s="213" t="n">
        <f aca="false">SUM(F17:F38)-SUM(F39:F50)-F16</f>
        <v>52.7020052225284</v>
      </c>
      <c r="G52" s="213" t="n">
        <f aca="false">SUM(G17:G38)-SUM(G39:G50)-G16</f>
        <v>57.583724497728</v>
      </c>
      <c r="H52" s="213" t="n">
        <f aca="false">SUM(H17:H38)-SUM(H39:H50)-H16</f>
        <v>62.594745909282</v>
      </c>
      <c r="I52" s="213" t="n">
        <f aca="false">SUM(I17:I38)-SUM(I39:I50)-I16</f>
        <v>59.9380255855796</v>
      </c>
      <c r="J52" s="214" t="n">
        <f aca="false">SUM(J17:J38)-SUM(J39:J50)-J16</f>
        <v>51.678175058271</v>
      </c>
      <c r="K52" s="215" t="n">
        <f aca="false">SUM(K17:K38)-SUM(K39:K50)-K16</f>
        <v>196.293242856486</v>
      </c>
      <c r="L52" s="213" t="n">
        <f aca="false">SUM(L17:L38)-SUM(L39:L50)-L16</f>
        <v>190.195270212578</v>
      </c>
      <c r="M52" s="213" t="n">
        <f aca="false">SUM(M17:M38)-SUM(M39:M50)-M16</f>
        <v>182.96884693906</v>
      </c>
      <c r="N52" s="213" t="n">
        <f aca="false">SUM(N17:N38)-SUM(N39:N50)-N16</f>
        <v>174.076087151474</v>
      </c>
      <c r="O52" s="213" t="n">
        <f aca="false">SUM(O17:O38)-SUM(O39:O50)-O16</f>
        <v>168.34668551003</v>
      </c>
      <c r="P52" s="213" t="n">
        <f aca="false">SUM(P17:P38)-SUM(P39:P50)-P16</f>
        <v>166.153784942835</v>
      </c>
      <c r="Q52" s="213" t="n">
        <f aca="false">SUM(Q17:Q38)-SUM(Q39:Q50)-Q16</f>
        <v>168.912846146212</v>
      </c>
      <c r="R52" s="213" t="n">
        <f aca="false">SUM(R17:R38)-SUM(R39:R50)-R16</f>
        <v>171.237699924113</v>
      </c>
      <c r="S52" s="213" t="n">
        <f aca="false">SUM(S17:S38)-SUM(S39:S50)-S16</f>
        <v>176.270520476532</v>
      </c>
      <c r="T52" s="213" t="n">
        <f aca="false">SUM(T17:T38)-SUM(T39:T50)-T16</f>
        <v>182.291545043079</v>
      </c>
      <c r="U52" s="213" t="n">
        <f aca="false">SUM(U17:U38)-SUM(U39:U50)-U16</f>
        <v>182.6298721834</v>
      </c>
      <c r="V52" s="213" t="n">
        <f aca="false">SUM(V17:V38)-SUM(V39:V50)-V16</f>
        <v>173.286961734593</v>
      </c>
      <c r="W52" s="213" t="n">
        <f aca="false">SUM(W17:W38)-SUM(W39:W50)-W16</f>
        <v>179.193443979742</v>
      </c>
      <c r="X52" s="213" t="n">
        <f aca="false">SUM(X17:X38)-SUM(X39:X50)-X16</f>
        <v>185.652894166097</v>
      </c>
      <c r="Y52" s="213" t="n">
        <f aca="false">SUM(Y17:Y38)-SUM(Y39:Y50)-Y16</f>
        <v>192.495833156383</v>
      </c>
      <c r="Z52" s="216" t="n">
        <f aca="false">SUM(Z17:Z38)-SUM(Z39:Z50)-Z16</f>
        <v>200.541001880677</v>
      </c>
      <c r="AA52" s="212" t="n">
        <f aca="false">SUM(AA17:AA38)-SUM(AA39:AA50)-AA16</f>
        <v>52.3744425733315</v>
      </c>
      <c r="AB52" s="214" t="n">
        <f aca="false">SUM(AB17:AB38)-SUM(AB39:AB50)-AB16</f>
        <v>64.7274305037743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6602.36902567278</v>
      </c>
      <c r="E57" s="55" t="n">
        <v>243.641149325454</v>
      </c>
      <c r="F57" s="56" t="n">
        <v>234.819799204001</v>
      </c>
      <c r="G57" s="56" t="n">
        <v>230.193022906594</v>
      </c>
      <c r="H57" s="56" t="n">
        <v>229.311818248068</v>
      </c>
      <c r="I57" s="56" t="n">
        <v>233.629470442952</v>
      </c>
      <c r="J57" s="57" t="n">
        <v>244.769493633584</v>
      </c>
      <c r="K57" s="58" t="n">
        <v>264.272831941409</v>
      </c>
      <c r="L57" s="56" t="n">
        <v>278.447862530139</v>
      </c>
      <c r="M57" s="56" t="n">
        <v>298.382867858517</v>
      </c>
      <c r="N57" s="56" t="n">
        <v>307.755246275009</v>
      </c>
      <c r="O57" s="56" t="n">
        <v>313.744881805437</v>
      </c>
      <c r="P57" s="56" t="n">
        <v>314.998004651953</v>
      </c>
      <c r="Q57" s="56" t="n">
        <v>313.881282305361</v>
      </c>
      <c r="R57" s="56" t="n">
        <v>314.026395125422</v>
      </c>
      <c r="S57" s="56" t="n">
        <v>310.627484950821</v>
      </c>
      <c r="T57" s="56" t="n">
        <v>303.388894565955</v>
      </c>
      <c r="U57" s="56" t="n">
        <v>296.274448251816</v>
      </c>
      <c r="V57" s="56" t="n">
        <v>296.158256107016</v>
      </c>
      <c r="W57" s="56" t="n">
        <v>285.350834034335</v>
      </c>
      <c r="X57" s="56" t="n">
        <v>276.044390348441</v>
      </c>
      <c r="Y57" s="56" t="n">
        <v>269.099340126671</v>
      </c>
      <c r="Z57" s="59" t="n">
        <v>259.867991474352</v>
      </c>
      <c r="AA57" s="55" t="n">
        <v>247.71467536923</v>
      </c>
      <c r="AB57" s="57" t="n">
        <v>235.968584190246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25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25</v>
      </c>
      <c r="AQ57" s="49" t="n">
        <f aca="false">AF58</f>
        <v>25</v>
      </c>
      <c r="AR57" s="49" t="n">
        <f aca="false">AF59</f>
        <v>25</v>
      </c>
      <c r="AS57" s="49" t="n">
        <f aca="false">AF60</f>
        <v>25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2517.81059774461</v>
      </c>
      <c r="E58" s="235" t="n">
        <v>88.5536719732831</v>
      </c>
      <c r="F58" s="236" t="n">
        <v>85.4229918367488</v>
      </c>
      <c r="G58" s="236" t="n">
        <v>86.4100533985277</v>
      </c>
      <c r="H58" s="236" t="n">
        <v>83.4106798348479</v>
      </c>
      <c r="I58" s="236" t="n">
        <v>84.3727764589623</v>
      </c>
      <c r="J58" s="237" t="n">
        <v>90.1659534172028</v>
      </c>
      <c r="K58" s="238" t="n">
        <v>93.1009879845866</v>
      </c>
      <c r="L58" s="236" t="n">
        <v>102.466358987324</v>
      </c>
      <c r="M58" s="236" t="n">
        <v>110.919200186653</v>
      </c>
      <c r="N58" s="236" t="n">
        <v>117.259506442482</v>
      </c>
      <c r="O58" s="236" t="n">
        <v>121.268350250642</v>
      </c>
      <c r="P58" s="236" t="n">
        <v>123.335218934793</v>
      </c>
      <c r="Q58" s="236" t="n">
        <v>124.664705325263</v>
      </c>
      <c r="R58" s="236" t="n">
        <v>122.750712034515</v>
      </c>
      <c r="S58" s="236" t="n">
        <v>122.187351298415</v>
      </c>
      <c r="T58" s="236" t="n">
        <v>119.037735834848</v>
      </c>
      <c r="U58" s="236" t="n">
        <v>114.292880768687</v>
      </c>
      <c r="V58" s="236" t="n">
        <v>112.723700840843</v>
      </c>
      <c r="W58" s="236" t="n">
        <v>114.191135602271</v>
      </c>
      <c r="X58" s="236" t="n">
        <v>111.554296610908</v>
      </c>
      <c r="Y58" s="236" t="n">
        <v>105.409006481415</v>
      </c>
      <c r="Z58" s="239" t="n">
        <v>99.9827813626749</v>
      </c>
      <c r="AA58" s="235" t="n">
        <v>96.4396057594403</v>
      </c>
      <c r="AB58" s="237" t="n">
        <v>87.8909361192782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25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25</v>
      </c>
      <c r="AQ58" s="49" t="n">
        <f aca="false">AF62</f>
        <v>25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3500.67773660411</v>
      </c>
      <c r="E59" s="88" t="n">
        <v>113.576093554538</v>
      </c>
      <c r="F59" s="89" t="n">
        <v>105.787342762415</v>
      </c>
      <c r="G59" s="89" t="n">
        <v>102.851758429621</v>
      </c>
      <c r="H59" s="89" t="n">
        <v>102.113850019862</v>
      </c>
      <c r="I59" s="89" t="n">
        <v>105.736913719768</v>
      </c>
      <c r="J59" s="90" t="n">
        <v>115.516477518022</v>
      </c>
      <c r="K59" s="91" t="n">
        <v>133.264858782443</v>
      </c>
      <c r="L59" s="89" t="n">
        <v>147.613774859916</v>
      </c>
      <c r="M59" s="89" t="n">
        <v>166.62699753124</v>
      </c>
      <c r="N59" s="89" t="n">
        <v>175.01483669327</v>
      </c>
      <c r="O59" s="89" t="n">
        <v>180.479426120422</v>
      </c>
      <c r="P59" s="89" t="n">
        <v>182.195321964665</v>
      </c>
      <c r="Q59" s="89" t="n">
        <v>181.322242994671</v>
      </c>
      <c r="R59" s="89" t="n">
        <v>182.218545615827</v>
      </c>
      <c r="S59" s="89" t="n">
        <v>180.642466962769</v>
      </c>
      <c r="T59" s="89" t="n">
        <v>173.663051355724</v>
      </c>
      <c r="U59" s="89" t="n">
        <v>167.443069948814</v>
      </c>
      <c r="V59" s="89" t="n">
        <v>166.940575218041</v>
      </c>
      <c r="W59" s="89" t="n">
        <v>157.143372219494</v>
      </c>
      <c r="X59" s="89" t="n">
        <v>149.2995275788</v>
      </c>
      <c r="Y59" s="89" t="n">
        <v>142.336980128904</v>
      </c>
      <c r="Z59" s="92" t="n">
        <v>133.575177532105</v>
      </c>
      <c r="AA59" s="88" t="n">
        <v>122.64762136589</v>
      </c>
      <c r="AB59" s="90" t="n">
        <v>112.667453726885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25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657.794823390034</v>
      </c>
      <c r="E60" s="103" t="n">
        <v>24.3379571985074</v>
      </c>
      <c r="F60" s="104" t="n">
        <v>23.6617708263606</v>
      </c>
      <c r="G60" s="104" t="n">
        <v>23.440178745411</v>
      </c>
      <c r="H60" s="104" t="n">
        <v>23.2002485930455</v>
      </c>
      <c r="I60" s="104" t="n">
        <v>23.7331879070572</v>
      </c>
      <c r="J60" s="105" t="n">
        <v>24.8106004781147</v>
      </c>
      <c r="K60" s="106" t="n">
        <v>25.9168490237891</v>
      </c>
      <c r="L60" s="104" t="n">
        <v>27.4879963813769</v>
      </c>
      <c r="M60" s="104" t="n">
        <v>28.9939834650135</v>
      </c>
      <c r="N60" s="104" t="n">
        <v>30.5954606472132</v>
      </c>
      <c r="O60" s="104" t="n">
        <v>31.4859216220552</v>
      </c>
      <c r="P60" s="104" t="n">
        <v>32.1979877714919</v>
      </c>
      <c r="Q60" s="104" t="n">
        <v>31.9621094646767</v>
      </c>
      <c r="R60" s="104" t="n">
        <v>31.1297008739649</v>
      </c>
      <c r="S60" s="104" t="n">
        <v>31.0215735402895</v>
      </c>
      <c r="T60" s="104" t="n">
        <v>30.3389837529094</v>
      </c>
      <c r="U60" s="104" t="n">
        <v>28.8777637199197</v>
      </c>
      <c r="V60" s="104" t="n">
        <v>28.4285738806544</v>
      </c>
      <c r="W60" s="104" t="n">
        <v>28.4660336297605</v>
      </c>
      <c r="X60" s="104" t="n">
        <v>27.5975860434482</v>
      </c>
      <c r="Y60" s="104" t="n">
        <v>26.4729747388553</v>
      </c>
      <c r="Z60" s="107" t="n">
        <v>25.5273726277653</v>
      </c>
      <c r="AA60" s="103" t="n">
        <v>24.5963076749083</v>
      </c>
      <c r="AB60" s="105" t="n">
        <v>23.5137007834451</v>
      </c>
      <c r="AC60" s="93"/>
      <c r="AD60" s="61" t="n">
        <v>4</v>
      </c>
      <c r="AE60" s="75" t="n">
        <f aca="false">H80</f>
        <v>0</v>
      </c>
      <c r="AF60" s="76" t="n">
        <f aca="false">H94</f>
        <v>25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4158.47255999414</v>
      </c>
      <c r="E61" s="242" t="n">
        <f aca="false">SUM(E59:E60)</f>
        <v>137.914050753045</v>
      </c>
      <c r="F61" s="243" t="n">
        <f aca="false">SUM(F59:F60)</f>
        <v>129.449113588776</v>
      </c>
      <c r="G61" s="243" t="n">
        <f aca="false">SUM(G59:G60)</f>
        <v>126.291937175032</v>
      </c>
      <c r="H61" s="243" t="n">
        <f aca="false">SUM(H59:H60)</f>
        <v>125.314098612908</v>
      </c>
      <c r="I61" s="243" t="n">
        <f aca="false">SUM(I59:I60)</f>
        <v>129.470101626825</v>
      </c>
      <c r="J61" s="244" t="n">
        <f aca="false">SUM(J59:J60)</f>
        <v>140.327077996137</v>
      </c>
      <c r="K61" s="245" t="n">
        <f aca="false">SUM(K59:K60)</f>
        <v>159.181707806232</v>
      </c>
      <c r="L61" s="243" t="n">
        <f aca="false">SUM(L59:L60)</f>
        <v>175.101771241293</v>
      </c>
      <c r="M61" s="243" t="n">
        <f aca="false">SUM(M59:M60)</f>
        <v>195.620980996254</v>
      </c>
      <c r="N61" s="243" t="n">
        <f aca="false">SUM(N59:N60)</f>
        <v>205.610297340483</v>
      </c>
      <c r="O61" s="243" t="n">
        <f aca="false">SUM(O59:O60)</f>
        <v>211.965347742477</v>
      </c>
      <c r="P61" s="243" t="n">
        <f aca="false">SUM(P59:P60)</f>
        <v>214.393309736157</v>
      </c>
      <c r="Q61" s="243" t="n">
        <f aca="false">SUM(Q59:Q60)</f>
        <v>213.284352459348</v>
      </c>
      <c r="R61" s="243" t="n">
        <f aca="false">SUM(R59:R60)</f>
        <v>213.348246489792</v>
      </c>
      <c r="S61" s="243" t="n">
        <f aca="false">SUM(S59:S60)</f>
        <v>211.664040503058</v>
      </c>
      <c r="T61" s="243" t="n">
        <f aca="false">SUM(T59:T60)</f>
        <v>204.002035108633</v>
      </c>
      <c r="U61" s="243" t="n">
        <f aca="false">SUM(U59:U60)</f>
        <v>196.320833668734</v>
      </c>
      <c r="V61" s="243" t="n">
        <f aca="false">SUM(V59:V60)</f>
        <v>195.369149098695</v>
      </c>
      <c r="W61" s="243" t="n">
        <f aca="false">SUM(W59:W60)</f>
        <v>185.609405849254</v>
      </c>
      <c r="X61" s="243" t="n">
        <f aca="false">SUM(X59:X60)</f>
        <v>176.897113622248</v>
      </c>
      <c r="Y61" s="243" t="n">
        <f aca="false">SUM(Y59:Y60)</f>
        <v>168.809954867759</v>
      </c>
      <c r="Z61" s="246" t="n">
        <f aca="false">SUM(Z59:Z60)</f>
        <v>159.10255015987</v>
      </c>
      <c r="AA61" s="242" t="n">
        <f aca="false">SUM(AA59:AA60)</f>
        <v>147.243929040799</v>
      </c>
      <c r="AB61" s="244" t="n">
        <f aca="false">SUM(AB59:AB60)</f>
        <v>136.18115451033</v>
      </c>
      <c r="AC61" s="93"/>
      <c r="AD61" s="61" t="n">
        <v>5</v>
      </c>
      <c r="AE61" s="75" t="n">
        <f aca="false">I80</f>
        <v>0</v>
      </c>
      <c r="AF61" s="76" t="n">
        <f aca="false">I94</f>
        <v>25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9120.17962341739</v>
      </c>
      <c r="E62" s="112" t="n">
        <f aca="false">SUM(E57:E58)</f>
        <v>332.194821298737</v>
      </c>
      <c r="F62" s="113" t="n">
        <f aca="false">SUM(F57:F58)</f>
        <v>320.24279104075</v>
      </c>
      <c r="G62" s="113" t="n">
        <f aca="false">SUM(G57:G58)</f>
        <v>316.603076305121</v>
      </c>
      <c r="H62" s="113" t="n">
        <f aca="false">SUM(H57:H58)</f>
        <v>312.722498082916</v>
      </c>
      <c r="I62" s="113" t="n">
        <f aca="false">SUM(I57:I58)</f>
        <v>318.002246901914</v>
      </c>
      <c r="J62" s="114" t="n">
        <f aca="false">SUM(J57:J58)</f>
        <v>334.935447050787</v>
      </c>
      <c r="K62" s="115" t="n">
        <f aca="false">SUM(K57:K58)</f>
        <v>357.373819925996</v>
      </c>
      <c r="L62" s="113" t="n">
        <f aca="false">SUM(L57:L58)</f>
        <v>380.914221517463</v>
      </c>
      <c r="M62" s="113" t="n">
        <f aca="false">SUM(M57:M58)</f>
        <v>409.30206804517</v>
      </c>
      <c r="N62" s="113" t="n">
        <f aca="false">SUM(N57:N58)</f>
        <v>425.014752717491</v>
      </c>
      <c r="O62" s="113" t="n">
        <f aca="false">SUM(O57:O58)</f>
        <v>435.013232056079</v>
      </c>
      <c r="P62" s="113" t="n">
        <f aca="false">SUM(P57:P58)</f>
        <v>438.333223586746</v>
      </c>
      <c r="Q62" s="113" t="n">
        <f aca="false">SUM(Q57:Q58)</f>
        <v>438.545987630624</v>
      </c>
      <c r="R62" s="113" t="n">
        <f aca="false">SUM(R57:R58)</f>
        <v>436.777107159937</v>
      </c>
      <c r="S62" s="113" t="n">
        <f aca="false">SUM(S57:S58)</f>
        <v>432.814836249236</v>
      </c>
      <c r="T62" s="113" t="n">
        <f aca="false">SUM(T57:T58)</f>
        <v>422.426630400803</v>
      </c>
      <c r="U62" s="113" t="n">
        <f aca="false">SUM(U57:U58)</f>
        <v>410.567329020503</v>
      </c>
      <c r="V62" s="113" t="n">
        <f aca="false">SUM(V57:V58)</f>
        <v>408.881956947859</v>
      </c>
      <c r="W62" s="113" t="n">
        <f aca="false">SUM(W57:W58)</f>
        <v>399.541969636606</v>
      </c>
      <c r="X62" s="113" t="n">
        <f aca="false">SUM(X57:X58)</f>
        <v>387.598686959349</v>
      </c>
      <c r="Y62" s="113" t="n">
        <f aca="false">SUM(Y57:Y58)</f>
        <v>374.508346608087</v>
      </c>
      <c r="Z62" s="116" t="n">
        <f aca="false">SUM(Z57:Z58)</f>
        <v>359.850772837027</v>
      </c>
      <c r="AA62" s="112" t="n">
        <f aca="false">SUM(AA57:AA58)</f>
        <v>344.15428112867</v>
      </c>
      <c r="AB62" s="114" t="n">
        <f aca="false">SUM(AB57:AB58)</f>
        <v>323.859520309525</v>
      </c>
      <c r="AC62" s="93"/>
      <c r="AD62" s="61" t="n">
        <v>6</v>
      </c>
      <c r="AE62" s="75" t="n">
        <f aca="false">J80</f>
        <v>0</v>
      </c>
      <c r="AF62" s="76" t="n">
        <f aca="false">J94</f>
        <v>25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25</v>
      </c>
      <c r="AS62" s="108" t="n">
        <f aca="false">AF80</f>
        <v>25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13278.6521834115</v>
      </c>
      <c r="E63" s="249" t="n">
        <f aca="false">E61+E62</f>
        <v>470.108872051782</v>
      </c>
      <c r="F63" s="250" t="n">
        <f aca="false">F61+F62</f>
        <v>449.691904629525</v>
      </c>
      <c r="G63" s="250" t="n">
        <f aca="false">G61+G62</f>
        <v>442.895013480153</v>
      </c>
      <c r="H63" s="250" t="n">
        <f aca="false">H61+H62</f>
        <v>438.036596695824</v>
      </c>
      <c r="I63" s="250" t="n">
        <f aca="false">I61+I62</f>
        <v>447.47234852874</v>
      </c>
      <c r="J63" s="251" t="n">
        <f aca="false">J61+J62</f>
        <v>475.262525046924</v>
      </c>
      <c r="K63" s="252" t="n">
        <f aca="false">K61+K62</f>
        <v>516.555527732228</v>
      </c>
      <c r="L63" s="250" t="n">
        <f aca="false">L61+L62</f>
        <v>556.015992758755</v>
      </c>
      <c r="M63" s="250" t="n">
        <f aca="false">M61+M62</f>
        <v>604.923049041423</v>
      </c>
      <c r="N63" s="250" t="n">
        <f aca="false">N61+N62</f>
        <v>630.625050057974</v>
      </c>
      <c r="O63" s="250" t="n">
        <f aca="false">O61+O62</f>
        <v>646.978579798556</v>
      </c>
      <c r="P63" s="250" t="n">
        <f aca="false">P61+P62</f>
        <v>652.726533322903</v>
      </c>
      <c r="Q63" s="250" t="n">
        <f aca="false">Q61+Q62</f>
        <v>651.830340089972</v>
      </c>
      <c r="R63" s="250" t="n">
        <f aca="false">R61+R62</f>
        <v>650.125353649728</v>
      </c>
      <c r="S63" s="250" t="n">
        <f aca="false">S61+S62</f>
        <v>644.478876752294</v>
      </c>
      <c r="T63" s="250" t="n">
        <f aca="false">T61+T62</f>
        <v>626.428665509436</v>
      </c>
      <c r="U63" s="250" t="n">
        <f aca="false">U61+U62</f>
        <v>606.888162689237</v>
      </c>
      <c r="V63" s="250" t="n">
        <f aca="false">V61+V62</f>
        <v>604.251106046554</v>
      </c>
      <c r="W63" s="250" t="n">
        <f aca="false">W61+W62</f>
        <v>585.15137548586</v>
      </c>
      <c r="X63" s="250" t="n">
        <f aca="false">X61+X62</f>
        <v>564.495800581598</v>
      </c>
      <c r="Y63" s="250" t="n">
        <f aca="false">Y61+Y62</f>
        <v>543.318301475846</v>
      </c>
      <c r="Z63" s="253" t="n">
        <f aca="false">Z61+Z62</f>
        <v>518.953322996897</v>
      </c>
      <c r="AA63" s="249" t="n">
        <f aca="false">AA61+AA62</f>
        <v>491.398210169468</v>
      </c>
      <c r="AB63" s="251" t="n">
        <f aca="false">AB61+AB62</f>
        <v>460.040674819855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200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0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0</v>
      </c>
      <c r="N66" s="143" t="n">
        <v>0</v>
      </c>
      <c r="O66" s="143" t="n">
        <v>0</v>
      </c>
      <c r="P66" s="143" t="n">
        <v>0</v>
      </c>
      <c r="Q66" s="143" t="n">
        <v>0</v>
      </c>
      <c r="R66" s="143" t="n">
        <v>0</v>
      </c>
      <c r="S66" s="143" t="n">
        <v>0</v>
      </c>
      <c r="T66" s="143" t="n">
        <v>0</v>
      </c>
      <c r="U66" s="143" t="n">
        <v>0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113.576093554538</v>
      </c>
      <c r="AL66" s="129" t="n">
        <f aca="false">$F59</f>
        <v>105.787342762415</v>
      </c>
      <c r="AM66" s="129" t="n">
        <f aca="false">$G59</f>
        <v>102.851758429621</v>
      </c>
      <c r="AN66" s="129" t="n">
        <f aca="false">$H59</f>
        <v>102.113850019862</v>
      </c>
      <c r="AO66" s="129"/>
      <c r="AP66" s="129" t="n">
        <f aca="false">$E60</f>
        <v>24.3379571985074</v>
      </c>
      <c r="AQ66" s="129" t="n">
        <f aca="false">$F60</f>
        <v>23.6617708263606</v>
      </c>
      <c r="AR66" s="129" t="n">
        <f aca="false">$G60</f>
        <v>23.440178745411</v>
      </c>
      <c r="AS66" s="129" t="n">
        <f aca="false">$H60</f>
        <v>23.2002485930455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105.736913719768</v>
      </c>
      <c r="AL67" s="129" t="n">
        <f aca="false">$J59</f>
        <v>115.516477518022</v>
      </c>
      <c r="AM67" s="129" t="n">
        <f aca="false">$K59</f>
        <v>133.264858782443</v>
      </c>
      <c r="AN67" s="129" t="n">
        <f aca="false">$L59</f>
        <v>147.613774859916</v>
      </c>
      <c r="AO67" s="129"/>
      <c r="AP67" s="129" t="n">
        <f aca="false">$I60</f>
        <v>23.7331879070572</v>
      </c>
      <c r="AQ67" s="129" t="n">
        <f aca="false">$J60</f>
        <v>24.8106004781147</v>
      </c>
      <c r="AR67" s="129" t="n">
        <f aca="false">$K60</f>
        <v>25.9168490237891</v>
      </c>
      <c r="AS67" s="129" t="n">
        <f aca="false">$L60</f>
        <v>27.4879963813769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166.62699753124</v>
      </c>
      <c r="AL68" s="129" t="n">
        <f aca="false">$N59</f>
        <v>175.01483669327</v>
      </c>
      <c r="AM68" s="129" t="n">
        <f aca="false">$O59</f>
        <v>180.479426120422</v>
      </c>
      <c r="AN68" s="129" t="n">
        <f aca="false">$P59</f>
        <v>182.195321964665</v>
      </c>
      <c r="AO68" s="129"/>
      <c r="AP68" s="129" t="n">
        <f aca="false">$M60</f>
        <v>28.9939834650135</v>
      </c>
      <c r="AQ68" s="129" t="n">
        <f aca="false">$N60</f>
        <v>30.5954606472132</v>
      </c>
      <c r="AR68" s="129" t="n">
        <f aca="false">$O60</f>
        <v>31.4859216220552</v>
      </c>
      <c r="AS68" s="129" t="n">
        <f aca="false">$P60</f>
        <v>32.1979877714919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181.322242994671</v>
      </c>
      <c r="AL69" s="129" t="n">
        <f aca="false">$R59</f>
        <v>182.218545615827</v>
      </c>
      <c r="AM69" s="129" t="n">
        <f aca="false">$S59</f>
        <v>180.642466962769</v>
      </c>
      <c r="AN69" s="129" t="n">
        <f aca="false">$T59</f>
        <v>173.663051355724</v>
      </c>
      <c r="AO69" s="129"/>
      <c r="AP69" s="129" t="n">
        <f aca="false">$Q60</f>
        <v>31.9621094646767</v>
      </c>
      <c r="AQ69" s="129" t="n">
        <f aca="false">$R60</f>
        <v>31.1297008739649</v>
      </c>
      <c r="AR69" s="129" t="n">
        <f aca="false">$S60</f>
        <v>31.0215735402895</v>
      </c>
      <c r="AS69" s="129" t="n">
        <f aca="false">$T60</f>
        <v>30.3389837529094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167.443069948814</v>
      </c>
      <c r="AL70" s="129" t="n">
        <f aca="false">$V59</f>
        <v>166.940575218041</v>
      </c>
      <c r="AM70" s="129" t="n">
        <f aca="false">$W59</f>
        <v>157.143372219494</v>
      </c>
      <c r="AN70" s="129" t="n">
        <f aca="false">$X59</f>
        <v>149.2995275788</v>
      </c>
      <c r="AO70" s="129"/>
      <c r="AP70" s="129" t="n">
        <f aca="false">$U60</f>
        <v>28.8777637199197</v>
      </c>
      <c r="AQ70" s="129" t="n">
        <f aca="false">$V60</f>
        <v>28.4285738806544</v>
      </c>
      <c r="AR70" s="129" t="n">
        <f aca="false">$W60</f>
        <v>28.4660336297605</v>
      </c>
      <c r="AS70" s="129" t="n">
        <f aca="false">$X60</f>
        <v>27.5975860434482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142.336980128904</v>
      </c>
      <c r="AL71" s="129" t="n">
        <f aca="false">$Z59</f>
        <v>133.575177532105</v>
      </c>
      <c r="AM71" s="129" t="n">
        <f aca="false">$AA59</f>
        <v>122.64762136589</v>
      </c>
      <c r="AN71" s="148" t="n">
        <f aca="false">$AB59</f>
        <v>112.667453726885</v>
      </c>
      <c r="AO71" s="129"/>
      <c r="AP71" s="129" t="n">
        <f aca="false">$Y60</f>
        <v>26.4729747388553</v>
      </c>
      <c r="AQ71" s="129" t="n">
        <f aca="false">$Z60</f>
        <v>25.5273726277653</v>
      </c>
      <c r="AR71" s="129" t="n">
        <f aca="false">$AA60</f>
        <v>24.5963076749083</v>
      </c>
      <c r="AS71" s="148" t="n">
        <f aca="false">$AB60</f>
        <v>23.5137007834451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3500.67773660411</v>
      </c>
      <c r="AO72" s="129"/>
      <c r="AP72" s="129"/>
      <c r="AQ72" s="129"/>
      <c r="AR72" s="129"/>
      <c r="AS72" s="1" t="n">
        <f aca="false">SUM(AP66:AS71)</f>
        <v>657.794823390034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25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25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200</v>
      </c>
      <c r="E94" s="181" t="n">
        <v>25</v>
      </c>
      <c r="F94" s="182" t="n">
        <v>25</v>
      </c>
      <c r="G94" s="182" t="n">
        <v>25</v>
      </c>
      <c r="H94" s="182" t="n">
        <v>25</v>
      </c>
      <c r="I94" s="182" t="n">
        <v>25</v>
      </c>
      <c r="J94" s="184" t="n">
        <v>25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25</v>
      </c>
      <c r="AB94" s="184" t="n">
        <v>25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321.347816588468</v>
      </c>
      <c r="E99" s="212" t="n">
        <f aca="false">SUM(E64:E85)-SUM(E86:E97)-E63</f>
        <v>-94.1088720517818</v>
      </c>
      <c r="F99" s="213" t="n">
        <f aca="false">SUM(F64:F85)-SUM(F86:F97)-F63</f>
        <v>-73.6919046295253</v>
      </c>
      <c r="G99" s="213" t="n">
        <f aca="false">SUM(G64:G85)-SUM(G86:G97)-G63</f>
        <v>-66.8950134801535</v>
      </c>
      <c r="H99" s="213" t="n">
        <f aca="false">SUM(H64:H85)-SUM(H86:H97)-H63</f>
        <v>-62.0365966958238</v>
      </c>
      <c r="I99" s="213" t="n">
        <f aca="false">SUM(I64:I85)-SUM(I86:I97)-I63</f>
        <v>-71.4723485287395</v>
      </c>
      <c r="J99" s="214" t="n">
        <f aca="false">SUM(J64:J85)-SUM(J86:J97)-J63</f>
        <v>-99.2625250469239</v>
      </c>
      <c r="K99" s="215" t="n">
        <f aca="false">SUM(K64:K85)-SUM(K86:K97)-K63</f>
        <v>145.444472267772</v>
      </c>
      <c r="L99" s="213" t="n">
        <f aca="false">SUM(L64:L85)-SUM(L86:L97)-L63</f>
        <v>105.984007241245</v>
      </c>
      <c r="M99" s="213" t="n">
        <f aca="false">SUM(M64:M85)-SUM(M86:M97)-M63</f>
        <v>57.0769509585768</v>
      </c>
      <c r="N99" s="213" t="n">
        <f aca="false">SUM(N64:N85)-SUM(N86:N97)-N63</f>
        <v>31.3749499420261</v>
      </c>
      <c r="O99" s="213" t="n">
        <f aca="false">SUM(O64:O85)-SUM(O86:O97)-O63</f>
        <v>15.0214202014438</v>
      </c>
      <c r="P99" s="213" t="n">
        <f aca="false">SUM(P64:P85)-SUM(P86:P97)-P63</f>
        <v>9.27346667709685</v>
      </c>
      <c r="Q99" s="213" t="n">
        <f aca="false">SUM(Q64:Q85)-SUM(Q86:Q97)-Q63</f>
        <v>10.1696599100283</v>
      </c>
      <c r="R99" s="213" t="n">
        <f aca="false">SUM(R64:R85)-SUM(R86:R97)-R63</f>
        <v>11.874646350272</v>
      </c>
      <c r="S99" s="213" t="n">
        <f aca="false">SUM(S64:S85)-SUM(S86:S97)-S63</f>
        <v>17.5211232477058</v>
      </c>
      <c r="T99" s="213" t="n">
        <f aca="false">SUM(T64:T85)-SUM(T86:T97)-T63</f>
        <v>35.5713344905643</v>
      </c>
      <c r="U99" s="213" t="n">
        <f aca="false">SUM(U64:U85)-SUM(U86:U97)-U63</f>
        <v>55.1118373107632</v>
      </c>
      <c r="V99" s="213" t="n">
        <f aca="false">SUM(V64:V85)-SUM(V86:V97)-V63</f>
        <v>57.748893953446</v>
      </c>
      <c r="W99" s="213" t="n">
        <f aca="false">SUM(W64:W85)-SUM(W86:W97)-W63</f>
        <v>76.8486245141403</v>
      </c>
      <c r="X99" s="213" t="n">
        <f aca="false">SUM(X64:X85)-SUM(X86:X97)-X63</f>
        <v>97.5041994184024</v>
      </c>
      <c r="Y99" s="213" t="n">
        <f aca="false">SUM(Y64:Y85)-SUM(Y86:Y97)-Y63</f>
        <v>118.681698524154</v>
      </c>
      <c r="Z99" s="216" t="n">
        <f aca="false">SUM(Z64:Z85)-SUM(Z86:Z97)-Z63</f>
        <v>143.046677003103</v>
      </c>
      <c r="AA99" s="212" t="n">
        <f aca="false">SUM(AA64:AA85)-SUM(AA86:AA97)-AA63</f>
        <v>-115.398210169468</v>
      </c>
      <c r="AB99" s="214" t="n">
        <f aca="false">SUM(AB64:AB85)-SUM(AB86:AB97)-AB63</f>
        <v>-84.0406748198545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203.990902716493</v>
      </c>
      <c r="E104" s="55" t="n">
        <v>7.87974676698921</v>
      </c>
      <c r="F104" s="56" t="n">
        <v>7.64128882462161</v>
      </c>
      <c r="G104" s="56" t="n">
        <v>7.55454265756285</v>
      </c>
      <c r="H104" s="56" t="n">
        <v>7.52614064636884</v>
      </c>
      <c r="I104" s="56" t="n">
        <v>7.59411290468126</v>
      </c>
      <c r="J104" s="57" t="n">
        <v>7.8068489874132</v>
      </c>
      <c r="K104" s="58" t="n">
        <v>8.2237813292282</v>
      </c>
      <c r="L104" s="56" t="n">
        <v>8.39252391774603</v>
      </c>
      <c r="M104" s="56" t="n">
        <v>8.6200676771337</v>
      </c>
      <c r="N104" s="56" t="n">
        <v>8.91720092441378</v>
      </c>
      <c r="O104" s="56" t="n">
        <v>9.17091512770815</v>
      </c>
      <c r="P104" s="56" t="n">
        <v>9.25539851384493</v>
      </c>
      <c r="Q104" s="56" t="n">
        <v>9.2044359824137</v>
      </c>
      <c r="R104" s="56" t="n">
        <v>9.09681732154304</v>
      </c>
      <c r="S104" s="56" t="n">
        <v>9.01588707790892</v>
      </c>
      <c r="T104" s="56" t="n">
        <v>8.90290611868402</v>
      </c>
      <c r="U104" s="56" t="n">
        <v>8.94070784673324</v>
      </c>
      <c r="V104" s="56" t="n">
        <v>9.2758128448146</v>
      </c>
      <c r="W104" s="56" t="n">
        <v>9.08868402324025</v>
      </c>
      <c r="X104" s="56" t="n">
        <v>8.93851968734559</v>
      </c>
      <c r="Y104" s="56" t="n">
        <v>8.69944915386368</v>
      </c>
      <c r="Z104" s="59" t="n">
        <v>8.46120242093177</v>
      </c>
      <c r="AA104" s="55" t="n">
        <v>8.06564664090264</v>
      </c>
      <c r="AB104" s="57" t="n">
        <v>7.71826532039957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211.984662790169</v>
      </c>
      <c r="E105" s="103" t="n">
        <v>8.33309499603866</v>
      </c>
      <c r="F105" s="104" t="n">
        <v>8.13008629776703</v>
      </c>
      <c r="G105" s="104" t="n">
        <v>8.03354563015673</v>
      </c>
      <c r="H105" s="104" t="n">
        <v>7.99373767419149</v>
      </c>
      <c r="I105" s="104" t="n">
        <v>8.07772625582427</v>
      </c>
      <c r="J105" s="105" t="n">
        <v>8.29751720381363</v>
      </c>
      <c r="K105" s="106" t="n">
        <v>8.72740804785228</v>
      </c>
      <c r="L105" s="104" t="n">
        <v>8.89679838158997</v>
      </c>
      <c r="M105" s="104" t="n">
        <v>9.08015944942811</v>
      </c>
      <c r="N105" s="104" t="n">
        <v>9.27671500587739</v>
      </c>
      <c r="O105" s="104" t="n">
        <v>9.41897874528686</v>
      </c>
      <c r="P105" s="104" t="n">
        <v>9.47419036178013</v>
      </c>
      <c r="Q105" s="104" t="n">
        <v>9.42591889128319</v>
      </c>
      <c r="R105" s="104" t="n">
        <v>9.36639645589959</v>
      </c>
      <c r="S105" s="104" t="n">
        <v>9.24824860355815</v>
      </c>
      <c r="T105" s="104" t="n">
        <v>9.13124843875746</v>
      </c>
      <c r="U105" s="104" t="n">
        <v>9.15778606014602</v>
      </c>
      <c r="V105" s="104" t="n">
        <v>9.43954047193086</v>
      </c>
      <c r="W105" s="104" t="n">
        <v>9.27812103574737</v>
      </c>
      <c r="X105" s="104" t="n">
        <v>9.12370985044363</v>
      </c>
      <c r="Y105" s="104" t="n">
        <v>8.89441361251142</v>
      </c>
      <c r="Z105" s="107" t="n">
        <v>8.69336788758585</v>
      </c>
      <c r="AA105" s="103" t="n">
        <v>8.39467476703216</v>
      </c>
      <c r="AB105" s="105" t="n">
        <v>8.09127866566688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211.984662790169</v>
      </c>
      <c r="E106" s="277" t="n">
        <f aca="false">E105</f>
        <v>8.33309499603866</v>
      </c>
      <c r="F106" s="278" t="n">
        <f aca="false">F105</f>
        <v>8.13008629776703</v>
      </c>
      <c r="G106" s="278" t="n">
        <f aca="false">G105</f>
        <v>8.03354563015673</v>
      </c>
      <c r="H106" s="278" t="n">
        <f aca="false">H105</f>
        <v>7.99373767419149</v>
      </c>
      <c r="I106" s="278" t="n">
        <f aca="false">I105</f>
        <v>8.07772625582427</v>
      </c>
      <c r="J106" s="279" t="n">
        <f aca="false">J105</f>
        <v>8.29751720381363</v>
      </c>
      <c r="K106" s="280" t="n">
        <f aca="false">K105</f>
        <v>8.72740804785228</v>
      </c>
      <c r="L106" s="278" t="n">
        <f aca="false">L105</f>
        <v>8.89679838158997</v>
      </c>
      <c r="M106" s="278" t="n">
        <f aca="false">M105</f>
        <v>9.08015944942811</v>
      </c>
      <c r="N106" s="278" t="n">
        <f aca="false">N105</f>
        <v>9.27671500587739</v>
      </c>
      <c r="O106" s="278" t="n">
        <f aca="false">O105</f>
        <v>9.41897874528686</v>
      </c>
      <c r="P106" s="278" t="n">
        <f aca="false">P105</f>
        <v>9.47419036178013</v>
      </c>
      <c r="Q106" s="278" t="n">
        <f aca="false">Q105</f>
        <v>9.42591889128319</v>
      </c>
      <c r="R106" s="278" t="n">
        <f aca="false">R105</f>
        <v>9.36639645589959</v>
      </c>
      <c r="S106" s="278" t="n">
        <f aca="false">S105</f>
        <v>9.24824860355815</v>
      </c>
      <c r="T106" s="278" t="n">
        <f aca="false">T105</f>
        <v>9.13124843875746</v>
      </c>
      <c r="U106" s="278" t="n">
        <f aca="false">U105</f>
        <v>9.15778606014602</v>
      </c>
      <c r="V106" s="278" t="n">
        <f aca="false">V105</f>
        <v>9.43954047193086</v>
      </c>
      <c r="W106" s="278" t="n">
        <f aca="false">W105</f>
        <v>9.27812103574737</v>
      </c>
      <c r="X106" s="278" t="n">
        <f aca="false">X105</f>
        <v>9.12370985044363</v>
      </c>
      <c r="Y106" s="278" t="n">
        <f aca="false">Y105</f>
        <v>8.89441361251142</v>
      </c>
      <c r="Z106" s="281" t="n">
        <f aca="false">Z105</f>
        <v>8.69336788758585</v>
      </c>
      <c r="AA106" s="277" t="n">
        <f aca="false">AA105</f>
        <v>8.39467476703216</v>
      </c>
      <c r="AB106" s="279" t="n">
        <f aca="false">AB105</f>
        <v>8.09127866566688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203.990902716493</v>
      </c>
      <c r="E107" s="112" t="n">
        <f aca="false">E104</f>
        <v>7.87974676698921</v>
      </c>
      <c r="F107" s="113" t="n">
        <f aca="false">F104</f>
        <v>7.64128882462161</v>
      </c>
      <c r="G107" s="113" t="n">
        <f aca="false">G104</f>
        <v>7.55454265756285</v>
      </c>
      <c r="H107" s="113" t="n">
        <f aca="false">H104</f>
        <v>7.52614064636884</v>
      </c>
      <c r="I107" s="113" t="n">
        <f aca="false">I104</f>
        <v>7.59411290468126</v>
      </c>
      <c r="J107" s="114" t="n">
        <f aca="false">J104</f>
        <v>7.8068489874132</v>
      </c>
      <c r="K107" s="115" t="n">
        <f aca="false">K104</f>
        <v>8.2237813292282</v>
      </c>
      <c r="L107" s="113" t="n">
        <f aca="false">L104</f>
        <v>8.39252391774603</v>
      </c>
      <c r="M107" s="113" t="n">
        <f aca="false">M104</f>
        <v>8.6200676771337</v>
      </c>
      <c r="N107" s="113" t="n">
        <f aca="false">N104</f>
        <v>8.91720092441378</v>
      </c>
      <c r="O107" s="113" t="n">
        <f aca="false">O104</f>
        <v>9.17091512770815</v>
      </c>
      <c r="P107" s="113" t="n">
        <f aca="false">P104</f>
        <v>9.25539851384493</v>
      </c>
      <c r="Q107" s="113" t="n">
        <f aca="false">Q104</f>
        <v>9.2044359824137</v>
      </c>
      <c r="R107" s="113" t="n">
        <f aca="false">R104</f>
        <v>9.09681732154304</v>
      </c>
      <c r="S107" s="113" t="n">
        <f aca="false">S104</f>
        <v>9.01588707790892</v>
      </c>
      <c r="T107" s="113" t="n">
        <f aca="false">T104</f>
        <v>8.90290611868402</v>
      </c>
      <c r="U107" s="113" t="n">
        <f aca="false">U104</f>
        <v>8.94070784673324</v>
      </c>
      <c r="V107" s="113" t="n">
        <f aca="false">V104</f>
        <v>9.2758128448146</v>
      </c>
      <c r="W107" s="113" t="n">
        <f aca="false">W104</f>
        <v>9.08868402324025</v>
      </c>
      <c r="X107" s="113" t="n">
        <f aca="false">X104</f>
        <v>8.93851968734559</v>
      </c>
      <c r="Y107" s="113" t="n">
        <f aca="false">Y104</f>
        <v>8.69944915386368</v>
      </c>
      <c r="Z107" s="116" t="n">
        <f aca="false">Z104</f>
        <v>8.46120242093177</v>
      </c>
      <c r="AA107" s="112" t="n">
        <f aca="false">AA104</f>
        <v>8.06564664090264</v>
      </c>
      <c r="AB107" s="114" t="n">
        <f aca="false">AB104</f>
        <v>7.71826532039957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415.975565506662</v>
      </c>
      <c r="E108" s="249" t="n">
        <f aca="false">E106+E107</f>
        <v>16.2128417630279</v>
      </c>
      <c r="F108" s="250" t="n">
        <f aca="false">F106+F107</f>
        <v>15.7713751223886</v>
      </c>
      <c r="G108" s="250" t="n">
        <f aca="false">G106+G107</f>
        <v>15.5880882877196</v>
      </c>
      <c r="H108" s="250" t="n">
        <f aca="false">H106+H107</f>
        <v>15.5198783205603</v>
      </c>
      <c r="I108" s="250" t="n">
        <f aca="false">I106+I107</f>
        <v>15.6718391605055</v>
      </c>
      <c r="J108" s="251" t="n">
        <f aca="false">J106+J107</f>
        <v>16.1043661912268</v>
      </c>
      <c r="K108" s="252" t="n">
        <f aca="false">K106+K107</f>
        <v>16.9511893770805</v>
      </c>
      <c r="L108" s="250" t="n">
        <f aca="false">L106+L107</f>
        <v>17.289322299336</v>
      </c>
      <c r="M108" s="250" t="n">
        <f aca="false">M106+M107</f>
        <v>17.7002271265618</v>
      </c>
      <c r="N108" s="250" t="n">
        <f aca="false">N106+N107</f>
        <v>18.1939159302912</v>
      </c>
      <c r="O108" s="250" t="n">
        <f aca="false">O106+O107</f>
        <v>18.589893872995</v>
      </c>
      <c r="P108" s="250" t="n">
        <f aca="false">P106+P107</f>
        <v>18.7295888756251</v>
      </c>
      <c r="Q108" s="250" t="n">
        <f aca="false">Q106+Q107</f>
        <v>18.6303548736969</v>
      </c>
      <c r="R108" s="250" t="n">
        <f aca="false">R106+R107</f>
        <v>18.4632137774426</v>
      </c>
      <c r="S108" s="250" t="n">
        <f aca="false">S106+S107</f>
        <v>18.2641356814671</v>
      </c>
      <c r="T108" s="250" t="n">
        <f aca="false">T106+T107</f>
        <v>18.0341545574415</v>
      </c>
      <c r="U108" s="250" t="n">
        <f aca="false">U106+U107</f>
        <v>18.0984939068793</v>
      </c>
      <c r="V108" s="250" t="n">
        <f aca="false">V106+V107</f>
        <v>18.7153533167455</v>
      </c>
      <c r="W108" s="250" t="n">
        <f aca="false">W106+W107</f>
        <v>18.3668050589876</v>
      </c>
      <c r="X108" s="250" t="n">
        <f aca="false">X106+X107</f>
        <v>18.0622295377892</v>
      </c>
      <c r="Y108" s="250" t="n">
        <f aca="false">Y106+Y107</f>
        <v>17.5938627663751</v>
      </c>
      <c r="Z108" s="253" t="n">
        <f aca="false">Z106+Z107</f>
        <v>17.1545703085176</v>
      </c>
      <c r="AA108" s="249" t="n">
        <f aca="false">AA106+AA107</f>
        <v>16.4603214079348</v>
      </c>
      <c r="AB108" s="251" t="n">
        <f aca="false">AB106+AB107</f>
        <v>15.8095439860665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-415.975565506662</v>
      </c>
      <c r="E130" s="212" t="n">
        <f aca="false">SUM(E109:E120)-SUM(E121:E128)-E108</f>
        <v>-16.2128417630279</v>
      </c>
      <c r="F130" s="213" t="n">
        <f aca="false">SUM(F109:F120)-SUM(F121:F128)-F108</f>
        <v>-15.7713751223886</v>
      </c>
      <c r="G130" s="213" t="n">
        <f aca="false">SUM(G109:G120)-SUM(G121:G128)-G108</f>
        <v>-15.5880882877196</v>
      </c>
      <c r="H130" s="213" t="n">
        <f aca="false">SUM(H109:H120)-SUM(H121:H128)-H108</f>
        <v>-15.5198783205603</v>
      </c>
      <c r="I130" s="213" t="n">
        <f aca="false">SUM(I109:I120)-SUM(I121:I128)-I108</f>
        <v>-15.6718391605055</v>
      </c>
      <c r="J130" s="214" t="n">
        <f aca="false">SUM(J109:J120)-SUM(J121:J128)-J108</f>
        <v>-16.1043661912268</v>
      </c>
      <c r="K130" s="215" t="n">
        <f aca="false">SUM(K109:K120)-SUM(K121:K128)-K108</f>
        <v>-16.9511893770805</v>
      </c>
      <c r="L130" s="213" t="n">
        <f aca="false">SUM(L109:L120)-SUM(L121:L128)-L108</f>
        <v>-17.289322299336</v>
      </c>
      <c r="M130" s="213" t="n">
        <f aca="false">SUM(M109:M120)-SUM(M121:M128)-M108</f>
        <v>-17.7002271265618</v>
      </c>
      <c r="N130" s="213" t="n">
        <f aca="false">SUM(N109:N120)-SUM(N121:N128)-N108</f>
        <v>-18.1939159302912</v>
      </c>
      <c r="O130" s="213" t="n">
        <f aca="false">SUM(O109:O120)-SUM(O121:O128)-O108</f>
        <v>-18.589893872995</v>
      </c>
      <c r="P130" s="213" t="n">
        <f aca="false">SUM(P109:P120)-SUM(P121:P128)-P108</f>
        <v>-18.7295888756251</v>
      </c>
      <c r="Q130" s="213" t="n">
        <f aca="false">SUM(Q109:Q120)-SUM(Q121:Q128)-Q108</f>
        <v>-18.6303548736969</v>
      </c>
      <c r="R130" s="213" t="n">
        <f aca="false">SUM(R109:R120)-SUM(R121:R128)-R108</f>
        <v>-18.4632137774426</v>
      </c>
      <c r="S130" s="213" t="n">
        <f aca="false">SUM(S109:S120)-SUM(S121:S128)-S108</f>
        <v>-18.2641356814671</v>
      </c>
      <c r="T130" s="213" t="n">
        <f aca="false">SUM(T109:T120)-SUM(T121:T128)-T108</f>
        <v>-18.0341545574415</v>
      </c>
      <c r="U130" s="213" t="n">
        <f aca="false">SUM(U109:U120)-SUM(U121:U128)-U108</f>
        <v>-18.0984939068793</v>
      </c>
      <c r="V130" s="213" t="n">
        <f aca="false">SUM(V109:V120)-SUM(V121:V128)-V108</f>
        <v>-18.7153533167455</v>
      </c>
      <c r="W130" s="213" t="n">
        <f aca="false">SUM(W109:W120)-SUM(W121:W128)-W108</f>
        <v>-18.3668050589876</v>
      </c>
      <c r="X130" s="213" t="n">
        <f aca="false">SUM(X109:X120)-SUM(X121:X128)-X108</f>
        <v>-18.0622295377892</v>
      </c>
      <c r="Y130" s="213" t="n">
        <f aca="false">SUM(Y109:Y120)-SUM(Y121:Y128)-Y108</f>
        <v>-17.5938627663751</v>
      </c>
      <c r="Z130" s="216" t="n">
        <f aca="false">SUM(Z109:Z120)-SUM(Z121:Z128)-Z108</f>
        <v>-17.1545703085176</v>
      </c>
      <c r="AA130" s="212" t="n">
        <f aca="false">SUM(AA109:AA120)-SUM(AA121:AA128)-AA108</f>
        <v>-16.4603214079348</v>
      </c>
      <c r="AB130" s="214" t="n">
        <f aca="false">SUM(AB109:AB120)-SUM(AB121:AB128)-AB108</f>
        <v>-15.8095439860665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37229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Tuesday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58.5637581975505</v>
      </c>
      <c r="E8" s="55" t="n">
        <v>2.16172091518835</v>
      </c>
      <c r="F8" s="56" t="n">
        <v>2.12351921342053</v>
      </c>
      <c r="G8" s="56" t="n">
        <v>2.09219392727498</v>
      </c>
      <c r="H8" s="56" t="n">
        <v>2.08311446476839</v>
      </c>
      <c r="I8" s="56" t="n">
        <v>2.12018939902572</v>
      </c>
      <c r="J8" s="57" t="n">
        <v>2.22279722305311</v>
      </c>
      <c r="K8" s="58" t="n">
        <v>2.41777283570071</v>
      </c>
      <c r="L8" s="56" t="n">
        <v>2.55067791690492</v>
      </c>
      <c r="M8" s="56" t="n">
        <v>2.59855491342331</v>
      </c>
      <c r="N8" s="56" t="n">
        <v>2.6478884044314</v>
      </c>
      <c r="O8" s="56" t="n">
        <v>2.68050479428612</v>
      </c>
      <c r="P8" s="56" t="n">
        <v>2.68109536995407</v>
      </c>
      <c r="Q8" s="56" t="n">
        <v>2.6905860585398</v>
      </c>
      <c r="R8" s="56" t="n">
        <v>2.70955893678438</v>
      </c>
      <c r="S8" s="56" t="n">
        <v>2.68226521593158</v>
      </c>
      <c r="T8" s="56" t="n">
        <v>2.63407715879316</v>
      </c>
      <c r="U8" s="56" t="n">
        <v>2.57141848783323</v>
      </c>
      <c r="V8" s="56" t="n">
        <v>2.58152857352148</v>
      </c>
      <c r="W8" s="56" t="n">
        <v>2.51904647592821</v>
      </c>
      <c r="X8" s="56" t="n">
        <v>2.47515735785566</v>
      </c>
      <c r="Y8" s="56" t="n">
        <v>2.42411643763659</v>
      </c>
      <c r="Z8" s="59" t="n">
        <v>2.37942347363639</v>
      </c>
      <c r="AA8" s="55" t="n">
        <v>2.293743350581</v>
      </c>
      <c r="AB8" s="57" t="n">
        <v>2.22280729307746</v>
      </c>
      <c r="AC8" s="60" t="s">
        <v>22</v>
      </c>
      <c r="AD8" s="61" t="n">
        <v>1</v>
      </c>
      <c r="AE8" s="62" t="n">
        <f aca="false">E33</f>
        <v>25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-25</v>
      </c>
      <c r="AL8" s="49" t="n">
        <f aca="false">-AE9</f>
        <v>-25</v>
      </c>
      <c r="AM8" s="49" t="n">
        <f aca="false">-AE10</f>
        <v>-25</v>
      </c>
      <c r="AN8" s="49" t="n">
        <f aca="false">-AE11</f>
        <v>-25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1072.49695187812</v>
      </c>
      <c r="E9" s="69" t="n">
        <v>36.6374418015255</v>
      </c>
      <c r="F9" s="70" t="n">
        <v>36.1956124896779</v>
      </c>
      <c r="G9" s="70" t="n">
        <v>35.6629080699501</v>
      </c>
      <c r="H9" s="70" t="n">
        <v>35.5602357313851</v>
      </c>
      <c r="I9" s="70" t="n">
        <v>36.468959281209</v>
      </c>
      <c r="J9" s="71" t="n">
        <v>38.9456958936232</v>
      </c>
      <c r="K9" s="72" t="n">
        <v>43.7754019241168</v>
      </c>
      <c r="L9" s="70" t="n">
        <v>48.0732054924668</v>
      </c>
      <c r="M9" s="70" t="n">
        <v>49.2287600060172</v>
      </c>
      <c r="N9" s="70" t="n">
        <v>50.3789566208471</v>
      </c>
      <c r="O9" s="70" t="n">
        <v>51.1797800233487</v>
      </c>
      <c r="P9" s="70" t="n">
        <v>51.2768333945128</v>
      </c>
      <c r="Q9" s="70" t="n">
        <v>51.2566715229244</v>
      </c>
      <c r="R9" s="70" t="n">
        <v>52.4555842367509</v>
      </c>
      <c r="S9" s="70" t="n">
        <v>52.3964561852691</v>
      </c>
      <c r="T9" s="70" t="n">
        <v>51.2384445652493</v>
      </c>
      <c r="U9" s="70" t="n">
        <v>49.6810562925947</v>
      </c>
      <c r="V9" s="70" t="n">
        <v>48.5877053922134</v>
      </c>
      <c r="W9" s="70" t="n">
        <v>45.8858621898196</v>
      </c>
      <c r="X9" s="70" t="n">
        <v>44.2465930396954</v>
      </c>
      <c r="Y9" s="70" t="n">
        <v>43.097511637028</v>
      </c>
      <c r="Z9" s="73" t="n">
        <v>41.8463089511905</v>
      </c>
      <c r="AA9" s="69" t="n">
        <v>40.0995236935161</v>
      </c>
      <c r="AB9" s="71" t="n">
        <v>38.321443443184</v>
      </c>
      <c r="AC9" s="74" t="s">
        <v>24</v>
      </c>
      <c r="AD9" s="61" t="n">
        <v>2</v>
      </c>
      <c r="AE9" s="75" t="n">
        <f aca="false">F33</f>
        <v>25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-25</v>
      </c>
      <c r="AL9" s="49" t="n">
        <f aca="false">-AE13</f>
        <v>-25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7612.2681750701</v>
      </c>
      <c r="E10" s="80" t="n">
        <v>275.598905869592</v>
      </c>
      <c r="F10" s="81" t="n">
        <v>272.065579859361</v>
      </c>
      <c r="G10" s="81" t="n">
        <v>268.883110457596</v>
      </c>
      <c r="H10" s="81" t="n">
        <v>267.744506539366</v>
      </c>
      <c r="I10" s="81" t="n">
        <v>272.739961018011</v>
      </c>
      <c r="J10" s="82" t="n">
        <v>286.767614248353</v>
      </c>
      <c r="K10" s="83" t="n">
        <v>311.511071262897</v>
      </c>
      <c r="L10" s="81" t="n">
        <v>332.551579608926</v>
      </c>
      <c r="M10" s="81" t="n">
        <v>343.125913647239</v>
      </c>
      <c r="N10" s="81" t="n">
        <v>349.921534752557</v>
      </c>
      <c r="O10" s="81" t="n">
        <v>354.155072462724</v>
      </c>
      <c r="P10" s="81" t="n">
        <v>354.023054158753</v>
      </c>
      <c r="Q10" s="81" t="n">
        <v>354.223946280188</v>
      </c>
      <c r="R10" s="81" t="n">
        <v>357.70308968531</v>
      </c>
      <c r="S10" s="81" t="n">
        <v>354.676032666621</v>
      </c>
      <c r="T10" s="81" t="n">
        <v>347.245551888078</v>
      </c>
      <c r="U10" s="81" t="n">
        <v>338.403773942951</v>
      </c>
      <c r="V10" s="81" t="n">
        <v>336.332584790734</v>
      </c>
      <c r="W10" s="81" t="n">
        <v>325.527381552145</v>
      </c>
      <c r="X10" s="81" t="n">
        <v>316.989890040179</v>
      </c>
      <c r="Y10" s="81" t="n">
        <v>311.161448750205</v>
      </c>
      <c r="Z10" s="84" t="n">
        <v>303.893245339645</v>
      </c>
      <c r="AA10" s="80" t="n">
        <v>293.11146134252</v>
      </c>
      <c r="AB10" s="82" t="n">
        <v>283.911864906149</v>
      </c>
      <c r="AC10" s="74" t="s">
        <v>26</v>
      </c>
      <c r="AD10" s="61" t="n">
        <v>3</v>
      </c>
      <c r="AE10" s="75" t="n">
        <f aca="false">G33</f>
        <v>25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22.8213686153529</v>
      </c>
      <c r="E11" s="88" t="n">
        <v>0.723745094621491</v>
      </c>
      <c r="F11" s="89" t="n">
        <v>0.713951931424415</v>
      </c>
      <c r="G11" s="89" t="n">
        <v>0.702508511796013</v>
      </c>
      <c r="H11" s="89" t="n">
        <v>0.699471346852016</v>
      </c>
      <c r="I11" s="89" t="n">
        <v>0.729907138690318</v>
      </c>
      <c r="J11" s="90" t="n">
        <v>0.801088860136977</v>
      </c>
      <c r="K11" s="91" t="n">
        <v>0.920248657211063</v>
      </c>
      <c r="L11" s="89" t="n">
        <v>1.03799957488083</v>
      </c>
      <c r="M11" s="89" t="n">
        <v>1.08453872746009</v>
      </c>
      <c r="N11" s="89" t="n">
        <v>1.11896942631615</v>
      </c>
      <c r="O11" s="89" t="n">
        <v>1.14025989842799</v>
      </c>
      <c r="P11" s="89" t="n">
        <v>1.13924279309772</v>
      </c>
      <c r="Q11" s="89" t="n">
        <v>1.13770728967147</v>
      </c>
      <c r="R11" s="89" t="n">
        <v>1.16241945657478</v>
      </c>
      <c r="S11" s="89" t="n">
        <v>1.15196078959988</v>
      </c>
      <c r="T11" s="89" t="n">
        <v>1.10956718541262</v>
      </c>
      <c r="U11" s="89" t="n">
        <v>1.06595649185452</v>
      </c>
      <c r="V11" s="89" t="n">
        <v>1.03872150202621</v>
      </c>
      <c r="W11" s="89" t="n">
        <v>0.985164913063329</v>
      </c>
      <c r="X11" s="89" t="n">
        <v>0.948410835601505</v>
      </c>
      <c r="Y11" s="89" t="n">
        <v>0.918153152625514</v>
      </c>
      <c r="Z11" s="92" t="n">
        <v>0.882101321438083</v>
      </c>
      <c r="AA11" s="88" t="n">
        <v>0.832266666828105</v>
      </c>
      <c r="AB11" s="90" t="n">
        <v>0.777007049741825</v>
      </c>
      <c r="AC11" s="93"/>
      <c r="AD11" s="61" t="n">
        <v>4</v>
      </c>
      <c r="AE11" s="75" t="n">
        <f aca="false">H33</f>
        <v>25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354.058175227701</v>
      </c>
      <c r="E12" s="96" t="n">
        <v>11.6552798999197</v>
      </c>
      <c r="F12" s="97" t="n">
        <v>11.5241949050967</v>
      </c>
      <c r="G12" s="97" t="n">
        <v>11.3610446426486</v>
      </c>
      <c r="H12" s="97" t="n">
        <v>11.3377389387264</v>
      </c>
      <c r="I12" s="97" t="n">
        <v>11.6920048795754</v>
      </c>
      <c r="J12" s="98" t="n">
        <v>12.6234812713841</v>
      </c>
      <c r="K12" s="99" t="n">
        <v>14.3674808753683</v>
      </c>
      <c r="L12" s="97" t="n">
        <v>16.0094407398875</v>
      </c>
      <c r="M12" s="97" t="n">
        <v>16.5114692135364</v>
      </c>
      <c r="N12" s="97" t="n">
        <v>16.9424241931371</v>
      </c>
      <c r="O12" s="97" t="n">
        <v>17.2276624900839</v>
      </c>
      <c r="P12" s="97" t="n">
        <v>17.258210321562</v>
      </c>
      <c r="Q12" s="97" t="n">
        <v>17.2255020203395</v>
      </c>
      <c r="R12" s="97" t="n">
        <v>17.6642023454373</v>
      </c>
      <c r="S12" s="97" t="n">
        <v>17.6359073522498</v>
      </c>
      <c r="T12" s="97" t="n">
        <v>17.1719454515799</v>
      </c>
      <c r="U12" s="97" t="n">
        <v>16.61233746993</v>
      </c>
      <c r="V12" s="97" t="n">
        <v>16.1991051287093</v>
      </c>
      <c r="W12" s="97" t="n">
        <v>15.2204024946141</v>
      </c>
      <c r="X12" s="97" t="n">
        <v>14.5987033061538</v>
      </c>
      <c r="Y12" s="97" t="n">
        <v>14.1738191719404</v>
      </c>
      <c r="Z12" s="100" t="n">
        <v>13.6794726987858</v>
      </c>
      <c r="AA12" s="96" t="n">
        <v>13.0332663379607</v>
      </c>
      <c r="AB12" s="98" t="n">
        <v>12.3330790790743</v>
      </c>
      <c r="AC12" s="93"/>
      <c r="AD12" s="61" t="n">
        <v>5</v>
      </c>
      <c r="AE12" s="75" t="n">
        <f aca="false">I33</f>
        <v>25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4097.06717815685</v>
      </c>
      <c r="E13" s="103" t="n">
        <v>145.642929975412</v>
      </c>
      <c r="F13" s="104" t="n">
        <v>143.68099616649</v>
      </c>
      <c r="G13" s="104" t="n">
        <v>141.869493694526</v>
      </c>
      <c r="H13" s="104" t="n">
        <v>141.387349867156</v>
      </c>
      <c r="I13" s="104" t="n">
        <v>144.551807698525</v>
      </c>
      <c r="J13" s="105" t="n">
        <v>153.242408544283</v>
      </c>
      <c r="K13" s="106" t="n">
        <v>168.447770591464</v>
      </c>
      <c r="L13" s="104" t="n">
        <v>180.629943420289</v>
      </c>
      <c r="M13" s="104" t="n">
        <v>185.541481921481</v>
      </c>
      <c r="N13" s="104" t="n">
        <v>189.101714036988</v>
      </c>
      <c r="O13" s="104" t="n">
        <v>191.377483762987</v>
      </c>
      <c r="P13" s="104" t="n">
        <v>191.249000202676</v>
      </c>
      <c r="Q13" s="104" t="n">
        <v>191.461492224995</v>
      </c>
      <c r="R13" s="104" t="n">
        <v>193.421350676826</v>
      </c>
      <c r="S13" s="104" t="n">
        <v>191.635347014914</v>
      </c>
      <c r="T13" s="104" t="n">
        <v>186.990979065996</v>
      </c>
      <c r="U13" s="104" t="n">
        <v>182.378488723483</v>
      </c>
      <c r="V13" s="104" t="n">
        <v>182.192707991059</v>
      </c>
      <c r="W13" s="104" t="n">
        <v>176.825910663027</v>
      </c>
      <c r="X13" s="104" t="n">
        <v>172.3684415134</v>
      </c>
      <c r="Y13" s="104" t="n">
        <v>168.916111421137</v>
      </c>
      <c r="Z13" s="107" t="n">
        <v>164.520720254878</v>
      </c>
      <c r="AA13" s="103" t="n">
        <v>157.935908813225</v>
      </c>
      <c r="AB13" s="105" t="n">
        <v>151.697339911635</v>
      </c>
      <c r="AC13" s="93"/>
      <c r="AD13" s="61" t="n">
        <v>6</v>
      </c>
      <c r="AE13" s="75" t="n">
        <f aca="false">J33</f>
        <v>25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-25</v>
      </c>
      <c r="AN13" s="108" t="n">
        <f aca="false">-AE31</f>
        <v>-25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4473.9467219999</v>
      </c>
      <c r="E14" s="112" t="n">
        <f aca="false">SUM(E11:E13)</f>
        <v>158.021954969953</v>
      </c>
      <c r="F14" s="113" t="n">
        <f aca="false">SUM(F11:F13)</f>
        <v>155.919143003011</v>
      </c>
      <c r="G14" s="113" t="n">
        <f aca="false">SUM(G11:G13)</f>
        <v>153.93304684897</v>
      </c>
      <c r="H14" s="113" t="n">
        <f aca="false">SUM(H11:H13)</f>
        <v>153.424560152734</v>
      </c>
      <c r="I14" s="113" t="n">
        <f aca="false">SUM(I11:I13)</f>
        <v>156.973719716791</v>
      </c>
      <c r="J14" s="114" t="n">
        <f aca="false">SUM(J11:J13)</f>
        <v>166.666978675805</v>
      </c>
      <c r="K14" s="115" t="n">
        <f aca="false">SUM(K11:K13)</f>
        <v>183.735500124043</v>
      </c>
      <c r="L14" s="113" t="n">
        <f aca="false">SUM(L11:L13)</f>
        <v>197.677383735057</v>
      </c>
      <c r="M14" s="113" t="n">
        <f aca="false">SUM(M11:M13)</f>
        <v>203.137489862477</v>
      </c>
      <c r="N14" s="113" t="n">
        <f aca="false">SUM(N11:N13)</f>
        <v>207.163107656441</v>
      </c>
      <c r="O14" s="113" t="n">
        <f aca="false">SUM(O11:O13)</f>
        <v>209.745406151499</v>
      </c>
      <c r="P14" s="113" t="n">
        <f aca="false">SUM(P11:P13)</f>
        <v>209.646453317335</v>
      </c>
      <c r="Q14" s="113" t="n">
        <f aca="false">SUM(Q11:Q13)</f>
        <v>209.824701535005</v>
      </c>
      <c r="R14" s="113" t="n">
        <f aca="false">SUM(R11:R13)</f>
        <v>212.247972478838</v>
      </c>
      <c r="S14" s="113" t="n">
        <f aca="false">SUM(S11:S13)</f>
        <v>210.423215156764</v>
      </c>
      <c r="T14" s="113" t="n">
        <f aca="false">SUM(T11:T13)</f>
        <v>205.272491702988</v>
      </c>
      <c r="U14" s="113" t="n">
        <f aca="false">SUM(U11:U13)</f>
        <v>200.056782685267</v>
      </c>
      <c r="V14" s="113" t="n">
        <f aca="false">SUM(V11:V13)</f>
        <v>199.430534621795</v>
      </c>
      <c r="W14" s="113" t="n">
        <f aca="false">SUM(W11:W13)</f>
        <v>193.031478070704</v>
      </c>
      <c r="X14" s="113" t="n">
        <f aca="false">SUM(X11:X13)</f>
        <v>187.915555655156</v>
      </c>
      <c r="Y14" s="113" t="n">
        <f aca="false">SUM(Y11:Y13)</f>
        <v>184.008083745703</v>
      </c>
      <c r="Z14" s="116" t="n">
        <f aca="false">SUM(Z11:Z13)</f>
        <v>179.082294275102</v>
      </c>
      <c r="AA14" s="112" t="n">
        <f aca="false">SUM(AA11:AA13)</f>
        <v>171.801441818014</v>
      </c>
      <c r="AB14" s="114" t="n">
        <f aca="false">SUM(AB11:AB13)</f>
        <v>164.807426040451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-200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8743.32888514577</v>
      </c>
      <c r="E15" s="112" t="n">
        <f aca="false">SUM(E8:E10)</f>
        <v>314.398068586306</v>
      </c>
      <c r="F15" s="113" t="n">
        <f aca="false">SUM(F8:F10)</f>
        <v>310.38471156246</v>
      </c>
      <c r="G15" s="113" t="n">
        <f aca="false">SUM(G8:G10)</f>
        <v>306.638212454821</v>
      </c>
      <c r="H15" s="113" t="n">
        <f aca="false">SUM(H8:H10)</f>
        <v>305.38785673552</v>
      </c>
      <c r="I15" s="113" t="n">
        <f aca="false">SUM(I8:I10)</f>
        <v>311.329109698246</v>
      </c>
      <c r="J15" s="114" t="n">
        <f aca="false">SUM(J8:J10)</f>
        <v>327.936107365029</v>
      </c>
      <c r="K15" s="115" t="n">
        <f aca="false">SUM(K8:K10)</f>
        <v>357.704246022715</v>
      </c>
      <c r="L15" s="113" t="n">
        <f aca="false">SUM(L8:L10)</f>
        <v>383.175463018298</v>
      </c>
      <c r="M15" s="113" t="n">
        <f aca="false">SUM(M8:M10)</f>
        <v>394.95322856668</v>
      </c>
      <c r="N15" s="113" t="n">
        <f aca="false">SUM(N8:N10)</f>
        <v>402.948379777836</v>
      </c>
      <c r="O15" s="113" t="n">
        <f aca="false">SUM(O8:O10)</f>
        <v>408.015357280359</v>
      </c>
      <c r="P15" s="113" t="n">
        <f aca="false">SUM(P8:P10)</f>
        <v>407.98098292322</v>
      </c>
      <c r="Q15" s="113" t="n">
        <f aca="false">SUM(Q8:Q10)</f>
        <v>408.171203861652</v>
      </c>
      <c r="R15" s="113" t="n">
        <f aca="false">SUM(R8:R10)</f>
        <v>412.868232858845</v>
      </c>
      <c r="S15" s="113" t="n">
        <f aca="false">SUM(S8:S10)</f>
        <v>409.754754067821</v>
      </c>
      <c r="T15" s="113" t="n">
        <f aca="false">SUM(T8:T10)</f>
        <v>401.11807361212</v>
      </c>
      <c r="U15" s="113" t="n">
        <f aca="false">SUM(U8:U10)</f>
        <v>390.656248723379</v>
      </c>
      <c r="V15" s="113" t="n">
        <f aca="false">SUM(V8:V10)</f>
        <v>387.501818756469</v>
      </c>
      <c r="W15" s="113" t="n">
        <f aca="false">SUM(W8:W10)</f>
        <v>373.932290217893</v>
      </c>
      <c r="X15" s="113" t="n">
        <f aca="false">SUM(X8:X10)</f>
        <v>363.71164043773</v>
      </c>
      <c r="Y15" s="113" t="n">
        <f aca="false">SUM(Y8:Y10)</f>
        <v>356.68307682487</v>
      </c>
      <c r="Z15" s="116" t="n">
        <f aca="false">SUM(Z8:Z10)</f>
        <v>348.118977764472</v>
      </c>
      <c r="AA15" s="112" t="n">
        <f aca="false">SUM(AA8:AA10)</f>
        <v>335.504728386617</v>
      </c>
      <c r="AB15" s="114" t="n">
        <f aca="false">SUM(AB8:AB10)</f>
        <v>324.456115642411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13217.2756071457</v>
      </c>
      <c r="E16" s="120" t="n">
        <f aca="false">E14+E15</f>
        <v>472.420023556259</v>
      </c>
      <c r="F16" s="121" t="n">
        <f aca="false">F14+F15</f>
        <v>466.30385456547</v>
      </c>
      <c r="G16" s="121" t="n">
        <f aca="false">G14+G15</f>
        <v>460.571259303791</v>
      </c>
      <c r="H16" s="121" t="n">
        <f aca="false">H14+H15</f>
        <v>458.812416888254</v>
      </c>
      <c r="I16" s="121" t="n">
        <f aca="false">I14+I15</f>
        <v>468.302829415037</v>
      </c>
      <c r="J16" s="122" t="n">
        <f aca="false">J14+J15</f>
        <v>494.603086040834</v>
      </c>
      <c r="K16" s="123" t="n">
        <f aca="false">K14+K15</f>
        <v>541.439746146758</v>
      </c>
      <c r="L16" s="124" t="n">
        <f aca="false">L14+L15</f>
        <v>580.852846753355</v>
      </c>
      <c r="M16" s="124" t="n">
        <f aca="false">M14+M15</f>
        <v>598.090718429157</v>
      </c>
      <c r="N16" s="124" t="n">
        <f aca="false">N14+N15</f>
        <v>610.111487434277</v>
      </c>
      <c r="O16" s="124" t="n">
        <f aca="false">O14+O15</f>
        <v>617.760763431858</v>
      </c>
      <c r="P16" s="124" t="n">
        <f aca="false">P14+P15</f>
        <v>617.627436240555</v>
      </c>
      <c r="Q16" s="124" t="n">
        <f aca="false">Q14+Q15</f>
        <v>617.995905396658</v>
      </c>
      <c r="R16" s="124" t="n">
        <f aca="false">R14+R15</f>
        <v>625.116205337683</v>
      </c>
      <c r="S16" s="124" t="n">
        <f aca="false">S14+S15</f>
        <v>620.177969224585</v>
      </c>
      <c r="T16" s="124" t="n">
        <f aca="false">T14+T15</f>
        <v>606.390565315109</v>
      </c>
      <c r="U16" s="124" t="n">
        <f aca="false">U14+U15</f>
        <v>590.713031408646</v>
      </c>
      <c r="V16" s="124" t="n">
        <f aca="false">V14+V15</f>
        <v>586.932353378264</v>
      </c>
      <c r="W16" s="124" t="n">
        <f aca="false">W14+W15</f>
        <v>566.963768288598</v>
      </c>
      <c r="X16" s="124" t="n">
        <f aca="false">X14+X15</f>
        <v>551.627196092886</v>
      </c>
      <c r="Y16" s="124" t="n">
        <f aca="false">Y14+Y15</f>
        <v>540.691160570573</v>
      </c>
      <c r="Z16" s="125" t="n">
        <f aca="false">Z14+Z15</f>
        <v>527.201272039573</v>
      </c>
      <c r="AA16" s="126" t="n">
        <f aca="false">AA14+AA15</f>
        <v>507.30617020463</v>
      </c>
      <c r="AB16" s="127" t="n">
        <f aca="false">AB14+AB15</f>
        <v>489.263541682862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0.723745094621491</v>
      </c>
      <c r="AL17" s="129" t="n">
        <f aca="false">$F11</f>
        <v>0.713951931424415</v>
      </c>
      <c r="AM17" s="129" t="n">
        <f aca="false">$G11</f>
        <v>0.702508511796013</v>
      </c>
      <c r="AN17" s="129" t="n">
        <f aca="false">$H11</f>
        <v>0.699471346852016</v>
      </c>
      <c r="AO17" s="129"/>
      <c r="AP17" s="129" t="n">
        <f aca="false">$E12</f>
        <v>11.6552798999197</v>
      </c>
      <c r="AQ17" s="129" t="n">
        <f aca="false">$F12</f>
        <v>11.5241949050967</v>
      </c>
      <c r="AR17" s="129" t="n">
        <f aca="false">$G12</f>
        <v>11.3610446426486</v>
      </c>
      <c r="AS17" s="129" t="n">
        <f aca="false">$H12</f>
        <v>11.3377389387264</v>
      </c>
      <c r="AT17" s="129"/>
      <c r="AU17" s="129" t="n">
        <f aca="false">$E13</f>
        <v>145.642929975412</v>
      </c>
      <c r="AV17" s="129" t="n">
        <f aca="false">$F13</f>
        <v>143.68099616649</v>
      </c>
      <c r="AW17" s="129" t="n">
        <f aca="false">$G13</f>
        <v>141.869493694526</v>
      </c>
      <c r="AX17" s="129" t="n">
        <f aca="false">$H13</f>
        <v>141.387349867156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0.729907138690318</v>
      </c>
      <c r="AL18" s="129" t="n">
        <f aca="false">$J11</f>
        <v>0.801088860136977</v>
      </c>
      <c r="AM18" s="129" t="n">
        <f aca="false">$K11</f>
        <v>0.920248657211063</v>
      </c>
      <c r="AN18" s="129" t="n">
        <f aca="false">$L11</f>
        <v>1.03799957488083</v>
      </c>
      <c r="AO18" s="129"/>
      <c r="AP18" s="129" t="n">
        <f aca="false">$I12</f>
        <v>11.6920048795754</v>
      </c>
      <c r="AQ18" s="129" t="n">
        <f aca="false">$J12</f>
        <v>12.6234812713841</v>
      </c>
      <c r="AR18" s="129" t="n">
        <f aca="false">$K12</f>
        <v>14.3674808753683</v>
      </c>
      <c r="AS18" s="129" t="n">
        <f aca="false">$L12</f>
        <v>16.0094407398875</v>
      </c>
      <c r="AT18" s="129"/>
      <c r="AU18" s="146" t="n">
        <f aca="false">$I13</f>
        <v>144.551807698525</v>
      </c>
      <c r="AV18" s="146" t="n">
        <f aca="false">$J13</f>
        <v>153.242408544283</v>
      </c>
      <c r="AW18" s="146" t="n">
        <f aca="false">$K13</f>
        <v>168.447770591464</v>
      </c>
      <c r="AX18" s="146" t="n">
        <f aca="false">$L13</f>
        <v>180.629943420289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1.08453872746009</v>
      </c>
      <c r="AL19" s="129" t="n">
        <f aca="false">$N11</f>
        <v>1.11896942631615</v>
      </c>
      <c r="AM19" s="129" t="n">
        <f aca="false">$O11</f>
        <v>1.14025989842799</v>
      </c>
      <c r="AN19" s="129" t="n">
        <f aca="false">$P11</f>
        <v>1.13924279309772</v>
      </c>
      <c r="AO19" s="129"/>
      <c r="AP19" s="129" t="n">
        <f aca="false">$M12</f>
        <v>16.5114692135364</v>
      </c>
      <c r="AQ19" s="129" t="n">
        <f aca="false">$N12</f>
        <v>16.9424241931371</v>
      </c>
      <c r="AR19" s="129" t="n">
        <f aca="false">$O12</f>
        <v>17.2276624900839</v>
      </c>
      <c r="AS19" s="129" t="n">
        <f aca="false">$P12</f>
        <v>17.258210321562</v>
      </c>
      <c r="AT19" s="129"/>
      <c r="AU19" s="129" t="n">
        <f aca="false">$M13</f>
        <v>185.541481921481</v>
      </c>
      <c r="AV19" s="129" t="n">
        <f aca="false">$N13</f>
        <v>189.101714036988</v>
      </c>
      <c r="AW19" s="129" t="n">
        <f aca="false">$O13</f>
        <v>191.377483762987</v>
      </c>
      <c r="AX19" s="129" t="n">
        <f aca="false">$P13</f>
        <v>191.249000202676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1.13770728967147</v>
      </c>
      <c r="AL20" s="129" t="n">
        <f aca="false">$R11</f>
        <v>1.16241945657478</v>
      </c>
      <c r="AM20" s="129" t="n">
        <f aca="false">$S11</f>
        <v>1.15196078959988</v>
      </c>
      <c r="AN20" s="129" t="n">
        <f aca="false">$T11</f>
        <v>1.10956718541262</v>
      </c>
      <c r="AO20" s="129"/>
      <c r="AP20" s="129" t="n">
        <f aca="false">$Q12</f>
        <v>17.2255020203395</v>
      </c>
      <c r="AQ20" s="129" t="n">
        <f aca="false">$R12</f>
        <v>17.6642023454373</v>
      </c>
      <c r="AR20" s="129" t="n">
        <f aca="false">$S12</f>
        <v>17.6359073522498</v>
      </c>
      <c r="AS20" s="129" t="n">
        <f aca="false">$T12</f>
        <v>17.1719454515799</v>
      </c>
      <c r="AT20" s="129"/>
      <c r="AU20" s="129" t="n">
        <f aca="false">$Q13</f>
        <v>191.461492224995</v>
      </c>
      <c r="AV20" s="129" t="n">
        <f aca="false">$R13</f>
        <v>193.421350676826</v>
      </c>
      <c r="AW20" s="129" t="n">
        <f aca="false">$S13</f>
        <v>191.635347014914</v>
      </c>
      <c r="AX20" s="129" t="n">
        <f aca="false">$T13</f>
        <v>186.990979065996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1.06595649185452</v>
      </c>
      <c r="AL21" s="129" t="n">
        <f aca="false">$V11</f>
        <v>1.03872150202621</v>
      </c>
      <c r="AM21" s="129" t="n">
        <f aca="false">$W11</f>
        <v>0.985164913063329</v>
      </c>
      <c r="AN21" s="129" t="n">
        <f aca="false">$X11</f>
        <v>0.948410835601505</v>
      </c>
      <c r="AO21" s="129"/>
      <c r="AP21" s="129" t="n">
        <f aca="false">$U12</f>
        <v>16.61233746993</v>
      </c>
      <c r="AQ21" s="129" t="n">
        <f aca="false">$V12</f>
        <v>16.1991051287093</v>
      </c>
      <c r="AR21" s="129" t="n">
        <f aca="false">$W12</f>
        <v>15.2204024946141</v>
      </c>
      <c r="AS21" s="129" t="n">
        <f aca="false">$X12</f>
        <v>14.5987033061538</v>
      </c>
      <c r="AT21" s="129"/>
      <c r="AU21" s="129" t="n">
        <f aca="false">$U13</f>
        <v>182.378488723483</v>
      </c>
      <c r="AV21" s="129" t="n">
        <f aca="false">$V13</f>
        <v>182.192707991059</v>
      </c>
      <c r="AW21" s="129" t="n">
        <f aca="false">$W13</f>
        <v>176.825910663027</v>
      </c>
      <c r="AX21" s="129" t="n">
        <f aca="false">$X13</f>
        <v>172.3684415134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0.918153152625514</v>
      </c>
      <c r="AL22" s="129" t="n">
        <f aca="false">$Z11</f>
        <v>0.882101321438083</v>
      </c>
      <c r="AM22" s="129" t="n">
        <f aca="false">$AA11</f>
        <v>0.832266666828105</v>
      </c>
      <c r="AN22" s="148" t="n">
        <f aca="false">$AB11</f>
        <v>0.777007049741825</v>
      </c>
      <c r="AO22" s="129"/>
      <c r="AP22" s="129" t="n">
        <f aca="false">$Y12</f>
        <v>14.1738191719404</v>
      </c>
      <c r="AQ22" s="129" t="n">
        <f aca="false">$Z12</f>
        <v>13.6794726987858</v>
      </c>
      <c r="AR22" s="129" t="n">
        <f aca="false">$AA12</f>
        <v>13.0332663379607</v>
      </c>
      <c r="AS22" s="148" t="n">
        <f aca="false">$AB12</f>
        <v>12.3330790790743</v>
      </c>
      <c r="AT22" s="129"/>
      <c r="AU22" s="129" t="n">
        <f aca="false">$Y13</f>
        <v>168.916111421137</v>
      </c>
      <c r="AV22" s="129" t="n">
        <f aca="false">$Z13</f>
        <v>164.520720254878</v>
      </c>
      <c r="AW22" s="129" t="n">
        <f aca="false">$AA13</f>
        <v>157.935908813225</v>
      </c>
      <c r="AX22" s="148" t="n">
        <f aca="false">$AB13</f>
        <v>151.697339911635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22.8213686153529</v>
      </c>
      <c r="AO23" s="129"/>
      <c r="AP23" s="129"/>
      <c r="AQ23" s="129"/>
      <c r="AR23" s="129"/>
      <c r="AS23" s="1" t="n">
        <f aca="false">SUM(AP17:AS22)</f>
        <v>354.058175227701</v>
      </c>
      <c r="AT23" s="129"/>
      <c r="AU23" s="129"/>
      <c r="AV23" s="129"/>
      <c r="AW23" s="129"/>
      <c r="AX23" s="1" t="n">
        <f aca="false">SUM(AU17:AX22)</f>
        <v>4097.06717815685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25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25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200</v>
      </c>
      <c r="E33" s="142" t="n">
        <v>25</v>
      </c>
      <c r="F33" s="143" t="n">
        <v>25</v>
      </c>
      <c r="G33" s="143" t="n">
        <v>25</v>
      </c>
      <c r="H33" s="143" t="n">
        <v>25</v>
      </c>
      <c r="I33" s="143" t="n">
        <v>25</v>
      </c>
      <c r="J33" s="144" t="n">
        <v>25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25</v>
      </c>
      <c r="AB33" s="158" t="n">
        <v>25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1358.72439285433</v>
      </c>
      <c r="E52" s="212" t="n">
        <f aca="false">SUM(E17:E38)-SUM(E39:E50)-E16</f>
        <v>27.5799764437409</v>
      </c>
      <c r="F52" s="213" t="n">
        <f aca="false">SUM(F17:F38)-SUM(F39:F50)-F16</f>
        <v>33.6961454345298</v>
      </c>
      <c r="G52" s="213" t="n">
        <f aca="false">SUM(G17:G38)-SUM(G39:G50)-G16</f>
        <v>39.4287406962092</v>
      </c>
      <c r="H52" s="213" t="n">
        <f aca="false">SUM(H17:H38)-SUM(H39:H50)-H16</f>
        <v>41.1875831117461</v>
      </c>
      <c r="I52" s="213" t="n">
        <f aca="false">SUM(I17:I38)-SUM(I39:I50)-I16</f>
        <v>31.6971705849628</v>
      </c>
      <c r="J52" s="214" t="n">
        <f aca="false">SUM(J17:J38)-SUM(J39:J50)-J16</f>
        <v>5.39691395916623</v>
      </c>
      <c r="K52" s="215" t="n">
        <f aca="false">SUM(K17:K38)-SUM(K39:K50)-K16</f>
        <v>119.560253853242</v>
      </c>
      <c r="L52" s="213" t="n">
        <f aca="false">SUM(L17:L38)-SUM(L39:L50)-L16</f>
        <v>80.1471532466453</v>
      </c>
      <c r="M52" s="213" t="n">
        <f aca="false">SUM(M17:M38)-SUM(M39:M50)-M16</f>
        <v>62.9092815708433</v>
      </c>
      <c r="N52" s="213" t="n">
        <f aca="false">SUM(N17:N38)-SUM(N39:N50)-N16</f>
        <v>50.8885125657233</v>
      </c>
      <c r="O52" s="213" t="n">
        <f aca="false">SUM(O17:O38)-SUM(O39:O50)-O16</f>
        <v>43.239236568142</v>
      </c>
      <c r="P52" s="213" t="n">
        <f aca="false">SUM(P17:P38)-SUM(P39:P50)-P16</f>
        <v>43.3725637594451</v>
      </c>
      <c r="Q52" s="213" t="n">
        <f aca="false">SUM(Q17:Q38)-SUM(Q39:Q50)-Q16</f>
        <v>43.0040946033424</v>
      </c>
      <c r="R52" s="213" t="n">
        <f aca="false">SUM(R17:R38)-SUM(R39:R50)-R16</f>
        <v>35.8837946623166</v>
      </c>
      <c r="S52" s="213" t="n">
        <f aca="false">SUM(S17:S38)-SUM(S39:S50)-S16</f>
        <v>40.8220307754148</v>
      </c>
      <c r="T52" s="213" t="n">
        <f aca="false">SUM(T17:T38)-SUM(T39:T50)-T16</f>
        <v>54.6094346848913</v>
      </c>
      <c r="U52" s="213" t="n">
        <f aca="false">SUM(U17:U38)-SUM(U39:U50)-U16</f>
        <v>70.2869685913539</v>
      </c>
      <c r="V52" s="213" t="n">
        <f aca="false">SUM(V17:V38)-SUM(V39:V50)-V16</f>
        <v>74.0676466217362</v>
      </c>
      <c r="W52" s="213" t="n">
        <f aca="false">SUM(W17:W38)-SUM(W39:W50)-W16</f>
        <v>94.0362317114024</v>
      </c>
      <c r="X52" s="213" t="n">
        <f aca="false">SUM(X17:X38)-SUM(X39:X50)-X16</f>
        <v>109.372803907114</v>
      </c>
      <c r="Y52" s="213" t="n">
        <f aca="false">SUM(Y17:Y38)-SUM(Y39:Y50)-Y16</f>
        <v>120.308839429427</v>
      </c>
      <c r="Z52" s="216" t="n">
        <f aca="false">SUM(Z17:Z38)-SUM(Z39:Z50)-Z16</f>
        <v>133.798727960427</v>
      </c>
      <c r="AA52" s="212" t="n">
        <f aca="false">SUM(AA17:AA38)-SUM(AA39:AA50)-AA16</f>
        <v>-7.30617020463023</v>
      </c>
      <c r="AB52" s="214" t="n">
        <f aca="false">SUM(AB17:AB38)-SUM(AB39:AB50)-AB16</f>
        <v>10.7364583171379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7053.00871612144</v>
      </c>
      <c r="E57" s="55" t="n">
        <v>247.967242119973</v>
      </c>
      <c r="F57" s="56" t="n">
        <v>232.60158814927</v>
      </c>
      <c r="G57" s="56" t="n">
        <v>229.192992632174</v>
      </c>
      <c r="H57" s="56" t="n">
        <v>228.187980719197</v>
      </c>
      <c r="I57" s="56" t="n">
        <v>233.148391101166</v>
      </c>
      <c r="J57" s="57" t="n">
        <v>248.124647536957</v>
      </c>
      <c r="K57" s="58" t="n">
        <v>278.410419489532</v>
      </c>
      <c r="L57" s="56" t="n">
        <v>300.216453237286</v>
      </c>
      <c r="M57" s="56" t="n">
        <v>325.138498691475</v>
      </c>
      <c r="N57" s="56" t="n">
        <v>336.355043384651</v>
      </c>
      <c r="O57" s="56" t="n">
        <v>344.030275814668</v>
      </c>
      <c r="P57" s="56" t="n">
        <v>345.432193691342</v>
      </c>
      <c r="Q57" s="56" t="n">
        <v>343.03612612533</v>
      </c>
      <c r="R57" s="56" t="n">
        <v>346.168303362861</v>
      </c>
      <c r="S57" s="56" t="n">
        <v>343.024372645263</v>
      </c>
      <c r="T57" s="56" t="n">
        <v>334.654633485353</v>
      </c>
      <c r="U57" s="56" t="n">
        <v>326.615444077757</v>
      </c>
      <c r="V57" s="56" t="n">
        <v>322.04839405206</v>
      </c>
      <c r="W57" s="56" t="n">
        <v>307.168714300397</v>
      </c>
      <c r="X57" s="56" t="n">
        <v>298.078432612384</v>
      </c>
      <c r="Y57" s="56" t="n">
        <v>288.765728191748</v>
      </c>
      <c r="Z57" s="59" t="n">
        <v>277.942537870501</v>
      </c>
      <c r="AA57" s="55" t="n">
        <v>264.623583490796</v>
      </c>
      <c r="AB57" s="57" t="n">
        <v>252.076719339302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25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25</v>
      </c>
      <c r="AQ57" s="49" t="n">
        <f aca="false">AF58</f>
        <v>25</v>
      </c>
      <c r="AR57" s="49" t="n">
        <f aca="false">AF59</f>
        <v>25</v>
      </c>
      <c r="AS57" s="49" t="n">
        <f aca="false">AF60</f>
        <v>25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2919.73878421716</v>
      </c>
      <c r="E58" s="235" t="n">
        <v>93.3608672432842</v>
      </c>
      <c r="F58" s="236" t="n">
        <v>91.0288195174012</v>
      </c>
      <c r="G58" s="236" t="n">
        <v>90.8809449479026</v>
      </c>
      <c r="H58" s="236" t="n">
        <v>92.3464107425065</v>
      </c>
      <c r="I58" s="236" t="n">
        <v>96.2910843586813</v>
      </c>
      <c r="J58" s="237" t="n">
        <v>105.351120356808</v>
      </c>
      <c r="K58" s="238" t="n">
        <v>115.451565938171</v>
      </c>
      <c r="L58" s="236" t="n">
        <v>128.857673033106</v>
      </c>
      <c r="M58" s="236" t="n">
        <v>137.51642883291</v>
      </c>
      <c r="N58" s="236" t="n">
        <v>142.256854611204</v>
      </c>
      <c r="O58" s="236" t="n">
        <v>146.033021172165</v>
      </c>
      <c r="P58" s="236" t="n">
        <v>148.157165648871</v>
      </c>
      <c r="Q58" s="236" t="n">
        <v>149.97817379192</v>
      </c>
      <c r="R58" s="236" t="n">
        <v>149.894449451009</v>
      </c>
      <c r="S58" s="236" t="n">
        <v>147.766243727775</v>
      </c>
      <c r="T58" s="236" t="n">
        <v>141.427961635606</v>
      </c>
      <c r="U58" s="236" t="n">
        <v>137.377597641008</v>
      </c>
      <c r="V58" s="236" t="n">
        <v>132.758665143762</v>
      </c>
      <c r="W58" s="236" t="n">
        <v>128.448719750858</v>
      </c>
      <c r="X58" s="236" t="n">
        <v>125.295110022326</v>
      </c>
      <c r="Y58" s="236" t="n">
        <v>116.490847198209</v>
      </c>
      <c r="Z58" s="239" t="n">
        <v>108.763305562075</v>
      </c>
      <c r="AA58" s="235" t="n">
        <v>100.355815558152</v>
      </c>
      <c r="AB58" s="237" t="n">
        <v>93.6499383314443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25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25</v>
      </c>
      <c r="AQ58" s="49" t="n">
        <f aca="false">AF62</f>
        <v>25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3733.24521437253</v>
      </c>
      <c r="E59" s="88" t="n">
        <v>119.037294419712</v>
      </c>
      <c r="F59" s="89" t="n">
        <v>104.178587334931</v>
      </c>
      <c r="G59" s="89" t="n">
        <v>102.272387130947</v>
      </c>
      <c r="H59" s="89" t="n">
        <v>102.022403887127</v>
      </c>
      <c r="I59" s="89" t="n">
        <v>105.556344968254</v>
      </c>
      <c r="J59" s="90" t="n">
        <v>116.47927469057</v>
      </c>
      <c r="K59" s="91" t="n">
        <v>139.77142905379</v>
      </c>
      <c r="L59" s="89" t="n">
        <v>158.012113104966</v>
      </c>
      <c r="M59" s="89" t="n">
        <v>181.136763926611</v>
      </c>
      <c r="N59" s="89" t="n">
        <v>190.465784696048</v>
      </c>
      <c r="O59" s="89" t="n">
        <v>196.153561390914</v>
      </c>
      <c r="P59" s="89" t="n">
        <v>197.140728753554</v>
      </c>
      <c r="Q59" s="89" t="n">
        <v>195.054565241928</v>
      </c>
      <c r="R59" s="89" t="n">
        <v>197.363827411745</v>
      </c>
      <c r="S59" s="89" t="n">
        <v>195.996181669054</v>
      </c>
      <c r="T59" s="89" t="n">
        <v>189.666823978812</v>
      </c>
      <c r="U59" s="89" t="n">
        <v>183.682764134546</v>
      </c>
      <c r="V59" s="89" t="n">
        <v>181.367512882251</v>
      </c>
      <c r="W59" s="89" t="n">
        <v>170.080043892558</v>
      </c>
      <c r="X59" s="89" t="n">
        <v>162.091948092691</v>
      </c>
      <c r="Y59" s="89" t="n">
        <v>153.375794764825</v>
      </c>
      <c r="Z59" s="92" t="n">
        <v>141.956403357021</v>
      </c>
      <c r="AA59" s="88" t="n">
        <v>130.400085757758</v>
      </c>
      <c r="AB59" s="90" t="n">
        <v>119.982589831912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25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772.566547719375</v>
      </c>
      <c r="E60" s="103" t="n">
        <v>24.6941076553494</v>
      </c>
      <c r="F60" s="104" t="n">
        <v>24.1360454169274</v>
      </c>
      <c r="G60" s="104" t="n">
        <v>24.0913499043228</v>
      </c>
      <c r="H60" s="104" t="n">
        <v>24.4700035449248</v>
      </c>
      <c r="I60" s="104" t="n">
        <v>25.8684386696873</v>
      </c>
      <c r="J60" s="105" t="n">
        <v>29.0625131129629</v>
      </c>
      <c r="K60" s="106" t="n">
        <v>32.7105590746168</v>
      </c>
      <c r="L60" s="104" t="n">
        <v>35.9436948523217</v>
      </c>
      <c r="M60" s="104" t="n">
        <v>37.3416579922078</v>
      </c>
      <c r="N60" s="104" t="n">
        <v>38.9860229570857</v>
      </c>
      <c r="O60" s="104" t="n">
        <v>39.5274790310112</v>
      </c>
      <c r="P60" s="104" t="n">
        <v>39.7723128341013</v>
      </c>
      <c r="Q60" s="104" t="n">
        <v>40.1541634237563</v>
      </c>
      <c r="R60" s="104" t="n">
        <v>39.6728673539262</v>
      </c>
      <c r="S60" s="104" t="n">
        <v>38.5118378744391</v>
      </c>
      <c r="T60" s="104" t="n">
        <v>36.8912427564958</v>
      </c>
      <c r="U60" s="104" t="n">
        <v>35.2286162394596</v>
      </c>
      <c r="V60" s="104" t="n">
        <v>33.348954906126</v>
      </c>
      <c r="W60" s="104" t="n">
        <v>31.870093290829</v>
      </c>
      <c r="X60" s="104" t="n">
        <v>31.0684258168115</v>
      </c>
      <c r="Y60" s="104" t="n">
        <v>29.5040199068422</v>
      </c>
      <c r="Z60" s="107" t="n">
        <v>27.9111588491866</v>
      </c>
      <c r="AA60" s="103" t="n">
        <v>26.5743489648327</v>
      </c>
      <c r="AB60" s="105" t="n">
        <v>25.2266332911511</v>
      </c>
      <c r="AC60" s="93"/>
      <c r="AD60" s="61" t="n">
        <v>4</v>
      </c>
      <c r="AE60" s="75" t="n">
        <f aca="false">H80</f>
        <v>0</v>
      </c>
      <c r="AF60" s="76" t="n">
        <f aca="false">H94</f>
        <v>25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4505.8117620919</v>
      </c>
      <c r="E61" s="242" t="n">
        <f aca="false">SUM(E59:E60)</f>
        <v>143.731402075061</v>
      </c>
      <c r="F61" s="243" t="n">
        <f aca="false">SUM(F59:F60)</f>
        <v>128.314632751858</v>
      </c>
      <c r="G61" s="243" t="n">
        <f aca="false">SUM(G59:G60)</f>
        <v>126.36373703527</v>
      </c>
      <c r="H61" s="243" t="n">
        <f aca="false">SUM(H59:H60)</f>
        <v>126.492407432052</v>
      </c>
      <c r="I61" s="243" t="n">
        <f aca="false">SUM(I59:I60)</f>
        <v>131.424783637941</v>
      </c>
      <c r="J61" s="244" t="n">
        <f aca="false">SUM(J59:J60)</f>
        <v>145.541787803533</v>
      </c>
      <c r="K61" s="245" t="n">
        <f aca="false">SUM(K59:K60)</f>
        <v>172.481988128407</v>
      </c>
      <c r="L61" s="243" t="n">
        <f aca="false">SUM(L59:L60)</f>
        <v>193.955807957288</v>
      </c>
      <c r="M61" s="243" t="n">
        <f aca="false">SUM(M59:M60)</f>
        <v>218.478421918819</v>
      </c>
      <c r="N61" s="243" t="n">
        <f aca="false">SUM(N59:N60)</f>
        <v>229.451807653133</v>
      </c>
      <c r="O61" s="243" t="n">
        <f aca="false">SUM(O59:O60)</f>
        <v>235.681040421925</v>
      </c>
      <c r="P61" s="243" t="n">
        <f aca="false">SUM(P59:P60)</f>
        <v>236.913041587655</v>
      </c>
      <c r="Q61" s="243" t="n">
        <f aca="false">SUM(Q59:Q60)</f>
        <v>235.208728665684</v>
      </c>
      <c r="R61" s="243" t="n">
        <f aca="false">SUM(R59:R60)</f>
        <v>237.036694765671</v>
      </c>
      <c r="S61" s="243" t="n">
        <f aca="false">SUM(S59:S60)</f>
        <v>234.508019543493</v>
      </c>
      <c r="T61" s="243" t="n">
        <f aca="false">SUM(T59:T60)</f>
        <v>226.558066735308</v>
      </c>
      <c r="U61" s="243" t="n">
        <f aca="false">SUM(U59:U60)</f>
        <v>218.911380374006</v>
      </c>
      <c r="V61" s="243" t="n">
        <f aca="false">SUM(V59:V60)</f>
        <v>214.716467788377</v>
      </c>
      <c r="W61" s="243" t="n">
        <f aca="false">SUM(W59:W60)</f>
        <v>201.950137183387</v>
      </c>
      <c r="X61" s="243" t="n">
        <f aca="false">SUM(X59:X60)</f>
        <v>193.160373909503</v>
      </c>
      <c r="Y61" s="243" t="n">
        <f aca="false">SUM(Y59:Y60)</f>
        <v>182.879814671667</v>
      </c>
      <c r="Z61" s="246" t="n">
        <f aca="false">SUM(Z59:Z60)</f>
        <v>169.867562206208</v>
      </c>
      <c r="AA61" s="242" t="n">
        <f aca="false">SUM(AA59:AA60)</f>
        <v>156.97443472259</v>
      </c>
      <c r="AB61" s="244" t="n">
        <f aca="false">SUM(AB59:AB60)</f>
        <v>145.209223123063</v>
      </c>
      <c r="AC61" s="93"/>
      <c r="AD61" s="61" t="n">
        <v>5</v>
      </c>
      <c r="AE61" s="75" t="n">
        <f aca="false">I80</f>
        <v>0</v>
      </c>
      <c r="AF61" s="76" t="n">
        <f aca="false">I94</f>
        <v>25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9972.7475003386</v>
      </c>
      <c r="E62" s="112" t="n">
        <f aca="false">SUM(E57:E58)</f>
        <v>341.328109363257</v>
      </c>
      <c r="F62" s="113" t="n">
        <f aca="false">SUM(F57:F58)</f>
        <v>323.630407666671</v>
      </c>
      <c r="G62" s="113" t="n">
        <f aca="false">SUM(G57:G58)</f>
        <v>320.073937580076</v>
      </c>
      <c r="H62" s="113" t="n">
        <f aca="false">SUM(H57:H58)</f>
        <v>320.534391461704</v>
      </c>
      <c r="I62" s="113" t="n">
        <f aca="false">SUM(I57:I58)</f>
        <v>329.439475459848</v>
      </c>
      <c r="J62" s="114" t="n">
        <f aca="false">SUM(J57:J58)</f>
        <v>353.475767893765</v>
      </c>
      <c r="K62" s="115" t="n">
        <f aca="false">SUM(K57:K58)</f>
        <v>393.861985427704</v>
      </c>
      <c r="L62" s="113" t="n">
        <f aca="false">SUM(L57:L58)</f>
        <v>429.074126270392</v>
      </c>
      <c r="M62" s="113" t="n">
        <f aca="false">SUM(M57:M58)</f>
        <v>462.654927524385</v>
      </c>
      <c r="N62" s="113" t="n">
        <f aca="false">SUM(N57:N58)</f>
        <v>478.611897995855</v>
      </c>
      <c r="O62" s="113" t="n">
        <f aca="false">SUM(O57:O58)</f>
        <v>490.063296986833</v>
      </c>
      <c r="P62" s="113" t="n">
        <f aca="false">SUM(P57:P58)</f>
        <v>493.589359340213</v>
      </c>
      <c r="Q62" s="113" t="n">
        <f aca="false">SUM(Q57:Q58)</f>
        <v>493.01429991725</v>
      </c>
      <c r="R62" s="113" t="n">
        <f aca="false">SUM(R57:R58)</f>
        <v>496.062752813871</v>
      </c>
      <c r="S62" s="113" t="n">
        <f aca="false">SUM(S57:S58)</f>
        <v>490.790616373038</v>
      </c>
      <c r="T62" s="113" t="n">
        <f aca="false">SUM(T57:T58)</f>
        <v>476.082595120959</v>
      </c>
      <c r="U62" s="113" t="n">
        <f aca="false">SUM(U57:U58)</f>
        <v>463.993041718766</v>
      </c>
      <c r="V62" s="113" t="n">
        <f aca="false">SUM(V57:V58)</f>
        <v>454.807059195822</v>
      </c>
      <c r="W62" s="113" t="n">
        <f aca="false">SUM(W57:W58)</f>
        <v>435.617434051255</v>
      </c>
      <c r="X62" s="113" t="n">
        <f aca="false">SUM(X57:X58)</f>
        <v>423.37354263471</v>
      </c>
      <c r="Y62" s="113" t="n">
        <f aca="false">SUM(Y57:Y58)</f>
        <v>405.256575389957</v>
      </c>
      <c r="Z62" s="116" t="n">
        <f aca="false">SUM(Z57:Z58)</f>
        <v>386.705843432576</v>
      </c>
      <c r="AA62" s="112" t="n">
        <f aca="false">SUM(AA57:AA58)</f>
        <v>364.979399048949</v>
      </c>
      <c r="AB62" s="114" t="n">
        <f aca="false">SUM(AB57:AB58)</f>
        <v>345.726657670746</v>
      </c>
      <c r="AC62" s="93"/>
      <c r="AD62" s="61" t="n">
        <v>6</v>
      </c>
      <c r="AE62" s="75" t="n">
        <f aca="false">J80</f>
        <v>0</v>
      </c>
      <c r="AF62" s="76" t="n">
        <f aca="false">J94</f>
        <v>25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25</v>
      </c>
      <c r="AS62" s="108" t="n">
        <f aca="false">AF80</f>
        <v>25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14478.5592624305</v>
      </c>
      <c r="E63" s="249" t="n">
        <f aca="false">E61+E62</f>
        <v>485.059511438318</v>
      </c>
      <c r="F63" s="250" t="n">
        <f aca="false">F61+F62</f>
        <v>451.945040418529</v>
      </c>
      <c r="G63" s="250" t="n">
        <f aca="false">G61+G62</f>
        <v>446.437674615346</v>
      </c>
      <c r="H63" s="250" t="n">
        <f aca="false">H61+H62</f>
        <v>447.026798893756</v>
      </c>
      <c r="I63" s="250" t="n">
        <f aca="false">I61+I62</f>
        <v>460.864259097789</v>
      </c>
      <c r="J63" s="251" t="n">
        <f aca="false">J61+J62</f>
        <v>499.017555697299</v>
      </c>
      <c r="K63" s="252" t="n">
        <f aca="false">K61+K62</f>
        <v>566.343973556111</v>
      </c>
      <c r="L63" s="250" t="n">
        <f aca="false">L61+L62</f>
        <v>623.02993422768</v>
      </c>
      <c r="M63" s="250" t="n">
        <f aca="false">M61+M62</f>
        <v>681.133349443204</v>
      </c>
      <c r="N63" s="250" t="n">
        <f aca="false">N61+N62</f>
        <v>708.063705648988</v>
      </c>
      <c r="O63" s="250" t="n">
        <f aca="false">O61+O62</f>
        <v>725.744337408758</v>
      </c>
      <c r="P63" s="250" t="n">
        <f aca="false">P61+P62</f>
        <v>730.502400927868</v>
      </c>
      <c r="Q63" s="250" t="n">
        <f aca="false">Q61+Q62</f>
        <v>728.223028582935</v>
      </c>
      <c r="R63" s="250" t="n">
        <f aca="false">R61+R62</f>
        <v>733.099447579542</v>
      </c>
      <c r="S63" s="250" t="n">
        <f aca="false">S61+S62</f>
        <v>725.298635916531</v>
      </c>
      <c r="T63" s="250" t="n">
        <f aca="false">T61+T62</f>
        <v>702.640661856267</v>
      </c>
      <c r="U63" s="250" t="n">
        <f aca="false">U61+U62</f>
        <v>682.904422092771</v>
      </c>
      <c r="V63" s="250" t="n">
        <f aca="false">V61+V62</f>
        <v>669.523526984199</v>
      </c>
      <c r="W63" s="250" t="n">
        <f aca="false">W61+W62</f>
        <v>637.567571234642</v>
      </c>
      <c r="X63" s="250" t="n">
        <f aca="false">X61+X62</f>
        <v>616.533916544213</v>
      </c>
      <c r="Y63" s="250" t="n">
        <f aca="false">Y61+Y62</f>
        <v>588.136390061624</v>
      </c>
      <c r="Z63" s="253" t="n">
        <f aca="false">Z61+Z62</f>
        <v>556.573405638784</v>
      </c>
      <c r="AA63" s="249" t="n">
        <f aca="false">AA61+AA62</f>
        <v>521.953833771539</v>
      </c>
      <c r="AB63" s="251" t="n">
        <f aca="false">AB61+AB62</f>
        <v>490.935880793809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200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0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0</v>
      </c>
      <c r="N66" s="143" t="n">
        <v>0</v>
      </c>
      <c r="O66" s="143" t="n">
        <v>0</v>
      </c>
      <c r="P66" s="143" t="n">
        <v>0</v>
      </c>
      <c r="Q66" s="143" t="n">
        <v>0</v>
      </c>
      <c r="R66" s="143" t="n">
        <v>0</v>
      </c>
      <c r="S66" s="143" t="n">
        <v>0</v>
      </c>
      <c r="T66" s="143" t="n">
        <v>0</v>
      </c>
      <c r="U66" s="143" t="n">
        <v>0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119.037294419712</v>
      </c>
      <c r="AL66" s="129" t="n">
        <f aca="false">$F59</f>
        <v>104.178587334931</v>
      </c>
      <c r="AM66" s="129" t="n">
        <f aca="false">$G59</f>
        <v>102.272387130947</v>
      </c>
      <c r="AN66" s="129" t="n">
        <f aca="false">$H59</f>
        <v>102.022403887127</v>
      </c>
      <c r="AO66" s="129"/>
      <c r="AP66" s="129" t="n">
        <f aca="false">$E60</f>
        <v>24.6941076553494</v>
      </c>
      <c r="AQ66" s="129" t="n">
        <f aca="false">$F60</f>
        <v>24.1360454169274</v>
      </c>
      <c r="AR66" s="129" t="n">
        <f aca="false">$G60</f>
        <v>24.0913499043228</v>
      </c>
      <c r="AS66" s="129" t="n">
        <f aca="false">$H60</f>
        <v>24.4700035449248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105.556344968254</v>
      </c>
      <c r="AL67" s="129" t="n">
        <f aca="false">$J59</f>
        <v>116.47927469057</v>
      </c>
      <c r="AM67" s="129" t="n">
        <f aca="false">$K59</f>
        <v>139.77142905379</v>
      </c>
      <c r="AN67" s="129" t="n">
        <f aca="false">$L59</f>
        <v>158.012113104966</v>
      </c>
      <c r="AO67" s="129"/>
      <c r="AP67" s="129" t="n">
        <f aca="false">$I60</f>
        <v>25.8684386696873</v>
      </c>
      <c r="AQ67" s="129" t="n">
        <f aca="false">$J60</f>
        <v>29.0625131129629</v>
      </c>
      <c r="AR67" s="129" t="n">
        <f aca="false">$K60</f>
        <v>32.7105590746168</v>
      </c>
      <c r="AS67" s="129" t="n">
        <f aca="false">$L60</f>
        <v>35.9436948523217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181.136763926611</v>
      </c>
      <c r="AL68" s="129" t="n">
        <f aca="false">$N59</f>
        <v>190.465784696048</v>
      </c>
      <c r="AM68" s="129" t="n">
        <f aca="false">$O59</f>
        <v>196.153561390914</v>
      </c>
      <c r="AN68" s="129" t="n">
        <f aca="false">$P59</f>
        <v>197.140728753554</v>
      </c>
      <c r="AO68" s="129"/>
      <c r="AP68" s="129" t="n">
        <f aca="false">$M60</f>
        <v>37.3416579922078</v>
      </c>
      <c r="AQ68" s="129" t="n">
        <f aca="false">$N60</f>
        <v>38.9860229570857</v>
      </c>
      <c r="AR68" s="129" t="n">
        <f aca="false">$O60</f>
        <v>39.5274790310112</v>
      </c>
      <c r="AS68" s="129" t="n">
        <f aca="false">$P60</f>
        <v>39.7723128341013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195.054565241928</v>
      </c>
      <c r="AL69" s="129" t="n">
        <f aca="false">$R59</f>
        <v>197.363827411745</v>
      </c>
      <c r="AM69" s="129" t="n">
        <f aca="false">$S59</f>
        <v>195.996181669054</v>
      </c>
      <c r="AN69" s="129" t="n">
        <f aca="false">$T59</f>
        <v>189.666823978812</v>
      </c>
      <c r="AO69" s="129"/>
      <c r="AP69" s="129" t="n">
        <f aca="false">$Q60</f>
        <v>40.1541634237563</v>
      </c>
      <c r="AQ69" s="129" t="n">
        <f aca="false">$R60</f>
        <v>39.6728673539262</v>
      </c>
      <c r="AR69" s="129" t="n">
        <f aca="false">$S60</f>
        <v>38.5118378744391</v>
      </c>
      <c r="AS69" s="129" t="n">
        <f aca="false">$T60</f>
        <v>36.8912427564958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183.682764134546</v>
      </c>
      <c r="AL70" s="129" t="n">
        <f aca="false">$V59</f>
        <v>181.367512882251</v>
      </c>
      <c r="AM70" s="129" t="n">
        <f aca="false">$W59</f>
        <v>170.080043892558</v>
      </c>
      <c r="AN70" s="129" t="n">
        <f aca="false">$X59</f>
        <v>162.091948092691</v>
      </c>
      <c r="AO70" s="129"/>
      <c r="AP70" s="129" t="n">
        <f aca="false">$U60</f>
        <v>35.2286162394596</v>
      </c>
      <c r="AQ70" s="129" t="n">
        <f aca="false">$V60</f>
        <v>33.348954906126</v>
      </c>
      <c r="AR70" s="129" t="n">
        <f aca="false">$W60</f>
        <v>31.870093290829</v>
      </c>
      <c r="AS70" s="129" t="n">
        <f aca="false">$X60</f>
        <v>31.0684258168115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153.375794764825</v>
      </c>
      <c r="AL71" s="129" t="n">
        <f aca="false">$Z59</f>
        <v>141.956403357021</v>
      </c>
      <c r="AM71" s="129" t="n">
        <f aca="false">$AA59</f>
        <v>130.400085757758</v>
      </c>
      <c r="AN71" s="148" t="n">
        <f aca="false">$AB59</f>
        <v>119.982589831912</v>
      </c>
      <c r="AO71" s="129"/>
      <c r="AP71" s="129" t="n">
        <f aca="false">$Y60</f>
        <v>29.5040199068422</v>
      </c>
      <c r="AQ71" s="129" t="n">
        <f aca="false">$Z60</f>
        <v>27.9111588491866</v>
      </c>
      <c r="AR71" s="129" t="n">
        <f aca="false">$AA60</f>
        <v>26.5743489648327</v>
      </c>
      <c r="AS71" s="148" t="n">
        <f aca="false">$AB60</f>
        <v>25.2266332911511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3733.24521437253</v>
      </c>
      <c r="AO72" s="129"/>
      <c r="AP72" s="129"/>
      <c r="AQ72" s="129"/>
      <c r="AR72" s="129"/>
      <c r="AS72" s="1" t="n">
        <f aca="false">SUM(AP66:AS71)</f>
        <v>772.566547719375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25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25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200</v>
      </c>
      <c r="E94" s="181" t="n">
        <v>25</v>
      </c>
      <c r="F94" s="182" t="n">
        <v>25</v>
      </c>
      <c r="G94" s="182" t="n">
        <v>25</v>
      </c>
      <c r="H94" s="182" t="n">
        <v>25</v>
      </c>
      <c r="I94" s="182" t="n">
        <v>25</v>
      </c>
      <c r="J94" s="184" t="n">
        <v>25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25</v>
      </c>
      <c r="AB94" s="184" t="n">
        <v>25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-878.559262430501</v>
      </c>
      <c r="E99" s="212" t="n">
        <f aca="false">SUM(E64:E85)-SUM(E86:E97)-E63</f>
        <v>-109.059511438318</v>
      </c>
      <c r="F99" s="213" t="n">
        <f aca="false">SUM(F64:F85)-SUM(F86:F97)-F63</f>
        <v>-75.9450404185292</v>
      </c>
      <c r="G99" s="213" t="n">
        <f aca="false">SUM(G64:G85)-SUM(G86:G97)-G63</f>
        <v>-70.4376746153464</v>
      </c>
      <c r="H99" s="213" t="n">
        <f aca="false">SUM(H64:H85)-SUM(H86:H97)-H63</f>
        <v>-71.0267988937555</v>
      </c>
      <c r="I99" s="213" t="n">
        <f aca="false">SUM(I64:I85)-SUM(I86:I97)-I63</f>
        <v>-84.8642590977889</v>
      </c>
      <c r="J99" s="214" t="n">
        <f aca="false">SUM(J64:J85)-SUM(J86:J97)-J63</f>
        <v>-123.017555697299</v>
      </c>
      <c r="K99" s="215" t="n">
        <f aca="false">SUM(K64:K85)-SUM(K86:K97)-K63</f>
        <v>95.6560264438892</v>
      </c>
      <c r="L99" s="213" t="n">
        <f aca="false">SUM(L64:L85)-SUM(L86:L97)-L63</f>
        <v>38.9700657723198</v>
      </c>
      <c r="M99" s="213" t="n">
        <f aca="false">SUM(M64:M85)-SUM(M86:M97)-M63</f>
        <v>-19.1333494432035</v>
      </c>
      <c r="N99" s="213" t="n">
        <f aca="false">SUM(N64:N85)-SUM(N86:N97)-N63</f>
        <v>-46.0637056489884</v>
      </c>
      <c r="O99" s="213" t="n">
        <f aca="false">SUM(O64:O85)-SUM(O86:O97)-O63</f>
        <v>-63.7443374087584</v>
      </c>
      <c r="P99" s="213" t="n">
        <f aca="false">SUM(P64:P85)-SUM(P86:P97)-P63</f>
        <v>-68.5024009278681</v>
      </c>
      <c r="Q99" s="213" t="n">
        <f aca="false">SUM(Q64:Q85)-SUM(Q86:Q97)-Q63</f>
        <v>-66.2230285829346</v>
      </c>
      <c r="R99" s="213" t="n">
        <f aca="false">SUM(R64:R85)-SUM(R86:R97)-R63</f>
        <v>-71.0994475795416</v>
      </c>
      <c r="S99" s="213" t="n">
        <f aca="false">SUM(S64:S85)-SUM(S86:S97)-S63</f>
        <v>-63.2986359165311</v>
      </c>
      <c r="T99" s="213" t="n">
        <f aca="false">SUM(T64:T85)-SUM(T86:T97)-T63</f>
        <v>-40.6406618562668</v>
      </c>
      <c r="U99" s="213" t="n">
        <f aca="false">SUM(U64:U85)-SUM(U86:U97)-U63</f>
        <v>-20.9044220927711</v>
      </c>
      <c r="V99" s="213" t="n">
        <f aca="false">SUM(V64:V85)-SUM(V86:V97)-V63</f>
        <v>-7.52352698419895</v>
      </c>
      <c r="W99" s="213" t="n">
        <f aca="false">SUM(W64:W85)-SUM(W86:W97)-W63</f>
        <v>24.4324287653581</v>
      </c>
      <c r="X99" s="213" t="n">
        <f aca="false">SUM(X64:X85)-SUM(X86:X97)-X63</f>
        <v>45.4660834557872</v>
      </c>
      <c r="Y99" s="213" t="n">
        <f aca="false">SUM(Y64:Y85)-SUM(Y86:Y97)-Y63</f>
        <v>73.8636099383762</v>
      </c>
      <c r="Z99" s="216" t="n">
        <f aca="false">SUM(Z64:Z85)-SUM(Z86:Z97)-Z63</f>
        <v>105.426594361216</v>
      </c>
      <c r="AA99" s="212" t="n">
        <f aca="false">SUM(AA64:AA85)-SUM(AA86:AA97)-AA63</f>
        <v>-145.953833771539</v>
      </c>
      <c r="AB99" s="214" t="n">
        <f aca="false">SUM(AB64:AB85)-SUM(AB86:AB97)-AB63</f>
        <v>-114.935880793809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241.970297538555</v>
      </c>
      <c r="E104" s="55" t="n">
        <v>8.13717473293198</v>
      </c>
      <c r="F104" s="56" t="n">
        <v>7.96205518969185</v>
      </c>
      <c r="G104" s="56" t="n">
        <v>7.84302413836864</v>
      </c>
      <c r="H104" s="56" t="n">
        <v>7.84163004035478</v>
      </c>
      <c r="I104" s="56" t="n">
        <v>8.06408833428088</v>
      </c>
      <c r="J104" s="57" t="n">
        <v>8.62618817134457</v>
      </c>
      <c r="K104" s="58" t="n">
        <v>9.62682062818885</v>
      </c>
      <c r="L104" s="56" t="n">
        <v>10.5667404035596</v>
      </c>
      <c r="M104" s="56" t="n">
        <v>11.1750194652093</v>
      </c>
      <c r="N104" s="56" t="n">
        <v>11.6087192062007</v>
      </c>
      <c r="O104" s="56" t="n">
        <v>11.8134543061409</v>
      </c>
      <c r="P104" s="56" t="n">
        <v>11.8329797900835</v>
      </c>
      <c r="Q104" s="56" t="n">
        <v>11.7741376661713</v>
      </c>
      <c r="R104" s="56" t="n">
        <v>11.9213196827282</v>
      </c>
      <c r="S104" s="56" t="n">
        <v>11.7703112359232</v>
      </c>
      <c r="T104" s="56" t="n">
        <v>11.4985380693418</v>
      </c>
      <c r="U104" s="56" t="n">
        <v>11.1372967845443</v>
      </c>
      <c r="V104" s="56" t="n">
        <v>11.111042713645</v>
      </c>
      <c r="W104" s="56" t="n">
        <v>10.6182334492674</v>
      </c>
      <c r="X104" s="56" t="n">
        <v>10.2413305885755</v>
      </c>
      <c r="Y104" s="56" t="n">
        <v>9.88590150101456</v>
      </c>
      <c r="Z104" s="59" t="n">
        <v>9.48995528050466</v>
      </c>
      <c r="AA104" s="55" t="n">
        <v>8.94174457681567</v>
      </c>
      <c r="AB104" s="57" t="n">
        <v>8.48259158366793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251.587044815229</v>
      </c>
      <c r="E105" s="103" t="n">
        <v>8.61957554925152</v>
      </c>
      <c r="F105" s="104" t="n">
        <v>8.47352562708633</v>
      </c>
      <c r="G105" s="104" t="n">
        <v>8.36729263560043</v>
      </c>
      <c r="H105" s="104" t="n">
        <v>8.3657680517335</v>
      </c>
      <c r="I105" s="104" t="n">
        <v>8.5995589074804</v>
      </c>
      <c r="J105" s="105" t="n">
        <v>9.2043317909518</v>
      </c>
      <c r="K105" s="106" t="n">
        <v>10.2552999737409</v>
      </c>
      <c r="L105" s="104" t="n">
        <v>11.1245638213552</v>
      </c>
      <c r="M105" s="104" t="n">
        <v>11.5328438620849</v>
      </c>
      <c r="N105" s="104" t="n">
        <v>11.8412470068819</v>
      </c>
      <c r="O105" s="104" t="n">
        <v>12.0005732349985</v>
      </c>
      <c r="P105" s="104" t="n">
        <v>12.0079793707961</v>
      </c>
      <c r="Q105" s="104" t="n">
        <v>11.9915066662292</v>
      </c>
      <c r="R105" s="104" t="n">
        <v>12.1197554531821</v>
      </c>
      <c r="S105" s="104" t="n">
        <v>11.9885424767195</v>
      </c>
      <c r="T105" s="104" t="n">
        <v>11.6928277098236</v>
      </c>
      <c r="U105" s="104" t="n">
        <v>11.3841085614251</v>
      </c>
      <c r="V105" s="104" t="n">
        <v>11.3997493121134</v>
      </c>
      <c r="W105" s="104" t="n">
        <v>11.0044856058765</v>
      </c>
      <c r="X105" s="104" t="n">
        <v>10.6643881300547</v>
      </c>
      <c r="Y105" s="104" t="n">
        <v>10.3632945852976</v>
      </c>
      <c r="Z105" s="107" t="n">
        <v>10.0153602450525</v>
      </c>
      <c r="AA105" s="103" t="n">
        <v>9.52057266279255</v>
      </c>
      <c r="AB105" s="105" t="n">
        <v>9.04989357470094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251.587044815229</v>
      </c>
      <c r="E106" s="277" t="n">
        <f aca="false">E105</f>
        <v>8.61957554925152</v>
      </c>
      <c r="F106" s="278" t="n">
        <f aca="false">F105</f>
        <v>8.47352562708633</v>
      </c>
      <c r="G106" s="278" t="n">
        <f aca="false">G105</f>
        <v>8.36729263560043</v>
      </c>
      <c r="H106" s="278" t="n">
        <f aca="false">H105</f>
        <v>8.3657680517335</v>
      </c>
      <c r="I106" s="278" t="n">
        <f aca="false">I105</f>
        <v>8.5995589074804</v>
      </c>
      <c r="J106" s="279" t="n">
        <f aca="false">J105</f>
        <v>9.2043317909518</v>
      </c>
      <c r="K106" s="280" t="n">
        <f aca="false">K105</f>
        <v>10.2552999737409</v>
      </c>
      <c r="L106" s="278" t="n">
        <f aca="false">L105</f>
        <v>11.1245638213552</v>
      </c>
      <c r="M106" s="278" t="n">
        <f aca="false">M105</f>
        <v>11.5328438620849</v>
      </c>
      <c r="N106" s="278" t="n">
        <f aca="false">N105</f>
        <v>11.8412470068819</v>
      </c>
      <c r="O106" s="278" t="n">
        <f aca="false">O105</f>
        <v>12.0005732349985</v>
      </c>
      <c r="P106" s="278" t="n">
        <f aca="false">P105</f>
        <v>12.0079793707961</v>
      </c>
      <c r="Q106" s="278" t="n">
        <f aca="false">Q105</f>
        <v>11.9915066662292</v>
      </c>
      <c r="R106" s="278" t="n">
        <f aca="false">R105</f>
        <v>12.1197554531821</v>
      </c>
      <c r="S106" s="278" t="n">
        <f aca="false">S105</f>
        <v>11.9885424767195</v>
      </c>
      <c r="T106" s="278" t="n">
        <f aca="false">T105</f>
        <v>11.6928277098236</v>
      </c>
      <c r="U106" s="278" t="n">
        <f aca="false">U105</f>
        <v>11.3841085614251</v>
      </c>
      <c r="V106" s="278" t="n">
        <f aca="false">V105</f>
        <v>11.3997493121134</v>
      </c>
      <c r="W106" s="278" t="n">
        <f aca="false">W105</f>
        <v>11.0044856058765</v>
      </c>
      <c r="X106" s="278" t="n">
        <f aca="false">X105</f>
        <v>10.6643881300547</v>
      </c>
      <c r="Y106" s="278" t="n">
        <f aca="false">Y105</f>
        <v>10.3632945852976</v>
      </c>
      <c r="Z106" s="281" t="n">
        <f aca="false">Z105</f>
        <v>10.0153602450525</v>
      </c>
      <c r="AA106" s="277" t="n">
        <f aca="false">AA105</f>
        <v>9.52057266279255</v>
      </c>
      <c r="AB106" s="279" t="n">
        <f aca="false">AB105</f>
        <v>9.04989357470094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241.970297538555</v>
      </c>
      <c r="E107" s="112" t="n">
        <f aca="false">E104</f>
        <v>8.13717473293198</v>
      </c>
      <c r="F107" s="113" t="n">
        <f aca="false">F104</f>
        <v>7.96205518969185</v>
      </c>
      <c r="G107" s="113" t="n">
        <f aca="false">G104</f>
        <v>7.84302413836864</v>
      </c>
      <c r="H107" s="113" t="n">
        <f aca="false">H104</f>
        <v>7.84163004035478</v>
      </c>
      <c r="I107" s="113" t="n">
        <f aca="false">I104</f>
        <v>8.06408833428088</v>
      </c>
      <c r="J107" s="114" t="n">
        <f aca="false">J104</f>
        <v>8.62618817134457</v>
      </c>
      <c r="K107" s="115" t="n">
        <f aca="false">K104</f>
        <v>9.62682062818885</v>
      </c>
      <c r="L107" s="113" t="n">
        <f aca="false">L104</f>
        <v>10.5667404035596</v>
      </c>
      <c r="M107" s="113" t="n">
        <f aca="false">M104</f>
        <v>11.1750194652093</v>
      </c>
      <c r="N107" s="113" t="n">
        <f aca="false">N104</f>
        <v>11.6087192062007</v>
      </c>
      <c r="O107" s="113" t="n">
        <f aca="false">O104</f>
        <v>11.8134543061409</v>
      </c>
      <c r="P107" s="113" t="n">
        <f aca="false">P104</f>
        <v>11.8329797900835</v>
      </c>
      <c r="Q107" s="113" t="n">
        <f aca="false">Q104</f>
        <v>11.7741376661713</v>
      </c>
      <c r="R107" s="113" t="n">
        <f aca="false">R104</f>
        <v>11.9213196827282</v>
      </c>
      <c r="S107" s="113" t="n">
        <f aca="false">S104</f>
        <v>11.7703112359232</v>
      </c>
      <c r="T107" s="113" t="n">
        <f aca="false">T104</f>
        <v>11.4985380693418</v>
      </c>
      <c r="U107" s="113" t="n">
        <f aca="false">U104</f>
        <v>11.1372967845443</v>
      </c>
      <c r="V107" s="113" t="n">
        <f aca="false">V104</f>
        <v>11.111042713645</v>
      </c>
      <c r="W107" s="113" t="n">
        <f aca="false">W104</f>
        <v>10.6182334492674</v>
      </c>
      <c r="X107" s="113" t="n">
        <f aca="false">X104</f>
        <v>10.2413305885755</v>
      </c>
      <c r="Y107" s="113" t="n">
        <f aca="false">Y104</f>
        <v>9.88590150101456</v>
      </c>
      <c r="Z107" s="116" t="n">
        <f aca="false">Z104</f>
        <v>9.48995528050466</v>
      </c>
      <c r="AA107" s="112" t="n">
        <f aca="false">AA104</f>
        <v>8.94174457681567</v>
      </c>
      <c r="AB107" s="114" t="n">
        <f aca="false">AB104</f>
        <v>8.48259158366793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493.557342353784</v>
      </c>
      <c r="E108" s="249" t="n">
        <f aca="false">E106+E107</f>
        <v>16.7567502821835</v>
      </c>
      <c r="F108" s="250" t="n">
        <f aca="false">F106+F107</f>
        <v>16.4355808167782</v>
      </c>
      <c r="G108" s="250" t="n">
        <f aca="false">G106+G107</f>
        <v>16.2103167739691</v>
      </c>
      <c r="H108" s="250" t="n">
        <f aca="false">H106+H107</f>
        <v>16.2073980920883</v>
      </c>
      <c r="I108" s="250" t="n">
        <f aca="false">I106+I107</f>
        <v>16.6636472417613</v>
      </c>
      <c r="J108" s="251" t="n">
        <f aca="false">J106+J107</f>
        <v>17.8305199622964</v>
      </c>
      <c r="K108" s="252" t="n">
        <f aca="false">K106+K107</f>
        <v>19.8821206019298</v>
      </c>
      <c r="L108" s="250" t="n">
        <f aca="false">L106+L107</f>
        <v>21.6913042249148</v>
      </c>
      <c r="M108" s="250" t="n">
        <f aca="false">M106+M107</f>
        <v>22.7078633272942</v>
      </c>
      <c r="N108" s="250" t="n">
        <f aca="false">N106+N107</f>
        <v>23.4499662130826</v>
      </c>
      <c r="O108" s="250" t="n">
        <f aca="false">O106+O107</f>
        <v>23.8140275411394</v>
      </c>
      <c r="P108" s="250" t="n">
        <f aca="false">P106+P107</f>
        <v>23.8409591608795</v>
      </c>
      <c r="Q108" s="250" t="n">
        <f aca="false">Q106+Q107</f>
        <v>23.7656443324006</v>
      </c>
      <c r="R108" s="250" t="n">
        <f aca="false">R106+R107</f>
        <v>24.0410751359102</v>
      </c>
      <c r="S108" s="250" t="n">
        <f aca="false">S106+S107</f>
        <v>23.7588537126427</v>
      </c>
      <c r="T108" s="250" t="n">
        <f aca="false">T106+T107</f>
        <v>23.1913657791654</v>
      </c>
      <c r="U108" s="250" t="n">
        <f aca="false">U106+U107</f>
        <v>22.5214053459695</v>
      </c>
      <c r="V108" s="250" t="n">
        <f aca="false">V106+V107</f>
        <v>22.5107920257584</v>
      </c>
      <c r="W108" s="250" t="n">
        <f aca="false">W106+W107</f>
        <v>21.6227190551439</v>
      </c>
      <c r="X108" s="250" t="n">
        <f aca="false">X106+X107</f>
        <v>20.9057187186302</v>
      </c>
      <c r="Y108" s="250" t="n">
        <f aca="false">Y106+Y107</f>
        <v>20.2491960863122</v>
      </c>
      <c r="Z108" s="253" t="n">
        <f aca="false">Z106+Z107</f>
        <v>19.5053155255571</v>
      </c>
      <c r="AA108" s="249" t="n">
        <f aca="false">AA106+AA107</f>
        <v>18.4623172396082</v>
      </c>
      <c r="AB108" s="251" t="n">
        <f aca="false">AB106+AB107</f>
        <v>17.5324851583689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-493.557342353784</v>
      </c>
      <c r="E130" s="212" t="n">
        <f aca="false">SUM(E109:E120)-SUM(E121:E128)-E108</f>
        <v>-16.7567502821835</v>
      </c>
      <c r="F130" s="213" t="n">
        <f aca="false">SUM(F109:F120)-SUM(F121:F128)-F108</f>
        <v>-16.4355808167782</v>
      </c>
      <c r="G130" s="213" t="n">
        <f aca="false">SUM(G109:G120)-SUM(G121:G128)-G108</f>
        <v>-16.2103167739691</v>
      </c>
      <c r="H130" s="213" t="n">
        <f aca="false">SUM(H109:H120)-SUM(H121:H128)-H108</f>
        <v>-16.2073980920883</v>
      </c>
      <c r="I130" s="213" t="n">
        <f aca="false">SUM(I109:I120)-SUM(I121:I128)-I108</f>
        <v>-16.6636472417613</v>
      </c>
      <c r="J130" s="214" t="n">
        <f aca="false">SUM(J109:J120)-SUM(J121:J128)-J108</f>
        <v>-17.8305199622964</v>
      </c>
      <c r="K130" s="215" t="n">
        <f aca="false">SUM(K109:K120)-SUM(K121:K128)-K108</f>
        <v>-19.8821206019298</v>
      </c>
      <c r="L130" s="213" t="n">
        <f aca="false">SUM(L109:L120)-SUM(L121:L128)-L108</f>
        <v>-21.6913042249148</v>
      </c>
      <c r="M130" s="213" t="n">
        <f aca="false">SUM(M109:M120)-SUM(M121:M128)-M108</f>
        <v>-22.7078633272942</v>
      </c>
      <c r="N130" s="213" t="n">
        <f aca="false">SUM(N109:N120)-SUM(N121:N128)-N108</f>
        <v>-23.4499662130826</v>
      </c>
      <c r="O130" s="213" t="n">
        <f aca="false">SUM(O109:O120)-SUM(O121:O128)-O108</f>
        <v>-23.8140275411394</v>
      </c>
      <c r="P130" s="213" t="n">
        <f aca="false">SUM(P109:P120)-SUM(P121:P128)-P108</f>
        <v>-23.8409591608795</v>
      </c>
      <c r="Q130" s="213" t="n">
        <f aca="false">SUM(Q109:Q120)-SUM(Q121:Q128)-Q108</f>
        <v>-23.7656443324006</v>
      </c>
      <c r="R130" s="213" t="n">
        <f aca="false">SUM(R109:R120)-SUM(R121:R128)-R108</f>
        <v>-24.0410751359102</v>
      </c>
      <c r="S130" s="213" t="n">
        <f aca="false">SUM(S109:S120)-SUM(S121:S128)-S108</f>
        <v>-23.7588537126427</v>
      </c>
      <c r="T130" s="213" t="n">
        <f aca="false">SUM(T109:T120)-SUM(T121:T128)-T108</f>
        <v>-23.1913657791654</v>
      </c>
      <c r="U130" s="213" t="n">
        <f aca="false">SUM(U109:U120)-SUM(U121:U128)-U108</f>
        <v>-22.5214053459695</v>
      </c>
      <c r="V130" s="213" t="n">
        <f aca="false">SUM(V109:V120)-SUM(V121:V128)-V108</f>
        <v>-22.5107920257584</v>
      </c>
      <c r="W130" s="213" t="n">
        <f aca="false">SUM(W109:W120)-SUM(W121:W128)-W108</f>
        <v>-21.6227190551439</v>
      </c>
      <c r="X130" s="213" t="n">
        <f aca="false">SUM(X109:X120)-SUM(X121:X128)-X108</f>
        <v>-20.9057187186302</v>
      </c>
      <c r="Y130" s="213" t="n">
        <f aca="false">SUM(Y109:Y120)-SUM(Y121:Y128)-Y108</f>
        <v>-20.2491960863122</v>
      </c>
      <c r="Z130" s="216" t="n">
        <f aca="false">SUM(Z109:Z120)-SUM(Z121:Z128)-Z108</f>
        <v>-19.5053155255571</v>
      </c>
      <c r="AA130" s="212" t="n">
        <f aca="false">SUM(AA109:AA120)-SUM(AA121:AA128)-AA108</f>
        <v>-18.4623172396082</v>
      </c>
      <c r="AB130" s="214" t="n">
        <f aca="false">SUM(AB109:AB120)-SUM(AB121:AB128)-AB108</f>
        <v>-17.5324851583689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37230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Wednesday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59.0994629268706</v>
      </c>
      <c r="E8" s="55" t="n">
        <v>2.17603682637028</v>
      </c>
      <c r="F8" s="56" t="n">
        <v>2.12940880204717</v>
      </c>
      <c r="G8" s="56" t="n">
        <v>2.10338529043394</v>
      </c>
      <c r="H8" s="56" t="n">
        <v>2.09336147275238</v>
      </c>
      <c r="I8" s="56" t="n">
        <v>2.12855230336442</v>
      </c>
      <c r="J8" s="57" t="n">
        <v>2.23773032572425</v>
      </c>
      <c r="K8" s="58" t="n">
        <v>2.42707439411315</v>
      </c>
      <c r="L8" s="56" t="n">
        <v>2.55077897600837</v>
      </c>
      <c r="M8" s="56" t="n">
        <v>2.65339886897718</v>
      </c>
      <c r="N8" s="56" t="n">
        <v>2.70833203453426</v>
      </c>
      <c r="O8" s="56" t="n">
        <v>2.73946441896096</v>
      </c>
      <c r="P8" s="56" t="n">
        <v>2.73567386375133</v>
      </c>
      <c r="Q8" s="56" t="n">
        <v>2.73701793741948</v>
      </c>
      <c r="R8" s="56" t="n">
        <v>2.7438433381953</v>
      </c>
      <c r="S8" s="56" t="n">
        <v>2.70510790495055</v>
      </c>
      <c r="T8" s="56" t="n">
        <v>2.64782969511497</v>
      </c>
      <c r="U8" s="56" t="n">
        <v>2.592708774687</v>
      </c>
      <c r="V8" s="56" t="n">
        <v>2.59502872254175</v>
      </c>
      <c r="W8" s="56" t="n">
        <v>2.53776437775493</v>
      </c>
      <c r="X8" s="56" t="n">
        <v>2.48646960188883</v>
      </c>
      <c r="Y8" s="56" t="n">
        <v>2.43175185840546</v>
      </c>
      <c r="Z8" s="59" t="n">
        <v>2.39073964329063</v>
      </c>
      <c r="AA8" s="55" t="n">
        <v>2.31175364616725</v>
      </c>
      <c r="AB8" s="57" t="n">
        <v>2.23624984941681</v>
      </c>
      <c r="AC8" s="60" t="s">
        <v>22</v>
      </c>
      <c r="AD8" s="61" t="n">
        <v>1</v>
      </c>
      <c r="AE8" s="62" t="n">
        <f aca="false">E33</f>
        <v>25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-25</v>
      </c>
      <c r="AL8" s="49" t="n">
        <f aca="false">-AE9</f>
        <v>-25</v>
      </c>
      <c r="AM8" s="49" t="n">
        <f aca="false">-AE10</f>
        <v>-25</v>
      </c>
      <c r="AN8" s="49" t="n">
        <f aca="false">-AE11</f>
        <v>-25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1084.43990691657</v>
      </c>
      <c r="E9" s="69" t="n">
        <v>36.5676174892764</v>
      </c>
      <c r="F9" s="70" t="n">
        <v>36.0295932062815</v>
      </c>
      <c r="G9" s="70" t="n">
        <v>35.5080560602403</v>
      </c>
      <c r="H9" s="70" t="n">
        <v>35.4595095172965</v>
      </c>
      <c r="I9" s="70" t="n">
        <v>36.4070210465978</v>
      </c>
      <c r="J9" s="71" t="n">
        <v>38.9800371460838</v>
      </c>
      <c r="K9" s="72" t="n">
        <v>43.7040603560454</v>
      </c>
      <c r="L9" s="70" t="n">
        <v>47.7886856959409</v>
      </c>
      <c r="M9" s="70" t="n">
        <v>51.033532374523</v>
      </c>
      <c r="N9" s="70" t="n">
        <v>52.5443176821314</v>
      </c>
      <c r="O9" s="70" t="n">
        <v>53.3035404394734</v>
      </c>
      <c r="P9" s="70" t="n">
        <v>53.2803952261085</v>
      </c>
      <c r="Q9" s="70" t="n">
        <v>52.751648253588</v>
      </c>
      <c r="R9" s="70" t="n">
        <v>53.384618918753</v>
      </c>
      <c r="S9" s="70" t="n">
        <v>52.993068779284</v>
      </c>
      <c r="T9" s="70" t="n">
        <v>51.704882646358</v>
      </c>
      <c r="U9" s="70" t="n">
        <v>50.1855264235178</v>
      </c>
      <c r="V9" s="70" t="n">
        <v>48.8361263770708</v>
      </c>
      <c r="W9" s="70" t="n">
        <v>46.0846073907039</v>
      </c>
      <c r="X9" s="70" t="n">
        <v>44.4108911067689</v>
      </c>
      <c r="Y9" s="70" t="n">
        <v>43.1798677518877</v>
      </c>
      <c r="Z9" s="73" t="n">
        <v>41.9465527984437</v>
      </c>
      <c r="AA9" s="69" t="n">
        <v>40.1186838958718</v>
      </c>
      <c r="AB9" s="71" t="n">
        <v>38.237066334321</v>
      </c>
      <c r="AC9" s="74" t="s">
        <v>24</v>
      </c>
      <c r="AD9" s="61" t="n">
        <v>2</v>
      </c>
      <c r="AE9" s="75" t="n">
        <f aca="false">F33</f>
        <v>25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-25</v>
      </c>
      <c r="AL9" s="49" t="n">
        <f aca="false">-AE13</f>
        <v>-25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7676.67481522961</v>
      </c>
      <c r="E10" s="80" t="n">
        <v>276.35796325658</v>
      </c>
      <c r="F10" s="81" t="n">
        <v>271.951080471777</v>
      </c>
      <c r="G10" s="81" t="n">
        <v>269.609094620245</v>
      </c>
      <c r="H10" s="81" t="n">
        <v>267.827024959582</v>
      </c>
      <c r="I10" s="81" t="n">
        <v>272.537922095986</v>
      </c>
      <c r="J10" s="82" t="n">
        <v>287.030043125597</v>
      </c>
      <c r="K10" s="83" t="n">
        <v>312.445813461687</v>
      </c>
      <c r="L10" s="81" t="n">
        <v>332.897538501454</v>
      </c>
      <c r="M10" s="81" t="n">
        <v>349.750224319702</v>
      </c>
      <c r="N10" s="81" t="n">
        <v>357.785814116928</v>
      </c>
      <c r="O10" s="81" t="n">
        <v>361.945003014302</v>
      </c>
      <c r="P10" s="81" t="n">
        <v>360.345329066214</v>
      </c>
      <c r="Q10" s="81" t="n">
        <v>358.580153150283</v>
      </c>
      <c r="R10" s="81" t="n">
        <v>360.518700781527</v>
      </c>
      <c r="S10" s="81" t="n">
        <v>356.713685708636</v>
      </c>
      <c r="T10" s="81" t="n">
        <v>349.492962880632</v>
      </c>
      <c r="U10" s="81" t="n">
        <v>341.082438302433</v>
      </c>
      <c r="V10" s="81" t="n">
        <v>338.910206270776</v>
      </c>
      <c r="W10" s="81" t="n">
        <v>328.623452894465</v>
      </c>
      <c r="X10" s="81" t="n">
        <v>320.419503414247</v>
      </c>
      <c r="Y10" s="81" t="n">
        <v>313.864122606416</v>
      </c>
      <c r="Z10" s="84" t="n">
        <v>306.692523136713</v>
      </c>
      <c r="AA10" s="80" t="n">
        <v>295.417296712391</v>
      </c>
      <c r="AB10" s="82" t="n">
        <v>285.87691836104</v>
      </c>
      <c r="AC10" s="74" t="s">
        <v>26</v>
      </c>
      <c r="AD10" s="61" t="n">
        <v>3</v>
      </c>
      <c r="AE10" s="75" t="n">
        <f aca="false">G33</f>
        <v>25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23.0267874664879</v>
      </c>
      <c r="E11" s="88" t="n">
        <v>0.727904438530202</v>
      </c>
      <c r="F11" s="89" t="n">
        <v>0.717448508600078</v>
      </c>
      <c r="G11" s="89" t="n">
        <v>0.70476418867186</v>
      </c>
      <c r="H11" s="89" t="n">
        <v>0.70767250520476</v>
      </c>
      <c r="I11" s="89" t="n">
        <v>0.736276051621759</v>
      </c>
      <c r="J11" s="90" t="n">
        <v>0.806235659031384</v>
      </c>
      <c r="K11" s="91" t="n">
        <v>0.927190909188387</v>
      </c>
      <c r="L11" s="89" t="n">
        <v>1.04098145247669</v>
      </c>
      <c r="M11" s="89" t="n">
        <v>1.11898389460972</v>
      </c>
      <c r="N11" s="89" t="n">
        <v>1.15556203215981</v>
      </c>
      <c r="O11" s="89" t="n">
        <v>1.17660980318189</v>
      </c>
      <c r="P11" s="89" t="n">
        <v>1.17134441974016</v>
      </c>
      <c r="Q11" s="89" t="n">
        <v>1.15847626043167</v>
      </c>
      <c r="R11" s="89" t="n">
        <v>1.17216941544897</v>
      </c>
      <c r="S11" s="89" t="n">
        <v>1.15833421328257</v>
      </c>
      <c r="T11" s="89" t="n">
        <v>1.11356561221239</v>
      </c>
      <c r="U11" s="89" t="n">
        <v>1.07165857114607</v>
      </c>
      <c r="V11" s="89" t="n">
        <v>1.04120498614552</v>
      </c>
      <c r="W11" s="89" t="n">
        <v>0.983504624831944</v>
      </c>
      <c r="X11" s="89" t="n">
        <v>0.944973674448364</v>
      </c>
      <c r="Y11" s="89" t="n">
        <v>0.913586445029846</v>
      </c>
      <c r="Z11" s="92" t="n">
        <v>0.877306530689357</v>
      </c>
      <c r="AA11" s="88" t="n">
        <v>0.828408387745118</v>
      </c>
      <c r="AB11" s="90" t="n">
        <v>0.772624882059378</v>
      </c>
      <c r="AC11" s="93"/>
      <c r="AD11" s="61" t="n">
        <v>4</v>
      </c>
      <c r="AE11" s="75" t="n">
        <f aca="false">H33</f>
        <v>25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357.60442179083</v>
      </c>
      <c r="E12" s="96" t="n">
        <v>11.6341261900279</v>
      </c>
      <c r="F12" s="97" t="n">
        <v>11.4715932456168</v>
      </c>
      <c r="G12" s="97" t="n">
        <v>11.2896921056633</v>
      </c>
      <c r="H12" s="97" t="n">
        <v>11.3068292674186</v>
      </c>
      <c r="I12" s="97" t="n">
        <v>11.6789928354352</v>
      </c>
      <c r="J12" s="98" t="n">
        <v>12.6310869089648</v>
      </c>
      <c r="K12" s="99" t="n">
        <v>14.3664299695181</v>
      </c>
      <c r="L12" s="97" t="n">
        <v>15.9289075242452</v>
      </c>
      <c r="M12" s="97" t="n">
        <v>17.1344935388894</v>
      </c>
      <c r="N12" s="97" t="n">
        <v>17.6680757923997</v>
      </c>
      <c r="O12" s="97" t="n">
        <v>17.9456778402696</v>
      </c>
      <c r="P12" s="97" t="n">
        <v>17.9311273122823</v>
      </c>
      <c r="Q12" s="97" t="n">
        <v>17.7037871089139</v>
      </c>
      <c r="R12" s="97" t="n">
        <v>17.9338229648621</v>
      </c>
      <c r="S12" s="97" t="n">
        <v>17.7990170505092</v>
      </c>
      <c r="T12" s="97" t="n">
        <v>17.305249967678</v>
      </c>
      <c r="U12" s="97" t="n">
        <v>16.74147458296</v>
      </c>
      <c r="V12" s="97" t="n">
        <v>16.2400932787745</v>
      </c>
      <c r="W12" s="97" t="n">
        <v>15.2274750010457</v>
      </c>
      <c r="X12" s="97" t="n">
        <v>14.6074064154952</v>
      </c>
      <c r="Y12" s="97" t="n">
        <v>14.1506086693684</v>
      </c>
      <c r="Z12" s="100" t="n">
        <v>13.6659335190001</v>
      </c>
      <c r="AA12" s="96" t="n">
        <v>12.9884072252081</v>
      </c>
      <c r="AB12" s="98" t="n">
        <v>12.2541134762839</v>
      </c>
      <c r="AC12" s="93"/>
      <c r="AD12" s="61" t="n">
        <v>5</v>
      </c>
      <c r="AE12" s="75" t="n">
        <f aca="false">I33</f>
        <v>25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4122.75575913346</v>
      </c>
      <c r="E13" s="103" t="n">
        <v>146.38843334456</v>
      </c>
      <c r="F13" s="104" t="n">
        <v>143.830743910598</v>
      </c>
      <c r="G13" s="104" t="n">
        <v>142.073263502308</v>
      </c>
      <c r="H13" s="104" t="n">
        <v>141.423108450096</v>
      </c>
      <c r="I13" s="104" t="n">
        <v>144.501735718307</v>
      </c>
      <c r="J13" s="105" t="n">
        <v>153.354056914276</v>
      </c>
      <c r="K13" s="106" t="n">
        <v>168.733886213306</v>
      </c>
      <c r="L13" s="104" t="n">
        <v>180.516209566364</v>
      </c>
      <c r="M13" s="104" t="n">
        <v>189.152962003629</v>
      </c>
      <c r="N13" s="104" t="n">
        <v>193.282178800968</v>
      </c>
      <c r="O13" s="104" t="n">
        <v>195.609623116371</v>
      </c>
      <c r="P13" s="104" t="n">
        <v>194.867569994408</v>
      </c>
      <c r="Q13" s="104" t="n">
        <v>193.988511407863</v>
      </c>
      <c r="R13" s="104" t="n">
        <v>194.975475992721</v>
      </c>
      <c r="S13" s="104" t="n">
        <v>192.498338557649</v>
      </c>
      <c r="T13" s="104" t="n">
        <v>187.55361720069</v>
      </c>
      <c r="U13" s="104" t="n">
        <v>182.938332079572</v>
      </c>
      <c r="V13" s="104" t="n">
        <v>182.517059492328</v>
      </c>
      <c r="W13" s="104" t="n">
        <v>177.315031973219</v>
      </c>
      <c r="X13" s="104" t="n">
        <v>172.915559734946</v>
      </c>
      <c r="Y13" s="104" t="n">
        <v>168.961883226863</v>
      </c>
      <c r="Z13" s="107" t="n">
        <v>164.976391009674</v>
      </c>
      <c r="AA13" s="103" t="n">
        <v>158.374163706679</v>
      </c>
      <c r="AB13" s="105" t="n">
        <v>152.007623216064</v>
      </c>
      <c r="AC13" s="93"/>
      <c r="AD13" s="61" t="n">
        <v>6</v>
      </c>
      <c r="AE13" s="75" t="n">
        <f aca="false">J33</f>
        <v>25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-25</v>
      </c>
      <c r="AN13" s="108" t="n">
        <f aca="false">-AE31</f>
        <v>-25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4503.38696839078</v>
      </c>
      <c r="E14" s="112" t="n">
        <f aca="false">SUM(E11:E13)</f>
        <v>158.750463973118</v>
      </c>
      <c r="F14" s="113" t="n">
        <f aca="false">SUM(F11:F13)</f>
        <v>156.019785664815</v>
      </c>
      <c r="G14" s="113" t="n">
        <f aca="false">SUM(G11:G13)</f>
        <v>154.067719796643</v>
      </c>
      <c r="H14" s="113" t="n">
        <f aca="false">SUM(H11:H13)</f>
        <v>153.437610222719</v>
      </c>
      <c r="I14" s="113" t="n">
        <f aca="false">SUM(I11:I13)</f>
        <v>156.917004605364</v>
      </c>
      <c r="J14" s="114" t="n">
        <f aca="false">SUM(J11:J13)</f>
        <v>166.791379482272</v>
      </c>
      <c r="K14" s="115" t="n">
        <f aca="false">SUM(K11:K13)</f>
        <v>184.027507092012</v>
      </c>
      <c r="L14" s="113" t="n">
        <f aca="false">SUM(L11:L13)</f>
        <v>197.486098543086</v>
      </c>
      <c r="M14" s="113" t="n">
        <f aca="false">SUM(M11:M13)</f>
        <v>207.406439437128</v>
      </c>
      <c r="N14" s="113" t="n">
        <f aca="false">SUM(N11:N13)</f>
        <v>212.105816625527</v>
      </c>
      <c r="O14" s="113" t="n">
        <f aca="false">SUM(O11:O13)</f>
        <v>214.731910759822</v>
      </c>
      <c r="P14" s="113" t="n">
        <f aca="false">SUM(P11:P13)</f>
        <v>213.97004172643</v>
      </c>
      <c r="Q14" s="113" t="n">
        <f aca="false">SUM(Q11:Q13)</f>
        <v>212.850774777208</v>
      </c>
      <c r="R14" s="113" t="n">
        <f aca="false">SUM(R11:R13)</f>
        <v>214.081468373032</v>
      </c>
      <c r="S14" s="113" t="n">
        <f aca="false">SUM(S11:S13)</f>
        <v>211.455689821441</v>
      </c>
      <c r="T14" s="113" t="n">
        <f aca="false">SUM(T11:T13)</f>
        <v>205.97243278058</v>
      </c>
      <c r="U14" s="113" t="n">
        <f aca="false">SUM(U11:U13)</f>
        <v>200.751465233679</v>
      </c>
      <c r="V14" s="113" t="n">
        <f aca="false">SUM(V11:V13)</f>
        <v>199.798357757248</v>
      </c>
      <c r="W14" s="113" t="n">
        <f aca="false">SUM(W11:W13)</f>
        <v>193.526011599097</v>
      </c>
      <c r="X14" s="113" t="n">
        <f aca="false">SUM(X11:X13)</f>
        <v>188.467939824889</v>
      </c>
      <c r="Y14" s="113" t="n">
        <f aca="false">SUM(Y11:Y13)</f>
        <v>184.026078341261</v>
      </c>
      <c r="Z14" s="116" t="n">
        <f aca="false">SUM(Z11:Z13)</f>
        <v>179.519631059363</v>
      </c>
      <c r="AA14" s="112" t="n">
        <f aca="false">SUM(AA11:AA13)</f>
        <v>172.190979319632</v>
      </c>
      <c r="AB14" s="114" t="n">
        <f aca="false">SUM(AB11:AB13)</f>
        <v>165.034361574407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-200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8820.21418507305</v>
      </c>
      <c r="E15" s="112" t="n">
        <f aca="false">SUM(E8:E10)</f>
        <v>315.101617572227</v>
      </c>
      <c r="F15" s="113" t="n">
        <f aca="false">SUM(F8:F10)</f>
        <v>310.110082480106</v>
      </c>
      <c r="G15" s="113" t="n">
        <f aca="false">SUM(G8:G10)</f>
        <v>307.22053597092</v>
      </c>
      <c r="H15" s="113" t="n">
        <f aca="false">SUM(H8:H10)</f>
        <v>305.379895949631</v>
      </c>
      <c r="I15" s="113" t="n">
        <f aca="false">SUM(I8:I10)</f>
        <v>311.073495445948</v>
      </c>
      <c r="J15" s="114" t="n">
        <f aca="false">SUM(J8:J10)</f>
        <v>328.247810597405</v>
      </c>
      <c r="K15" s="115" t="n">
        <f aca="false">SUM(K8:K10)</f>
        <v>358.576948211846</v>
      </c>
      <c r="L15" s="113" t="n">
        <f aca="false">SUM(L8:L10)</f>
        <v>383.237003173404</v>
      </c>
      <c r="M15" s="113" t="n">
        <f aca="false">SUM(M8:M10)</f>
        <v>403.437155563202</v>
      </c>
      <c r="N15" s="113" t="n">
        <f aca="false">SUM(N8:N10)</f>
        <v>413.038463833594</v>
      </c>
      <c r="O15" s="113" t="n">
        <f aca="false">SUM(O8:O10)</f>
        <v>417.988007872736</v>
      </c>
      <c r="P15" s="113" t="n">
        <f aca="false">SUM(P8:P10)</f>
        <v>416.361398156074</v>
      </c>
      <c r="Q15" s="113" t="n">
        <f aca="false">SUM(Q8:Q10)</f>
        <v>414.06881934129</v>
      </c>
      <c r="R15" s="113" t="n">
        <f aca="false">SUM(R8:R10)</f>
        <v>416.647163038475</v>
      </c>
      <c r="S15" s="113" t="n">
        <f aca="false">SUM(S8:S10)</f>
        <v>412.411862392871</v>
      </c>
      <c r="T15" s="113" t="n">
        <f aca="false">SUM(T8:T10)</f>
        <v>403.845675222105</v>
      </c>
      <c r="U15" s="113" t="n">
        <f aca="false">SUM(U8:U10)</f>
        <v>393.860673500637</v>
      </c>
      <c r="V15" s="113" t="n">
        <f aca="false">SUM(V8:V10)</f>
        <v>390.341361370389</v>
      </c>
      <c r="W15" s="113" t="n">
        <f aca="false">SUM(W8:W10)</f>
        <v>377.245824662924</v>
      </c>
      <c r="X15" s="113" t="n">
        <f aca="false">SUM(X8:X10)</f>
        <v>367.316864122905</v>
      </c>
      <c r="Y15" s="113" t="n">
        <f aca="false">SUM(Y8:Y10)</f>
        <v>359.475742216709</v>
      </c>
      <c r="Z15" s="116" t="n">
        <f aca="false">SUM(Z8:Z10)</f>
        <v>351.029815578448</v>
      </c>
      <c r="AA15" s="112" t="n">
        <f aca="false">SUM(AA8:AA10)</f>
        <v>337.84773425443</v>
      </c>
      <c r="AB15" s="114" t="n">
        <f aca="false">SUM(AB8:AB10)</f>
        <v>326.350234544778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13323.6011534638</v>
      </c>
      <c r="E16" s="120" t="n">
        <f aca="false">E14+E15</f>
        <v>473.852081545344</v>
      </c>
      <c r="F16" s="121" t="n">
        <f aca="false">F14+F15</f>
        <v>466.129868144921</v>
      </c>
      <c r="G16" s="121" t="n">
        <f aca="false">G14+G15</f>
        <v>461.288255767563</v>
      </c>
      <c r="H16" s="121" t="n">
        <f aca="false">H14+H15</f>
        <v>458.81750617235</v>
      </c>
      <c r="I16" s="121" t="n">
        <f aca="false">I14+I15</f>
        <v>467.990500051312</v>
      </c>
      <c r="J16" s="122" t="n">
        <f aca="false">J14+J15</f>
        <v>495.039190079677</v>
      </c>
      <c r="K16" s="123" t="n">
        <f aca="false">K14+K15</f>
        <v>542.604455303858</v>
      </c>
      <c r="L16" s="124" t="n">
        <f aca="false">L14+L15</f>
        <v>580.72310171649</v>
      </c>
      <c r="M16" s="124" t="n">
        <f aca="false">M14+M15</f>
        <v>610.84359500033</v>
      </c>
      <c r="N16" s="124" t="n">
        <f aca="false">N14+N15</f>
        <v>625.144280459121</v>
      </c>
      <c r="O16" s="124" t="n">
        <f aca="false">O14+O15</f>
        <v>632.719918632558</v>
      </c>
      <c r="P16" s="124" t="n">
        <f aca="false">P14+P15</f>
        <v>630.331439882504</v>
      </c>
      <c r="Q16" s="124" t="n">
        <f aca="false">Q14+Q15</f>
        <v>626.919594118499</v>
      </c>
      <c r="R16" s="124" t="n">
        <f aca="false">R14+R15</f>
        <v>630.728631411507</v>
      </c>
      <c r="S16" s="124" t="n">
        <f aca="false">S14+S15</f>
        <v>623.867552214312</v>
      </c>
      <c r="T16" s="124" t="n">
        <f aca="false">T14+T15</f>
        <v>609.818108002685</v>
      </c>
      <c r="U16" s="124" t="n">
        <f aca="false">U14+U15</f>
        <v>594.612138734316</v>
      </c>
      <c r="V16" s="124" t="n">
        <f aca="false">V14+V15</f>
        <v>590.139719127637</v>
      </c>
      <c r="W16" s="124" t="n">
        <f aca="false">W14+W15</f>
        <v>570.77183626202</v>
      </c>
      <c r="X16" s="124" t="n">
        <f aca="false">X14+X15</f>
        <v>555.784803947794</v>
      </c>
      <c r="Y16" s="124" t="n">
        <f aca="false">Y14+Y15</f>
        <v>543.50182055797</v>
      </c>
      <c r="Z16" s="125" t="n">
        <f aca="false">Z14+Z15</f>
        <v>530.549446637811</v>
      </c>
      <c r="AA16" s="126" t="n">
        <f aca="false">AA14+AA15</f>
        <v>510.038713574062</v>
      </c>
      <c r="AB16" s="127" t="n">
        <f aca="false">AB14+AB15</f>
        <v>491.384596119185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0.727904438530202</v>
      </c>
      <c r="AL17" s="129" t="n">
        <f aca="false">$F11</f>
        <v>0.717448508600078</v>
      </c>
      <c r="AM17" s="129" t="n">
        <f aca="false">$G11</f>
        <v>0.70476418867186</v>
      </c>
      <c r="AN17" s="129" t="n">
        <f aca="false">$H11</f>
        <v>0.70767250520476</v>
      </c>
      <c r="AO17" s="129"/>
      <c r="AP17" s="129" t="n">
        <f aca="false">$E12</f>
        <v>11.6341261900279</v>
      </c>
      <c r="AQ17" s="129" t="n">
        <f aca="false">$F12</f>
        <v>11.4715932456168</v>
      </c>
      <c r="AR17" s="129" t="n">
        <f aca="false">$G12</f>
        <v>11.2896921056633</v>
      </c>
      <c r="AS17" s="129" t="n">
        <f aca="false">$H12</f>
        <v>11.3068292674186</v>
      </c>
      <c r="AT17" s="129"/>
      <c r="AU17" s="129" t="n">
        <f aca="false">$E13</f>
        <v>146.38843334456</v>
      </c>
      <c r="AV17" s="129" t="n">
        <f aca="false">$F13</f>
        <v>143.830743910598</v>
      </c>
      <c r="AW17" s="129" t="n">
        <f aca="false">$G13</f>
        <v>142.073263502308</v>
      </c>
      <c r="AX17" s="129" t="n">
        <f aca="false">$H13</f>
        <v>141.423108450096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0.736276051621759</v>
      </c>
      <c r="AL18" s="129" t="n">
        <f aca="false">$J11</f>
        <v>0.806235659031384</v>
      </c>
      <c r="AM18" s="129" t="n">
        <f aca="false">$K11</f>
        <v>0.927190909188387</v>
      </c>
      <c r="AN18" s="129" t="n">
        <f aca="false">$L11</f>
        <v>1.04098145247669</v>
      </c>
      <c r="AO18" s="129"/>
      <c r="AP18" s="129" t="n">
        <f aca="false">$I12</f>
        <v>11.6789928354352</v>
      </c>
      <c r="AQ18" s="129" t="n">
        <f aca="false">$J12</f>
        <v>12.6310869089648</v>
      </c>
      <c r="AR18" s="129" t="n">
        <f aca="false">$K12</f>
        <v>14.3664299695181</v>
      </c>
      <c r="AS18" s="129" t="n">
        <f aca="false">$L12</f>
        <v>15.9289075242452</v>
      </c>
      <c r="AT18" s="129"/>
      <c r="AU18" s="146" t="n">
        <f aca="false">$I13</f>
        <v>144.501735718307</v>
      </c>
      <c r="AV18" s="146" t="n">
        <f aca="false">$J13</f>
        <v>153.354056914276</v>
      </c>
      <c r="AW18" s="146" t="n">
        <f aca="false">$K13</f>
        <v>168.733886213306</v>
      </c>
      <c r="AX18" s="146" t="n">
        <f aca="false">$L13</f>
        <v>180.516209566364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1.11898389460972</v>
      </c>
      <c r="AL19" s="129" t="n">
        <f aca="false">$N11</f>
        <v>1.15556203215981</v>
      </c>
      <c r="AM19" s="129" t="n">
        <f aca="false">$O11</f>
        <v>1.17660980318189</v>
      </c>
      <c r="AN19" s="129" t="n">
        <f aca="false">$P11</f>
        <v>1.17134441974016</v>
      </c>
      <c r="AO19" s="129"/>
      <c r="AP19" s="129" t="n">
        <f aca="false">$M12</f>
        <v>17.1344935388894</v>
      </c>
      <c r="AQ19" s="129" t="n">
        <f aca="false">$N12</f>
        <v>17.6680757923997</v>
      </c>
      <c r="AR19" s="129" t="n">
        <f aca="false">$O12</f>
        <v>17.9456778402696</v>
      </c>
      <c r="AS19" s="129" t="n">
        <f aca="false">$P12</f>
        <v>17.9311273122823</v>
      </c>
      <c r="AT19" s="129"/>
      <c r="AU19" s="129" t="n">
        <f aca="false">$M13</f>
        <v>189.152962003629</v>
      </c>
      <c r="AV19" s="129" t="n">
        <f aca="false">$N13</f>
        <v>193.282178800968</v>
      </c>
      <c r="AW19" s="129" t="n">
        <f aca="false">$O13</f>
        <v>195.609623116371</v>
      </c>
      <c r="AX19" s="129" t="n">
        <f aca="false">$P13</f>
        <v>194.867569994408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1.15847626043167</v>
      </c>
      <c r="AL20" s="129" t="n">
        <f aca="false">$R11</f>
        <v>1.17216941544897</v>
      </c>
      <c r="AM20" s="129" t="n">
        <f aca="false">$S11</f>
        <v>1.15833421328257</v>
      </c>
      <c r="AN20" s="129" t="n">
        <f aca="false">$T11</f>
        <v>1.11356561221239</v>
      </c>
      <c r="AO20" s="129"/>
      <c r="AP20" s="129" t="n">
        <f aca="false">$Q12</f>
        <v>17.7037871089139</v>
      </c>
      <c r="AQ20" s="129" t="n">
        <f aca="false">$R12</f>
        <v>17.9338229648621</v>
      </c>
      <c r="AR20" s="129" t="n">
        <f aca="false">$S12</f>
        <v>17.7990170505092</v>
      </c>
      <c r="AS20" s="129" t="n">
        <f aca="false">$T12</f>
        <v>17.305249967678</v>
      </c>
      <c r="AT20" s="129"/>
      <c r="AU20" s="129" t="n">
        <f aca="false">$Q13</f>
        <v>193.988511407863</v>
      </c>
      <c r="AV20" s="129" t="n">
        <f aca="false">$R13</f>
        <v>194.975475992721</v>
      </c>
      <c r="AW20" s="129" t="n">
        <f aca="false">$S13</f>
        <v>192.498338557649</v>
      </c>
      <c r="AX20" s="129" t="n">
        <f aca="false">$T13</f>
        <v>187.55361720069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1.07165857114607</v>
      </c>
      <c r="AL21" s="129" t="n">
        <f aca="false">$V11</f>
        <v>1.04120498614552</v>
      </c>
      <c r="AM21" s="129" t="n">
        <f aca="false">$W11</f>
        <v>0.983504624831944</v>
      </c>
      <c r="AN21" s="129" t="n">
        <f aca="false">$X11</f>
        <v>0.944973674448364</v>
      </c>
      <c r="AO21" s="129"/>
      <c r="AP21" s="129" t="n">
        <f aca="false">$U12</f>
        <v>16.74147458296</v>
      </c>
      <c r="AQ21" s="129" t="n">
        <f aca="false">$V12</f>
        <v>16.2400932787745</v>
      </c>
      <c r="AR21" s="129" t="n">
        <f aca="false">$W12</f>
        <v>15.2274750010457</v>
      </c>
      <c r="AS21" s="129" t="n">
        <f aca="false">$X12</f>
        <v>14.6074064154952</v>
      </c>
      <c r="AT21" s="129"/>
      <c r="AU21" s="129" t="n">
        <f aca="false">$U13</f>
        <v>182.938332079572</v>
      </c>
      <c r="AV21" s="129" t="n">
        <f aca="false">$V13</f>
        <v>182.517059492328</v>
      </c>
      <c r="AW21" s="129" t="n">
        <f aca="false">$W13</f>
        <v>177.315031973219</v>
      </c>
      <c r="AX21" s="129" t="n">
        <f aca="false">$X13</f>
        <v>172.915559734946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0.913586445029846</v>
      </c>
      <c r="AL22" s="129" t="n">
        <f aca="false">$Z11</f>
        <v>0.877306530689357</v>
      </c>
      <c r="AM22" s="129" t="n">
        <f aca="false">$AA11</f>
        <v>0.828408387745118</v>
      </c>
      <c r="AN22" s="148" t="n">
        <f aca="false">$AB11</f>
        <v>0.772624882059378</v>
      </c>
      <c r="AO22" s="129"/>
      <c r="AP22" s="129" t="n">
        <f aca="false">$Y12</f>
        <v>14.1506086693684</v>
      </c>
      <c r="AQ22" s="129" t="n">
        <f aca="false">$Z12</f>
        <v>13.6659335190001</v>
      </c>
      <c r="AR22" s="129" t="n">
        <f aca="false">$AA12</f>
        <v>12.9884072252081</v>
      </c>
      <c r="AS22" s="148" t="n">
        <f aca="false">$AB12</f>
        <v>12.2541134762839</v>
      </c>
      <c r="AT22" s="129"/>
      <c r="AU22" s="129" t="n">
        <f aca="false">$Y13</f>
        <v>168.961883226863</v>
      </c>
      <c r="AV22" s="129" t="n">
        <f aca="false">$Z13</f>
        <v>164.976391009674</v>
      </c>
      <c r="AW22" s="129" t="n">
        <f aca="false">$AA13</f>
        <v>158.374163706679</v>
      </c>
      <c r="AX22" s="148" t="n">
        <f aca="false">$AB13</f>
        <v>152.007623216064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23.0267874664879</v>
      </c>
      <c r="AO23" s="129"/>
      <c r="AP23" s="129"/>
      <c r="AQ23" s="129"/>
      <c r="AR23" s="129"/>
      <c r="AS23" s="1" t="n">
        <f aca="false">SUM(AP17:AS22)</f>
        <v>357.60442179083</v>
      </c>
      <c r="AT23" s="129"/>
      <c r="AU23" s="129"/>
      <c r="AV23" s="129"/>
      <c r="AW23" s="129"/>
      <c r="AX23" s="1" t="n">
        <f aca="false">SUM(AU17:AX22)</f>
        <v>4122.75575913346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25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25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200</v>
      </c>
      <c r="E33" s="142" t="n">
        <v>25</v>
      </c>
      <c r="F33" s="143" t="n">
        <v>25</v>
      </c>
      <c r="G33" s="143" t="n">
        <v>25</v>
      </c>
      <c r="H33" s="143" t="n">
        <v>25</v>
      </c>
      <c r="I33" s="143" t="n">
        <v>25</v>
      </c>
      <c r="J33" s="144" t="n">
        <v>25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25</v>
      </c>
      <c r="AB33" s="158" t="n">
        <v>25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1252.39884653617</v>
      </c>
      <c r="E52" s="212" t="n">
        <f aca="false">SUM(E17:E38)-SUM(E39:E50)-E16</f>
        <v>26.1479184546556</v>
      </c>
      <c r="F52" s="213" t="n">
        <f aca="false">SUM(F17:F38)-SUM(F39:F50)-F16</f>
        <v>33.8701318550786</v>
      </c>
      <c r="G52" s="213" t="n">
        <f aca="false">SUM(G17:G38)-SUM(G39:G50)-G16</f>
        <v>38.7117442324371</v>
      </c>
      <c r="H52" s="213" t="n">
        <f aca="false">SUM(H17:H38)-SUM(H39:H50)-H16</f>
        <v>41.1824938276503</v>
      </c>
      <c r="I52" s="213" t="n">
        <f aca="false">SUM(I17:I38)-SUM(I39:I50)-I16</f>
        <v>32.0094999486882</v>
      </c>
      <c r="J52" s="214" t="n">
        <f aca="false">SUM(J17:J38)-SUM(J39:J50)-J16</f>
        <v>4.96080992032307</v>
      </c>
      <c r="K52" s="215" t="n">
        <f aca="false">SUM(K17:K38)-SUM(K39:K50)-K16</f>
        <v>118.395544696142</v>
      </c>
      <c r="L52" s="213" t="n">
        <f aca="false">SUM(L17:L38)-SUM(L39:L50)-L16</f>
        <v>80.2768982835105</v>
      </c>
      <c r="M52" s="213" t="n">
        <f aca="false">SUM(M17:M38)-SUM(M39:M50)-M16</f>
        <v>50.1564049996703</v>
      </c>
      <c r="N52" s="213" t="n">
        <f aca="false">SUM(N17:N38)-SUM(N39:N50)-N16</f>
        <v>35.8557195408788</v>
      </c>
      <c r="O52" s="213" t="n">
        <f aca="false">SUM(O17:O38)-SUM(O39:O50)-O16</f>
        <v>28.280081367442</v>
      </c>
      <c r="P52" s="213" t="n">
        <f aca="false">SUM(P17:P38)-SUM(P39:P50)-P16</f>
        <v>30.6685601174956</v>
      </c>
      <c r="Q52" s="213" t="n">
        <f aca="false">SUM(Q17:Q38)-SUM(Q39:Q50)-Q16</f>
        <v>34.0804058815013</v>
      </c>
      <c r="R52" s="213" t="n">
        <f aca="false">SUM(R17:R38)-SUM(R39:R50)-R16</f>
        <v>30.2713685884933</v>
      </c>
      <c r="S52" s="213" t="n">
        <f aca="false">SUM(S17:S38)-SUM(S39:S50)-S16</f>
        <v>37.1324477856878</v>
      </c>
      <c r="T52" s="213" t="n">
        <f aca="false">SUM(T17:T38)-SUM(T39:T50)-T16</f>
        <v>51.1818919973147</v>
      </c>
      <c r="U52" s="213" t="n">
        <f aca="false">SUM(U17:U38)-SUM(U39:U50)-U16</f>
        <v>66.387861265684</v>
      </c>
      <c r="V52" s="213" t="n">
        <f aca="false">SUM(V17:V38)-SUM(V39:V50)-V16</f>
        <v>70.8602808723631</v>
      </c>
      <c r="W52" s="213" t="n">
        <f aca="false">SUM(W17:W38)-SUM(W39:W50)-W16</f>
        <v>90.22816373798</v>
      </c>
      <c r="X52" s="213" t="n">
        <f aca="false">SUM(X17:X38)-SUM(X39:X50)-X16</f>
        <v>105.215196052206</v>
      </c>
      <c r="Y52" s="213" t="n">
        <f aca="false">SUM(Y17:Y38)-SUM(Y39:Y50)-Y16</f>
        <v>117.49817944203</v>
      </c>
      <c r="Z52" s="216" t="n">
        <f aca="false">SUM(Z17:Z38)-SUM(Z39:Z50)-Z16</f>
        <v>130.450553362189</v>
      </c>
      <c r="AA52" s="212" t="n">
        <f aca="false">SUM(AA17:AA38)-SUM(AA39:AA50)-AA16</f>
        <v>-10.0387135740623</v>
      </c>
      <c r="AB52" s="214" t="n">
        <f aca="false">SUM(AB17:AB38)-SUM(AB39:AB50)-AB16</f>
        <v>8.61540388081517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7324.08196791902</v>
      </c>
      <c r="E57" s="55" t="n">
        <v>256.351923194188</v>
      </c>
      <c r="F57" s="56" t="n">
        <v>245.228655076332</v>
      </c>
      <c r="G57" s="56" t="n">
        <v>241.27421741612</v>
      </c>
      <c r="H57" s="56" t="n">
        <v>240.3344870341</v>
      </c>
      <c r="I57" s="56" t="n">
        <v>246.014054113477</v>
      </c>
      <c r="J57" s="57" t="n">
        <v>263.798292954669</v>
      </c>
      <c r="K57" s="58" t="n">
        <v>295.055981471717</v>
      </c>
      <c r="L57" s="56" t="n">
        <v>317.296253022784</v>
      </c>
      <c r="M57" s="56" t="n">
        <v>341.827501110752</v>
      </c>
      <c r="N57" s="56" t="n">
        <v>353.011669802924</v>
      </c>
      <c r="O57" s="56" t="n">
        <v>359.182400908955</v>
      </c>
      <c r="P57" s="56" t="n">
        <v>360.527099129194</v>
      </c>
      <c r="Q57" s="56" t="n">
        <v>358.330432557034</v>
      </c>
      <c r="R57" s="56" t="n">
        <v>360.56149824875</v>
      </c>
      <c r="S57" s="56" t="n">
        <v>355.103330034855</v>
      </c>
      <c r="T57" s="56" t="n">
        <v>344.672480746271</v>
      </c>
      <c r="U57" s="56" t="n">
        <v>335.649833126828</v>
      </c>
      <c r="V57" s="56" t="n">
        <v>329.518456132116</v>
      </c>
      <c r="W57" s="56" t="n">
        <v>315.861455157959</v>
      </c>
      <c r="X57" s="56" t="n">
        <v>304.792621323953</v>
      </c>
      <c r="Y57" s="56" t="n">
        <v>294.325735343022</v>
      </c>
      <c r="Z57" s="59" t="n">
        <v>283.087469384481</v>
      </c>
      <c r="AA57" s="55" t="n">
        <v>267.588494658356</v>
      </c>
      <c r="AB57" s="57" t="n">
        <v>254.687625970189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25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25</v>
      </c>
      <c r="AQ57" s="49" t="n">
        <f aca="false">AF58</f>
        <v>25</v>
      </c>
      <c r="AR57" s="49" t="n">
        <f aca="false">AF59</f>
        <v>25</v>
      </c>
      <c r="AS57" s="49" t="n">
        <f aca="false">AF60</f>
        <v>25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2934.44380250126</v>
      </c>
      <c r="E58" s="235" t="n">
        <v>93.658568616515</v>
      </c>
      <c r="F58" s="236" t="n">
        <v>91.1915468901539</v>
      </c>
      <c r="G58" s="236" t="n">
        <v>90.9035099906163</v>
      </c>
      <c r="H58" s="236" t="n">
        <v>92.4344888343977</v>
      </c>
      <c r="I58" s="236" t="n">
        <v>96.2251946443874</v>
      </c>
      <c r="J58" s="237" t="n">
        <v>105.343724906257</v>
      </c>
      <c r="K58" s="238" t="n">
        <v>115.584281181426</v>
      </c>
      <c r="L58" s="236" t="n">
        <v>129.244778151081</v>
      </c>
      <c r="M58" s="236" t="n">
        <v>138.08426532493</v>
      </c>
      <c r="N58" s="236" t="n">
        <v>142.900495535594</v>
      </c>
      <c r="O58" s="236" t="n">
        <v>147.476703220895</v>
      </c>
      <c r="P58" s="236" t="n">
        <v>149.920741732921</v>
      </c>
      <c r="Q58" s="236" t="n">
        <v>151.310448101688</v>
      </c>
      <c r="R58" s="236" t="n">
        <v>151.362754588524</v>
      </c>
      <c r="S58" s="236" t="n">
        <v>149.286636454631</v>
      </c>
      <c r="T58" s="236" t="n">
        <v>142.605599767264</v>
      </c>
      <c r="U58" s="236" t="n">
        <v>137.986274024426</v>
      </c>
      <c r="V58" s="236" t="n">
        <v>133.147298231535</v>
      </c>
      <c r="W58" s="236" t="n">
        <v>129.138390890471</v>
      </c>
      <c r="X58" s="236" t="n">
        <v>125.768580384298</v>
      </c>
      <c r="Y58" s="236" t="n">
        <v>116.979054408931</v>
      </c>
      <c r="Z58" s="239" t="n">
        <v>109.183553984487</v>
      </c>
      <c r="AA58" s="235" t="n">
        <v>100.725313001871</v>
      </c>
      <c r="AB58" s="237" t="n">
        <v>93.9815996339557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25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25</v>
      </c>
      <c r="AQ58" s="49" t="n">
        <f aca="false">AF62</f>
        <v>25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3914.44552398937</v>
      </c>
      <c r="E59" s="88" t="n">
        <v>121.433305110213</v>
      </c>
      <c r="F59" s="89" t="n">
        <v>111.044121121893</v>
      </c>
      <c r="G59" s="89" t="n">
        <v>108.435552161093</v>
      </c>
      <c r="H59" s="89" t="n">
        <v>108.266021673786</v>
      </c>
      <c r="I59" s="89" t="n">
        <v>112.54448093706</v>
      </c>
      <c r="J59" s="90" t="n">
        <v>125.304873033144</v>
      </c>
      <c r="K59" s="91" t="n">
        <v>150.380439281471</v>
      </c>
      <c r="L59" s="89" t="n">
        <v>169.676995010793</v>
      </c>
      <c r="M59" s="89" t="n">
        <v>192.106410132134</v>
      </c>
      <c r="N59" s="89" t="n">
        <v>202.233385240644</v>
      </c>
      <c r="O59" s="89" t="n">
        <v>207.939996175173</v>
      </c>
      <c r="P59" s="89" t="n">
        <v>210.07693894957</v>
      </c>
      <c r="Q59" s="89" t="n">
        <v>208.171484173897</v>
      </c>
      <c r="R59" s="89" t="n">
        <v>210.696493722885</v>
      </c>
      <c r="S59" s="89" t="n">
        <v>206.883659508065</v>
      </c>
      <c r="T59" s="89" t="n">
        <v>198.281538889799</v>
      </c>
      <c r="U59" s="89" t="n">
        <v>190.74285823781</v>
      </c>
      <c r="V59" s="89" t="n">
        <v>186.101146494909</v>
      </c>
      <c r="W59" s="89" t="n">
        <v>174.943352167907</v>
      </c>
      <c r="X59" s="89" t="n">
        <v>165.715812293119</v>
      </c>
      <c r="Y59" s="89" t="n">
        <v>156.175944334104</v>
      </c>
      <c r="Z59" s="92" t="n">
        <v>144.871336356606</v>
      </c>
      <c r="AA59" s="88" t="n">
        <v>131.674153947826</v>
      </c>
      <c r="AB59" s="90" t="n">
        <v>120.745225035472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25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776.542481812135</v>
      </c>
      <c r="E60" s="103" t="n">
        <v>24.7924372484705</v>
      </c>
      <c r="F60" s="104" t="n">
        <v>24.2200058789845</v>
      </c>
      <c r="G60" s="104" t="n">
        <v>24.1410327679125</v>
      </c>
      <c r="H60" s="104" t="n">
        <v>24.5301052252394</v>
      </c>
      <c r="I60" s="104" t="n">
        <v>25.901372139103</v>
      </c>
      <c r="J60" s="105" t="n">
        <v>29.0960012560435</v>
      </c>
      <c r="K60" s="106" t="n">
        <v>32.7810252116034</v>
      </c>
      <c r="L60" s="104" t="n">
        <v>36.0866635805056</v>
      </c>
      <c r="M60" s="104" t="n">
        <v>37.5084002251608</v>
      </c>
      <c r="N60" s="104" t="n">
        <v>39.1669862371985</v>
      </c>
      <c r="O60" s="104" t="n">
        <v>39.9059308133859</v>
      </c>
      <c r="P60" s="104" t="n">
        <v>40.1912094723443</v>
      </c>
      <c r="Q60" s="104" t="n">
        <v>40.4452280180884</v>
      </c>
      <c r="R60" s="104" t="n">
        <v>39.9980147400002</v>
      </c>
      <c r="S60" s="104" t="n">
        <v>38.8265095176445</v>
      </c>
      <c r="T60" s="104" t="n">
        <v>37.1773967538113</v>
      </c>
      <c r="U60" s="104" t="n">
        <v>35.374113300802</v>
      </c>
      <c r="V60" s="104" t="n">
        <v>33.4744869116305</v>
      </c>
      <c r="W60" s="104" t="n">
        <v>32.0452472731332</v>
      </c>
      <c r="X60" s="104" t="n">
        <v>31.1997326622034</v>
      </c>
      <c r="Y60" s="104" t="n">
        <v>29.6520454943586</v>
      </c>
      <c r="Z60" s="107" t="n">
        <v>28.0240519816553</v>
      </c>
      <c r="AA60" s="103" t="n">
        <v>26.6769414956909</v>
      </c>
      <c r="AB60" s="105" t="n">
        <v>25.3275436071647</v>
      </c>
      <c r="AC60" s="93"/>
      <c r="AD60" s="61" t="n">
        <v>4</v>
      </c>
      <c r="AE60" s="75" t="n">
        <f aca="false">H80</f>
        <v>0</v>
      </c>
      <c r="AF60" s="76" t="n">
        <f aca="false">H94</f>
        <v>25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4690.98800580151</v>
      </c>
      <c r="E61" s="242" t="n">
        <f aca="false">SUM(E59:E60)</f>
        <v>146.225742358684</v>
      </c>
      <c r="F61" s="243" t="n">
        <f aca="false">SUM(F59:F60)</f>
        <v>135.264127000878</v>
      </c>
      <c r="G61" s="243" t="n">
        <f aca="false">SUM(G59:G60)</f>
        <v>132.576584929005</v>
      </c>
      <c r="H61" s="243" t="n">
        <f aca="false">SUM(H59:H60)</f>
        <v>132.796126899025</v>
      </c>
      <c r="I61" s="243" t="n">
        <f aca="false">SUM(I59:I60)</f>
        <v>138.445853076163</v>
      </c>
      <c r="J61" s="244" t="n">
        <f aca="false">SUM(J59:J60)</f>
        <v>154.400874289188</v>
      </c>
      <c r="K61" s="245" t="n">
        <f aca="false">SUM(K59:K60)</f>
        <v>183.161464493074</v>
      </c>
      <c r="L61" s="243" t="n">
        <f aca="false">SUM(L59:L60)</f>
        <v>205.763658591299</v>
      </c>
      <c r="M61" s="243" t="n">
        <f aca="false">SUM(M59:M60)</f>
        <v>229.614810357295</v>
      </c>
      <c r="N61" s="243" t="n">
        <f aca="false">SUM(N59:N60)</f>
        <v>241.400371477843</v>
      </c>
      <c r="O61" s="243" t="n">
        <f aca="false">SUM(O59:O60)</f>
        <v>247.845926988559</v>
      </c>
      <c r="P61" s="243" t="n">
        <f aca="false">SUM(P59:P60)</f>
        <v>250.268148421915</v>
      </c>
      <c r="Q61" s="243" t="n">
        <f aca="false">SUM(Q59:Q60)</f>
        <v>248.616712191986</v>
      </c>
      <c r="R61" s="243" t="n">
        <f aca="false">SUM(R59:R60)</f>
        <v>250.694508462885</v>
      </c>
      <c r="S61" s="243" t="n">
        <f aca="false">SUM(S59:S60)</f>
        <v>245.710169025709</v>
      </c>
      <c r="T61" s="243" t="n">
        <f aca="false">SUM(T59:T60)</f>
        <v>235.45893564361</v>
      </c>
      <c r="U61" s="243" t="n">
        <f aca="false">SUM(U59:U60)</f>
        <v>226.116971538612</v>
      </c>
      <c r="V61" s="243" t="n">
        <f aca="false">SUM(V59:V60)</f>
        <v>219.575633406539</v>
      </c>
      <c r="W61" s="243" t="n">
        <f aca="false">SUM(W59:W60)</f>
        <v>206.98859944104</v>
      </c>
      <c r="X61" s="243" t="n">
        <f aca="false">SUM(X59:X60)</f>
        <v>196.915544955323</v>
      </c>
      <c r="Y61" s="243" t="n">
        <f aca="false">SUM(Y59:Y60)</f>
        <v>185.827989828463</v>
      </c>
      <c r="Z61" s="246" t="n">
        <f aca="false">SUM(Z59:Z60)</f>
        <v>172.895388338261</v>
      </c>
      <c r="AA61" s="242" t="n">
        <f aca="false">SUM(AA59:AA60)</f>
        <v>158.351095443517</v>
      </c>
      <c r="AB61" s="244" t="n">
        <f aca="false">SUM(AB59:AB60)</f>
        <v>146.072768642636</v>
      </c>
      <c r="AC61" s="93"/>
      <c r="AD61" s="61" t="n">
        <v>5</v>
      </c>
      <c r="AE61" s="75" t="n">
        <f aca="false">I80</f>
        <v>0</v>
      </c>
      <c r="AF61" s="76" t="n">
        <f aca="false">I94</f>
        <v>25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10258.5257704203</v>
      </c>
      <c r="E62" s="112" t="n">
        <f aca="false">SUM(E57:E58)</f>
        <v>350.010491810703</v>
      </c>
      <c r="F62" s="113" t="n">
        <f aca="false">SUM(F57:F58)</f>
        <v>336.420201966486</v>
      </c>
      <c r="G62" s="113" t="n">
        <f aca="false">SUM(G57:G58)</f>
        <v>332.177727406736</v>
      </c>
      <c r="H62" s="113" t="n">
        <f aca="false">SUM(H57:H58)</f>
        <v>332.768975868497</v>
      </c>
      <c r="I62" s="113" t="n">
        <f aca="false">SUM(I57:I58)</f>
        <v>342.239248757865</v>
      </c>
      <c r="J62" s="114" t="n">
        <f aca="false">SUM(J57:J58)</f>
        <v>369.142017860926</v>
      </c>
      <c r="K62" s="115" t="n">
        <f aca="false">SUM(K57:K58)</f>
        <v>410.640262653144</v>
      </c>
      <c r="L62" s="113" t="n">
        <f aca="false">SUM(L57:L58)</f>
        <v>446.541031173866</v>
      </c>
      <c r="M62" s="113" t="n">
        <f aca="false">SUM(M57:M58)</f>
        <v>479.911766435682</v>
      </c>
      <c r="N62" s="113" t="n">
        <f aca="false">SUM(N57:N58)</f>
        <v>495.912165338518</v>
      </c>
      <c r="O62" s="113" t="n">
        <f aca="false">SUM(O57:O58)</f>
        <v>506.65910412985</v>
      </c>
      <c r="P62" s="113" t="n">
        <f aca="false">SUM(P57:P58)</f>
        <v>510.447840862115</v>
      </c>
      <c r="Q62" s="113" t="n">
        <f aca="false">SUM(Q57:Q58)</f>
        <v>509.640880658723</v>
      </c>
      <c r="R62" s="113" t="n">
        <f aca="false">SUM(R57:R58)</f>
        <v>511.924252837274</v>
      </c>
      <c r="S62" s="113" t="n">
        <f aca="false">SUM(S57:S58)</f>
        <v>504.389966489486</v>
      </c>
      <c r="T62" s="113" t="n">
        <f aca="false">SUM(T57:T58)</f>
        <v>487.278080513534</v>
      </c>
      <c r="U62" s="113" t="n">
        <f aca="false">SUM(U57:U58)</f>
        <v>473.636107151253</v>
      </c>
      <c r="V62" s="113" t="n">
        <f aca="false">SUM(V57:V58)</f>
        <v>462.665754363651</v>
      </c>
      <c r="W62" s="113" t="n">
        <f aca="false">SUM(W57:W58)</f>
        <v>444.99984604843</v>
      </c>
      <c r="X62" s="113" t="n">
        <f aca="false">SUM(X57:X58)</f>
        <v>430.56120170825</v>
      </c>
      <c r="Y62" s="113" t="n">
        <f aca="false">SUM(Y57:Y58)</f>
        <v>411.304789751953</v>
      </c>
      <c r="Z62" s="116" t="n">
        <f aca="false">SUM(Z57:Z58)</f>
        <v>392.271023368967</v>
      </c>
      <c r="AA62" s="112" t="n">
        <f aca="false">SUM(AA57:AA58)</f>
        <v>368.313807660227</v>
      </c>
      <c r="AB62" s="114" t="n">
        <f aca="false">SUM(AB57:AB58)</f>
        <v>348.669225604144</v>
      </c>
      <c r="AC62" s="93"/>
      <c r="AD62" s="61" t="n">
        <v>6</v>
      </c>
      <c r="AE62" s="75" t="n">
        <f aca="false">J80</f>
        <v>0</v>
      </c>
      <c r="AF62" s="76" t="n">
        <f aca="false">J94</f>
        <v>25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25</v>
      </c>
      <c r="AS62" s="108" t="n">
        <f aca="false">AF80</f>
        <v>25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14949.5137762218</v>
      </c>
      <c r="E63" s="249" t="n">
        <f aca="false">E61+E62</f>
        <v>496.236234169387</v>
      </c>
      <c r="F63" s="250" t="n">
        <f aca="false">F61+F62</f>
        <v>471.684328967363</v>
      </c>
      <c r="G63" s="250" t="n">
        <f aca="false">G61+G62</f>
        <v>464.754312335742</v>
      </c>
      <c r="H63" s="250" t="n">
        <f aca="false">H61+H62</f>
        <v>465.565102767523</v>
      </c>
      <c r="I63" s="250" t="n">
        <f aca="false">I61+I62</f>
        <v>480.685101834028</v>
      </c>
      <c r="J63" s="251" t="n">
        <f aca="false">J61+J62</f>
        <v>523.542892150114</v>
      </c>
      <c r="K63" s="252" t="n">
        <f aca="false">K61+K62</f>
        <v>593.801727146218</v>
      </c>
      <c r="L63" s="250" t="n">
        <f aca="false">L61+L62</f>
        <v>652.304689765164</v>
      </c>
      <c r="M63" s="250" t="n">
        <f aca="false">M61+M62</f>
        <v>709.526576792977</v>
      </c>
      <c r="N63" s="250" t="n">
        <f aca="false">N61+N62</f>
        <v>737.312536816361</v>
      </c>
      <c r="O63" s="250" t="n">
        <f aca="false">O61+O62</f>
        <v>754.505031118409</v>
      </c>
      <c r="P63" s="250" t="n">
        <f aca="false">P61+P62</f>
        <v>760.715989284029</v>
      </c>
      <c r="Q63" s="250" t="n">
        <f aca="false">Q61+Q62</f>
        <v>758.257592850708</v>
      </c>
      <c r="R63" s="250" t="n">
        <f aca="false">R61+R62</f>
        <v>762.618761300159</v>
      </c>
      <c r="S63" s="250" t="n">
        <f aca="false">S61+S62</f>
        <v>750.100135515196</v>
      </c>
      <c r="T63" s="250" t="n">
        <f aca="false">T61+T62</f>
        <v>722.737016157144</v>
      </c>
      <c r="U63" s="250" t="n">
        <f aca="false">U61+U62</f>
        <v>699.753078689865</v>
      </c>
      <c r="V63" s="250" t="n">
        <f aca="false">V61+V62</f>
        <v>682.24138777019</v>
      </c>
      <c r="W63" s="250" t="n">
        <f aca="false">W61+W62</f>
        <v>651.988445489469</v>
      </c>
      <c r="X63" s="250" t="n">
        <f aca="false">X61+X62</f>
        <v>627.476746663573</v>
      </c>
      <c r="Y63" s="250" t="n">
        <f aca="false">Y61+Y62</f>
        <v>597.132779580416</v>
      </c>
      <c r="Z63" s="253" t="n">
        <f aca="false">Z61+Z62</f>
        <v>565.166411707228</v>
      </c>
      <c r="AA63" s="249" t="n">
        <f aca="false">AA61+AA62</f>
        <v>526.664903103744</v>
      </c>
      <c r="AB63" s="251" t="n">
        <f aca="false">AB61+AB62</f>
        <v>494.741994246781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200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0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0</v>
      </c>
      <c r="N66" s="143" t="n">
        <v>0</v>
      </c>
      <c r="O66" s="143" t="n">
        <v>0</v>
      </c>
      <c r="P66" s="143" t="n">
        <v>0</v>
      </c>
      <c r="Q66" s="143" t="n">
        <v>0</v>
      </c>
      <c r="R66" s="143" t="n">
        <v>0</v>
      </c>
      <c r="S66" s="143" t="n">
        <v>0</v>
      </c>
      <c r="T66" s="143" t="n">
        <v>0</v>
      </c>
      <c r="U66" s="143" t="n">
        <v>0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121.433305110213</v>
      </c>
      <c r="AL66" s="129" t="n">
        <f aca="false">$F59</f>
        <v>111.044121121893</v>
      </c>
      <c r="AM66" s="129" t="n">
        <f aca="false">$G59</f>
        <v>108.435552161093</v>
      </c>
      <c r="AN66" s="129" t="n">
        <f aca="false">$H59</f>
        <v>108.266021673786</v>
      </c>
      <c r="AO66" s="129"/>
      <c r="AP66" s="129" t="n">
        <f aca="false">$E60</f>
        <v>24.7924372484705</v>
      </c>
      <c r="AQ66" s="129" t="n">
        <f aca="false">$F60</f>
        <v>24.2200058789845</v>
      </c>
      <c r="AR66" s="129" t="n">
        <f aca="false">$G60</f>
        <v>24.1410327679125</v>
      </c>
      <c r="AS66" s="129" t="n">
        <f aca="false">$H60</f>
        <v>24.5301052252394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112.54448093706</v>
      </c>
      <c r="AL67" s="129" t="n">
        <f aca="false">$J59</f>
        <v>125.304873033144</v>
      </c>
      <c r="AM67" s="129" t="n">
        <f aca="false">$K59</f>
        <v>150.380439281471</v>
      </c>
      <c r="AN67" s="129" t="n">
        <f aca="false">$L59</f>
        <v>169.676995010793</v>
      </c>
      <c r="AO67" s="129"/>
      <c r="AP67" s="129" t="n">
        <f aca="false">$I60</f>
        <v>25.901372139103</v>
      </c>
      <c r="AQ67" s="129" t="n">
        <f aca="false">$J60</f>
        <v>29.0960012560435</v>
      </c>
      <c r="AR67" s="129" t="n">
        <f aca="false">$K60</f>
        <v>32.7810252116034</v>
      </c>
      <c r="AS67" s="129" t="n">
        <f aca="false">$L60</f>
        <v>36.0866635805056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192.106410132134</v>
      </c>
      <c r="AL68" s="129" t="n">
        <f aca="false">$N59</f>
        <v>202.233385240644</v>
      </c>
      <c r="AM68" s="129" t="n">
        <f aca="false">$O59</f>
        <v>207.939996175173</v>
      </c>
      <c r="AN68" s="129" t="n">
        <f aca="false">$P59</f>
        <v>210.07693894957</v>
      </c>
      <c r="AO68" s="129"/>
      <c r="AP68" s="129" t="n">
        <f aca="false">$M60</f>
        <v>37.5084002251608</v>
      </c>
      <c r="AQ68" s="129" t="n">
        <f aca="false">$N60</f>
        <v>39.1669862371985</v>
      </c>
      <c r="AR68" s="129" t="n">
        <f aca="false">$O60</f>
        <v>39.9059308133859</v>
      </c>
      <c r="AS68" s="129" t="n">
        <f aca="false">$P60</f>
        <v>40.1912094723443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208.171484173897</v>
      </c>
      <c r="AL69" s="129" t="n">
        <f aca="false">$R59</f>
        <v>210.696493722885</v>
      </c>
      <c r="AM69" s="129" t="n">
        <f aca="false">$S59</f>
        <v>206.883659508065</v>
      </c>
      <c r="AN69" s="129" t="n">
        <f aca="false">$T59</f>
        <v>198.281538889799</v>
      </c>
      <c r="AO69" s="129"/>
      <c r="AP69" s="129" t="n">
        <f aca="false">$Q60</f>
        <v>40.4452280180884</v>
      </c>
      <c r="AQ69" s="129" t="n">
        <f aca="false">$R60</f>
        <v>39.9980147400002</v>
      </c>
      <c r="AR69" s="129" t="n">
        <f aca="false">$S60</f>
        <v>38.8265095176445</v>
      </c>
      <c r="AS69" s="129" t="n">
        <f aca="false">$T60</f>
        <v>37.1773967538113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190.74285823781</v>
      </c>
      <c r="AL70" s="129" t="n">
        <f aca="false">$V59</f>
        <v>186.101146494909</v>
      </c>
      <c r="AM70" s="129" t="n">
        <f aca="false">$W59</f>
        <v>174.943352167907</v>
      </c>
      <c r="AN70" s="129" t="n">
        <f aca="false">$X59</f>
        <v>165.715812293119</v>
      </c>
      <c r="AO70" s="129"/>
      <c r="AP70" s="129" t="n">
        <f aca="false">$U60</f>
        <v>35.374113300802</v>
      </c>
      <c r="AQ70" s="129" t="n">
        <f aca="false">$V60</f>
        <v>33.4744869116305</v>
      </c>
      <c r="AR70" s="129" t="n">
        <f aca="false">$W60</f>
        <v>32.0452472731332</v>
      </c>
      <c r="AS70" s="129" t="n">
        <f aca="false">$X60</f>
        <v>31.1997326622034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156.175944334104</v>
      </c>
      <c r="AL71" s="129" t="n">
        <f aca="false">$Z59</f>
        <v>144.871336356606</v>
      </c>
      <c r="AM71" s="129" t="n">
        <f aca="false">$AA59</f>
        <v>131.674153947826</v>
      </c>
      <c r="AN71" s="148" t="n">
        <f aca="false">$AB59</f>
        <v>120.745225035472</v>
      </c>
      <c r="AO71" s="129"/>
      <c r="AP71" s="129" t="n">
        <f aca="false">$Y60</f>
        <v>29.6520454943586</v>
      </c>
      <c r="AQ71" s="129" t="n">
        <f aca="false">$Z60</f>
        <v>28.0240519816553</v>
      </c>
      <c r="AR71" s="129" t="n">
        <f aca="false">$AA60</f>
        <v>26.6769414956909</v>
      </c>
      <c r="AS71" s="148" t="n">
        <f aca="false">$AB60</f>
        <v>25.3275436071647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3914.44552398937</v>
      </c>
      <c r="AO72" s="129"/>
      <c r="AP72" s="129"/>
      <c r="AQ72" s="129"/>
      <c r="AR72" s="129"/>
      <c r="AS72" s="1" t="n">
        <f aca="false">SUM(AP66:AS71)</f>
        <v>776.542481812135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25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25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200</v>
      </c>
      <c r="E94" s="181" t="n">
        <v>25</v>
      </c>
      <c r="F94" s="182" t="n">
        <v>25</v>
      </c>
      <c r="G94" s="182" t="n">
        <v>25</v>
      </c>
      <c r="H94" s="182" t="n">
        <v>25</v>
      </c>
      <c r="I94" s="182" t="n">
        <v>25</v>
      </c>
      <c r="J94" s="184" t="n">
        <v>25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25</v>
      </c>
      <c r="AB94" s="184" t="n">
        <v>25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-1349.51377622179</v>
      </c>
      <c r="E99" s="212" t="n">
        <f aca="false">SUM(E64:E85)-SUM(E86:E97)-E63</f>
        <v>-120.236234169387</v>
      </c>
      <c r="F99" s="213" t="n">
        <f aca="false">SUM(F64:F85)-SUM(F86:F97)-F63</f>
        <v>-95.6843289673633</v>
      </c>
      <c r="G99" s="213" t="n">
        <f aca="false">SUM(G64:G85)-SUM(G86:G97)-G63</f>
        <v>-88.7543123357415</v>
      </c>
      <c r="H99" s="213" t="n">
        <f aca="false">SUM(H64:H85)-SUM(H86:H97)-H63</f>
        <v>-89.5651027675227</v>
      </c>
      <c r="I99" s="213" t="n">
        <f aca="false">SUM(I64:I85)-SUM(I86:I97)-I63</f>
        <v>-104.685101834028</v>
      </c>
      <c r="J99" s="214" t="n">
        <f aca="false">SUM(J64:J85)-SUM(J86:J97)-J63</f>
        <v>-147.542892150114</v>
      </c>
      <c r="K99" s="215" t="n">
        <f aca="false">SUM(K64:K85)-SUM(K86:K97)-K63</f>
        <v>68.1982728537823</v>
      </c>
      <c r="L99" s="213" t="n">
        <f aca="false">SUM(L64:L85)-SUM(L86:L97)-L63</f>
        <v>9.69531023483569</v>
      </c>
      <c r="M99" s="213" t="n">
        <f aca="false">SUM(M64:M85)-SUM(M86:M97)-M63</f>
        <v>-47.5265767929766</v>
      </c>
      <c r="N99" s="213" t="n">
        <f aca="false">SUM(N64:N85)-SUM(N86:N97)-N63</f>
        <v>-75.3125368163607</v>
      </c>
      <c r="O99" s="213" t="n">
        <f aca="false">SUM(O64:O85)-SUM(O86:O97)-O63</f>
        <v>-92.5050311184094</v>
      </c>
      <c r="P99" s="213" t="n">
        <f aca="false">SUM(P64:P85)-SUM(P86:P97)-P63</f>
        <v>-98.7159892840293</v>
      </c>
      <c r="Q99" s="213" t="n">
        <f aca="false">SUM(Q64:Q85)-SUM(Q86:Q97)-Q63</f>
        <v>-96.2575928507081</v>
      </c>
      <c r="R99" s="213" t="n">
        <f aca="false">SUM(R64:R85)-SUM(R86:R97)-R63</f>
        <v>-100.618761300159</v>
      </c>
      <c r="S99" s="213" t="n">
        <f aca="false">SUM(S64:S85)-SUM(S86:S97)-S63</f>
        <v>-88.1001355151955</v>
      </c>
      <c r="T99" s="213" t="n">
        <f aca="false">SUM(T64:T85)-SUM(T86:T97)-T63</f>
        <v>-60.7370161571441</v>
      </c>
      <c r="U99" s="213" t="n">
        <f aca="false">SUM(U64:U85)-SUM(U86:U97)-U63</f>
        <v>-37.7530786898653</v>
      </c>
      <c r="V99" s="213" t="n">
        <f aca="false">SUM(V64:V85)-SUM(V86:V97)-V63</f>
        <v>-20.2413877701904</v>
      </c>
      <c r="W99" s="213" t="n">
        <f aca="false">SUM(W64:W85)-SUM(W86:W97)-W63</f>
        <v>10.0115545105306</v>
      </c>
      <c r="X99" s="213" t="n">
        <f aca="false">SUM(X64:X85)-SUM(X86:X97)-X63</f>
        <v>34.5232533364267</v>
      </c>
      <c r="Y99" s="213" t="n">
        <f aca="false">SUM(Y64:Y85)-SUM(Y86:Y97)-Y63</f>
        <v>64.8672204195841</v>
      </c>
      <c r="Z99" s="216" t="n">
        <f aca="false">SUM(Z64:Z85)-SUM(Z86:Z97)-Z63</f>
        <v>96.8335882927718</v>
      </c>
      <c r="AA99" s="212" t="n">
        <f aca="false">SUM(AA64:AA85)-SUM(AA86:AA97)-AA63</f>
        <v>-150.664903103744</v>
      </c>
      <c r="AB99" s="214" t="n">
        <f aca="false">SUM(AB64:AB85)-SUM(AB86:AB97)-AB63</f>
        <v>-118.741994246781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242.941561162351</v>
      </c>
      <c r="E104" s="55" t="n">
        <v>8.13139231862022</v>
      </c>
      <c r="F104" s="56" t="n">
        <v>7.91991963127611</v>
      </c>
      <c r="G104" s="56" t="n">
        <v>7.81825067614353</v>
      </c>
      <c r="H104" s="56" t="n">
        <v>7.84647413537811</v>
      </c>
      <c r="I104" s="56" t="n">
        <v>8.0843172779921</v>
      </c>
      <c r="J104" s="57" t="n">
        <v>8.68107817235827</v>
      </c>
      <c r="K104" s="58" t="n">
        <v>9.71845003924107</v>
      </c>
      <c r="L104" s="56" t="n">
        <v>10.5925966197645</v>
      </c>
      <c r="M104" s="56" t="n">
        <v>11.4789369631938</v>
      </c>
      <c r="N104" s="56" t="n">
        <v>11.8705627435771</v>
      </c>
      <c r="O104" s="56" t="n">
        <v>12.0668662998476</v>
      </c>
      <c r="P104" s="56" t="n">
        <v>12.0239913562475</v>
      </c>
      <c r="Q104" s="56" t="n">
        <v>11.8625856397829</v>
      </c>
      <c r="R104" s="56" t="n">
        <v>11.8859221405487</v>
      </c>
      <c r="S104" s="56" t="n">
        <v>11.7024508587747</v>
      </c>
      <c r="T104" s="56" t="n">
        <v>11.4560982027547</v>
      </c>
      <c r="U104" s="56" t="n">
        <v>11.127042788942</v>
      </c>
      <c r="V104" s="56" t="n">
        <v>11.0821228907963</v>
      </c>
      <c r="W104" s="56" t="n">
        <v>10.6282141518251</v>
      </c>
      <c r="X104" s="56" t="n">
        <v>10.2645530618911</v>
      </c>
      <c r="Y104" s="56" t="n">
        <v>9.88128144944269</v>
      </c>
      <c r="Z104" s="59" t="n">
        <v>9.47586864340243</v>
      </c>
      <c r="AA104" s="55" t="n">
        <v>8.92800166044251</v>
      </c>
      <c r="AB104" s="57" t="n">
        <v>8.41458344010827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252.917231660159</v>
      </c>
      <c r="E105" s="103" t="n">
        <v>8.68136660782804</v>
      </c>
      <c r="F105" s="104" t="n">
        <v>8.49185322093912</v>
      </c>
      <c r="G105" s="104" t="n">
        <v>8.3657370951208</v>
      </c>
      <c r="H105" s="104" t="n">
        <v>8.3815695762533</v>
      </c>
      <c r="I105" s="104" t="n">
        <v>8.62636146409737</v>
      </c>
      <c r="J105" s="105" t="n">
        <v>9.25086920716331</v>
      </c>
      <c r="K105" s="106" t="n">
        <v>10.3106651332911</v>
      </c>
      <c r="L105" s="104" t="n">
        <v>11.1414180467633</v>
      </c>
      <c r="M105" s="104" t="n">
        <v>11.8159578402296</v>
      </c>
      <c r="N105" s="104" t="n">
        <v>12.1142100679523</v>
      </c>
      <c r="O105" s="104" t="n">
        <v>12.2800635822435</v>
      </c>
      <c r="P105" s="104" t="n">
        <v>12.2611158512015</v>
      </c>
      <c r="Q105" s="104" t="n">
        <v>12.158567612167</v>
      </c>
      <c r="R105" s="104" t="n">
        <v>12.1962123377239</v>
      </c>
      <c r="S105" s="104" t="n">
        <v>12.0194328068054</v>
      </c>
      <c r="T105" s="104" t="n">
        <v>11.7058478106198</v>
      </c>
      <c r="U105" s="104" t="n">
        <v>11.3870100096481</v>
      </c>
      <c r="V105" s="104" t="n">
        <v>11.3577740438475</v>
      </c>
      <c r="W105" s="104" t="n">
        <v>10.9712533931718</v>
      </c>
      <c r="X105" s="104" t="n">
        <v>10.6351037624669</v>
      </c>
      <c r="Y105" s="104" t="n">
        <v>10.2918943854125</v>
      </c>
      <c r="Z105" s="107" t="n">
        <v>9.97701690189109</v>
      </c>
      <c r="AA105" s="103" t="n">
        <v>9.49675949048804</v>
      </c>
      <c r="AB105" s="105" t="n">
        <v>8.9991714128334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252.917231660159</v>
      </c>
      <c r="E106" s="277" t="n">
        <f aca="false">E105</f>
        <v>8.68136660782804</v>
      </c>
      <c r="F106" s="278" t="n">
        <f aca="false">F105</f>
        <v>8.49185322093912</v>
      </c>
      <c r="G106" s="278" t="n">
        <f aca="false">G105</f>
        <v>8.3657370951208</v>
      </c>
      <c r="H106" s="278" t="n">
        <f aca="false">H105</f>
        <v>8.3815695762533</v>
      </c>
      <c r="I106" s="278" t="n">
        <f aca="false">I105</f>
        <v>8.62636146409737</v>
      </c>
      <c r="J106" s="279" t="n">
        <f aca="false">J105</f>
        <v>9.25086920716331</v>
      </c>
      <c r="K106" s="280" t="n">
        <f aca="false">K105</f>
        <v>10.3106651332911</v>
      </c>
      <c r="L106" s="278" t="n">
        <f aca="false">L105</f>
        <v>11.1414180467633</v>
      </c>
      <c r="M106" s="278" t="n">
        <f aca="false">M105</f>
        <v>11.8159578402296</v>
      </c>
      <c r="N106" s="278" t="n">
        <f aca="false">N105</f>
        <v>12.1142100679523</v>
      </c>
      <c r="O106" s="278" t="n">
        <f aca="false">O105</f>
        <v>12.2800635822435</v>
      </c>
      <c r="P106" s="278" t="n">
        <f aca="false">P105</f>
        <v>12.2611158512015</v>
      </c>
      <c r="Q106" s="278" t="n">
        <f aca="false">Q105</f>
        <v>12.158567612167</v>
      </c>
      <c r="R106" s="278" t="n">
        <f aca="false">R105</f>
        <v>12.1962123377239</v>
      </c>
      <c r="S106" s="278" t="n">
        <f aca="false">S105</f>
        <v>12.0194328068054</v>
      </c>
      <c r="T106" s="278" t="n">
        <f aca="false">T105</f>
        <v>11.7058478106198</v>
      </c>
      <c r="U106" s="278" t="n">
        <f aca="false">U105</f>
        <v>11.3870100096481</v>
      </c>
      <c r="V106" s="278" t="n">
        <f aca="false">V105</f>
        <v>11.3577740438475</v>
      </c>
      <c r="W106" s="278" t="n">
        <f aca="false">W105</f>
        <v>10.9712533931718</v>
      </c>
      <c r="X106" s="278" t="n">
        <f aca="false">X105</f>
        <v>10.6351037624669</v>
      </c>
      <c r="Y106" s="278" t="n">
        <f aca="false">Y105</f>
        <v>10.2918943854125</v>
      </c>
      <c r="Z106" s="281" t="n">
        <f aca="false">Z105</f>
        <v>9.97701690189109</v>
      </c>
      <c r="AA106" s="277" t="n">
        <f aca="false">AA105</f>
        <v>9.49675949048804</v>
      </c>
      <c r="AB106" s="279" t="n">
        <f aca="false">AB105</f>
        <v>8.9991714128334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242.941561162351</v>
      </c>
      <c r="E107" s="112" t="n">
        <f aca="false">E104</f>
        <v>8.13139231862022</v>
      </c>
      <c r="F107" s="113" t="n">
        <f aca="false">F104</f>
        <v>7.91991963127611</v>
      </c>
      <c r="G107" s="113" t="n">
        <f aca="false">G104</f>
        <v>7.81825067614353</v>
      </c>
      <c r="H107" s="113" t="n">
        <f aca="false">H104</f>
        <v>7.84647413537811</v>
      </c>
      <c r="I107" s="113" t="n">
        <f aca="false">I104</f>
        <v>8.0843172779921</v>
      </c>
      <c r="J107" s="114" t="n">
        <f aca="false">J104</f>
        <v>8.68107817235827</v>
      </c>
      <c r="K107" s="115" t="n">
        <f aca="false">K104</f>
        <v>9.71845003924107</v>
      </c>
      <c r="L107" s="113" t="n">
        <f aca="false">L104</f>
        <v>10.5925966197645</v>
      </c>
      <c r="M107" s="113" t="n">
        <f aca="false">M104</f>
        <v>11.4789369631938</v>
      </c>
      <c r="N107" s="113" t="n">
        <f aca="false">N104</f>
        <v>11.8705627435771</v>
      </c>
      <c r="O107" s="113" t="n">
        <f aca="false">O104</f>
        <v>12.0668662998476</v>
      </c>
      <c r="P107" s="113" t="n">
        <f aca="false">P104</f>
        <v>12.0239913562475</v>
      </c>
      <c r="Q107" s="113" t="n">
        <f aca="false">Q104</f>
        <v>11.8625856397829</v>
      </c>
      <c r="R107" s="113" t="n">
        <f aca="false">R104</f>
        <v>11.8859221405487</v>
      </c>
      <c r="S107" s="113" t="n">
        <f aca="false">S104</f>
        <v>11.7024508587747</v>
      </c>
      <c r="T107" s="113" t="n">
        <f aca="false">T104</f>
        <v>11.4560982027547</v>
      </c>
      <c r="U107" s="113" t="n">
        <f aca="false">U104</f>
        <v>11.127042788942</v>
      </c>
      <c r="V107" s="113" t="n">
        <f aca="false">V104</f>
        <v>11.0821228907963</v>
      </c>
      <c r="W107" s="113" t="n">
        <f aca="false">W104</f>
        <v>10.6282141518251</v>
      </c>
      <c r="X107" s="113" t="n">
        <f aca="false">X104</f>
        <v>10.2645530618911</v>
      </c>
      <c r="Y107" s="113" t="n">
        <f aca="false">Y104</f>
        <v>9.88128144944269</v>
      </c>
      <c r="Z107" s="116" t="n">
        <f aca="false">Z104</f>
        <v>9.47586864340243</v>
      </c>
      <c r="AA107" s="112" t="n">
        <f aca="false">AA104</f>
        <v>8.92800166044251</v>
      </c>
      <c r="AB107" s="114" t="n">
        <f aca="false">AB104</f>
        <v>8.41458344010827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495.85879282251</v>
      </c>
      <c r="E108" s="249" t="n">
        <f aca="false">E106+E107</f>
        <v>16.8127589264483</v>
      </c>
      <c r="F108" s="250" t="n">
        <f aca="false">F106+F107</f>
        <v>16.4117728522152</v>
      </c>
      <c r="G108" s="250" t="n">
        <f aca="false">G106+G107</f>
        <v>16.1839877712643</v>
      </c>
      <c r="H108" s="250" t="n">
        <f aca="false">H106+H107</f>
        <v>16.2280437116314</v>
      </c>
      <c r="I108" s="250" t="n">
        <f aca="false">I106+I107</f>
        <v>16.7106787420895</v>
      </c>
      <c r="J108" s="251" t="n">
        <f aca="false">J106+J107</f>
        <v>17.9319473795216</v>
      </c>
      <c r="K108" s="252" t="n">
        <f aca="false">K106+K107</f>
        <v>20.0291151725322</v>
      </c>
      <c r="L108" s="250" t="n">
        <f aca="false">L106+L107</f>
        <v>21.7340146665278</v>
      </c>
      <c r="M108" s="250" t="n">
        <f aca="false">M106+M107</f>
        <v>23.2948948034234</v>
      </c>
      <c r="N108" s="250" t="n">
        <f aca="false">N106+N107</f>
        <v>23.9847728115294</v>
      </c>
      <c r="O108" s="250" t="n">
        <f aca="false">O106+O107</f>
        <v>24.3469298820912</v>
      </c>
      <c r="P108" s="250" t="n">
        <f aca="false">P106+P107</f>
        <v>24.2851072074491</v>
      </c>
      <c r="Q108" s="250" t="n">
        <f aca="false">Q106+Q107</f>
        <v>24.02115325195</v>
      </c>
      <c r="R108" s="250" t="n">
        <f aca="false">R106+R107</f>
        <v>24.0821344782725</v>
      </c>
      <c r="S108" s="250" t="n">
        <f aca="false">S106+S107</f>
        <v>23.7218836655801</v>
      </c>
      <c r="T108" s="250" t="n">
        <f aca="false">T106+T107</f>
        <v>23.1619460133746</v>
      </c>
      <c r="U108" s="250" t="n">
        <f aca="false">U106+U107</f>
        <v>22.51405279859</v>
      </c>
      <c r="V108" s="250" t="n">
        <f aca="false">V106+V107</f>
        <v>22.4398969346438</v>
      </c>
      <c r="W108" s="250" t="n">
        <f aca="false">W106+W107</f>
        <v>21.599467544997</v>
      </c>
      <c r="X108" s="250" t="n">
        <f aca="false">X106+X107</f>
        <v>20.899656824358</v>
      </c>
      <c r="Y108" s="250" t="n">
        <f aca="false">Y106+Y107</f>
        <v>20.1731758348552</v>
      </c>
      <c r="Z108" s="253" t="n">
        <f aca="false">Z106+Z107</f>
        <v>19.4528855452935</v>
      </c>
      <c r="AA108" s="249" t="n">
        <f aca="false">AA106+AA107</f>
        <v>18.4247611509306</v>
      </c>
      <c r="AB108" s="251" t="n">
        <f aca="false">AB106+AB107</f>
        <v>17.4137548529417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-495.85879282251</v>
      </c>
      <c r="E130" s="212" t="n">
        <f aca="false">SUM(E109:E120)-SUM(E121:E128)-E108</f>
        <v>-16.8127589264483</v>
      </c>
      <c r="F130" s="213" t="n">
        <f aca="false">SUM(F109:F120)-SUM(F121:F128)-F108</f>
        <v>-16.4117728522152</v>
      </c>
      <c r="G130" s="213" t="n">
        <f aca="false">SUM(G109:G120)-SUM(G121:G128)-G108</f>
        <v>-16.1839877712643</v>
      </c>
      <c r="H130" s="213" t="n">
        <f aca="false">SUM(H109:H120)-SUM(H121:H128)-H108</f>
        <v>-16.2280437116314</v>
      </c>
      <c r="I130" s="213" t="n">
        <f aca="false">SUM(I109:I120)-SUM(I121:I128)-I108</f>
        <v>-16.7106787420895</v>
      </c>
      <c r="J130" s="214" t="n">
        <f aca="false">SUM(J109:J120)-SUM(J121:J128)-J108</f>
        <v>-17.9319473795216</v>
      </c>
      <c r="K130" s="215" t="n">
        <f aca="false">SUM(K109:K120)-SUM(K121:K128)-K108</f>
        <v>-20.0291151725322</v>
      </c>
      <c r="L130" s="213" t="n">
        <f aca="false">SUM(L109:L120)-SUM(L121:L128)-L108</f>
        <v>-21.7340146665278</v>
      </c>
      <c r="M130" s="213" t="n">
        <f aca="false">SUM(M109:M120)-SUM(M121:M128)-M108</f>
        <v>-23.2948948034234</v>
      </c>
      <c r="N130" s="213" t="n">
        <f aca="false">SUM(N109:N120)-SUM(N121:N128)-N108</f>
        <v>-23.9847728115294</v>
      </c>
      <c r="O130" s="213" t="n">
        <f aca="false">SUM(O109:O120)-SUM(O121:O128)-O108</f>
        <v>-24.3469298820912</v>
      </c>
      <c r="P130" s="213" t="n">
        <f aca="false">SUM(P109:P120)-SUM(P121:P128)-P108</f>
        <v>-24.2851072074491</v>
      </c>
      <c r="Q130" s="213" t="n">
        <f aca="false">SUM(Q109:Q120)-SUM(Q121:Q128)-Q108</f>
        <v>-24.02115325195</v>
      </c>
      <c r="R130" s="213" t="n">
        <f aca="false">SUM(R109:R120)-SUM(R121:R128)-R108</f>
        <v>-24.0821344782725</v>
      </c>
      <c r="S130" s="213" t="n">
        <f aca="false">SUM(S109:S120)-SUM(S121:S128)-S108</f>
        <v>-23.7218836655801</v>
      </c>
      <c r="T130" s="213" t="n">
        <f aca="false">SUM(T109:T120)-SUM(T121:T128)-T108</f>
        <v>-23.1619460133746</v>
      </c>
      <c r="U130" s="213" t="n">
        <f aca="false">SUM(U109:U120)-SUM(U121:U128)-U108</f>
        <v>-22.51405279859</v>
      </c>
      <c r="V130" s="213" t="n">
        <f aca="false">SUM(V109:V120)-SUM(V121:V128)-V108</f>
        <v>-22.4398969346438</v>
      </c>
      <c r="W130" s="213" t="n">
        <f aca="false">SUM(W109:W120)-SUM(W121:W128)-W108</f>
        <v>-21.599467544997</v>
      </c>
      <c r="X130" s="213" t="n">
        <f aca="false">SUM(X109:X120)-SUM(X121:X128)-X108</f>
        <v>-20.899656824358</v>
      </c>
      <c r="Y130" s="213" t="n">
        <f aca="false">SUM(Y109:Y120)-SUM(Y121:Y128)-Y108</f>
        <v>-20.1731758348552</v>
      </c>
      <c r="Z130" s="216" t="n">
        <f aca="false">SUM(Z109:Z120)-SUM(Z121:Z128)-Z108</f>
        <v>-19.4528855452935</v>
      </c>
      <c r="AA130" s="212" t="n">
        <f aca="false">SUM(AA109:AA120)-SUM(AA121:AA128)-AA108</f>
        <v>-18.4247611509306</v>
      </c>
      <c r="AB130" s="214" t="n">
        <f aca="false">SUM(AB109:AB120)-SUM(AB121:AB128)-AB108</f>
        <v>-17.4137548529417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1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1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522"/>
      <c r="AE1" s="522"/>
      <c r="AF1" s="522"/>
      <c r="AG1" s="522"/>
      <c r="AH1" s="522"/>
      <c r="AI1" s="522"/>
      <c r="AJ1" s="522"/>
      <c r="AK1" s="522"/>
      <c r="AL1" s="522"/>
      <c r="AM1" s="522"/>
      <c r="AN1" s="522"/>
      <c r="AO1" s="522"/>
      <c r="AP1" s="522"/>
      <c r="AQ1" s="522"/>
      <c r="AR1" s="522"/>
      <c r="AS1" s="522"/>
      <c r="AT1" s="522"/>
      <c r="AU1" s="522"/>
      <c r="AV1" s="522"/>
      <c r="AW1" s="522"/>
      <c r="AX1" s="523"/>
      <c r="AY1" s="524"/>
      <c r="AZ1" s="524"/>
      <c r="BA1" s="523"/>
      <c r="BB1" s="522"/>
      <c r="BC1" s="522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522"/>
      <c r="AE2" s="522"/>
      <c r="AF2" s="522"/>
      <c r="AG2" s="522"/>
      <c r="AH2" s="522"/>
      <c r="AI2" s="522"/>
      <c r="AJ2" s="522"/>
      <c r="AK2" s="522"/>
      <c r="AL2" s="522"/>
      <c r="AM2" s="522"/>
      <c r="AN2" s="522"/>
      <c r="AO2" s="522"/>
      <c r="AP2" s="522"/>
      <c r="AQ2" s="522"/>
      <c r="AR2" s="522"/>
      <c r="AS2" s="522"/>
      <c r="AT2" s="522"/>
      <c r="AU2" s="522"/>
      <c r="AV2" s="522"/>
      <c r="AW2" s="522"/>
      <c r="AX2" s="523"/>
      <c r="AY2" s="524"/>
      <c r="AZ2" s="524"/>
      <c r="BA2" s="523"/>
      <c r="BB2" s="522"/>
      <c r="BC2" s="522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522"/>
      <c r="AE3" s="522"/>
      <c r="AF3" s="522"/>
      <c r="AG3" s="522"/>
      <c r="AH3" s="522"/>
      <c r="AI3" s="522"/>
      <c r="AJ3" s="522"/>
      <c r="AK3" s="522"/>
      <c r="AL3" s="522"/>
      <c r="AM3" s="522"/>
      <c r="AN3" s="522"/>
      <c r="AO3" s="522"/>
      <c r="AP3" s="522"/>
      <c r="AQ3" s="522"/>
      <c r="AR3" s="522"/>
      <c r="AS3" s="522"/>
      <c r="AT3" s="522"/>
      <c r="AU3" s="522"/>
      <c r="AV3" s="522"/>
      <c r="AW3" s="522"/>
      <c r="AX3" s="523"/>
      <c r="AY3" s="524"/>
      <c r="AZ3" s="524"/>
      <c r="BA3" s="523"/>
      <c r="BB3" s="522"/>
      <c r="BC3" s="522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522"/>
      <c r="AE4" s="522"/>
      <c r="AF4" s="522"/>
      <c r="AG4" s="522"/>
      <c r="AH4" s="522"/>
      <c r="AI4" s="522"/>
      <c r="AJ4" s="522"/>
      <c r="AK4" s="522"/>
      <c r="AL4" s="522"/>
      <c r="AM4" s="522"/>
      <c r="AN4" s="522"/>
      <c r="AO4" s="522"/>
      <c r="AP4" s="522"/>
      <c r="AQ4" s="522"/>
      <c r="AR4" s="522"/>
      <c r="AS4" s="522"/>
      <c r="AT4" s="522"/>
      <c r="AU4" s="522"/>
      <c r="AV4" s="522"/>
      <c r="AW4" s="522"/>
      <c r="AX4" s="523"/>
      <c r="AY4" s="524"/>
      <c r="AZ4" s="524"/>
      <c r="BA4" s="523"/>
      <c r="BB4" s="522"/>
      <c r="BC4" s="522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522"/>
      <c r="AE5" s="522"/>
      <c r="AF5" s="522"/>
      <c r="AG5" s="522"/>
      <c r="AH5" s="522"/>
      <c r="AI5" s="522"/>
      <c r="AJ5" s="522"/>
      <c r="AK5" s="522"/>
      <c r="AL5" s="522"/>
      <c r="AM5" s="522"/>
      <c r="AN5" s="522"/>
      <c r="AO5" s="522"/>
      <c r="AP5" s="522"/>
      <c r="AQ5" s="522"/>
      <c r="AR5" s="522"/>
      <c r="AS5" s="522"/>
      <c r="AT5" s="522"/>
      <c r="AU5" s="522"/>
      <c r="AV5" s="522"/>
      <c r="AW5" s="522"/>
      <c r="AX5" s="523"/>
      <c r="AY5" s="524"/>
      <c r="AZ5" s="524"/>
      <c r="BA5" s="523"/>
      <c r="BB5" s="522"/>
      <c r="BC5" s="522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523"/>
      <c r="AE6" s="525"/>
      <c r="AF6" s="525"/>
      <c r="AG6" s="523"/>
      <c r="AH6" s="525"/>
      <c r="AI6" s="525"/>
      <c r="AJ6" s="523"/>
      <c r="AK6" s="523"/>
      <c r="AL6" s="523"/>
      <c r="AM6" s="523"/>
      <c r="AN6" s="523"/>
      <c r="AO6" s="523"/>
      <c r="AP6" s="523"/>
      <c r="AQ6" s="523"/>
      <c r="AR6" s="523"/>
      <c r="AS6" s="523"/>
      <c r="AT6" s="523"/>
      <c r="AU6" s="523"/>
      <c r="AV6" s="523"/>
      <c r="AW6" s="523"/>
      <c r="AX6" s="523"/>
      <c r="AY6" s="524"/>
      <c r="AZ6" s="524"/>
      <c r="BA6" s="523"/>
      <c r="BB6" s="523"/>
      <c r="BC6" s="522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526"/>
      <c r="AE7" s="527"/>
      <c r="AF7" s="527"/>
      <c r="AG7" s="526"/>
      <c r="AH7" s="527"/>
      <c r="AI7" s="527"/>
      <c r="AJ7" s="526"/>
      <c r="AK7" s="526"/>
      <c r="AL7" s="526"/>
      <c r="AM7" s="526"/>
      <c r="AN7" s="526"/>
      <c r="AO7" s="526"/>
      <c r="AP7" s="526"/>
      <c r="AQ7" s="526"/>
      <c r="AR7" s="526"/>
      <c r="AS7" s="526"/>
      <c r="AT7" s="526"/>
      <c r="AU7" s="526"/>
      <c r="AV7" s="526"/>
      <c r="AW7" s="526"/>
      <c r="AX7" s="526"/>
      <c r="AY7" s="524"/>
      <c r="AZ7" s="524"/>
      <c r="BA7" s="528"/>
      <c r="BB7" s="526"/>
      <c r="BC7" s="529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530"/>
      <c r="AE8" s="531"/>
      <c r="AF8" s="531"/>
      <c r="AG8" s="531"/>
      <c r="AH8" s="531"/>
      <c r="AI8" s="531"/>
      <c r="AJ8" s="524"/>
      <c r="AK8" s="524"/>
      <c r="AL8" s="524"/>
      <c r="AM8" s="524"/>
      <c r="AN8" s="524"/>
      <c r="AO8" s="524"/>
      <c r="AP8" s="524"/>
      <c r="AQ8" s="524"/>
      <c r="AR8" s="524"/>
      <c r="AS8" s="524"/>
      <c r="AT8" s="524"/>
      <c r="AU8" s="524"/>
      <c r="AV8" s="524"/>
      <c r="AW8" s="524"/>
      <c r="AX8" s="524"/>
      <c r="AY8" s="524"/>
      <c r="AZ8" s="524"/>
      <c r="BA8" s="524"/>
      <c r="BB8" s="524"/>
      <c r="BC8" s="532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530"/>
      <c r="AE9" s="533"/>
      <c r="AF9" s="533"/>
      <c r="AG9" s="533"/>
      <c r="AH9" s="533"/>
      <c r="AI9" s="533"/>
      <c r="AJ9" s="524"/>
      <c r="AK9" s="524"/>
      <c r="AL9" s="524"/>
      <c r="AM9" s="524"/>
      <c r="AN9" s="524"/>
      <c r="AO9" s="524"/>
      <c r="AP9" s="524"/>
      <c r="AQ9" s="524"/>
      <c r="AR9" s="524"/>
      <c r="AS9" s="524"/>
      <c r="AT9" s="524"/>
      <c r="AU9" s="524"/>
      <c r="AV9" s="524"/>
      <c r="AW9" s="524"/>
      <c r="AX9" s="524"/>
      <c r="AY9" s="524"/>
      <c r="AZ9" s="524"/>
      <c r="BA9" s="524"/>
      <c r="BB9" s="524"/>
      <c r="BC9" s="532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530"/>
      <c r="AE10" s="533"/>
      <c r="AF10" s="533"/>
      <c r="AG10" s="533"/>
      <c r="AH10" s="533"/>
      <c r="AI10" s="533"/>
      <c r="AJ10" s="534"/>
      <c r="AK10" s="534"/>
      <c r="AL10" s="534"/>
      <c r="AM10" s="534"/>
      <c r="AN10" s="534"/>
      <c r="AO10" s="534"/>
      <c r="AP10" s="534"/>
      <c r="AQ10" s="534"/>
      <c r="AR10" s="534"/>
      <c r="AS10" s="534"/>
      <c r="AT10" s="534"/>
      <c r="AU10" s="534"/>
      <c r="AV10" s="534"/>
      <c r="AW10" s="534"/>
      <c r="AX10" s="534"/>
      <c r="AY10" s="534"/>
      <c r="AZ10" s="534"/>
      <c r="BA10" s="524"/>
      <c r="BB10" s="524"/>
      <c r="BC10" s="532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530"/>
      <c r="AE11" s="533"/>
      <c r="AF11" s="533"/>
      <c r="AG11" s="533"/>
      <c r="AH11" s="533"/>
      <c r="AI11" s="533"/>
      <c r="AJ11" s="524"/>
      <c r="AK11" s="524"/>
      <c r="AL11" s="524"/>
      <c r="AM11" s="524"/>
      <c r="AN11" s="524"/>
      <c r="AO11" s="524"/>
      <c r="AP11" s="524"/>
      <c r="AQ11" s="524"/>
      <c r="AR11" s="524"/>
      <c r="AS11" s="524"/>
      <c r="AT11" s="524"/>
      <c r="AU11" s="524"/>
      <c r="AV11" s="524"/>
      <c r="AW11" s="524"/>
      <c r="AX11" s="524"/>
      <c r="AY11" s="524"/>
      <c r="AZ11" s="524"/>
      <c r="BA11" s="524"/>
      <c r="BB11" s="524"/>
      <c r="BC11" s="532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530"/>
      <c r="AE12" s="533"/>
      <c r="AF12" s="533"/>
      <c r="AG12" s="533"/>
      <c r="AH12" s="533"/>
      <c r="AI12" s="533"/>
      <c r="AJ12" s="524"/>
      <c r="AK12" s="524"/>
      <c r="AL12" s="524"/>
      <c r="AM12" s="524"/>
      <c r="AN12" s="524"/>
      <c r="AO12" s="524"/>
      <c r="AP12" s="524"/>
      <c r="AQ12" s="524"/>
      <c r="AR12" s="524"/>
      <c r="AS12" s="524"/>
      <c r="AT12" s="524"/>
      <c r="AU12" s="524"/>
      <c r="AV12" s="524"/>
      <c r="AW12" s="524"/>
      <c r="AX12" s="524"/>
      <c r="AY12" s="524"/>
      <c r="AZ12" s="524"/>
      <c r="BA12" s="524"/>
      <c r="BB12" s="524"/>
      <c r="BC12" s="532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530"/>
      <c r="AE13" s="533"/>
      <c r="AF13" s="533"/>
      <c r="AG13" s="533"/>
      <c r="AH13" s="533"/>
      <c r="AI13" s="533"/>
      <c r="AJ13" s="524"/>
      <c r="AK13" s="524"/>
      <c r="AL13" s="524"/>
      <c r="AM13" s="524"/>
      <c r="AN13" s="524"/>
      <c r="AO13" s="524"/>
      <c r="AP13" s="524"/>
      <c r="AQ13" s="524"/>
      <c r="AR13" s="524"/>
      <c r="AS13" s="524"/>
      <c r="AT13" s="524"/>
      <c r="AU13" s="524"/>
      <c r="AV13" s="524"/>
      <c r="AW13" s="524"/>
      <c r="AX13" s="524"/>
      <c r="AY13" s="524"/>
      <c r="AZ13" s="524"/>
      <c r="BA13" s="524"/>
      <c r="BB13" s="524"/>
      <c r="BC13" s="532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530"/>
      <c r="AE14" s="533"/>
      <c r="AF14" s="533"/>
      <c r="AG14" s="533"/>
      <c r="AH14" s="533"/>
      <c r="AI14" s="533"/>
      <c r="AJ14" s="524"/>
      <c r="AK14" s="524"/>
      <c r="AL14" s="524"/>
      <c r="AM14" s="524"/>
      <c r="AN14" s="524"/>
      <c r="AO14" s="524"/>
      <c r="AP14" s="524"/>
      <c r="AQ14" s="524"/>
      <c r="AR14" s="524"/>
      <c r="AS14" s="524"/>
      <c r="AT14" s="524"/>
      <c r="AU14" s="524"/>
      <c r="AV14" s="524"/>
      <c r="AW14" s="524"/>
      <c r="AX14" s="524"/>
      <c r="AY14" s="524"/>
      <c r="AZ14" s="524"/>
      <c r="BA14" s="524"/>
      <c r="BB14" s="524"/>
      <c r="BC14" s="532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530"/>
      <c r="AE15" s="533"/>
      <c r="AF15" s="533"/>
      <c r="AG15" s="533"/>
      <c r="AH15" s="533"/>
      <c r="AI15" s="533"/>
      <c r="AJ15" s="524"/>
      <c r="AK15" s="524"/>
      <c r="AL15" s="524"/>
      <c r="AM15" s="524"/>
      <c r="AN15" s="524"/>
      <c r="AO15" s="524"/>
      <c r="AP15" s="524"/>
      <c r="AQ15" s="524"/>
      <c r="AR15" s="524"/>
      <c r="AS15" s="524"/>
      <c r="AT15" s="524"/>
      <c r="AU15" s="524"/>
      <c r="AV15" s="524"/>
      <c r="AW15" s="524"/>
      <c r="AX15" s="524"/>
      <c r="AY15" s="524"/>
      <c r="AZ15" s="524"/>
      <c r="BA15" s="524"/>
      <c r="BB15" s="524"/>
      <c r="BC15" s="532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530"/>
      <c r="AE16" s="533"/>
      <c r="AF16" s="533"/>
      <c r="AG16" s="533"/>
      <c r="AH16" s="533"/>
      <c r="AI16" s="533"/>
      <c r="AJ16" s="524"/>
      <c r="AK16" s="524"/>
      <c r="AL16" s="524"/>
      <c r="AM16" s="524"/>
      <c r="AN16" s="524"/>
      <c r="AO16" s="524"/>
      <c r="AP16" s="524"/>
      <c r="AQ16" s="524"/>
      <c r="AR16" s="524"/>
      <c r="AS16" s="524"/>
      <c r="AT16" s="524"/>
      <c r="AU16" s="524"/>
      <c r="AV16" s="524"/>
      <c r="AW16" s="524"/>
      <c r="AX16" s="524"/>
      <c r="AY16" s="524"/>
      <c r="AZ16" s="524"/>
      <c r="BA16" s="524"/>
      <c r="BB16" s="524"/>
      <c r="BC16" s="532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416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415"/>
      <c r="AB17" s="395"/>
      <c r="AC17" s="396"/>
      <c r="AD17" s="530"/>
      <c r="AE17" s="533"/>
      <c r="AF17" s="533"/>
      <c r="AG17" s="533"/>
      <c r="AH17" s="533"/>
      <c r="AI17" s="533"/>
      <c r="AJ17" s="524"/>
      <c r="AK17" s="524"/>
      <c r="AL17" s="524"/>
      <c r="AM17" s="524"/>
      <c r="AN17" s="524"/>
      <c r="AO17" s="524"/>
      <c r="AP17" s="524"/>
      <c r="AQ17" s="524"/>
      <c r="AR17" s="524"/>
      <c r="AS17" s="524"/>
      <c r="AT17" s="524"/>
      <c r="AU17" s="524"/>
      <c r="AV17" s="524"/>
      <c r="AW17" s="524"/>
      <c r="AX17" s="524"/>
      <c r="AY17" s="524"/>
      <c r="AZ17" s="524"/>
      <c r="BA17" s="524"/>
      <c r="BB17" s="524"/>
      <c r="BC17" s="532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22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403"/>
      <c r="AB18" s="401"/>
      <c r="AC18" s="396"/>
      <c r="AD18" s="530"/>
      <c r="AE18" s="533"/>
      <c r="AF18" s="533"/>
      <c r="AG18" s="533"/>
      <c r="AH18" s="533"/>
      <c r="AI18" s="533"/>
      <c r="AJ18" s="524"/>
      <c r="AK18" s="524"/>
      <c r="AL18" s="524"/>
      <c r="AM18" s="524"/>
      <c r="AN18" s="524"/>
      <c r="AO18" s="524"/>
      <c r="AP18" s="524"/>
      <c r="AQ18" s="524"/>
      <c r="AR18" s="524"/>
      <c r="AS18" s="524"/>
      <c r="AT18" s="524"/>
      <c r="AU18" s="524"/>
      <c r="AV18" s="524"/>
      <c r="AW18" s="524"/>
      <c r="AX18" s="524"/>
      <c r="AY18" s="524"/>
      <c r="AZ18" s="524"/>
      <c r="BA18" s="524"/>
      <c r="BB18" s="524"/>
      <c r="BC18" s="532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22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403"/>
      <c r="AB19" s="401"/>
      <c r="AC19" s="396"/>
      <c r="AD19" s="530"/>
      <c r="AE19" s="533"/>
      <c r="AF19" s="533"/>
      <c r="AG19" s="533"/>
      <c r="AH19" s="533"/>
      <c r="AI19" s="533"/>
      <c r="AJ19" s="535"/>
      <c r="AK19" s="524"/>
      <c r="AL19" s="524"/>
      <c r="AM19" s="524"/>
      <c r="AN19" s="524"/>
      <c r="AO19" s="535"/>
      <c r="AP19" s="524"/>
      <c r="AQ19" s="524"/>
      <c r="AR19" s="524"/>
      <c r="AS19" s="524"/>
      <c r="AT19" s="535"/>
      <c r="AU19" s="524"/>
      <c r="AV19" s="524"/>
      <c r="AW19" s="524"/>
      <c r="AX19" s="524"/>
      <c r="AY19" s="524"/>
      <c r="AZ19" s="524"/>
      <c r="BA19" s="524"/>
      <c r="BB19" s="524"/>
      <c r="BC19" s="532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22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403"/>
      <c r="AB20" s="401"/>
      <c r="AC20" s="396"/>
      <c r="AD20" s="530"/>
      <c r="AE20" s="533"/>
      <c r="AF20" s="533"/>
      <c r="AG20" s="533"/>
      <c r="AH20" s="533"/>
      <c r="AI20" s="533"/>
      <c r="AJ20" s="524"/>
      <c r="AK20" s="524"/>
      <c r="AL20" s="524"/>
      <c r="AM20" s="524"/>
      <c r="AN20" s="524"/>
      <c r="AO20" s="524"/>
      <c r="AP20" s="524"/>
      <c r="AQ20" s="524"/>
      <c r="AR20" s="524"/>
      <c r="AS20" s="524"/>
      <c r="AT20" s="524"/>
      <c r="AU20" s="524"/>
      <c r="AV20" s="524"/>
      <c r="AW20" s="524"/>
      <c r="AX20" s="524"/>
      <c r="AY20" s="524"/>
      <c r="AZ20" s="524"/>
      <c r="BA20" s="524"/>
      <c r="BB20" s="524"/>
      <c r="BC20" s="532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0"/>
      <c r="G21" s="400"/>
      <c r="H21" s="400"/>
      <c r="I21" s="400"/>
      <c r="J21" s="422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403"/>
      <c r="AB21" s="401"/>
      <c r="AC21" s="396"/>
      <c r="AD21" s="530"/>
      <c r="AE21" s="533"/>
      <c r="AF21" s="533"/>
      <c r="AG21" s="533"/>
      <c r="AH21" s="533"/>
      <c r="AI21" s="533"/>
      <c r="AJ21" s="524"/>
      <c r="AK21" s="524"/>
      <c r="AL21" s="524"/>
      <c r="AM21" s="524"/>
      <c r="AN21" s="524"/>
      <c r="AO21" s="524"/>
      <c r="AP21" s="524"/>
      <c r="AQ21" s="524"/>
      <c r="AR21" s="524"/>
      <c r="AS21" s="524"/>
      <c r="AT21" s="524"/>
      <c r="AU21" s="524"/>
      <c r="AV21" s="524"/>
      <c r="AW21" s="524"/>
      <c r="AX21" s="524"/>
      <c r="AY21" s="524"/>
      <c r="AZ21" s="524"/>
      <c r="BA21" s="524"/>
      <c r="BB21" s="524"/>
      <c r="BC21" s="532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22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403"/>
      <c r="AB22" s="401"/>
      <c r="AC22" s="396"/>
      <c r="AD22" s="530"/>
      <c r="AE22" s="533"/>
      <c r="AF22" s="533"/>
      <c r="AG22" s="533"/>
      <c r="AH22" s="533"/>
      <c r="AI22" s="533"/>
      <c r="AJ22" s="524"/>
      <c r="AK22" s="524"/>
      <c r="AL22" s="524"/>
      <c r="AM22" s="524"/>
      <c r="AN22" s="524"/>
      <c r="AO22" s="524"/>
      <c r="AP22" s="524"/>
      <c r="AQ22" s="524"/>
      <c r="AR22" s="524"/>
      <c r="AS22" s="524"/>
      <c r="AT22" s="524"/>
      <c r="AU22" s="524"/>
      <c r="AV22" s="524"/>
      <c r="AW22" s="524"/>
      <c r="AX22" s="524"/>
      <c r="AY22" s="524"/>
      <c r="AZ22" s="524"/>
      <c r="BA22" s="524"/>
      <c r="BB22" s="524"/>
      <c r="BC22" s="532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22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22"/>
      <c r="AA23" s="399"/>
      <c r="AB23" s="401"/>
      <c r="AC23" s="396"/>
      <c r="AD23" s="530"/>
      <c r="AE23" s="533"/>
      <c r="AF23" s="533"/>
      <c r="AG23" s="533"/>
      <c r="AH23" s="533"/>
      <c r="AI23" s="533"/>
      <c r="AJ23" s="524"/>
      <c r="AK23" s="524"/>
      <c r="AL23" s="524"/>
      <c r="AM23" s="524"/>
      <c r="AN23" s="524"/>
      <c r="AO23" s="524"/>
      <c r="AP23" s="524"/>
      <c r="AQ23" s="524"/>
      <c r="AR23" s="524"/>
      <c r="AS23" s="524"/>
      <c r="AT23" s="524"/>
      <c r="AU23" s="524"/>
      <c r="AV23" s="524"/>
      <c r="AW23" s="524"/>
      <c r="AX23" s="524"/>
      <c r="AY23" s="524"/>
      <c r="AZ23" s="524"/>
      <c r="BA23" s="524"/>
      <c r="BB23" s="524"/>
      <c r="BC23" s="532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22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403"/>
      <c r="AB24" s="401"/>
      <c r="AC24" s="396"/>
      <c r="AD24" s="530"/>
      <c r="AE24" s="533"/>
      <c r="AF24" s="533"/>
      <c r="AG24" s="533"/>
      <c r="AH24" s="533"/>
      <c r="AI24" s="533"/>
      <c r="AJ24" s="524"/>
      <c r="AK24" s="524"/>
      <c r="AL24" s="524"/>
      <c r="AM24" s="524"/>
      <c r="AN24" s="524"/>
      <c r="AO24" s="524"/>
      <c r="AP24" s="524"/>
      <c r="AQ24" s="524"/>
      <c r="AR24" s="524"/>
      <c r="AS24" s="524"/>
      <c r="AT24" s="524"/>
      <c r="AU24" s="524"/>
      <c r="AV24" s="524"/>
      <c r="AW24" s="524"/>
      <c r="AX24" s="524"/>
      <c r="AY24" s="524"/>
      <c r="AZ24" s="524"/>
      <c r="BA24" s="524"/>
      <c r="BB24" s="524"/>
      <c r="BC24" s="532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22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403"/>
      <c r="AB25" s="401"/>
      <c r="AC25" s="396"/>
      <c r="AD25" s="530"/>
      <c r="AE25" s="533"/>
      <c r="AF25" s="533"/>
      <c r="AG25" s="533"/>
      <c r="AH25" s="533"/>
      <c r="AI25" s="533"/>
      <c r="AJ25" s="524"/>
      <c r="AK25" s="524"/>
      <c r="AL25" s="524"/>
      <c r="AM25" s="524"/>
      <c r="AN25" s="524"/>
      <c r="AO25" s="524"/>
      <c r="AP25" s="524"/>
      <c r="AQ25" s="524"/>
      <c r="AR25" s="524"/>
      <c r="AS25" s="524"/>
      <c r="AT25" s="524"/>
      <c r="AU25" s="524"/>
      <c r="AV25" s="524"/>
      <c r="AW25" s="524"/>
      <c r="AX25" s="524"/>
      <c r="AY25" s="524"/>
      <c r="AZ25" s="524"/>
      <c r="BA25" s="524"/>
      <c r="BB25" s="524"/>
      <c r="BC25" s="532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22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403"/>
      <c r="AB26" s="401"/>
      <c r="AC26" s="396"/>
      <c r="AD26" s="530"/>
      <c r="AE26" s="533"/>
      <c r="AF26" s="533"/>
      <c r="AG26" s="533"/>
      <c r="AH26" s="533"/>
      <c r="AI26" s="533"/>
      <c r="AJ26" s="524"/>
      <c r="AK26" s="524"/>
      <c r="AL26" s="524"/>
      <c r="AM26" s="524"/>
      <c r="AN26" s="524"/>
      <c r="AO26" s="524"/>
      <c r="AP26" s="524"/>
      <c r="AQ26" s="524"/>
      <c r="AR26" s="524"/>
      <c r="AS26" s="524"/>
      <c r="AT26" s="524"/>
      <c r="AU26" s="524"/>
      <c r="AV26" s="524"/>
      <c r="AW26" s="524"/>
      <c r="AX26" s="524"/>
      <c r="AY26" s="524"/>
      <c r="AZ26" s="524"/>
      <c r="BA26" s="524"/>
      <c r="BB26" s="524"/>
      <c r="BC26" s="532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22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403"/>
      <c r="AB27" s="401"/>
      <c r="AC27" s="396"/>
      <c r="AD27" s="530"/>
      <c r="AE27" s="533"/>
      <c r="AF27" s="533"/>
      <c r="AG27" s="533"/>
      <c r="AH27" s="533"/>
      <c r="AI27" s="533"/>
      <c r="AJ27" s="524"/>
      <c r="AK27" s="524"/>
      <c r="AL27" s="524"/>
      <c r="AM27" s="524"/>
      <c r="AN27" s="524"/>
      <c r="AO27" s="524"/>
      <c r="AP27" s="524"/>
      <c r="AQ27" s="524"/>
      <c r="AR27" s="524"/>
      <c r="AS27" s="524"/>
      <c r="AT27" s="524"/>
      <c r="AU27" s="524"/>
      <c r="AV27" s="524"/>
      <c r="AW27" s="524"/>
      <c r="AX27" s="524"/>
      <c r="AY27" s="524"/>
      <c r="AZ27" s="524"/>
      <c r="BA27" s="524"/>
      <c r="BB27" s="524"/>
      <c r="BC27" s="532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22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403"/>
      <c r="AB28" s="401"/>
      <c r="AC28" s="396"/>
      <c r="AD28" s="530"/>
      <c r="AE28" s="533"/>
      <c r="AF28" s="533"/>
      <c r="AG28" s="533"/>
      <c r="AH28" s="533"/>
      <c r="AI28" s="533"/>
      <c r="AJ28" s="535"/>
      <c r="AK28" s="524"/>
      <c r="AL28" s="524"/>
      <c r="AM28" s="524"/>
      <c r="AN28" s="524"/>
      <c r="AO28" s="524"/>
      <c r="AP28" s="524"/>
      <c r="AQ28" s="524"/>
      <c r="AR28" s="524"/>
      <c r="AS28" s="524"/>
      <c r="AT28" s="524"/>
      <c r="AU28" s="524"/>
      <c r="AV28" s="524"/>
      <c r="AW28" s="524"/>
      <c r="AX28" s="524"/>
      <c r="AY28" s="524"/>
      <c r="AZ28" s="524"/>
      <c r="BA28" s="524"/>
      <c r="BB28" s="524"/>
      <c r="BC28" s="532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22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403"/>
      <c r="AB29" s="401"/>
      <c r="AC29" s="396"/>
      <c r="AD29" s="530"/>
      <c r="AE29" s="533"/>
      <c r="AF29" s="533"/>
      <c r="AG29" s="533"/>
      <c r="AH29" s="533"/>
      <c r="AI29" s="533"/>
      <c r="AJ29" s="524"/>
      <c r="AK29" s="524"/>
      <c r="AL29" s="524"/>
      <c r="AM29" s="524"/>
      <c r="AN29" s="524"/>
      <c r="AO29" s="524"/>
      <c r="AP29" s="524"/>
      <c r="AQ29" s="524"/>
      <c r="AR29" s="524"/>
      <c r="AS29" s="524"/>
      <c r="AT29" s="524"/>
      <c r="AU29" s="524"/>
      <c r="AV29" s="524"/>
      <c r="AW29" s="524"/>
      <c r="AX29" s="524"/>
      <c r="AY29" s="524"/>
      <c r="AZ29" s="524"/>
      <c r="BA29" s="524"/>
      <c r="BB29" s="524"/>
      <c r="BC29" s="532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22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403"/>
      <c r="AB30" s="401"/>
      <c r="AC30" s="396"/>
      <c r="AD30" s="530"/>
      <c r="AE30" s="533"/>
      <c r="AF30" s="533"/>
      <c r="AG30" s="533"/>
      <c r="AH30" s="533"/>
      <c r="AI30" s="533"/>
      <c r="AJ30" s="524"/>
      <c r="AK30" s="524"/>
      <c r="AL30" s="524"/>
      <c r="AM30" s="524"/>
      <c r="AN30" s="524"/>
      <c r="AO30" s="524"/>
      <c r="AP30" s="524"/>
      <c r="AQ30" s="524"/>
      <c r="AR30" s="524"/>
      <c r="AS30" s="524"/>
      <c r="AT30" s="524"/>
      <c r="AU30" s="524"/>
      <c r="AV30" s="524"/>
      <c r="AW30" s="524"/>
      <c r="AX30" s="524"/>
      <c r="AY30" s="524"/>
      <c r="AZ30" s="524"/>
      <c r="BA30" s="524"/>
      <c r="BB30" s="524"/>
      <c r="BC30" s="532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22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403"/>
      <c r="AB31" s="401"/>
      <c r="AC31" s="396"/>
      <c r="AD31" s="530"/>
      <c r="AE31" s="536"/>
      <c r="AF31" s="536"/>
      <c r="AG31" s="536"/>
      <c r="AH31" s="536"/>
      <c r="AI31" s="536"/>
      <c r="AJ31" s="524"/>
      <c r="AK31" s="524"/>
      <c r="AL31" s="524"/>
      <c r="AM31" s="524"/>
      <c r="AN31" s="524"/>
      <c r="AO31" s="524"/>
      <c r="AP31" s="524"/>
      <c r="AQ31" s="524"/>
      <c r="AR31" s="524"/>
      <c r="AS31" s="524"/>
      <c r="AT31" s="524"/>
      <c r="AU31" s="524"/>
      <c r="AV31" s="524"/>
      <c r="AW31" s="524"/>
      <c r="AX31" s="524"/>
      <c r="AY31" s="524"/>
      <c r="AZ31" s="524"/>
      <c r="BA31" s="524"/>
      <c r="BB31" s="524"/>
      <c r="BC31" s="532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22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403"/>
      <c r="AB32" s="401"/>
      <c r="AC32" s="396"/>
      <c r="AD32" s="532"/>
      <c r="AE32" s="532"/>
      <c r="AF32" s="532"/>
      <c r="AG32" s="532"/>
      <c r="AH32" s="532"/>
      <c r="AI32" s="532"/>
      <c r="AJ32" s="524"/>
      <c r="AK32" s="524"/>
      <c r="AL32" s="524"/>
      <c r="AM32" s="524"/>
      <c r="AN32" s="532"/>
      <c r="AO32" s="532"/>
      <c r="AP32" s="532"/>
      <c r="AQ32" s="532"/>
      <c r="AR32" s="532"/>
      <c r="AS32" s="532"/>
      <c r="AT32" s="532"/>
      <c r="AU32" s="532"/>
      <c r="AV32" s="532"/>
      <c r="AW32" s="532"/>
      <c r="AX32" s="532"/>
      <c r="AY32" s="532"/>
      <c r="AZ32" s="532"/>
      <c r="BA32" s="532"/>
      <c r="BB32" s="532"/>
      <c r="BC32" s="532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27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26"/>
      <c r="AB33" s="412"/>
      <c r="AC33" s="413"/>
      <c r="AD33" s="532"/>
      <c r="AE33" s="532"/>
      <c r="AF33" s="532"/>
      <c r="AG33" s="532"/>
      <c r="AH33" s="532"/>
      <c r="AI33" s="532"/>
      <c r="AJ33" s="524"/>
      <c r="AK33" s="524"/>
      <c r="AL33" s="524"/>
      <c r="AM33" s="524"/>
      <c r="AN33" s="532"/>
      <c r="AO33" s="532"/>
      <c r="AP33" s="532"/>
      <c r="AQ33" s="532"/>
      <c r="AR33" s="532"/>
      <c r="AS33" s="532"/>
      <c r="AT33" s="532"/>
      <c r="AU33" s="532"/>
      <c r="AV33" s="532"/>
      <c r="AW33" s="532"/>
      <c r="AX33" s="532"/>
      <c r="AY33" s="532"/>
      <c r="AZ33" s="532"/>
      <c r="BA33" s="532"/>
      <c r="BB33" s="532"/>
      <c r="BC33" s="532"/>
    </row>
    <row r="34" customFormat="false" ht="14.25" hidden="false" customHeight="false" outlineLevel="0" collapsed="false">
      <c r="A34" s="390"/>
      <c r="B34" s="391"/>
      <c r="C34" s="414"/>
      <c r="D34" s="160"/>
      <c r="E34" s="393"/>
      <c r="F34" s="394"/>
      <c r="G34" s="394"/>
      <c r="H34" s="394"/>
      <c r="I34" s="394"/>
      <c r="J34" s="395"/>
      <c r="K34" s="393"/>
      <c r="L34" s="394"/>
      <c r="M34" s="394"/>
      <c r="N34" s="394"/>
      <c r="O34" s="394"/>
      <c r="P34" s="394"/>
      <c r="Q34" s="394"/>
      <c r="R34" s="394"/>
      <c r="S34" s="394"/>
      <c r="T34" s="394"/>
      <c r="U34" s="394"/>
      <c r="V34" s="394"/>
      <c r="W34" s="394"/>
      <c r="X34" s="394"/>
      <c r="Y34" s="394"/>
      <c r="Z34" s="395"/>
      <c r="AA34" s="393"/>
      <c r="AB34" s="395"/>
      <c r="AC34" s="420"/>
      <c r="AD34" s="532"/>
      <c r="AE34" s="532"/>
      <c r="AF34" s="532"/>
      <c r="AG34" s="532"/>
      <c r="AH34" s="532"/>
      <c r="AI34" s="532"/>
      <c r="AJ34" s="524"/>
      <c r="AK34" s="524"/>
      <c r="AL34" s="524"/>
      <c r="AM34" s="524"/>
      <c r="AN34" s="532"/>
      <c r="AO34" s="532"/>
      <c r="AP34" s="532"/>
      <c r="AQ34" s="532"/>
      <c r="AR34" s="532"/>
      <c r="AS34" s="532"/>
      <c r="AT34" s="532"/>
      <c r="AU34" s="532"/>
      <c r="AV34" s="532"/>
      <c r="AW34" s="532"/>
      <c r="AX34" s="532"/>
      <c r="AY34" s="532"/>
      <c r="AZ34" s="532"/>
      <c r="BA34" s="532"/>
      <c r="BB34" s="532"/>
      <c r="BC34" s="532"/>
    </row>
    <row r="35" customFormat="false" ht="14.25" hidden="false" customHeight="false" outlineLevel="0" collapsed="false">
      <c r="A35" s="348"/>
      <c r="B35" s="421"/>
      <c r="C35" s="392"/>
      <c r="D35" s="141"/>
      <c r="E35" s="399"/>
      <c r="F35" s="400"/>
      <c r="G35" s="400"/>
      <c r="H35" s="400"/>
      <c r="I35" s="400"/>
      <c r="J35" s="401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399"/>
      <c r="AB35" s="401"/>
      <c r="AC35" s="396"/>
      <c r="AD35" s="532"/>
      <c r="AE35" s="532"/>
      <c r="AF35" s="532"/>
      <c r="AG35" s="532"/>
      <c r="AH35" s="532"/>
      <c r="AI35" s="532"/>
      <c r="AJ35" s="524"/>
      <c r="AK35" s="524"/>
      <c r="AL35" s="524"/>
      <c r="AM35" s="524"/>
      <c r="AN35" s="532"/>
      <c r="AO35" s="532"/>
      <c r="AP35" s="532"/>
      <c r="AQ35" s="532"/>
      <c r="AR35" s="532"/>
      <c r="AS35" s="532"/>
      <c r="AT35" s="532"/>
      <c r="AU35" s="532"/>
      <c r="AV35" s="532"/>
      <c r="AW35" s="532"/>
      <c r="AX35" s="532"/>
      <c r="AY35" s="532"/>
      <c r="AZ35" s="532"/>
      <c r="BA35" s="532"/>
      <c r="BB35" s="532"/>
      <c r="BC35" s="532"/>
    </row>
    <row r="36" customFormat="false" ht="14.25" hidden="false" customHeight="false" outlineLevel="0" collapsed="false">
      <c r="A36" s="348"/>
      <c r="B36" s="421"/>
      <c r="C36" s="392"/>
      <c r="D36" s="141"/>
      <c r="E36" s="399"/>
      <c r="F36" s="400"/>
      <c r="G36" s="400"/>
      <c r="H36" s="400"/>
      <c r="I36" s="400"/>
      <c r="J36" s="401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399"/>
      <c r="AB36" s="401"/>
      <c r="AC36" s="396"/>
      <c r="AD36" s="532"/>
      <c r="AE36" s="532"/>
      <c r="AF36" s="532"/>
      <c r="AG36" s="532"/>
      <c r="AH36" s="532"/>
      <c r="AI36" s="532"/>
      <c r="AJ36" s="532"/>
      <c r="AK36" s="532"/>
      <c r="AL36" s="532"/>
      <c r="AM36" s="532"/>
      <c r="AN36" s="532"/>
      <c r="AO36" s="532"/>
      <c r="AP36" s="532"/>
      <c r="AQ36" s="532"/>
      <c r="AR36" s="532"/>
      <c r="AS36" s="532"/>
      <c r="AT36" s="532"/>
      <c r="AU36" s="532"/>
      <c r="AV36" s="532"/>
      <c r="AW36" s="532"/>
      <c r="AX36" s="532"/>
      <c r="AY36" s="532"/>
      <c r="AZ36" s="532"/>
      <c r="BA36" s="532"/>
      <c r="BB36" s="532"/>
      <c r="BC36" s="532"/>
    </row>
    <row r="37" customFormat="false" ht="14.25" hidden="false" customHeight="false" outlineLevel="0" collapsed="false">
      <c r="A37" s="348"/>
      <c r="B37" s="397"/>
      <c r="C37" s="398"/>
      <c r="D37" s="141"/>
      <c r="E37" s="399"/>
      <c r="F37" s="400"/>
      <c r="G37" s="400"/>
      <c r="H37" s="400"/>
      <c r="I37" s="400"/>
      <c r="J37" s="401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399"/>
      <c r="AB37" s="401"/>
      <c r="AC37" s="396"/>
      <c r="AD37" s="532"/>
      <c r="AE37" s="532"/>
      <c r="AF37" s="532"/>
      <c r="AG37" s="532"/>
      <c r="AH37" s="532"/>
      <c r="AI37" s="532"/>
      <c r="AJ37" s="532"/>
      <c r="AK37" s="532"/>
      <c r="AL37" s="532"/>
      <c r="AM37" s="532"/>
      <c r="AN37" s="532"/>
      <c r="AO37" s="532"/>
      <c r="AP37" s="532"/>
      <c r="AQ37" s="532"/>
      <c r="AR37" s="532"/>
      <c r="AS37" s="532"/>
      <c r="AT37" s="532"/>
      <c r="AU37" s="532"/>
      <c r="AV37" s="532"/>
      <c r="AW37" s="532"/>
      <c r="AX37" s="532"/>
      <c r="AY37" s="532"/>
      <c r="AZ37" s="532"/>
      <c r="BA37" s="532"/>
      <c r="BB37" s="532"/>
      <c r="BC37" s="532"/>
    </row>
    <row r="38" customFormat="false" ht="15" hidden="false" customHeight="false" outlineLevel="0" collapsed="false">
      <c r="A38" s="423"/>
      <c r="B38" s="424"/>
      <c r="C38" s="425"/>
      <c r="D38" s="155"/>
      <c r="E38" s="410"/>
      <c r="F38" s="411"/>
      <c r="G38" s="411"/>
      <c r="H38" s="411"/>
      <c r="I38" s="411"/>
      <c r="J38" s="412"/>
      <c r="K38" s="410"/>
      <c r="L38" s="411"/>
      <c r="M38" s="411"/>
      <c r="N38" s="411"/>
      <c r="O38" s="411"/>
      <c r="P38" s="411"/>
      <c r="Q38" s="411"/>
      <c r="R38" s="411"/>
      <c r="S38" s="411"/>
      <c r="T38" s="411"/>
      <c r="U38" s="411"/>
      <c r="V38" s="411"/>
      <c r="W38" s="411"/>
      <c r="X38" s="411"/>
      <c r="Y38" s="411"/>
      <c r="Z38" s="412"/>
      <c r="AA38" s="410"/>
      <c r="AB38" s="412"/>
      <c r="AC38" s="413"/>
      <c r="AD38" s="532"/>
      <c r="AE38" s="532"/>
      <c r="AF38" s="532"/>
      <c r="AG38" s="532"/>
      <c r="AH38" s="532"/>
      <c r="AI38" s="532"/>
      <c r="AJ38" s="532"/>
      <c r="AK38" s="532"/>
      <c r="AL38" s="532"/>
      <c r="AM38" s="532"/>
      <c r="AN38" s="532"/>
      <c r="AO38" s="532"/>
      <c r="AP38" s="532"/>
      <c r="AQ38" s="532"/>
      <c r="AR38" s="532"/>
      <c r="AS38" s="532"/>
      <c r="AT38" s="532"/>
      <c r="AU38" s="532"/>
      <c r="AV38" s="532"/>
      <c r="AW38" s="532"/>
      <c r="AX38" s="532"/>
      <c r="AY38" s="532"/>
      <c r="AZ38" s="532"/>
      <c r="BA38" s="532"/>
      <c r="BB38" s="532"/>
      <c r="BC38" s="532"/>
    </row>
    <row r="39" customFormat="false" ht="14.25" hidden="false" customHeight="false" outlineLevel="0" collapsed="false">
      <c r="A39" s="390"/>
      <c r="B39" s="431"/>
      <c r="C39" s="432"/>
      <c r="D39" s="299"/>
      <c r="E39" s="493"/>
      <c r="F39" s="490"/>
      <c r="G39" s="490"/>
      <c r="H39" s="490"/>
      <c r="I39" s="490"/>
      <c r="J39" s="537"/>
      <c r="K39" s="490"/>
      <c r="L39" s="490"/>
      <c r="M39" s="490"/>
      <c r="N39" s="490"/>
      <c r="O39" s="490"/>
      <c r="P39" s="490"/>
      <c r="Q39" s="490"/>
      <c r="R39" s="490"/>
      <c r="S39" s="490"/>
      <c r="T39" s="490"/>
      <c r="U39" s="490"/>
      <c r="V39" s="490"/>
      <c r="W39" s="490"/>
      <c r="X39" s="490"/>
      <c r="Y39" s="490"/>
      <c r="Z39" s="538"/>
      <c r="AA39" s="493"/>
      <c r="AB39" s="537"/>
      <c r="AC39" s="396"/>
      <c r="AD39" s="532"/>
      <c r="AE39" s="532"/>
      <c r="AF39" s="532"/>
      <c r="AG39" s="532"/>
      <c r="AH39" s="532"/>
      <c r="AI39" s="532"/>
      <c r="AJ39" s="532"/>
      <c r="AK39" s="532"/>
      <c r="AL39" s="532"/>
      <c r="AM39" s="532"/>
      <c r="AN39" s="532"/>
      <c r="AO39" s="532"/>
      <c r="AP39" s="532"/>
      <c r="AQ39" s="532"/>
      <c r="AR39" s="532"/>
      <c r="AS39" s="532"/>
      <c r="AT39" s="532"/>
      <c r="AU39" s="532"/>
      <c r="AV39" s="532"/>
      <c r="AW39" s="532"/>
      <c r="AX39" s="532"/>
      <c r="AY39" s="532"/>
      <c r="AZ39" s="532"/>
      <c r="BA39" s="532"/>
      <c r="BB39" s="532"/>
      <c r="BC39" s="532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  <c r="AD40" s="532"/>
      <c r="AE40" s="532"/>
      <c r="AF40" s="532"/>
      <c r="AG40" s="532"/>
      <c r="AH40" s="532"/>
      <c r="AI40" s="532"/>
      <c r="AJ40" s="532"/>
      <c r="AK40" s="532"/>
      <c r="AL40" s="532"/>
      <c r="AM40" s="532"/>
      <c r="AN40" s="532"/>
      <c r="AO40" s="532"/>
      <c r="AP40" s="532"/>
      <c r="AQ40" s="532"/>
      <c r="AR40" s="532"/>
      <c r="AS40" s="532"/>
      <c r="AT40" s="532"/>
      <c r="AU40" s="532"/>
      <c r="AV40" s="532"/>
      <c r="AW40" s="532"/>
      <c r="AX40" s="532"/>
      <c r="AY40" s="532"/>
      <c r="AZ40" s="532"/>
      <c r="BA40" s="532"/>
      <c r="BB40" s="532"/>
      <c r="BC40" s="532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  <c r="AD41" s="532"/>
      <c r="AE41" s="532"/>
      <c r="AF41" s="532"/>
      <c r="AG41" s="532"/>
      <c r="AH41" s="532"/>
      <c r="AI41" s="532"/>
      <c r="AJ41" s="532"/>
      <c r="AK41" s="532"/>
      <c r="AL41" s="532"/>
      <c r="AM41" s="532"/>
      <c r="AN41" s="532"/>
      <c r="AO41" s="532"/>
      <c r="AP41" s="532"/>
      <c r="AQ41" s="532"/>
      <c r="AR41" s="532"/>
      <c r="AS41" s="532"/>
      <c r="AT41" s="532"/>
      <c r="AU41" s="532"/>
      <c r="AV41" s="532"/>
      <c r="AW41" s="532"/>
      <c r="AX41" s="532"/>
      <c r="AY41" s="532"/>
      <c r="AZ41" s="532"/>
      <c r="BA41" s="532"/>
      <c r="BB41" s="532"/>
      <c r="BC41" s="532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  <c r="AD42" s="532"/>
      <c r="AE42" s="532"/>
      <c r="AF42" s="532"/>
      <c r="AG42" s="532"/>
      <c r="AH42" s="532"/>
      <c r="AI42" s="532"/>
      <c r="AJ42" s="532"/>
      <c r="AK42" s="532"/>
      <c r="AL42" s="532"/>
      <c r="AM42" s="532"/>
      <c r="AN42" s="532"/>
      <c r="AO42" s="532"/>
      <c r="AP42" s="532"/>
      <c r="AQ42" s="532"/>
      <c r="AR42" s="532"/>
      <c r="AS42" s="532"/>
      <c r="AT42" s="532"/>
      <c r="AU42" s="532"/>
      <c r="AV42" s="532"/>
      <c r="AW42" s="532"/>
      <c r="AX42" s="532"/>
      <c r="AY42" s="532"/>
      <c r="AZ42" s="532"/>
      <c r="BA42" s="532"/>
      <c r="BB42" s="532"/>
      <c r="BC42" s="532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  <c r="AD43" s="532"/>
      <c r="AE43" s="532"/>
      <c r="AF43" s="532"/>
      <c r="AG43" s="532"/>
      <c r="AH43" s="532"/>
      <c r="AI43" s="532"/>
      <c r="AJ43" s="532"/>
      <c r="AK43" s="532"/>
      <c r="AL43" s="532"/>
      <c r="AM43" s="532"/>
      <c r="AN43" s="532"/>
      <c r="AO43" s="532"/>
      <c r="AP43" s="532"/>
      <c r="AQ43" s="532"/>
      <c r="AR43" s="532"/>
      <c r="AS43" s="532"/>
      <c r="AT43" s="532"/>
      <c r="AU43" s="532"/>
      <c r="AV43" s="532"/>
      <c r="AW43" s="532"/>
      <c r="AX43" s="532"/>
      <c r="AY43" s="532"/>
      <c r="AZ43" s="532"/>
      <c r="BA43" s="532"/>
      <c r="BB43" s="532"/>
      <c r="BC43" s="532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  <c r="AD44" s="532"/>
      <c r="AE44" s="532"/>
      <c r="AF44" s="532"/>
      <c r="AG44" s="532"/>
      <c r="AH44" s="532"/>
      <c r="AI44" s="532"/>
      <c r="AJ44" s="532"/>
      <c r="AK44" s="532"/>
      <c r="AL44" s="532"/>
      <c r="AM44" s="532"/>
      <c r="AN44" s="532"/>
      <c r="AO44" s="532"/>
      <c r="AP44" s="532"/>
      <c r="AQ44" s="532"/>
      <c r="AR44" s="532"/>
      <c r="AS44" s="532"/>
      <c r="AT44" s="532"/>
      <c r="AU44" s="532"/>
      <c r="AV44" s="532"/>
      <c r="AW44" s="532"/>
      <c r="AX44" s="532"/>
      <c r="AY44" s="532"/>
      <c r="AZ44" s="532"/>
      <c r="BA44" s="532"/>
      <c r="BB44" s="532"/>
      <c r="BC44" s="532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  <c r="AD45" s="532"/>
      <c r="AE45" s="532"/>
      <c r="AF45" s="532"/>
      <c r="AG45" s="532"/>
      <c r="AH45" s="532"/>
      <c r="AI45" s="532"/>
      <c r="AJ45" s="532"/>
      <c r="AK45" s="532"/>
      <c r="AL45" s="532"/>
      <c r="AM45" s="532"/>
      <c r="AN45" s="532"/>
      <c r="AO45" s="532"/>
      <c r="AP45" s="532"/>
      <c r="AQ45" s="532"/>
      <c r="AR45" s="532"/>
      <c r="AS45" s="532"/>
      <c r="AT45" s="532"/>
      <c r="AU45" s="532"/>
      <c r="AV45" s="532"/>
      <c r="AW45" s="532"/>
      <c r="AX45" s="532"/>
      <c r="AY45" s="532"/>
      <c r="AZ45" s="532"/>
      <c r="BA45" s="532"/>
      <c r="BB45" s="532"/>
      <c r="BC45" s="532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  <c r="AD46" s="532"/>
      <c r="AE46" s="532"/>
      <c r="AF46" s="532"/>
      <c r="AG46" s="532"/>
      <c r="AH46" s="532"/>
      <c r="AI46" s="532"/>
      <c r="AJ46" s="532"/>
      <c r="AK46" s="532"/>
      <c r="AL46" s="532"/>
      <c r="AM46" s="532"/>
      <c r="AN46" s="532"/>
      <c r="AO46" s="532"/>
      <c r="AP46" s="532"/>
      <c r="AQ46" s="532"/>
      <c r="AR46" s="532"/>
      <c r="AS46" s="532"/>
      <c r="AT46" s="532"/>
      <c r="AU46" s="532"/>
      <c r="AV46" s="532"/>
      <c r="AW46" s="532"/>
      <c r="AX46" s="532"/>
      <c r="AY46" s="532"/>
      <c r="AZ46" s="532"/>
      <c r="BA46" s="532"/>
      <c r="BB46" s="532"/>
      <c r="BC46" s="532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  <c r="AD47" s="532"/>
      <c r="AE47" s="532"/>
      <c r="AF47" s="532"/>
      <c r="AG47" s="532"/>
      <c r="AH47" s="532"/>
      <c r="AI47" s="532"/>
      <c r="AJ47" s="532"/>
      <c r="AK47" s="532"/>
      <c r="AL47" s="532"/>
      <c r="AM47" s="532"/>
      <c r="AN47" s="532"/>
      <c r="AO47" s="532"/>
      <c r="AP47" s="532"/>
      <c r="AQ47" s="532"/>
      <c r="AR47" s="532"/>
      <c r="AS47" s="532"/>
      <c r="AT47" s="532"/>
      <c r="AU47" s="532"/>
      <c r="AV47" s="532"/>
      <c r="AW47" s="532"/>
      <c r="AX47" s="532"/>
      <c r="AY47" s="532"/>
      <c r="AZ47" s="532"/>
      <c r="BA47" s="532"/>
      <c r="BB47" s="532"/>
      <c r="BC47" s="532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  <c r="AD48" s="532"/>
      <c r="AE48" s="532"/>
      <c r="AF48" s="532"/>
      <c r="AG48" s="532"/>
      <c r="AH48" s="532"/>
      <c r="AI48" s="532"/>
      <c r="AJ48" s="532"/>
      <c r="AK48" s="532"/>
      <c r="AL48" s="532"/>
      <c r="AM48" s="532"/>
      <c r="AN48" s="532"/>
      <c r="AO48" s="532"/>
      <c r="AP48" s="532"/>
      <c r="AQ48" s="532"/>
      <c r="AR48" s="532"/>
      <c r="AS48" s="532"/>
      <c r="AT48" s="532"/>
      <c r="AU48" s="532"/>
      <c r="AV48" s="532"/>
      <c r="AW48" s="532"/>
      <c r="AX48" s="532"/>
      <c r="AY48" s="532"/>
      <c r="AZ48" s="532"/>
      <c r="BA48" s="532"/>
      <c r="BB48" s="532"/>
      <c r="BC48" s="532"/>
    </row>
    <row r="49" customFormat="false" ht="14.25" hidden="false" customHeight="false" outlineLevel="0" collapsed="false">
      <c r="A49" s="405"/>
      <c r="B49" s="444"/>
      <c r="C49" s="445"/>
      <c r="D49" s="292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  <c r="AD49" s="532"/>
      <c r="AE49" s="532"/>
      <c r="AF49" s="532"/>
      <c r="AG49" s="532"/>
      <c r="AH49" s="532"/>
      <c r="AI49" s="532"/>
      <c r="AJ49" s="532"/>
      <c r="AK49" s="532"/>
      <c r="AL49" s="532"/>
      <c r="AM49" s="532"/>
      <c r="AN49" s="532"/>
      <c r="AO49" s="532"/>
      <c r="AP49" s="532"/>
      <c r="AQ49" s="532"/>
      <c r="AR49" s="532"/>
      <c r="AS49" s="532"/>
      <c r="AT49" s="532"/>
      <c r="AU49" s="532"/>
      <c r="AV49" s="532"/>
      <c r="AW49" s="532"/>
      <c r="AX49" s="532"/>
      <c r="AY49" s="532"/>
      <c r="AZ49" s="532"/>
      <c r="BA49" s="532"/>
      <c r="BB49" s="532"/>
      <c r="BC49" s="532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529"/>
      <c r="AE50" s="529"/>
      <c r="AF50" s="529"/>
      <c r="AG50" s="529"/>
      <c r="AH50" s="529"/>
      <c r="AI50" s="529"/>
      <c r="AJ50" s="529"/>
      <c r="AK50" s="529"/>
      <c r="AL50" s="529"/>
      <c r="AM50" s="529"/>
      <c r="AN50" s="529"/>
      <c r="AO50" s="529"/>
      <c r="AP50" s="529"/>
      <c r="AQ50" s="529"/>
      <c r="AR50" s="529"/>
      <c r="AS50" s="529"/>
      <c r="AT50" s="529"/>
      <c r="AU50" s="529"/>
      <c r="AV50" s="529"/>
      <c r="AW50" s="529"/>
      <c r="AX50" s="529"/>
      <c r="AY50" s="529"/>
      <c r="AZ50" s="529"/>
      <c r="BA50" s="529"/>
      <c r="BB50" s="529"/>
      <c r="BC50" s="529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  <c r="AD51" s="532"/>
      <c r="AE51" s="532"/>
      <c r="AF51" s="532"/>
      <c r="AG51" s="532"/>
      <c r="AH51" s="532"/>
      <c r="AI51" s="532"/>
      <c r="AJ51" s="532"/>
      <c r="AK51" s="532"/>
      <c r="AL51" s="532"/>
      <c r="AM51" s="532"/>
      <c r="AN51" s="532"/>
      <c r="AO51" s="532"/>
      <c r="AP51" s="532"/>
      <c r="AQ51" s="532"/>
      <c r="AR51" s="532"/>
      <c r="AS51" s="532"/>
      <c r="AT51" s="532"/>
      <c r="AU51" s="532"/>
      <c r="AV51" s="532"/>
      <c r="AW51" s="532"/>
      <c r="AX51" s="532"/>
      <c r="AY51" s="532"/>
      <c r="AZ51" s="532"/>
      <c r="BA51" s="532"/>
      <c r="BB51" s="532"/>
      <c r="BC51" s="532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  <c r="AD52" s="532"/>
      <c r="AE52" s="532"/>
      <c r="AF52" s="532"/>
      <c r="AG52" s="532"/>
      <c r="AH52" s="532"/>
      <c r="AI52" s="532"/>
      <c r="AJ52" s="532"/>
      <c r="AK52" s="532"/>
      <c r="AL52" s="532"/>
      <c r="AM52" s="532"/>
      <c r="AN52" s="532"/>
      <c r="AO52" s="532"/>
      <c r="AP52" s="532"/>
      <c r="AQ52" s="532"/>
      <c r="AR52" s="532"/>
      <c r="AS52" s="532"/>
      <c r="AT52" s="532"/>
      <c r="AU52" s="532"/>
      <c r="AV52" s="532"/>
      <c r="AW52" s="532"/>
      <c r="AX52" s="532"/>
      <c r="AY52" s="532"/>
      <c r="AZ52" s="532"/>
      <c r="BA52" s="532"/>
      <c r="BB52" s="532"/>
      <c r="BC52" s="532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  <c r="AD53" s="532"/>
      <c r="AE53" s="532"/>
      <c r="AF53" s="532"/>
      <c r="AG53" s="532"/>
      <c r="AH53" s="532"/>
      <c r="AI53" s="532"/>
      <c r="AJ53" s="532"/>
      <c r="AK53" s="532"/>
      <c r="AL53" s="532"/>
      <c r="AM53" s="532"/>
      <c r="AN53" s="532"/>
      <c r="AO53" s="532"/>
      <c r="AP53" s="532"/>
      <c r="AQ53" s="532"/>
      <c r="AR53" s="532"/>
      <c r="AS53" s="532"/>
      <c r="AT53" s="532"/>
      <c r="AU53" s="532"/>
      <c r="AV53" s="532"/>
      <c r="AW53" s="532"/>
      <c r="AX53" s="532"/>
      <c r="AY53" s="532"/>
      <c r="AZ53" s="532"/>
      <c r="BA53" s="532"/>
      <c r="BB53" s="532"/>
      <c r="BC53" s="53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  <c r="AD54" s="532"/>
      <c r="AE54" s="532"/>
      <c r="AF54" s="532"/>
      <c r="AG54" s="532"/>
      <c r="AH54" s="532"/>
      <c r="AI54" s="532"/>
      <c r="AJ54" s="532"/>
      <c r="AK54" s="532"/>
      <c r="AL54" s="532"/>
      <c r="AM54" s="532"/>
      <c r="AN54" s="532"/>
      <c r="AO54" s="532"/>
      <c r="AP54" s="532"/>
      <c r="AQ54" s="532"/>
      <c r="AR54" s="532"/>
      <c r="AS54" s="532"/>
      <c r="AT54" s="532"/>
      <c r="AU54" s="532"/>
      <c r="AV54" s="532"/>
      <c r="AW54" s="532"/>
      <c r="AX54" s="532"/>
      <c r="AY54" s="532"/>
      <c r="AZ54" s="532"/>
      <c r="BA54" s="532"/>
      <c r="BB54" s="532"/>
      <c r="BC54" s="53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  <c r="AD55" s="532"/>
      <c r="AE55" s="532"/>
      <c r="AF55" s="532"/>
      <c r="AG55" s="532"/>
      <c r="AH55" s="532"/>
      <c r="AI55" s="532"/>
      <c r="AJ55" s="532"/>
      <c r="AK55" s="532"/>
      <c r="AL55" s="532"/>
      <c r="AM55" s="532"/>
      <c r="AN55" s="532"/>
      <c r="AO55" s="532"/>
      <c r="AP55" s="532"/>
      <c r="AQ55" s="532"/>
      <c r="AR55" s="532"/>
      <c r="AS55" s="532"/>
      <c r="AT55" s="532"/>
      <c r="AU55" s="532"/>
      <c r="AV55" s="532"/>
      <c r="AW55" s="532"/>
      <c r="AX55" s="532"/>
      <c r="AY55" s="532"/>
      <c r="AZ55" s="532"/>
      <c r="BA55" s="532"/>
      <c r="BB55" s="532"/>
      <c r="BC55" s="53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523"/>
      <c r="AE56" s="525"/>
      <c r="AF56" s="525"/>
      <c r="AG56" s="523"/>
      <c r="AH56" s="525"/>
      <c r="AI56" s="525"/>
      <c r="AJ56" s="523"/>
      <c r="AK56" s="523"/>
      <c r="AL56" s="523"/>
      <c r="AM56" s="523"/>
      <c r="AN56" s="523"/>
      <c r="AO56" s="523"/>
      <c r="AP56" s="523"/>
      <c r="AQ56" s="523"/>
      <c r="AR56" s="523"/>
      <c r="AS56" s="523"/>
      <c r="AT56" s="523"/>
      <c r="AU56" s="523"/>
      <c r="AV56" s="523"/>
      <c r="AW56" s="523"/>
      <c r="AX56" s="523"/>
      <c r="AY56" s="524"/>
      <c r="AZ56" s="524"/>
      <c r="BA56" s="523"/>
      <c r="BB56" s="523"/>
      <c r="BC56" s="532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526"/>
      <c r="AE57" s="527"/>
      <c r="AF57" s="527"/>
      <c r="AG57" s="526"/>
      <c r="AH57" s="527"/>
      <c r="AI57" s="527"/>
      <c r="AJ57" s="526"/>
      <c r="AK57" s="526"/>
      <c r="AL57" s="526"/>
      <c r="AM57" s="526"/>
      <c r="AN57" s="526"/>
      <c r="AO57" s="526"/>
      <c r="AP57" s="526"/>
      <c r="AQ57" s="526"/>
      <c r="AR57" s="526"/>
      <c r="AS57" s="526"/>
      <c r="AT57" s="526"/>
      <c r="AU57" s="526"/>
      <c r="AV57" s="526"/>
      <c r="AW57" s="526"/>
      <c r="AX57" s="526"/>
      <c r="AY57" s="524"/>
      <c r="AZ57" s="524"/>
      <c r="BA57" s="528"/>
      <c r="BB57" s="526"/>
      <c r="BC57" s="532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530"/>
      <c r="AE58" s="531"/>
      <c r="AF58" s="531"/>
      <c r="AG58" s="531"/>
      <c r="AH58" s="531"/>
      <c r="AI58" s="531"/>
      <c r="AJ58" s="524"/>
      <c r="AK58" s="524"/>
      <c r="AL58" s="524"/>
      <c r="AM58" s="524"/>
      <c r="AN58" s="524"/>
      <c r="AO58" s="524"/>
      <c r="AP58" s="524"/>
      <c r="AQ58" s="524"/>
      <c r="AR58" s="524"/>
      <c r="AS58" s="524"/>
      <c r="AT58" s="524"/>
      <c r="AU58" s="524"/>
      <c r="AV58" s="524"/>
      <c r="AW58" s="524"/>
      <c r="AX58" s="524"/>
      <c r="AY58" s="524"/>
      <c r="AZ58" s="524"/>
      <c r="BA58" s="524"/>
      <c r="BB58" s="524"/>
      <c r="BC58" s="532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530"/>
      <c r="AE59" s="533"/>
      <c r="AF59" s="533"/>
      <c r="AG59" s="533"/>
      <c r="AH59" s="533"/>
      <c r="AI59" s="533"/>
      <c r="AJ59" s="524"/>
      <c r="AK59" s="524"/>
      <c r="AL59" s="524"/>
      <c r="AM59" s="524"/>
      <c r="AN59" s="524"/>
      <c r="AO59" s="524"/>
      <c r="AP59" s="524"/>
      <c r="AQ59" s="524"/>
      <c r="AR59" s="524"/>
      <c r="AS59" s="524"/>
      <c r="AT59" s="524"/>
      <c r="AU59" s="524"/>
      <c r="AV59" s="524"/>
      <c r="AW59" s="524"/>
      <c r="AX59" s="524"/>
      <c r="AY59" s="524"/>
      <c r="AZ59" s="524"/>
      <c r="BA59" s="524"/>
      <c r="BB59" s="524"/>
      <c r="BC59" s="532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530"/>
      <c r="AE60" s="533"/>
      <c r="AF60" s="533"/>
      <c r="AG60" s="533"/>
      <c r="AH60" s="533"/>
      <c r="AI60" s="533"/>
      <c r="AJ60" s="523"/>
      <c r="AK60" s="534"/>
      <c r="AL60" s="523"/>
      <c r="AM60" s="523"/>
      <c r="AN60" s="523"/>
      <c r="AO60" s="523"/>
      <c r="AP60" s="523"/>
      <c r="AQ60" s="523"/>
      <c r="AR60" s="523"/>
      <c r="AS60" s="523"/>
      <c r="AT60" s="523"/>
      <c r="AU60" s="523"/>
      <c r="AV60" s="523"/>
      <c r="AW60" s="523"/>
      <c r="AX60" s="523"/>
      <c r="AY60" s="523"/>
      <c r="AZ60" s="523"/>
      <c r="BA60" s="524"/>
      <c r="BB60" s="524"/>
      <c r="BC60" s="532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530"/>
      <c r="AE61" s="533"/>
      <c r="AF61" s="533"/>
      <c r="AG61" s="533"/>
      <c r="AH61" s="533"/>
      <c r="AI61" s="533"/>
      <c r="AJ61" s="524"/>
      <c r="AK61" s="524"/>
      <c r="AL61" s="524"/>
      <c r="AM61" s="524"/>
      <c r="AN61" s="524"/>
      <c r="AO61" s="524"/>
      <c r="AP61" s="524"/>
      <c r="AQ61" s="524"/>
      <c r="AR61" s="524"/>
      <c r="AS61" s="524"/>
      <c r="AT61" s="524"/>
      <c r="AU61" s="524"/>
      <c r="AV61" s="524"/>
      <c r="AW61" s="524"/>
      <c r="AX61" s="524"/>
      <c r="AY61" s="524"/>
      <c r="AZ61" s="524"/>
      <c r="BA61" s="524"/>
      <c r="BB61" s="524"/>
      <c r="BC61" s="532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530"/>
      <c r="AE62" s="533"/>
      <c r="AF62" s="533"/>
      <c r="AG62" s="533"/>
      <c r="AH62" s="533"/>
      <c r="AI62" s="533"/>
      <c r="AJ62" s="524"/>
      <c r="AK62" s="524"/>
      <c r="AL62" s="524"/>
      <c r="AM62" s="524"/>
      <c r="AN62" s="524"/>
      <c r="AO62" s="524"/>
      <c r="AP62" s="524"/>
      <c r="AQ62" s="524"/>
      <c r="AR62" s="524"/>
      <c r="AS62" s="524"/>
      <c r="AT62" s="524"/>
      <c r="AU62" s="524"/>
      <c r="AV62" s="524"/>
      <c r="AW62" s="524"/>
      <c r="AX62" s="524"/>
      <c r="AY62" s="524"/>
      <c r="AZ62" s="524"/>
      <c r="BA62" s="524"/>
      <c r="BB62" s="524"/>
      <c r="BC62" s="532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530"/>
      <c r="AE63" s="533"/>
      <c r="AF63" s="533"/>
      <c r="AG63" s="533"/>
      <c r="AH63" s="533"/>
      <c r="AI63" s="533"/>
      <c r="AJ63" s="524"/>
      <c r="AK63" s="524"/>
      <c r="AL63" s="524"/>
      <c r="AM63" s="524"/>
      <c r="AN63" s="524"/>
      <c r="AO63" s="524"/>
      <c r="AP63" s="524"/>
      <c r="AQ63" s="524"/>
      <c r="AR63" s="524"/>
      <c r="AS63" s="524"/>
      <c r="AT63" s="524"/>
      <c r="AU63" s="524"/>
      <c r="AV63" s="524"/>
      <c r="AW63" s="524"/>
      <c r="AX63" s="524"/>
      <c r="AY63" s="524"/>
      <c r="AZ63" s="524"/>
      <c r="BA63" s="524"/>
      <c r="BB63" s="524"/>
      <c r="BC63" s="532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539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416"/>
      <c r="AA64" s="540"/>
      <c r="AB64" s="541"/>
      <c r="AC64" s="396"/>
      <c r="AD64" s="530"/>
      <c r="AE64" s="533"/>
      <c r="AF64" s="533"/>
      <c r="AG64" s="533"/>
      <c r="AH64" s="533"/>
      <c r="AI64" s="533"/>
      <c r="AJ64" s="524"/>
      <c r="AK64" s="524"/>
      <c r="AL64" s="524"/>
      <c r="AM64" s="524"/>
      <c r="AN64" s="524"/>
      <c r="AO64" s="524"/>
      <c r="AP64" s="524"/>
      <c r="AQ64" s="524"/>
      <c r="AR64" s="524"/>
      <c r="AS64" s="524"/>
      <c r="AT64" s="524"/>
      <c r="AU64" s="524"/>
      <c r="AV64" s="524"/>
      <c r="AW64" s="524"/>
      <c r="AX64" s="524"/>
      <c r="AY64" s="524"/>
      <c r="AZ64" s="524"/>
      <c r="BA64" s="524"/>
      <c r="BB64" s="524"/>
      <c r="BC64" s="532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22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22"/>
      <c r="AA65" s="399"/>
      <c r="AB65" s="401"/>
      <c r="AC65" s="396"/>
      <c r="AD65" s="530"/>
      <c r="AE65" s="533"/>
      <c r="AF65" s="533"/>
      <c r="AG65" s="533"/>
      <c r="AH65" s="533"/>
      <c r="AI65" s="533"/>
      <c r="AJ65" s="524"/>
      <c r="AK65" s="524"/>
      <c r="AL65" s="524"/>
      <c r="AM65" s="524"/>
      <c r="AN65" s="524"/>
      <c r="AO65" s="524"/>
      <c r="AP65" s="524"/>
      <c r="AQ65" s="524"/>
      <c r="AR65" s="524"/>
      <c r="AS65" s="524"/>
      <c r="AT65" s="524"/>
      <c r="AU65" s="524"/>
      <c r="AV65" s="524"/>
      <c r="AW65" s="524"/>
      <c r="AX65" s="524"/>
      <c r="AY65" s="524"/>
      <c r="AZ65" s="524"/>
      <c r="BA65" s="524"/>
      <c r="BB65" s="524"/>
      <c r="BC65" s="532"/>
    </row>
    <row r="66" customFormat="false" ht="14.25" hidden="false" customHeight="false" outlineLevel="0" collapsed="false">
      <c r="A66" s="348"/>
      <c r="B66" s="397"/>
      <c r="C66" s="398"/>
      <c r="D66" s="141"/>
      <c r="E66" s="399"/>
      <c r="F66" s="399"/>
      <c r="G66" s="399"/>
      <c r="H66" s="399"/>
      <c r="I66" s="399"/>
      <c r="J66" s="399"/>
      <c r="K66" s="399"/>
      <c r="L66" s="399"/>
      <c r="M66" s="399"/>
      <c r="N66" s="399"/>
      <c r="O66" s="399"/>
      <c r="P66" s="399"/>
      <c r="Q66" s="399"/>
      <c r="R66" s="399"/>
      <c r="S66" s="399"/>
      <c r="T66" s="399"/>
      <c r="U66" s="399"/>
      <c r="V66" s="399"/>
      <c r="W66" s="399"/>
      <c r="X66" s="399"/>
      <c r="Y66" s="399"/>
      <c r="Z66" s="399"/>
      <c r="AA66" s="399"/>
      <c r="AB66" s="399"/>
      <c r="AC66" s="396"/>
      <c r="AD66" s="530"/>
      <c r="AE66" s="533"/>
      <c r="AF66" s="533"/>
      <c r="AG66" s="533"/>
      <c r="AH66" s="533"/>
      <c r="AI66" s="533"/>
      <c r="AJ66" s="524"/>
      <c r="AK66" s="524"/>
      <c r="AL66" s="524"/>
      <c r="AM66" s="524"/>
      <c r="AN66" s="524"/>
      <c r="AO66" s="524"/>
      <c r="AP66" s="524"/>
      <c r="AQ66" s="524"/>
      <c r="AR66" s="524"/>
      <c r="AS66" s="524"/>
      <c r="AT66" s="524"/>
      <c r="AU66" s="524"/>
      <c r="AV66" s="524"/>
      <c r="AW66" s="524"/>
      <c r="AX66" s="524"/>
      <c r="AY66" s="524"/>
      <c r="AZ66" s="524"/>
      <c r="BA66" s="524"/>
      <c r="BB66" s="524"/>
      <c r="BC66" s="532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0"/>
      <c r="G67" s="400"/>
      <c r="H67" s="400"/>
      <c r="I67" s="400"/>
      <c r="J67" s="422"/>
      <c r="K67" s="399"/>
      <c r="L67" s="399"/>
      <c r="M67" s="399"/>
      <c r="N67" s="399"/>
      <c r="O67" s="399"/>
      <c r="P67" s="399"/>
      <c r="Q67" s="399"/>
      <c r="R67" s="399"/>
      <c r="S67" s="399"/>
      <c r="T67" s="399"/>
      <c r="U67" s="399"/>
      <c r="V67" s="399"/>
      <c r="W67" s="399"/>
      <c r="X67" s="399"/>
      <c r="Y67" s="399"/>
      <c r="Z67" s="399"/>
      <c r="AA67" s="399"/>
      <c r="AB67" s="401"/>
      <c r="AC67" s="396"/>
      <c r="AD67" s="530"/>
      <c r="AE67" s="533"/>
      <c r="AF67" s="533"/>
      <c r="AG67" s="533"/>
      <c r="AH67" s="533"/>
      <c r="AI67" s="533"/>
      <c r="AJ67" s="524"/>
      <c r="AK67" s="524"/>
      <c r="AL67" s="524"/>
      <c r="AM67" s="524"/>
      <c r="AN67" s="524"/>
      <c r="AO67" s="524"/>
      <c r="AP67" s="524"/>
      <c r="AQ67" s="524"/>
      <c r="AR67" s="524"/>
      <c r="AS67" s="524"/>
      <c r="AT67" s="524"/>
      <c r="AU67" s="524"/>
      <c r="AV67" s="524"/>
      <c r="AW67" s="524"/>
      <c r="AX67" s="524"/>
      <c r="AY67" s="524"/>
      <c r="AZ67" s="524"/>
      <c r="BA67" s="524"/>
      <c r="BB67" s="524"/>
      <c r="BC67" s="532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0"/>
      <c r="G68" s="400"/>
      <c r="H68" s="400"/>
      <c r="I68" s="400"/>
      <c r="J68" s="422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22"/>
      <c r="AA68" s="399"/>
      <c r="AB68" s="401"/>
      <c r="AC68" s="396"/>
      <c r="AD68" s="530"/>
      <c r="AE68" s="533"/>
      <c r="AF68" s="533"/>
      <c r="AG68" s="533"/>
      <c r="AH68" s="533"/>
      <c r="AI68" s="533"/>
      <c r="AJ68" s="524"/>
      <c r="AK68" s="524"/>
      <c r="AL68" s="524"/>
      <c r="AM68" s="524"/>
      <c r="AN68" s="524"/>
      <c r="AO68" s="524"/>
      <c r="AP68" s="524"/>
      <c r="AQ68" s="524"/>
      <c r="AR68" s="524"/>
      <c r="AS68" s="524"/>
      <c r="AT68" s="524"/>
      <c r="AU68" s="524"/>
      <c r="AV68" s="524"/>
      <c r="AW68" s="524"/>
      <c r="AX68" s="524"/>
      <c r="AY68" s="524"/>
      <c r="AZ68" s="524"/>
      <c r="BA68" s="524"/>
      <c r="BB68" s="524"/>
      <c r="BC68" s="532"/>
    </row>
    <row r="69" customFormat="false" ht="1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22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22"/>
      <c r="AA69" s="399"/>
      <c r="AB69" s="401"/>
      <c r="AC69" s="396"/>
      <c r="AD69" s="530"/>
      <c r="AE69" s="533"/>
      <c r="AF69" s="533"/>
      <c r="AG69" s="533"/>
      <c r="AH69" s="533"/>
      <c r="AI69" s="533"/>
      <c r="AJ69" s="535"/>
      <c r="AK69" s="524"/>
      <c r="AL69" s="524"/>
      <c r="AM69" s="524"/>
      <c r="AN69" s="524"/>
      <c r="AO69" s="535"/>
      <c r="AP69" s="524"/>
      <c r="AQ69" s="524"/>
      <c r="AR69" s="524"/>
      <c r="AS69" s="524"/>
      <c r="AT69" s="524"/>
      <c r="AU69" s="524"/>
      <c r="AV69" s="524"/>
      <c r="AW69" s="524"/>
      <c r="AX69" s="524"/>
      <c r="AY69" s="524"/>
      <c r="AZ69" s="524"/>
      <c r="BA69" s="524"/>
      <c r="BB69" s="524"/>
      <c r="BC69" s="532"/>
    </row>
    <row r="70" customFormat="false" ht="14.25" hidden="false" customHeight="false" outlineLevel="0" collapsed="false">
      <c r="A70" s="348"/>
      <c r="B70" s="397"/>
      <c r="C70" s="398"/>
      <c r="D70" s="160"/>
      <c r="E70" s="399"/>
      <c r="F70" s="400"/>
      <c r="G70" s="400"/>
      <c r="H70" s="400"/>
      <c r="I70" s="400"/>
      <c r="J70" s="422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22"/>
      <c r="AA70" s="399"/>
      <c r="AB70" s="401"/>
      <c r="AC70" s="396"/>
      <c r="AD70" s="530"/>
      <c r="AE70" s="533"/>
      <c r="AF70" s="533"/>
      <c r="AG70" s="533"/>
      <c r="AH70" s="533"/>
      <c r="AI70" s="533"/>
      <c r="AJ70" s="524"/>
      <c r="AK70" s="524"/>
      <c r="AL70" s="524"/>
      <c r="AM70" s="524"/>
      <c r="AN70" s="524"/>
      <c r="AO70" s="524"/>
      <c r="AP70" s="524"/>
      <c r="AQ70" s="524"/>
      <c r="AR70" s="524"/>
      <c r="AS70" s="524"/>
      <c r="AT70" s="524"/>
      <c r="AU70" s="524"/>
      <c r="AV70" s="524"/>
      <c r="AW70" s="524"/>
      <c r="AX70" s="524"/>
      <c r="AY70" s="524"/>
      <c r="AZ70" s="524"/>
      <c r="BA70" s="524"/>
      <c r="BB70" s="524"/>
      <c r="BC70" s="532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22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22"/>
      <c r="AA71" s="399"/>
      <c r="AB71" s="401"/>
      <c r="AC71" s="396"/>
      <c r="AD71" s="530"/>
      <c r="AE71" s="533"/>
      <c r="AF71" s="533"/>
      <c r="AG71" s="533"/>
      <c r="AH71" s="533"/>
      <c r="AI71" s="533"/>
      <c r="AJ71" s="524"/>
      <c r="AK71" s="524"/>
      <c r="AL71" s="524"/>
      <c r="AM71" s="524"/>
      <c r="AN71" s="524"/>
      <c r="AO71" s="524"/>
      <c r="AP71" s="524"/>
      <c r="AQ71" s="524"/>
      <c r="AR71" s="524"/>
      <c r="AS71" s="524"/>
      <c r="AT71" s="524"/>
      <c r="AU71" s="524"/>
      <c r="AV71" s="524"/>
      <c r="AW71" s="524"/>
      <c r="AX71" s="524"/>
      <c r="AY71" s="524"/>
      <c r="AZ71" s="524"/>
      <c r="BA71" s="524"/>
      <c r="BB71" s="524"/>
      <c r="BC71" s="532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22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22"/>
      <c r="AA72" s="399"/>
      <c r="AB72" s="401"/>
      <c r="AC72" s="396"/>
      <c r="AD72" s="530"/>
      <c r="AE72" s="533"/>
      <c r="AF72" s="533"/>
      <c r="AG72" s="533"/>
      <c r="AH72" s="533"/>
      <c r="AI72" s="533"/>
      <c r="AJ72" s="524"/>
      <c r="AK72" s="524"/>
      <c r="AL72" s="524"/>
      <c r="AM72" s="524"/>
      <c r="AN72" s="524"/>
      <c r="AO72" s="524"/>
      <c r="AP72" s="524"/>
      <c r="AQ72" s="524"/>
      <c r="AR72" s="524"/>
      <c r="AS72" s="524"/>
      <c r="AT72" s="524"/>
      <c r="AU72" s="524"/>
      <c r="AV72" s="524"/>
      <c r="AW72" s="524"/>
      <c r="AX72" s="524"/>
      <c r="AY72" s="524"/>
      <c r="AZ72" s="524"/>
      <c r="BA72" s="524"/>
      <c r="BB72" s="524"/>
      <c r="BC72" s="532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22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22"/>
      <c r="AA73" s="399"/>
      <c r="AB73" s="401"/>
      <c r="AC73" s="396"/>
      <c r="AD73" s="530"/>
      <c r="AE73" s="533"/>
      <c r="AF73" s="533"/>
      <c r="AG73" s="533"/>
      <c r="AH73" s="533"/>
      <c r="AI73" s="533"/>
      <c r="AJ73" s="524"/>
      <c r="AK73" s="524"/>
      <c r="AL73" s="524"/>
      <c r="AM73" s="524"/>
      <c r="AN73" s="524"/>
      <c r="AO73" s="524"/>
      <c r="AP73" s="524"/>
      <c r="AQ73" s="524"/>
      <c r="AR73" s="524"/>
      <c r="AS73" s="524"/>
      <c r="AT73" s="524"/>
      <c r="AU73" s="524"/>
      <c r="AV73" s="524"/>
      <c r="AW73" s="524"/>
      <c r="AX73" s="524"/>
      <c r="AY73" s="524"/>
      <c r="AZ73" s="524"/>
      <c r="BA73" s="524"/>
      <c r="BB73" s="524"/>
      <c r="BC73" s="532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22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22"/>
      <c r="AA74" s="399"/>
      <c r="AB74" s="401"/>
      <c r="AC74" s="396"/>
      <c r="AD74" s="530"/>
      <c r="AE74" s="533"/>
      <c r="AF74" s="533"/>
      <c r="AG74" s="533"/>
      <c r="AH74" s="533"/>
      <c r="AI74" s="533"/>
      <c r="AJ74" s="524"/>
      <c r="AK74" s="524"/>
      <c r="AL74" s="524"/>
      <c r="AM74" s="524"/>
      <c r="AN74" s="524"/>
      <c r="AO74" s="524"/>
      <c r="AP74" s="524"/>
      <c r="AQ74" s="524"/>
      <c r="AR74" s="524"/>
      <c r="AS74" s="524"/>
      <c r="AT74" s="524"/>
      <c r="AU74" s="524"/>
      <c r="AV74" s="524"/>
      <c r="AW74" s="524"/>
      <c r="AX74" s="524"/>
      <c r="AY74" s="524"/>
      <c r="AZ74" s="524"/>
      <c r="BA74" s="524"/>
      <c r="BB74" s="524"/>
      <c r="BC74" s="532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22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22"/>
      <c r="AA75" s="399"/>
      <c r="AB75" s="401"/>
      <c r="AC75" s="396"/>
      <c r="AD75" s="530"/>
      <c r="AE75" s="533"/>
      <c r="AF75" s="533"/>
      <c r="AG75" s="533"/>
      <c r="AH75" s="533"/>
      <c r="AI75" s="533"/>
      <c r="AJ75" s="524"/>
      <c r="AK75" s="524"/>
      <c r="AL75" s="524"/>
      <c r="AM75" s="524"/>
      <c r="AN75" s="524"/>
      <c r="AO75" s="524"/>
      <c r="AP75" s="524"/>
      <c r="AQ75" s="524"/>
      <c r="AR75" s="524"/>
      <c r="AS75" s="524"/>
      <c r="AT75" s="524"/>
      <c r="AU75" s="524"/>
      <c r="AV75" s="524"/>
      <c r="AW75" s="524"/>
      <c r="AX75" s="524"/>
      <c r="AY75" s="524"/>
      <c r="AZ75" s="524"/>
      <c r="BA75" s="524"/>
      <c r="BB75" s="524"/>
      <c r="BC75" s="532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22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22"/>
      <c r="AA76" s="399"/>
      <c r="AB76" s="401"/>
      <c r="AC76" s="396"/>
      <c r="AD76" s="530"/>
      <c r="AE76" s="533"/>
      <c r="AF76" s="533"/>
      <c r="AG76" s="533"/>
      <c r="AH76" s="533"/>
      <c r="AI76" s="533"/>
      <c r="AJ76" s="524"/>
      <c r="AK76" s="524"/>
      <c r="AL76" s="524"/>
      <c r="AM76" s="524"/>
      <c r="AN76" s="524"/>
      <c r="AO76" s="524"/>
      <c r="AP76" s="524"/>
      <c r="AQ76" s="524"/>
      <c r="AR76" s="524"/>
      <c r="AS76" s="524"/>
      <c r="AT76" s="524"/>
      <c r="AU76" s="524"/>
      <c r="AV76" s="524"/>
      <c r="AW76" s="524"/>
      <c r="AX76" s="524"/>
      <c r="AY76" s="524"/>
      <c r="AZ76" s="524"/>
      <c r="BA76" s="524"/>
      <c r="BB76" s="524"/>
      <c r="BC76" s="532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22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22"/>
      <c r="AA77" s="399"/>
      <c r="AB77" s="401"/>
      <c r="AC77" s="396"/>
      <c r="AD77" s="530"/>
      <c r="AE77" s="533"/>
      <c r="AF77" s="533"/>
      <c r="AG77" s="533"/>
      <c r="AH77" s="533"/>
      <c r="AI77" s="533"/>
      <c r="AJ77" s="524"/>
      <c r="AK77" s="524"/>
      <c r="AL77" s="524"/>
      <c r="AM77" s="524"/>
      <c r="AN77" s="524"/>
      <c r="AO77" s="524"/>
      <c r="AP77" s="524"/>
      <c r="AQ77" s="524"/>
      <c r="AR77" s="524"/>
      <c r="AS77" s="524"/>
      <c r="AT77" s="524"/>
      <c r="AU77" s="524"/>
      <c r="AV77" s="524"/>
      <c r="AW77" s="524"/>
      <c r="AX77" s="524"/>
      <c r="AY77" s="524"/>
      <c r="AZ77" s="524"/>
      <c r="BA77" s="524"/>
      <c r="BB77" s="524"/>
      <c r="BC77" s="532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22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22"/>
      <c r="AA78" s="399"/>
      <c r="AB78" s="401"/>
      <c r="AC78" s="396"/>
      <c r="AD78" s="530"/>
      <c r="AE78" s="533"/>
      <c r="AF78" s="533"/>
      <c r="AG78" s="533"/>
      <c r="AH78" s="533"/>
      <c r="AI78" s="533"/>
      <c r="AJ78" s="535"/>
      <c r="AK78" s="524"/>
      <c r="AL78" s="524"/>
      <c r="AM78" s="524"/>
      <c r="AN78" s="524"/>
      <c r="AO78" s="535"/>
      <c r="AP78" s="524"/>
      <c r="AQ78" s="524"/>
      <c r="AR78" s="524"/>
      <c r="AS78" s="524"/>
      <c r="AT78" s="535"/>
      <c r="AU78" s="524"/>
      <c r="AV78" s="524"/>
      <c r="AW78" s="524"/>
      <c r="AX78" s="524"/>
      <c r="AY78" s="524"/>
      <c r="AZ78" s="524"/>
      <c r="BA78" s="524"/>
      <c r="BB78" s="524"/>
      <c r="BC78" s="532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22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22"/>
      <c r="AA79" s="399"/>
      <c r="AB79" s="401"/>
      <c r="AC79" s="396"/>
      <c r="AD79" s="530"/>
      <c r="AE79" s="533"/>
      <c r="AF79" s="533"/>
      <c r="AG79" s="533"/>
      <c r="AH79" s="533"/>
      <c r="AI79" s="533"/>
      <c r="AJ79" s="524"/>
      <c r="AK79" s="524"/>
      <c r="AL79" s="524"/>
      <c r="AM79" s="524"/>
      <c r="AN79" s="524"/>
      <c r="AO79" s="524"/>
      <c r="AP79" s="524"/>
      <c r="AQ79" s="524"/>
      <c r="AR79" s="524"/>
      <c r="AS79" s="524"/>
      <c r="AT79" s="524"/>
      <c r="AU79" s="524"/>
      <c r="AV79" s="524"/>
      <c r="AW79" s="524"/>
      <c r="AX79" s="524"/>
      <c r="AY79" s="524"/>
      <c r="AZ79" s="524"/>
      <c r="BA79" s="524"/>
      <c r="BB79" s="524"/>
      <c r="BC79" s="532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27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27"/>
      <c r="AA80" s="410"/>
      <c r="AB80" s="412"/>
      <c r="AC80" s="413"/>
      <c r="AD80" s="530"/>
      <c r="AE80" s="533"/>
      <c r="AF80" s="533"/>
      <c r="AG80" s="533"/>
      <c r="AH80" s="533"/>
      <c r="AI80" s="533"/>
      <c r="AJ80" s="524"/>
      <c r="AK80" s="524"/>
      <c r="AL80" s="524"/>
      <c r="AM80" s="524"/>
      <c r="AN80" s="524"/>
      <c r="AO80" s="524"/>
      <c r="AP80" s="524"/>
      <c r="AQ80" s="524"/>
      <c r="AR80" s="524"/>
      <c r="AS80" s="524"/>
      <c r="AT80" s="524"/>
      <c r="AU80" s="524"/>
      <c r="AV80" s="524"/>
      <c r="AW80" s="524"/>
      <c r="AX80" s="524"/>
      <c r="AY80" s="524"/>
      <c r="AZ80" s="524"/>
      <c r="BA80" s="524"/>
      <c r="BB80" s="524"/>
      <c r="BC80" s="532"/>
    </row>
    <row r="81" customFormat="false" ht="15" hidden="false" customHeight="false" outlineLevel="0" collapsed="false">
      <c r="A81" s="390"/>
      <c r="B81" s="391"/>
      <c r="C81" s="414"/>
      <c r="D81" s="286"/>
      <c r="E81" s="486"/>
      <c r="F81" s="418"/>
      <c r="G81" s="418"/>
      <c r="H81" s="418"/>
      <c r="I81" s="418"/>
      <c r="J81" s="542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86"/>
      <c r="AB81" s="419"/>
      <c r="AC81" s="420"/>
      <c r="AD81" s="530"/>
      <c r="AE81" s="536"/>
      <c r="AF81" s="536"/>
      <c r="AG81" s="536"/>
      <c r="AH81" s="536"/>
      <c r="AI81" s="536"/>
      <c r="AJ81" s="524"/>
      <c r="AK81" s="524"/>
      <c r="AL81" s="524"/>
      <c r="AM81" s="524"/>
      <c r="AN81" s="524"/>
      <c r="AO81" s="524"/>
      <c r="AP81" s="524"/>
      <c r="AQ81" s="524"/>
      <c r="AR81" s="524"/>
      <c r="AS81" s="524"/>
      <c r="AT81" s="524"/>
      <c r="AU81" s="524"/>
      <c r="AV81" s="524"/>
      <c r="AW81" s="524"/>
      <c r="AX81" s="524"/>
      <c r="AY81" s="524"/>
      <c r="AZ81" s="524"/>
      <c r="BA81" s="524"/>
      <c r="BB81" s="524"/>
      <c r="BC81" s="532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D82" s="532"/>
      <c r="AE82" s="532"/>
      <c r="AF82" s="532"/>
      <c r="AG82" s="532"/>
      <c r="AH82" s="532"/>
      <c r="AI82" s="532"/>
      <c r="AJ82" s="524"/>
      <c r="AK82" s="524"/>
      <c r="AL82" s="524"/>
      <c r="AM82" s="524"/>
      <c r="AN82" s="532"/>
      <c r="AO82" s="524"/>
      <c r="AP82" s="524"/>
      <c r="AQ82" s="524"/>
      <c r="AR82" s="524"/>
      <c r="AS82" s="532"/>
      <c r="AT82" s="524"/>
      <c r="AU82" s="524"/>
      <c r="AV82" s="524"/>
      <c r="AW82" s="524"/>
      <c r="AX82" s="532"/>
      <c r="AY82" s="532"/>
      <c r="AZ82" s="532"/>
      <c r="BA82" s="532"/>
      <c r="BB82" s="532"/>
      <c r="BC82" s="532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D83" s="532"/>
      <c r="AE83" s="532"/>
      <c r="AF83" s="532"/>
      <c r="AG83" s="532"/>
      <c r="AH83" s="532"/>
      <c r="AI83" s="532"/>
      <c r="AJ83" s="524"/>
      <c r="AK83" s="524"/>
      <c r="AL83" s="524"/>
      <c r="AM83" s="524"/>
      <c r="AN83" s="532"/>
      <c r="AO83" s="524"/>
      <c r="AP83" s="524"/>
      <c r="AQ83" s="524"/>
      <c r="AR83" s="524"/>
      <c r="AS83" s="532"/>
      <c r="AT83" s="524"/>
      <c r="AU83" s="524"/>
      <c r="AV83" s="524"/>
      <c r="AW83" s="524"/>
      <c r="AX83" s="532"/>
      <c r="AY83" s="532"/>
      <c r="AZ83" s="532"/>
      <c r="BA83" s="532"/>
      <c r="BB83" s="532"/>
      <c r="BC83" s="532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D84" s="532"/>
      <c r="AE84" s="532"/>
      <c r="AF84" s="532"/>
      <c r="AG84" s="532"/>
      <c r="AH84" s="532"/>
      <c r="AI84" s="532"/>
      <c r="AJ84" s="524"/>
      <c r="AK84" s="524"/>
      <c r="AL84" s="524"/>
      <c r="AM84" s="524"/>
      <c r="AN84" s="532"/>
      <c r="AO84" s="524"/>
      <c r="AP84" s="524"/>
      <c r="AQ84" s="524"/>
      <c r="AR84" s="524"/>
      <c r="AS84" s="532"/>
      <c r="AT84" s="524"/>
      <c r="AU84" s="524"/>
      <c r="AV84" s="524"/>
      <c r="AW84" s="524"/>
      <c r="AX84" s="532"/>
      <c r="AY84" s="532"/>
      <c r="AZ84" s="532"/>
      <c r="BA84" s="532"/>
      <c r="BB84" s="532"/>
      <c r="BC84" s="532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D85" s="532"/>
      <c r="AE85" s="532"/>
      <c r="AF85" s="532"/>
      <c r="AG85" s="532"/>
      <c r="AH85" s="532"/>
      <c r="AI85" s="532"/>
      <c r="AJ85" s="524"/>
      <c r="AK85" s="524"/>
      <c r="AL85" s="524"/>
      <c r="AM85" s="524"/>
      <c r="AN85" s="532"/>
      <c r="AO85" s="524"/>
      <c r="AP85" s="524"/>
      <c r="AQ85" s="524"/>
      <c r="AR85" s="524"/>
      <c r="AS85" s="532"/>
      <c r="AT85" s="524"/>
      <c r="AU85" s="524"/>
      <c r="AV85" s="524"/>
      <c r="AW85" s="524"/>
      <c r="AX85" s="532"/>
      <c r="AY85" s="532"/>
      <c r="AZ85" s="532"/>
      <c r="BA85" s="532"/>
      <c r="BB85" s="532"/>
      <c r="BC85" s="532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  <c r="AD86" s="532"/>
      <c r="AE86" s="532"/>
      <c r="AF86" s="532"/>
      <c r="AG86" s="532"/>
      <c r="AH86" s="532"/>
      <c r="AI86" s="532"/>
      <c r="AJ86" s="532"/>
      <c r="AK86" s="532"/>
      <c r="AL86" s="532"/>
      <c r="AM86" s="532"/>
      <c r="AN86" s="532"/>
      <c r="AO86" s="532"/>
      <c r="AP86" s="532"/>
      <c r="AQ86" s="532"/>
      <c r="AR86" s="532"/>
      <c r="AS86" s="532"/>
      <c r="AT86" s="532"/>
      <c r="AU86" s="532"/>
      <c r="AV86" s="532"/>
      <c r="AW86" s="532"/>
      <c r="AX86" s="532"/>
      <c r="AY86" s="532"/>
      <c r="AZ86" s="532"/>
      <c r="BA86" s="532"/>
      <c r="BB86" s="532"/>
      <c r="BC86" s="532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  <c r="AD87" s="532"/>
      <c r="AE87" s="532"/>
      <c r="AF87" s="532"/>
      <c r="AG87" s="532"/>
      <c r="AH87" s="532"/>
      <c r="AI87" s="532"/>
      <c r="AJ87" s="532"/>
      <c r="AK87" s="532"/>
      <c r="AL87" s="532"/>
      <c r="AM87" s="532"/>
      <c r="AN87" s="532"/>
      <c r="AO87" s="532"/>
      <c r="AP87" s="532"/>
      <c r="AQ87" s="532"/>
      <c r="AR87" s="532"/>
      <c r="AS87" s="532"/>
      <c r="AT87" s="532"/>
      <c r="AU87" s="532"/>
      <c r="AV87" s="532"/>
      <c r="AW87" s="532"/>
      <c r="AX87" s="532"/>
      <c r="AY87" s="532"/>
      <c r="AZ87" s="532"/>
      <c r="BA87" s="532"/>
      <c r="BB87" s="532"/>
      <c r="BC87" s="532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  <c r="AD88" s="532"/>
      <c r="AE88" s="532"/>
      <c r="AF88" s="532"/>
      <c r="AG88" s="532"/>
      <c r="AH88" s="532"/>
      <c r="AI88" s="532"/>
      <c r="AJ88" s="532"/>
      <c r="AK88" s="532"/>
      <c r="AL88" s="532"/>
      <c r="AM88" s="532"/>
      <c r="AN88" s="532"/>
      <c r="AO88" s="532"/>
      <c r="AP88" s="532"/>
      <c r="AQ88" s="532"/>
      <c r="AR88" s="532"/>
      <c r="AS88" s="532"/>
      <c r="AT88" s="532"/>
      <c r="AU88" s="532"/>
      <c r="AV88" s="532"/>
      <c r="AW88" s="532"/>
      <c r="AX88" s="532"/>
      <c r="AY88" s="532"/>
      <c r="AZ88" s="532"/>
      <c r="BA88" s="532"/>
      <c r="BB88" s="532"/>
      <c r="BC88" s="532"/>
    </row>
    <row r="89" customFormat="false" ht="14.25" hidden="false" customHeight="false" outlineLevel="0" collapsed="false">
      <c r="A89" s="405"/>
      <c r="B89" s="543"/>
      <c r="C89" s="544"/>
      <c r="D89" s="545"/>
      <c r="E89" s="461"/>
      <c r="F89" s="461"/>
      <c r="G89" s="461"/>
      <c r="H89" s="461"/>
      <c r="I89" s="461"/>
      <c r="J89" s="461"/>
      <c r="K89" s="461"/>
      <c r="L89" s="461"/>
      <c r="M89" s="461"/>
      <c r="N89" s="461"/>
      <c r="O89" s="461"/>
      <c r="P89" s="461"/>
      <c r="Q89" s="461"/>
      <c r="R89" s="461"/>
      <c r="S89" s="461"/>
      <c r="T89" s="461"/>
      <c r="U89" s="461"/>
      <c r="V89" s="461"/>
      <c r="W89" s="461"/>
      <c r="X89" s="461"/>
      <c r="Y89" s="461"/>
      <c r="Z89" s="461"/>
      <c r="AA89" s="461"/>
      <c r="AB89" s="461"/>
      <c r="AC89" s="396"/>
      <c r="AD89" s="532"/>
      <c r="AE89" s="532"/>
      <c r="AF89" s="532"/>
      <c r="AG89" s="532"/>
      <c r="AH89" s="532"/>
      <c r="AI89" s="532"/>
      <c r="AJ89" s="532"/>
      <c r="AK89" s="532"/>
      <c r="AL89" s="532"/>
      <c r="AM89" s="532"/>
      <c r="AN89" s="532"/>
      <c r="AO89" s="532"/>
      <c r="AP89" s="532"/>
      <c r="AQ89" s="532"/>
      <c r="AR89" s="532"/>
      <c r="AS89" s="532"/>
      <c r="AT89" s="532"/>
      <c r="AU89" s="532"/>
      <c r="AV89" s="532"/>
      <c r="AW89" s="532"/>
      <c r="AX89" s="532"/>
      <c r="AY89" s="532"/>
      <c r="AZ89" s="532"/>
      <c r="BA89" s="532"/>
      <c r="BB89" s="532"/>
      <c r="BC89" s="532"/>
    </row>
    <row r="90" customFormat="false" ht="14.25" hidden="false" customHeight="false" outlineLevel="0" collapsed="false">
      <c r="A90" s="348"/>
      <c r="B90" s="444"/>
      <c r="C90" s="445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  <c r="AD90" s="532"/>
      <c r="AE90" s="532"/>
      <c r="AF90" s="532"/>
      <c r="AG90" s="532"/>
      <c r="AH90" s="532"/>
      <c r="AI90" s="532"/>
      <c r="AJ90" s="532"/>
      <c r="AK90" s="532"/>
      <c r="AL90" s="532"/>
      <c r="AM90" s="532"/>
      <c r="AN90" s="532"/>
      <c r="AO90" s="532"/>
      <c r="AP90" s="532"/>
      <c r="AQ90" s="532"/>
      <c r="AR90" s="532"/>
      <c r="AS90" s="532"/>
      <c r="AT90" s="532"/>
      <c r="AU90" s="532"/>
      <c r="AV90" s="532"/>
      <c r="AW90" s="532"/>
      <c r="AX90" s="532"/>
      <c r="AY90" s="532"/>
      <c r="AZ90" s="532"/>
      <c r="BA90" s="532"/>
      <c r="BB90" s="532"/>
      <c r="BC90" s="532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  <c r="AD91" s="532"/>
      <c r="AE91" s="532"/>
      <c r="AF91" s="532"/>
      <c r="AG91" s="532"/>
      <c r="AH91" s="532"/>
      <c r="AI91" s="532"/>
      <c r="AJ91" s="532"/>
      <c r="AK91" s="532"/>
      <c r="AL91" s="532"/>
      <c r="AM91" s="532"/>
      <c r="AN91" s="532"/>
      <c r="AO91" s="532"/>
      <c r="AP91" s="532"/>
      <c r="AQ91" s="532"/>
      <c r="AR91" s="532"/>
      <c r="AS91" s="532"/>
      <c r="AT91" s="532"/>
      <c r="AU91" s="532"/>
      <c r="AV91" s="532"/>
      <c r="AW91" s="532"/>
      <c r="AX91" s="532"/>
      <c r="AY91" s="532"/>
      <c r="AZ91" s="532"/>
      <c r="BA91" s="532"/>
      <c r="BB91" s="532"/>
      <c r="BC91" s="532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  <c r="AD92" s="532"/>
      <c r="AE92" s="532"/>
      <c r="AF92" s="532"/>
      <c r="AG92" s="532"/>
      <c r="AH92" s="532"/>
      <c r="AI92" s="532"/>
      <c r="AJ92" s="532"/>
      <c r="AK92" s="532"/>
      <c r="AL92" s="532"/>
      <c r="AM92" s="532"/>
      <c r="AN92" s="532"/>
      <c r="AO92" s="532"/>
      <c r="AP92" s="532"/>
      <c r="AQ92" s="532"/>
      <c r="AR92" s="532"/>
      <c r="AS92" s="532"/>
      <c r="AT92" s="532"/>
      <c r="AU92" s="532"/>
      <c r="AV92" s="532"/>
      <c r="AW92" s="532"/>
      <c r="AX92" s="532"/>
      <c r="AY92" s="532"/>
      <c r="AZ92" s="532"/>
      <c r="BA92" s="532"/>
      <c r="BB92" s="532"/>
      <c r="BC92" s="532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  <c r="AD93" s="532"/>
      <c r="AE93" s="532"/>
      <c r="AF93" s="532"/>
      <c r="AG93" s="532"/>
      <c r="AH93" s="532"/>
      <c r="AI93" s="532"/>
      <c r="AJ93" s="532"/>
      <c r="AK93" s="532"/>
      <c r="AL93" s="532"/>
      <c r="AM93" s="532"/>
      <c r="AN93" s="532"/>
      <c r="AO93" s="532"/>
      <c r="AP93" s="532"/>
      <c r="AQ93" s="532"/>
      <c r="AR93" s="532"/>
      <c r="AS93" s="532"/>
      <c r="AT93" s="532"/>
      <c r="AU93" s="532"/>
      <c r="AV93" s="532"/>
      <c r="AW93" s="532"/>
      <c r="AX93" s="532"/>
      <c r="AY93" s="532"/>
      <c r="AZ93" s="532"/>
      <c r="BA93" s="532"/>
      <c r="BB93" s="532"/>
      <c r="BC93" s="532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  <c r="AD94" s="532"/>
      <c r="AE94" s="532"/>
      <c r="AF94" s="532"/>
      <c r="AG94" s="532"/>
      <c r="AH94" s="532"/>
      <c r="AI94" s="532"/>
      <c r="AJ94" s="532"/>
      <c r="AK94" s="532"/>
      <c r="AL94" s="532"/>
      <c r="AM94" s="532"/>
      <c r="AN94" s="532"/>
      <c r="AO94" s="532"/>
      <c r="AP94" s="532"/>
      <c r="AQ94" s="532"/>
      <c r="AR94" s="532"/>
      <c r="AS94" s="532"/>
      <c r="AT94" s="532"/>
      <c r="AU94" s="532"/>
      <c r="AV94" s="532"/>
      <c r="AW94" s="532"/>
      <c r="AX94" s="532"/>
      <c r="AY94" s="532"/>
      <c r="AZ94" s="532"/>
      <c r="BA94" s="532"/>
      <c r="BB94" s="532"/>
      <c r="BC94" s="532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  <c r="AD95" s="532"/>
      <c r="AE95" s="532"/>
      <c r="AF95" s="532"/>
      <c r="AG95" s="532"/>
      <c r="AH95" s="532"/>
      <c r="AI95" s="532"/>
      <c r="AJ95" s="532"/>
      <c r="AK95" s="532"/>
      <c r="AL95" s="532"/>
      <c r="AM95" s="532"/>
      <c r="AN95" s="532"/>
      <c r="AO95" s="532"/>
      <c r="AP95" s="532"/>
      <c r="AQ95" s="532"/>
      <c r="AR95" s="532"/>
      <c r="AS95" s="532"/>
      <c r="AT95" s="532"/>
      <c r="AU95" s="532"/>
      <c r="AV95" s="532"/>
      <c r="AW95" s="532"/>
      <c r="AX95" s="532"/>
      <c r="AY95" s="532"/>
      <c r="AZ95" s="532"/>
      <c r="BA95" s="532"/>
      <c r="BB95" s="532"/>
      <c r="BC95" s="532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0"/>
      <c r="AC96" s="396"/>
      <c r="AD96" s="532"/>
      <c r="AE96" s="532"/>
      <c r="AF96" s="532"/>
      <c r="AG96" s="532"/>
      <c r="AH96" s="532"/>
      <c r="AI96" s="532"/>
      <c r="AJ96" s="532"/>
      <c r="AK96" s="532"/>
      <c r="AL96" s="532"/>
      <c r="AM96" s="532"/>
      <c r="AN96" s="532"/>
      <c r="AO96" s="532"/>
      <c r="AP96" s="532"/>
      <c r="AQ96" s="532"/>
      <c r="AR96" s="532"/>
      <c r="AS96" s="532"/>
      <c r="AT96" s="532"/>
      <c r="AU96" s="532"/>
      <c r="AV96" s="532"/>
      <c r="AW96" s="532"/>
      <c r="AX96" s="532"/>
      <c r="AY96" s="532"/>
      <c r="AZ96" s="532"/>
      <c r="BA96" s="532"/>
      <c r="BB96" s="532"/>
      <c r="BC96" s="532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529"/>
      <c r="AE97" s="529"/>
      <c r="AF97" s="529"/>
      <c r="AG97" s="529"/>
      <c r="AH97" s="529"/>
      <c r="AI97" s="529"/>
      <c r="AJ97" s="529"/>
      <c r="AK97" s="529"/>
      <c r="AL97" s="529"/>
      <c r="AM97" s="529"/>
      <c r="AN97" s="529"/>
      <c r="AO97" s="529"/>
      <c r="AP97" s="529"/>
      <c r="AQ97" s="529"/>
      <c r="AR97" s="529"/>
      <c r="AS97" s="529"/>
      <c r="AT97" s="529"/>
      <c r="AU97" s="529"/>
      <c r="AV97" s="529"/>
      <c r="AW97" s="529"/>
      <c r="AX97" s="529"/>
      <c r="AY97" s="529"/>
      <c r="AZ97" s="529"/>
      <c r="BA97" s="529"/>
      <c r="BB97" s="529"/>
      <c r="BC97" s="529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  <c r="AD98" s="532"/>
      <c r="AE98" s="532"/>
      <c r="AF98" s="532"/>
      <c r="AG98" s="532"/>
      <c r="AH98" s="532"/>
      <c r="AI98" s="532"/>
      <c r="AJ98" s="532"/>
      <c r="AK98" s="532"/>
      <c r="AL98" s="532"/>
      <c r="AM98" s="532"/>
      <c r="AN98" s="532"/>
      <c r="AO98" s="532"/>
      <c r="AP98" s="532"/>
      <c r="AQ98" s="532"/>
      <c r="AR98" s="532"/>
      <c r="AS98" s="532"/>
      <c r="AT98" s="532"/>
      <c r="AU98" s="532"/>
      <c r="AV98" s="532"/>
      <c r="AW98" s="532"/>
      <c r="AX98" s="532"/>
      <c r="AY98" s="532"/>
      <c r="AZ98" s="532"/>
      <c r="BA98" s="532"/>
      <c r="BB98" s="532"/>
      <c r="BC98" s="532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  <c r="AD99" s="532"/>
      <c r="AE99" s="532"/>
      <c r="AF99" s="532"/>
      <c r="AG99" s="532"/>
      <c r="AH99" s="532"/>
      <c r="AI99" s="532"/>
      <c r="AJ99" s="532"/>
      <c r="AK99" s="532"/>
      <c r="AL99" s="532"/>
      <c r="AM99" s="532"/>
      <c r="AN99" s="532"/>
      <c r="AO99" s="532"/>
      <c r="AP99" s="532"/>
      <c r="AQ99" s="532"/>
      <c r="AR99" s="532"/>
      <c r="AS99" s="532"/>
      <c r="AT99" s="532"/>
      <c r="AU99" s="532"/>
      <c r="AV99" s="532"/>
      <c r="AW99" s="532"/>
      <c r="AX99" s="532"/>
      <c r="AY99" s="532"/>
      <c r="AZ99" s="532"/>
      <c r="BA99" s="532"/>
      <c r="BB99" s="532"/>
      <c r="BC99" s="532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  <c r="AD100" s="532"/>
      <c r="AE100" s="532"/>
      <c r="AF100" s="532"/>
      <c r="AG100" s="532"/>
      <c r="AH100" s="532"/>
      <c r="AI100" s="532"/>
      <c r="AJ100" s="532"/>
      <c r="AK100" s="532"/>
      <c r="AL100" s="532"/>
      <c r="AM100" s="532"/>
      <c r="AN100" s="532"/>
      <c r="AO100" s="532"/>
      <c r="AP100" s="532"/>
      <c r="AQ100" s="532"/>
      <c r="AR100" s="532"/>
      <c r="AS100" s="532"/>
      <c r="AT100" s="532"/>
      <c r="AU100" s="532"/>
      <c r="AV100" s="532"/>
      <c r="AW100" s="532"/>
      <c r="AX100" s="532"/>
      <c r="AY100" s="532"/>
      <c r="AZ100" s="532"/>
      <c r="BA100" s="532"/>
      <c r="BB100" s="532"/>
      <c r="BC100" s="53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  <c r="AD101" s="532"/>
      <c r="AE101" s="532"/>
      <c r="AF101" s="532"/>
      <c r="AG101" s="532"/>
      <c r="AH101" s="532"/>
      <c r="AI101" s="532"/>
      <c r="AJ101" s="532"/>
      <c r="AK101" s="532"/>
      <c r="AL101" s="532"/>
      <c r="AM101" s="532"/>
      <c r="AN101" s="532"/>
      <c r="AO101" s="532"/>
      <c r="AP101" s="532"/>
      <c r="AQ101" s="532"/>
      <c r="AR101" s="532"/>
      <c r="AS101" s="532"/>
      <c r="AT101" s="532"/>
      <c r="AU101" s="532"/>
      <c r="AV101" s="532"/>
      <c r="AW101" s="532"/>
      <c r="AX101" s="532"/>
      <c r="AY101" s="532"/>
      <c r="AZ101" s="532"/>
      <c r="BA101" s="532"/>
      <c r="BB101" s="532"/>
      <c r="BC101" s="53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  <c r="AD102" s="532"/>
      <c r="AE102" s="532"/>
      <c r="AF102" s="532"/>
      <c r="AG102" s="532"/>
      <c r="AH102" s="532"/>
      <c r="AI102" s="532"/>
      <c r="AJ102" s="532"/>
      <c r="AK102" s="532"/>
      <c r="AL102" s="532"/>
      <c r="AM102" s="532"/>
      <c r="AN102" s="532"/>
      <c r="AO102" s="532"/>
      <c r="AP102" s="532"/>
      <c r="AQ102" s="532"/>
      <c r="AR102" s="532"/>
      <c r="AS102" s="532"/>
      <c r="AT102" s="532"/>
      <c r="AU102" s="532"/>
      <c r="AV102" s="532"/>
      <c r="AW102" s="532"/>
      <c r="AX102" s="532"/>
      <c r="AY102" s="532"/>
      <c r="AZ102" s="532"/>
      <c r="BA102" s="532"/>
      <c r="BB102" s="532"/>
      <c r="BC102" s="53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  <c r="AD103" s="532"/>
      <c r="AE103" s="532"/>
      <c r="AF103" s="532"/>
      <c r="AG103" s="532"/>
      <c r="AH103" s="532"/>
      <c r="AI103" s="532"/>
      <c r="AJ103" s="532"/>
      <c r="AK103" s="532"/>
      <c r="AL103" s="532"/>
      <c r="AM103" s="532"/>
      <c r="AN103" s="532"/>
      <c r="AO103" s="532"/>
      <c r="AP103" s="532"/>
      <c r="AQ103" s="532"/>
      <c r="AR103" s="532"/>
      <c r="AS103" s="532"/>
      <c r="AT103" s="532"/>
      <c r="AU103" s="532"/>
      <c r="AV103" s="532"/>
      <c r="AW103" s="532"/>
      <c r="AX103" s="532"/>
      <c r="AY103" s="532"/>
      <c r="AZ103" s="532"/>
      <c r="BA103" s="532"/>
      <c r="BB103" s="532"/>
      <c r="BC103" s="5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  <c r="AD104" s="532"/>
      <c r="AE104" s="532"/>
      <c r="AF104" s="532"/>
      <c r="AG104" s="532"/>
      <c r="AH104" s="532"/>
      <c r="AI104" s="532"/>
      <c r="AJ104" s="532"/>
      <c r="AK104" s="532"/>
      <c r="AL104" s="532"/>
      <c r="AM104" s="532"/>
      <c r="AN104" s="532"/>
      <c r="AO104" s="532"/>
      <c r="AP104" s="532"/>
      <c r="AQ104" s="532"/>
      <c r="AR104" s="532"/>
      <c r="AS104" s="532"/>
      <c r="AT104" s="532"/>
      <c r="AU104" s="532"/>
      <c r="AV104" s="532"/>
      <c r="AW104" s="532"/>
      <c r="AX104" s="532"/>
      <c r="AY104" s="532"/>
      <c r="AZ104" s="532"/>
      <c r="BA104" s="532"/>
      <c r="BB104" s="532"/>
      <c r="BC104" s="532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  <c r="AD105" s="532"/>
      <c r="AE105" s="532"/>
      <c r="AF105" s="532"/>
      <c r="AG105" s="532"/>
      <c r="AH105" s="532"/>
      <c r="AI105" s="532"/>
      <c r="AJ105" s="532"/>
      <c r="AK105" s="532"/>
      <c r="AL105" s="532"/>
      <c r="AM105" s="532"/>
      <c r="AN105" s="532"/>
      <c r="AO105" s="532"/>
      <c r="AP105" s="532"/>
      <c r="AQ105" s="532"/>
      <c r="AR105" s="532"/>
      <c r="AS105" s="532"/>
      <c r="AT105" s="532"/>
      <c r="AU105" s="532"/>
      <c r="AV105" s="532"/>
      <c r="AW105" s="532"/>
      <c r="AX105" s="532"/>
      <c r="AY105" s="532"/>
      <c r="AZ105" s="532"/>
      <c r="BA105" s="532"/>
      <c r="BB105" s="532"/>
      <c r="BC105" s="532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  <c r="AD106" s="532"/>
      <c r="AE106" s="532"/>
      <c r="AF106" s="532"/>
      <c r="AG106" s="532"/>
      <c r="AH106" s="532"/>
      <c r="AI106" s="532"/>
      <c r="AJ106" s="532"/>
      <c r="AK106" s="532"/>
      <c r="AL106" s="532"/>
      <c r="AM106" s="532"/>
      <c r="AN106" s="532"/>
      <c r="AO106" s="532"/>
      <c r="AP106" s="532"/>
      <c r="AQ106" s="532"/>
      <c r="AR106" s="532"/>
      <c r="AS106" s="532"/>
      <c r="AT106" s="532"/>
      <c r="AU106" s="532"/>
      <c r="AV106" s="532"/>
      <c r="AW106" s="532"/>
      <c r="AX106" s="532"/>
      <c r="AY106" s="532"/>
      <c r="AZ106" s="532"/>
      <c r="BA106" s="532"/>
      <c r="BB106" s="532"/>
      <c r="BC106" s="532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  <c r="AD107" s="532"/>
      <c r="AE107" s="532"/>
      <c r="AF107" s="532"/>
      <c r="AG107" s="532"/>
      <c r="AH107" s="532"/>
      <c r="AI107" s="532"/>
      <c r="AJ107" s="532"/>
      <c r="AK107" s="532"/>
      <c r="AL107" s="532"/>
      <c r="AM107" s="532"/>
      <c r="AN107" s="532"/>
      <c r="AO107" s="532"/>
      <c r="AP107" s="532"/>
      <c r="AQ107" s="532"/>
      <c r="AR107" s="532"/>
      <c r="AS107" s="532"/>
      <c r="AT107" s="532"/>
      <c r="AU107" s="532"/>
      <c r="AV107" s="532"/>
      <c r="AW107" s="532"/>
      <c r="AX107" s="532"/>
      <c r="AY107" s="532"/>
      <c r="AZ107" s="532"/>
      <c r="BA107" s="532"/>
      <c r="BB107" s="532"/>
      <c r="BC107" s="532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  <c r="AD108" s="532"/>
      <c r="AE108" s="532"/>
      <c r="AF108" s="532"/>
      <c r="AG108" s="532"/>
      <c r="AH108" s="532"/>
      <c r="AI108" s="532"/>
      <c r="AJ108" s="532"/>
      <c r="AK108" s="532"/>
      <c r="AL108" s="532"/>
      <c r="AM108" s="532"/>
      <c r="AN108" s="532"/>
      <c r="AO108" s="532"/>
      <c r="AP108" s="532"/>
      <c r="AQ108" s="532"/>
      <c r="AR108" s="532"/>
      <c r="AS108" s="532"/>
      <c r="AT108" s="532"/>
      <c r="AU108" s="532"/>
      <c r="AV108" s="532"/>
      <c r="AW108" s="532"/>
      <c r="AX108" s="532"/>
      <c r="AY108" s="532"/>
      <c r="AZ108" s="532"/>
      <c r="BA108" s="532"/>
      <c r="BB108" s="532"/>
      <c r="BC108" s="532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  <c r="AD109" s="532"/>
      <c r="AE109" s="532"/>
      <c r="AF109" s="532"/>
      <c r="AG109" s="532"/>
      <c r="AH109" s="532"/>
      <c r="AI109" s="532"/>
      <c r="AJ109" s="532"/>
      <c r="AK109" s="532"/>
      <c r="AL109" s="532"/>
      <c r="AM109" s="532"/>
      <c r="AN109" s="532"/>
      <c r="AO109" s="532"/>
      <c r="AP109" s="532"/>
      <c r="AQ109" s="532"/>
      <c r="AR109" s="532"/>
      <c r="AS109" s="532"/>
      <c r="AT109" s="532"/>
      <c r="AU109" s="532"/>
      <c r="AV109" s="532"/>
      <c r="AW109" s="532"/>
      <c r="AX109" s="532"/>
      <c r="AY109" s="532"/>
      <c r="AZ109" s="532"/>
      <c r="BA109" s="532"/>
      <c r="BB109" s="532"/>
      <c r="BC109" s="532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  <c r="AD110" s="532"/>
      <c r="AE110" s="532"/>
      <c r="AF110" s="532"/>
      <c r="AG110" s="532"/>
      <c r="AH110" s="532"/>
      <c r="AI110" s="532"/>
      <c r="AJ110" s="532"/>
      <c r="AK110" s="532"/>
      <c r="AL110" s="532"/>
      <c r="AM110" s="532"/>
      <c r="AN110" s="532"/>
      <c r="AO110" s="532"/>
      <c r="AP110" s="532"/>
      <c r="AQ110" s="532"/>
      <c r="AR110" s="532"/>
      <c r="AS110" s="532"/>
      <c r="AT110" s="532"/>
      <c r="AU110" s="532"/>
      <c r="AV110" s="532"/>
      <c r="AW110" s="532"/>
      <c r="AX110" s="532"/>
      <c r="AY110" s="532"/>
      <c r="AZ110" s="532"/>
      <c r="BA110" s="532"/>
      <c r="BB110" s="532"/>
      <c r="BC110" s="532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  <c r="AD111" s="532"/>
      <c r="AE111" s="532"/>
      <c r="AF111" s="532"/>
      <c r="AG111" s="532"/>
      <c r="AH111" s="532"/>
      <c r="AI111" s="532"/>
      <c r="AJ111" s="532"/>
      <c r="AK111" s="532"/>
      <c r="AL111" s="532"/>
      <c r="AM111" s="532"/>
      <c r="AN111" s="532"/>
      <c r="AO111" s="532"/>
      <c r="AP111" s="532"/>
      <c r="AQ111" s="532"/>
      <c r="AR111" s="532"/>
      <c r="AS111" s="532"/>
      <c r="AT111" s="532"/>
      <c r="AU111" s="532"/>
      <c r="AV111" s="532"/>
      <c r="AW111" s="532"/>
      <c r="AX111" s="532"/>
      <c r="AY111" s="532"/>
      <c r="AZ111" s="532"/>
      <c r="BA111" s="532"/>
      <c r="BB111" s="532"/>
      <c r="BC111" s="532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  <c r="AD112" s="532"/>
      <c r="AE112" s="532"/>
      <c r="AF112" s="532"/>
      <c r="AG112" s="532"/>
      <c r="AH112" s="532"/>
      <c r="AI112" s="532"/>
      <c r="AJ112" s="532"/>
      <c r="AK112" s="532"/>
      <c r="AL112" s="532"/>
      <c r="AM112" s="532"/>
      <c r="AN112" s="532"/>
      <c r="AO112" s="532"/>
      <c r="AP112" s="532"/>
      <c r="AQ112" s="532"/>
      <c r="AR112" s="532"/>
      <c r="AS112" s="532"/>
      <c r="AT112" s="532"/>
      <c r="AU112" s="532"/>
      <c r="AV112" s="532"/>
      <c r="AW112" s="532"/>
      <c r="AX112" s="532"/>
      <c r="AY112" s="532"/>
      <c r="AZ112" s="532"/>
      <c r="BA112" s="532"/>
      <c r="BB112" s="532"/>
      <c r="BC112" s="532"/>
    </row>
    <row r="113" customFormat="false" ht="14.25" hidden="false" customHeight="false" outlineLevel="0" collapsed="false">
      <c r="A113" s="66"/>
      <c r="B113" s="397"/>
      <c r="C113" s="398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  <c r="AD113" s="532"/>
      <c r="AE113" s="532"/>
      <c r="AF113" s="532"/>
      <c r="AG113" s="532"/>
      <c r="AH113" s="532"/>
      <c r="AI113" s="532"/>
      <c r="AJ113" s="532"/>
      <c r="AK113" s="532"/>
      <c r="AL113" s="532"/>
      <c r="AM113" s="532"/>
      <c r="AN113" s="532"/>
      <c r="AO113" s="532"/>
      <c r="AP113" s="532"/>
      <c r="AQ113" s="532"/>
      <c r="AR113" s="532"/>
      <c r="AS113" s="532"/>
      <c r="AT113" s="532"/>
      <c r="AU113" s="532"/>
      <c r="AV113" s="532"/>
      <c r="AW113" s="532"/>
      <c r="AX113" s="532"/>
      <c r="AY113" s="532"/>
      <c r="AZ113" s="532"/>
      <c r="BA113" s="532"/>
      <c r="BB113" s="532"/>
      <c r="BC113" s="532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  <c r="AD114" s="532"/>
      <c r="AE114" s="532"/>
      <c r="AF114" s="532"/>
      <c r="AG114" s="532"/>
      <c r="AH114" s="532"/>
      <c r="AI114" s="532"/>
      <c r="AJ114" s="532"/>
      <c r="AK114" s="532"/>
      <c r="AL114" s="532"/>
      <c r="AM114" s="532"/>
      <c r="AN114" s="532"/>
      <c r="AO114" s="532"/>
      <c r="AP114" s="532"/>
      <c r="AQ114" s="532"/>
      <c r="AR114" s="532"/>
      <c r="AS114" s="532"/>
      <c r="AT114" s="532"/>
      <c r="AU114" s="532"/>
      <c r="AV114" s="532"/>
      <c r="AW114" s="532"/>
      <c r="AX114" s="532"/>
      <c r="AY114" s="532"/>
      <c r="AZ114" s="532"/>
      <c r="BA114" s="532"/>
      <c r="BB114" s="532"/>
      <c r="BC114" s="532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  <c r="AD115" s="532"/>
      <c r="AE115" s="532"/>
      <c r="AF115" s="532"/>
      <c r="AG115" s="532"/>
      <c r="AH115" s="532"/>
      <c r="AI115" s="532"/>
      <c r="AJ115" s="532"/>
      <c r="AK115" s="532"/>
      <c r="AL115" s="532"/>
      <c r="AM115" s="532"/>
      <c r="AN115" s="532"/>
      <c r="AO115" s="532"/>
      <c r="AP115" s="532"/>
      <c r="AQ115" s="532"/>
      <c r="AR115" s="532"/>
      <c r="AS115" s="532"/>
      <c r="AT115" s="532"/>
      <c r="AU115" s="532"/>
      <c r="AV115" s="532"/>
      <c r="AW115" s="532"/>
      <c r="AX115" s="532"/>
      <c r="AY115" s="532"/>
      <c r="AZ115" s="532"/>
      <c r="BA115" s="532"/>
      <c r="BB115" s="532"/>
      <c r="BC115" s="532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  <c r="AD116" s="532"/>
      <c r="AE116" s="532"/>
      <c r="AF116" s="532"/>
      <c r="AG116" s="532"/>
      <c r="AH116" s="532"/>
      <c r="AI116" s="532"/>
      <c r="AJ116" s="532"/>
      <c r="AK116" s="532"/>
      <c r="AL116" s="532"/>
      <c r="AM116" s="532"/>
      <c r="AN116" s="532"/>
      <c r="AO116" s="532"/>
      <c r="AP116" s="532"/>
      <c r="AQ116" s="532"/>
      <c r="AR116" s="532"/>
      <c r="AS116" s="532"/>
      <c r="AT116" s="532"/>
      <c r="AU116" s="532"/>
      <c r="AV116" s="532"/>
      <c r="AW116" s="532"/>
      <c r="AX116" s="532"/>
      <c r="AY116" s="532"/>
      <c r="AZ116" s="532"/>
      <c r="BA116" s="532"/>
      <c r="BB116" s="532"/>
      <c r="BC116" s="532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  <c r="AD117" s="532"/>
      <c r="AE117" s="532"/>
      <c r="AF117" s="532"/>
      <c r="AG117" s="532"/>
      <c r="AH117" s="532"/>
      <c r="AI117" s="532"/>
      <c r="AJ117" s="532"/>
      <c r="AK117" s="532"/>
      <c r="AL117" s="532"/>
      <c r="AM117" s="532"/>
      <c r="AN117" s="532"/>
      <c r="AO117" s="532"/>
      <c r="AP117" s="532"/>
      <c r="AQ117" s="532"/>
      <c r="AR117" s="532"/>
      <c r="AS117" s="532"/>
      <c r="AT117" s="532"/>
      <c r="AU117" s="532"/>
      <c r="AV117" s="532"/>
      <c r="AW117" s="532"/>
      <c r="AX117" s="532"/>
      <c r="AY117" s="532"/>
      <c r="AZ117" s="532"/>
      <c r="BA117" s="532"/>
      <c r="BB117" s="532"/>
      <c r="BC117" s="532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  <c r="AD118" s="532"/>
      <c r="AE118" s="532"/>
      <c r="AF118" s="532"/>
      <c r="AG118" s="532"/>
      <c r="AH118" s="532"/>
      <c r="AI118" s="532"/>
      <c r="AJ118" s="532"/>
      <c r="AK118" s="532"/>
      <c r="AL118" s="532"/>
      <c r="AM118" s="532"/>
      <c r="AN118" s="532"/>
      <c r="AO118" s="532"/>
      <c r="AP118" s="532"/>
      <c r="AQ118" s="532"/>
      <c r="AR118" s="532"/>
      <c r="AS118" s="532"/>
      <c r="AT118" s="532"/>
      <c r="AU118" s="532"/>
      <c r="AV118" s="532"/>
      <c r="AW118" s="532"/>
      <c r="AX118" s="532"/>
      <c r="AY118" s="532"/>
      <c r="AZ118" s="532"/>
      <c r="BA118" s="532"/>
      <c r="BB118" s="532"/>
      <c r="BC118" s="532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  <c r="AD119" s="532"/>
      <c r="AE119" s="532"/>
      <c r="AF119" s="532"/>
      <c r="AG119" s="532"/>
      <c r="AH119" s="532"/>
      <c r="AI119" s="532"/>
      <c r="AJ119" s="532"/>
      <c r="AK119" s="532"/>
      <c r="AL119" s="532"/>
      <c r="AM119" s="532"/>
      <c r="AN119" s="532"/>
      <c r="AO119" s="532"/>
      <c r="AP119" s="532"/>
      <c r="AQ119" s="532"/>
      <c r="AR119" s="532"/>
      <c r="AS119" s="532"/>
      <c r="AT119" s="532"/>
      <c r="AU119" s="532"/>
      <c r="AV119" s="532"/>
      <c r="AW119" s="532"/>
      <c r="AX119" s="532"/>
      <c r="AY119" s="532"/>
      <c r="AZ119" s="532"/>
      <c r="BA119" s="532"/>
      <c r="BB119" s="532"/>
      <c r="BC119" s="532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  <c r="AD120" s="532"/>
      <c r="AE120" s="532"/>
      <c r="AF120" s="532"/>
      <c r="AG120" s="532"/>
      <c r="AH120" s="532"/>
      <c r="AI120" s="532"/>
      <c r="AJ120" s="532"/>
      <c r="AK120" s="532"/>
      <c r="AL120" s="532"/>
      <c r="AM120" s="532"/>
      <c r="AN120" s="532"/>
      <c r="AO120" s="532"/>
      <c r="AP120" s="532"/>
      <c r="AQ120" s="532"/>
      <c r="AR120" s="532"/>
      <c r="AS120" s="532"/>
      <c r="AT120" s="532"/>
      <c r="AU120" s="532"/>
      <c r="AV120" s="532"/>
      <c r="AW120" s="532"/>
      <c r="AX120" s="532"/>
      <c r="AY120" s="532"/>
      <c r="AZ120" s="532"/>
      <c r="BA120" s="532"/>
      <c r="BB120" s="532"/>
      <c r="BC120" s="532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  <c r="AD121" s="532"/>
      <c r="AE121" s="532"/>
      <c r="AF121" s="532"/>
      <c r="AG121" s="532"/>
      <c r="AH121" s="532"/>
      <c r="AI121" s="532"/>
      <c r="AJ121" s="532"/>
      <c r="AK121" s="532"/>
      <c r="AL121" s="532"/>
      <c r="AM121" s="532"/>
      <c r="AN121" s="532"/>
      <c r="AO121" s="532"/>
      <c r="AP121" s="532"/>
      <c r="AQ121" s="532"/>
      <c r="AR121" s="532"/>
      <c r="AS121" s="532"/>
      <c r="AT121" s="532"/>
      <c r="AU121" s="532"/>
      <c r="AV121" s="532"/>
      <c r="AW121" s="532"/>
      <c r="AX121" s="532"/>
      <c r="AY121" s="532"/>
      <c r="AZ121" s="532"/>
      <c r="BA121" s="532"/>
      <c r="BB121" s="532"/>
      <c r="BC121" s="532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  <c r="AD122" s="532"/>
      <c r="AE122" s="532"/>
      <c r="AF122" s="532"/>
      <c r="AG122" s="532"/>
      <c r="AH122" s="532"/>
      <c r="AI122" s="532"/>
      <c r="AJ122" s="532"/>
      <c r="AK122" s="532"/>
      <c r="AL122" s="532"/>
      <c r="AM122" s="532"/>
      <c r="AN122" s="532"/>
      <c r="AO122" s="532"/>
      <c r="AP122" s="532"/>
      <c r="AQ122" s="532"/>
      <c r="AR122" s="532"/>
      <c r="AS122" s="532"/>
      <c r="AT122" s="532"/>
      <c r="AU122" s="532"/>
      <c r="AV122" s="532"/>
      <c r="AW122" s="532"/>
      <c r="AX122" s="532"/>
      <c r="AY122" s="532"/>
      <c r="AZ122" s="532"/>
      <c r="BA122" s="532"/>
      <c r="BB122" s="532"/>
      <c r="BC122" s="532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  <c r="AD123" s="532"/>
      <c r="AE123" s="532"/>
      <c r="AF123" s="532"/>
      <c r="AG123" s="532"/>
      <c r="AH123" s="532"/>
      <c r="AI123" s="532"/>
      <c r="AJ123" s="532"/>
      <c r="AK123" s="532"/>
      <c r="AL123" s="532"/>
      <c r="AM123" s="532"/>
      <c r="AN123" s="532"/>
      <c r="AO123" s="532"/>
      <c r="AP123" s="532"/>
      <c r="AQ123" s="532"/>
      <c r="AR123" s="532"/>
      <c r="AS123" s="532"/>
      <c r="AT123" s="532"/>
      <c r="AU123" s="532"/>
      <c r="AV123" s="532"/>
      <c r="AW123" s="532"/>
      <c r="AX123" s="532"/>
      <c r="AY123" s="532"/>
      <c r="AZ123" s="532"/>
      <c r="BA123" s="532"/>
      <c r="BB123" s="532"/>
      <c r="BC123" s="532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  <c r="AD124" s="532"/>
      <c r="AE124" s="532"/>
      <c r="AF124" s="532"/>
      <c r="AG124" s="532"/>
      <c r="AH124" s="532"/>
      <c r="AI124" s="532"/>
      <c r="AJ124" s="532"/>
      <c r="AK124" s="532"/>
      <c r="AL124" s="532"/>
      <c r="AM124" s="532"/>
      <c r="AN124" s="532"/>
      <c r="AO124" s="532"/>
      <c r="AP124" s="532"/>
      <c r="AQ124" s="532"/>
      <c r="AR124" s="532"/>
      <c r="AS124" s="532"/>
      <c r="AT124" s="532"/>
      <c r="AU124" s="532"/>
      <c r="AV124" s="532"/>
      <c r="AW124" s="532"/>
      <c r="AX124" s="532"/>
      <c r="AY124" s="532"/>
      <c r="AZ124" s="532"/>
      <c r="BA124" s="532"/>
      <c r="BB124" s="532"/>
      <c r="BC124" s="532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  <c r="AD125" s="532"/>
      <c r="AE125" s="532"/>
      <c r="AF125" s="532"/>
      <c r="AG125" s="532"/>
      <c r="AH125" s="532"/>
      <c r="AI125" s="532"/>
      <c r="AJ125" s="532"/>
      <c r="AK125" s="532"/>
      <c r="AL125" s="532"/>
      <c r="AM125" s="532"/>
      <c r="AN125" s="532"/>
      <c r="AO125" s="532"/>
      <c r="AP125" s="532"/>
      <c r="AQ125" s="532"/>
      <c r="AR125" s="532"/>
      <c r="AS125" s="532"/>
      <c r="AT125" s="532"/>
      <c r="AU125" s="532"/>
      <c r="AV125" s="532"/>
      <c r="AW125" s="532"/>
      <c r="AX125" s="532"/>
      <c r="AY125" s="532"/>
      <c r="AZ125" s="532"/>
      <c r="BA125" s="532"/>
      <c r="BB125" s="532"/>
      <c r="BC125" s="532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  <c r="AD126" s="532"/>
      <c r="AE126" s="532"/>
      <c r="AF126" s="532"/>
      <c r="AG126" s="532"/>
      <c r="AH126" s="532"/>
      <c r="AI126" s="532"/>
      <c r="AJ126" s="532"/>
      <c r="AK126" s="532"/>
      <c r="AL126" s="532"/>
      <c r="AM126" s="532"/>
      <c r="AN126" s="532"/>
      <c r="AO126" s="532"/>
      <c r="AP126" s="532"/>
      <c r="AQ126" s="532"/>
      <c r="AR126" s="532"/>
      <c r="AS126" s="532"/>
      <c r="AT126" s="532"/>
      <c r="AU126" s="532"/>
      <c r="AV126" s="532"/>
      <c r="AW126" s="532"/>
      <c r="AX126" s="532"/>
      <c r="AY126" s="532"/>
      <c r="AZ126" s="532"/>
      <c r="BA126" s="532"/>
      <c r="BB126" s="532"/>
      <c r="BC126" s="532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  <c r="AD127" s="532"/>
      <c r="AE127" s="532"/>
      <c r="AF127" s="532"/>
      <c r="AG127" s="532"/>
      <c r="AH127" s="532"/>
      <c r="AI127" s="532"/>
      <c r="AJ127" s="532"/>
      <c r="AK127" s="532"/>
      <c r="AL127" s="532"/>
      <c r="AM127" s="532"/>
      <c r="AN127" s="532"/>
      <c r="AO127" s="532"/>
      <c r="AP127" s="532"/>
      <c r="AQ127" s="532"/>
      <c r="AR127" s="532"/>
      <c r="AS127" s="532"/>
      <c r="AT127" s="532"/>
      <c r="AU127" s="532"/>
      <c r="AV127" s="532"/>
      <c r="AW127" s="532"/>
      <c r="AX127" s="532"/>
      <c r="AY127" s="532"/>
      <c r="AZ127" s="532"/>
      <c r="BA127" s="532"/>
      <c r="BB127" s="532"/>
      <c r="BC127" s="532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  <c r="AD128" s="532"/>
      <c r="AE128" s="532"/>
      <c r="AF128" s="532"/>
      <c r="AG128" s="532"/>
      <c r="AH128" s="532"/>
      <c r="AI128" s="532"/>
      <c r="AJ128" s="532"/>
      <c r="AK128" s="532"/>
      <c r="AL128" s="532"/>
      <c r="AM128" s="532"/>
      <c r="AN128" s="532"/>
      <c r="AO128" s="532"/>
      <c r="AP128" s="532"/>
      <c r="AQ128" s="532"/>
      <c r="AR128" s="532"/>
      <c r="AS128" s="532"/>
      <c r="AT128" s="532"/>
      <c r="AU128" s="532"/>
      <c r="AV128" s="532"/>
      <c r="AW128" s="532"/>
      <c r="AX128" s="532"/>
      <c r="AY128" s="532"/>
      <c r="AZ128" s="532"/>
      <c r="BA128" s="532"/>
      <c r="BB128" s="532"/>
      <c r="BC128" s="532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  <c r="AD129" s="532"/>
      <c r="AE129" s="532"/>
      <c r="AF129" s="532"/>
      <c r="AG129" s="532"/>
      <c r="AH129" s="532"/>
      <c r="AI129" s="532"/>
      <c r="AJ129" s="532"/>
      <c r="AK129" s="532"/>
      <c r="AL129" s="532"/>
      <c r="AM129" s="532"/>
      <c r="AN129" s="532"/>
      <c r="AO129" s="532"/>
      <c r="AP129" s="532"/>
      <c r="AQ129" s="532"/>
      <c r="AR129" s="532"/>
      <c r="AS129" s="532"/>
      <c r="AT129" s="532"/>
      <c r="AU129" s="532"/>
      <c r="AV129" s="532"/>
      <c r="AW129" s="532"/>
      <c r="AX129" s="532"/>
      <c r="AY129" s="532"/>
      <c r="AZ129" s="532"/>
      <c r="BA129" s="532"/>
      <c r="BB129" s="532"/>
      <c r="BC129" s="532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  <c r="AD130" s="532"/>
      <c r="AE130" s="532"/>
      <c r="AF130" s="532"/>
      <c r="AG130" s="532"/>
      <c r="AH130" s="532"/>
      <c r="AI130" s="532"/>
      <c r="AJ130" s="532"/>
      <c r="AK130" s="532"/>
      <c r="AL130" s="532"/>
      <c r="AM130" s="532"/>
      <c r="AN130" s="532"/>
      <c r="AO130" s="532"/>
      <c r="AP130" s="532"/>
      <c r="AQ130" s="532"/>
      <c r="AR130" s="532"/>
      <c r="AS130" s="532"/>
      <c r="AT130" s="532"/>
      <c r="AU130" s="532"/>
      <c r="AV130" s="532"/>
      <c r="AW130" s="532"/>
      <c r="AX130" s="532"/>
      <c r="AY130" s="532"/>
      <c r="AZ130" s="532"/>
      <c r="BA130" s="532"/>
      <c r="BB130" s="532"/>
      <c r="BC130" s="532"/>
    </row>
    <row r="131" customFormat="false" ht="14.25" hidden="false" customHeight="false" outlineLevel="0" collapsed="false">
      <c r="A131" s="495"/>
      <c r="B131" s="496"/>
      <c r="C131" s="496"/>
      <c r="D131" s="546"/>
      <c r="E131" s="547"/>
      <c r="F131" s="548"/>
      <c r="G131" s="548"/>
      <c r="H131" s="548"/>
      <c r="I131" s="548"/>
      <c r="J131" s="549"/>
      <c r="K131" s="550"/>
      <c r="L131" s="548"/>
      <c r="M131" s="548"/>
      <c r="N131" s="548"/>
      <c r="O131" s="548"/>
      <c r="P131" s="548"/>
      <c r="Q131" s="548"/>
      <c r="R131" s="548"/>
      <c r="S131" s="548"/>
      <c r="T131" s="548"/>
      <c r="U131" s="548"/>
      <c r="V131" s="548"/>
      <c r="W131" s="548"/>
      <c r="X131" s="548"/>
      <c r="Y131" s="548"/>
      <c r="Z131" s="551"/>
      <c r="AA131" s="547"/>
      <c r="AB131" s="548"/>
      <c r="AC131" s="482"/>
      <c r="AD131" s="532"/>
      <c r="AE131" s="532"/>
      <c r="AF131" s="532"/>
      <c r="AG131" s="532"/>
      <c r="AH131" s="532"/>
      <c r="AI131" s="532"/>
      <c r="AJ131" s="532"/>
      <c r="AK131" s="532"/>
      <c r="AL131" s="532"/>
      <c r="AM131" s="532"/>
      <c r="AN131" s="532"/>
      <c r="AO131" s="532"/>
      <c r="AP131" s="532"/>
      <c r="AQ131" s="532"/>
      <c r="AR131" s="532"/>
      <c r="AS131" s="532"/>
      <c r="AT131" s="532"/>
      <c r="AU131" s="532"/>
      <c r="AV131" s="532"/>
      <c r="AW131" s="532"/>
      <c r="AX131" s="532"/>
      <c r="AY131" s="532"/>
      <c r="AZ131" s="532"/>
      <c r="BA131" s="532"/>
      <c r="BB131" s="532"/>
      <c r="BC131" s="53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1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1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1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1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dcterms:modified xsi:type="dcterms:W3CDTF">2001-12-05T18:52:14Z</dcterms:modified>
  <cp:revision>0</cp:revision>
  <dc:subject/>
  <dc:title/>
</cp:coreProperties>
</file>