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<sst xmlns="http://schemas.openxmlformats.org/spreadsheetml/2006/main" count="338" uniqueCount="93">
  <si>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</si>
  <si>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</si>
  <si>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</si>
  <si>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</si>
  <si>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</si>
  <si>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</si>
  <si>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</si>
  <si>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</si>
  <si>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</si>
  <si>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</si>
  <si>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</si>
  <si>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</si>
  <si>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</si>
  <si>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</si>
  <si>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</si>
  <si>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</si>
  <si>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</si>
  <si>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</si>
  <si>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</si>
  <si>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</si>
  <si>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</si>
  <si>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</si>
  <si>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</si>
  <si>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</si>
  <si>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</si>
  <si>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</si>
  <si>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</si>
  <si>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</si>
  <si>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</si>
  <si>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</si>
  <si>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</si>
  <si>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</si>
  <si>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</si>
  <si>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</si>
  <si>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</si>
  <si>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</si>
  <si>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</si>
  <si>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</si>
  <si>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</si>
  <si>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</si>
  <si>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</si>
  <si>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</si>
  <si>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</si>
  <si>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</si>
  <si>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</si>
  <si>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</si>
  <si>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</si>
  <si>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</si>
  <si>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</si>
  <si>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</si>
  <si>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</si>
  <si>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</si>
  <si>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</si>
  <si>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</si>
  <si>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</si>
  <si>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</si>
  <si>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</si>
  <si>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</si>
  <si>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</si>
  <si>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</si>
  <si>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</si>
  <si>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</si>
  <si>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</si>
  <si>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</si>
  <si>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</si>
  <si>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</si>
  <si>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</si>
  <si>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</si>
  <si>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</si>
  <si>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</si>
  <si>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</si>
  <si>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</si>
  <si>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</si>
  <si>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</si>
  <si>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</si>
  <si>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</si>
  <si>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</si>
  <si>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</si>
  <si>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</si>
  <si>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</si>
  <si>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</si>
  <si>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</si>
  <si>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</si>
  <si>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</si>
  <si>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</si>
  <si>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</si>
  <si>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</si>
  <si>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</si>
  <si>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</si>
  <si>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</si>
  <si>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</si>
  <si>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</si>
  <si>
    <t xml:space="preserve">Off Peak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</si>
</sst>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545040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78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37348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Tuesday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26.0370773509828</v>
      </c>
      <c r="E8" s="55" t="n">
        <v>0.93248688677752</v>
      </c>
      <c r="F8" s="56" t="n">
        <v>0.910683302103034</v>
      </c>
      <c r="G8" s="56" t="n">
        <v>0.897940156900672</v>
      </c>
      <c r="H8" s="56" t="n">
        <v>0.895021281570012</v>
      </c>
      <c r="I8" s="56" t="n">
        <v>0.911762578736583</v>
      </c>
      <c r="J8" s="57" t="n">
        <v>0.964524975770321</v>
      </c>
      <c r="K8" s="58" t="n">
        <v>1.02653276071158</v>
      </c>
      <c r="L8" s="56" t="n">
        <v>1.10732381460673</v>
      </c>
      <c r="M8" s="56" t="n">
        <v>1.1688744460305</v>
      </c>
      <c r="N8" s="56" t="n">
        <v>1.199925044298</v>
      </c>
      <c r="O8" s="56" t="n">
        <v>1.22701475156695</v>
      </c>
      <c r="P8" s="56" t="n">
        <v>1.23191272030839</v>
      </c>
      <c r="Q8" s="56" t="n">
        <v>1.22882496822523</v>
      </c>
      <c r="R8" s="56" t="n">
        <v>1.23449653689359</v>
      </c>
      <c r="S8" s="56" t="n">
        <v>1.22323523017114</v>
      </c>
      <c r="T8" s="56" t="n">
        <v>1.20000875526691</v>
      </c>
      <c r="U8" s="56" t="n">
        <v>1.16711743646477</v>
      </c>
      <c r="V8" s="56" t="n">
        <v>1.12941441739575</v>
      </c>
      <c r="W8" s="56" t="n">
        <v>1.12221197628652</v>
      </c>
      <c r="X8" s="56" t="n">
        <v>1.1172242311514</v>
      </c>
      <c r="Y8" s="56" t="n">
        <v>1.09030105479502</v>
      </c>
      <c r="Z8" s="59" t="n">
        <v>1.05678891008628</v>
      </c>
      <c r="AA8" s="55" t="n">
        <v>1.01354037748968</v>
      </c>
      <c r="AB8" s="57" t="n">
        <v>0.979910737376175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860.628970270455</v>
      </c>
      <c r="E9" s="69" t="n">
        <v>28.5633270900302</v>
      </c>
      <c r="F9" s="70" t="n">
        <v>27.8895774077618</v>
      </c>
      <c r="G9" s="70" t="n">
        <v>27.4358638266107</v>
      </c>
      <c r="H9" s="70" t="n">
        <v>27.3134750694036</v>
      </c>
      <c r="I9" s="70" t="n">
        <v>28.0342097162765</v>
      </c>
      <c r="J9" s="71" t="n">
        <v>30.2069930821871</v>
      </c>
      <c r="K9" s="72" t="n">
        <v>33.4713498091656</v>
      </c>
      <c r="L9" s="70" t="n">
        <v>37.5270541188043</v>
      </c>
      <c r="M9" s="70" t="n">
        <v>40.3993623084006</v>
      </c>
      <c r="N9" s="70" t="n">
        <v>41.7903527768033</v>
      </c>
      <c r="O9" s="70" t="n">
        <v>42.874823814635</v>
      </c>
      <c r="P9" s="70" t="n">
        <v>43.0841206246814</v>
      </c>
      <c r="Q9" s="70" t="n">
        <v>43.0560963583974</v>
      </c>
      <c r="R9" s="70" t="n">
        <v>43.18662945521</v>
      </c>
      <c r="S9" s="70" t="n">
        <v>42.828748036624</v>
      </c>
      <c r="T9" s="70" t="n">
        <v>42.0377482207873</v>
      </c>
      <c r="U9" s="70" t="n">
        <v>40.7230080591144</v>
      </c>
      <c r="V9" s="70" t="n">
        <v>38.6793123003553</v>
      </c>
      <c r="W9" s="70" t="n">
        <v>36.6302750170008</v>
      </c>
      <c r="X9" s="70" t="n">
        <v>35.7107936315059</v>
      </c>
      <c r="Y9" s="70" t="n">
        <v>34.5418993563784</v>
      </c>
      <c r="Z9" s="73" t="n">
        <v>33.0365559024144</v>
      </c>
      <c r="AA9" s="69" t="n">
        <v>31.4598433582323</v>
      </c>
      <c r="AB9" s="71" t="n">
        <v>30.1475509296741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6706.25543761827</v>
      </c>
      <c r="E10" s="80" t="n">
        <v>231.791781388897</v>
      </c>
      <c r="F10" s="81" t="n">
        <v>227.322105432458</v>
      </c>
      <c r="G10" s="81" t="n">
        <v>224.331325086226</v>
      </c>
      <c r="H10" s="81" t="n">
        <v>222.015711395951</v>
      </c>
      <c r="I10" s="81" t="n">
        <v>226.984400160914</v>
      </c>
      <c r="J10" s="82" t="n">
        <v>240.731691396551</v>
      </c>
      <c r="K10" s="83" t="n">
        <v>260.7438238828</v>
      </c>
      <c r="L10" s="81" t="n">
        <v>287.097032274946</v>
      </c>
      <c r="M10" s="81" t="n">
        <v>307.499440479948</v>
      </c>
      <c r="N10" s="81" t="n">
        <v>317.773817331653</v>
      </c>
      <c r="O10" s="81" t="n">
        <v>325.78923608974</v>
      </c>
      <c r="P10" s="81" t="n">
        <v>327.57265025839</v>
      </c>
      <c r="Q10" s="81" t="n">
        <v>327.099556296498</v>
      </c>
      <c r="R10" s="81" t="n">
        <v>328.737226648472</v>
      </c>
      <c r="S10" s="81" t="n">
        <v>325.527047139568</v>
      </c>
      <c r="T10" s="81" t="n">
        <v>319.365010049575</v>
      </c>
      <c r="U10" s="81" t="n">
        <v>308.366564864941</v>
      </c>
      <c r="V10" s="81" t="n">
        <v>295.116171442802</v>
      </c>
      <c r="W10" s="81" t="n">
        <v>288.198010796046</v>
      </c>
      <c r="X10" s="81" t="n">
        <v>282.783775820691</v>
      </c>
      <c r="Y10" s="81" t="n">
        <v>274.049214798515</v>
      </c>
      <c r="Z10" s="84" t="n">
        <v>263.509381973167</v>
      </c>
      <c r="AA10" s="80" t="n">
        <v>251.559567116808</v>
      </c>
      <c r="AB10" s="82" t="n">
        <v>242.290895492716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57.8165044722843</v>
      </c>
      <c r="E11" s="88" t="n">
        <v>2.03373220180821</v>
      </c>
      <c r="F11" s="89" t="n">
        <v>1.98320510621617</v>
      </c>
      <c r="G11" s="89" t="n">
        <v>1.96545456690184</v>
      </c>
      <c r="H11" s="89" t="n">
        <v>1.96990109996681</v>
      </c>
      <c r="I11" s="89" t="n">
        <v>2.01376560231138</v>
      </c>
      <c r="J11" s="90" t="n">
        <v>2.14355332638564</v>
      </c>
      <c r="K11" s="91" t="n">
        <v>2.28080339192388</v>
      </c>
      <c r="L11" s="89" t="n">
        <v>2.43431120098159</v>
      </c>
      <c r="M11" s="89" t="n">
        <v>2.59815815952128</v>
      </c>
      <c r="N11" s="89" t="n">
        <v>2.65257214016245</v>
      </c>
      <c r="O11" s="89" t="n">
        <v>2.70319821459769</v>
      </c>
      <c r="P11" s="89" t="n">
        <v>2.71914241077867</v>
      </c>
      <c r="Q11" s="89" t="n">
        <v>2.70382830686489</v>
      </c>
      <c r="R11" s="89" t="n">
        <v>2.70115014206621</v>
      </c>
      <c r="S11" s="89" t="n">
        <v>2.68119020095358</v>
      </c>
      <c r="T11" s="89" t="n">
        <v>2.65392338507363</v>
      </c>
      <c r="U11" s="89" t="n">
        <v>2.61784478059109</v>
      </c>
      <c r="V11" s="89" t="n">
        <v>2.55779659100815</v>
      </c>
      <c r="W11" s="89" t="n">
        <v>2.57203149182533</v>
      </c>
      <c r="X11" s="89" t="n">
        <v>2.55688750453082</v>
      </c>
      <c r="Y11" s="89" t="n">
        <v>2.49453006117696</v>
      </c>
      <c r="Z11" s="92" t="n">
        <v>2.39500320853927</v>
      </c>
      <c r="AA11" s="88" t="n">
        <v>2.23522459916681</v>
      </c>
      <c r="AB11" s="90" t="n">
        <v>2.14929677893193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182.41799138317</v>
      </c>
      <c r="E12" s="96" t="n">
        <v>5.97035201675559</v>
      </c>
      <c r="F12" s="97" t="n">
        <v>5.81740927337632</v>
      </c>
      <c r="G12" s="97" t="n">
        <v>5.73772723982676</v>
      </c>
      <c r="H12" s="97" t="n">
        <v>5.7272758074593</v>
      </c>
      <c r="I12" s="97" t="n">
        <v>5.88710979646045</v>
      </c>
      <c r="J12" s="98" t="n">
        <v>6.36061464330008</v>
      </c>
      <c r="K12" s="99" t="n">
        <v>7.04510741733599</v>
      </c>
      <c r="L12" s="97" t="n">
        <v>7.91012120327407</v>
      </c>
      <c r="M12" s="97" t="n">
        <v>8.58557713142123</v>
      </c>
      <c r="N12" s="97" t="n">
        <v>8.87701372949248</v>
      </c>
      <c r="O12" s="97" t="n">
        <v>9.10703646091925</v>
      </c>
      <c r="P12" s="97" t="n">
        <v>9.17409236700286</v>
      </c>
      <c r="Q12" s="97" t="n">
        <v>9.14132263156854</v>
      </c>
      <c r="R12" s="97" t="n">
        <v>9.15239276804475</v>
      </c>
      <c r="S12" s="97" t="n">
        <v>9.07596352586926</v>
      </c>
      <c r="T12" s="97" t="n">
        <v>8.94543681567682</v>
      </c>
      <c r="U12" s="97" t="n">
        <v>8.68569645164605</v>
      </c>
      <c r="V12" s="97" t="n">
        <v>8.24723956152302</v>
      </c>
      <c r="W12" s="97" t="n">
        <v>7.87117556480983</v>
      </c>
      <c r="X12" s="97" t="n">
        <v>7.67720867434678</v>
      </c>
      <c r="Y12" s="97" t="n">
        <v>7.41086999022438</v>
      </c>
      <c r="Z12" s="100" t="n">
        <v>7.05111144729937</v>
      </c>
      <c r="AA12" s="96" t="n">
        <v>6.63104350608307</v>
      </c>
      <c r="AB12" s="98" t="n">
        <v>6.32909335945409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2344.94930890553</v>
      </c>
      <c r="E13" s="103" t="n">
        <v>83.870649872917</v>
      </c>
      <c r="F13" s="104" t="n">
        <v>82.5323332980911</v>
      </c>
      <c r="G13" s="104" t="n">
        <v>81.5799795813315</v>
      </c>
      <c r="H13" s="104" t="n">
        <v>80.8420436133125</v>
      </c>
      <c r="I13" s="104" t="n">
        <v>82.3857207699724</v>
      </c>
      <c r="J13" s="105" t="n">
        <v>86.8804911542006</v>
      </c>
      <c r="K13" s="106" t="n">
        <v>92.8762617026233</v>
      </c>
      <c r="L13" s="104" t="n">
        <v>100.01218934615</v>
      </c>
      <c r="M13" s="104" t="n">
        <v>106.184319568629</v>
      </c>
      <c r="N13" s="104" t="n">
        <v>108.647234483005</v>
      </c>
      <c r="O13" s="104" t="n">
        <v>110.663280274421</v>
      </c>
      <c r="P13" s="104" t="n">
        <v>110.775692347926</v>
      </c>
      <c r="Q13" s="104" t="n">
        <v>110.506832235693</v>
      </c>
      <c r="R13" s="104" t="n">
        <v>110.93446730772</v>
      </c>
      <c r="S13" s="104" t="n">
        <v>109.840145148137</v>
      </c>
      <c r="T13" s="104" t="n">
        <v>107.966211278398</v>
      </c>
      <c r="U13" s="104" t="n">
        <v>105.349122621288</v>
      </c>
      <c r="V13" s="104" t="n">
        <v>102.122843688685</v>
      </c>
      <c r="W13" s="104" t="n">
        <v>101.216347623566</v>
      </c>
      <c r="X13" s="104" t="n">
        <v>99.8368501043255</v>
      </c>
      <c r="Y13" s="104" t="n">
        <v>97.5261785552078</v>
      </c>
      <c r="Z13" s="107" t="n">
        <v>94.5269917783121</v>
      </c>
      <c r="AA13" s="103" t="n">
        <v>90.3519828502067</v>
      </c>
      <c r="AB13" s="105" t="n">
        <v>87.5211397014107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2585.18380476098</v>
      </c>
      <c r="E14" s="112" t="n">
        <f aca="false">SUM(E11:E13)</f>
        <v>91.8747340914809</v>
      </c>
      <c r="F14" s="113" t="n">
        <f aca="false">SUM(F11:F13)</f>
        <v>90.3329476776836</v>
      </c>
      <c r="G14" s="113" t="n">
        <f aca="false">SUM(G11:G13)</f>
        <v>89.2831613880601</v>
      </c>
      <c r="H14" s="113" t="n">
        <f aca="false">SUM(H11:H13)</f>
        <v>88.5392205207386</v>
      </c>
      <c r="I14" s="113" t="n">
        <f aca="false">SUM(I11:I13)</f>
        <v>90.2865961687442</v>
      </c>
      <c r="J14" s="114" t="n">
        <f aca="false">SUM(J11:J13)</f>
        <v>95.3846591238863</v>
      </c>
      <c r="K14" s="115" t="n">
        <f aca="false">SUM(K11:K13)</f>
        <v>102.202172511883</v>
      </c>
      <c r="L14" s="113" t="n">
        <f aca="false">SUM(L11:L13)</f>
        <v>110.356621750406</v>
      </c>
      <c r="M14" s="113" t="n">
        <f aca="false">SUM(M11:M13)</f>
        <v>117.368054859572</v>
      </c>
      <c r="N14" s="113" t="n">
        <f aca="false">SUM(N11:N13)</f>
        <v>120.176820352659</v>
      </c>
      <c r="O14" s="113" t="n">
        <f aca="false">SUM(O11:O13)</f>
        <v>122.473514949938</v>
      </c>
      <c r="P14" s="113" t="n">
        <f aca="false">SUM(P11:P13)</f>
        <v>122.668927125707</v>
      </c>
      <c r="Q14" s="113" t="n">
        <f aca="false">SUM(Q11:Q13)</f>
        <v>122.351983174126</v>
      </c>
      <c r="R14" s="113" t="n">
        <f aca="false">SUM(R11:R13)</f>
        <v>122.788010217831</v>
      </c>
      <c r="S14" s="113" t="n">
        <f aca="false">SUM(S11:S13)</f>
        <v>121.59729887496</v>
      </c>
      <c r="T14" s="113" t="n">
        <f aca="false">SUM(T11:T13)</f>
        <v>119.565571479148</v>
      </c>
      <c r="U14" s="113" t="n">
        <f aca="false">SUM(U11:U13)</f>
        <v>116.652663853525</v>
      </c>
      <c r="V14" s="113" t="n">
        <f aca="false">SUM(V11:V13)</f>
        <v>112.927879841216</v>
      </c>
      <c r="W14" s="113" t="n">
        <f aca="false">SUM(W11:W13)</f>
        <v>111.659554680202</v>
      </c>
      <c r="X14" s="113" t="n">
        <f aca="false">SUM(X11:X13)</f>
        <v>110.070946283203</v>
      </c>
      <c r="Y14" s="113" t="n">
        <f aca="false">SUM(Y11:Y13)</f>
        <v>107.431578606609</v>
      </c>
      <c r="Z14" s="116" t="n">
        <f aca="false">SUM(Z11:Z13)</f>
        <v>103.973106434151</v>
      </c>
      <c r="AA14" s="112" t="n">
        <f aca="false">SUM(AA11:AA13)</f>
        <v>99.2182509554565</v>
      </c>
      <c r="AB14" s="114" t="n">
        <f aca="false">SUM(AB11:AB13)</f>
        <v>95.9995298397967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7592.92148523971</v>
      </c>
      <c r="E15" s="112" t="n">
        <f aca="false">SUM(E8:E10)</f>
        <v>261.287595365705</v>
      </c>
      <c r="F15" s="113" t="n">
        <f aca="false">SUM(F8:F10)</f>
        <v>256.122366142323</v>
      </c>
      <c r="G15" s="113" t="n">
        <f aca="false">SUM(G8:G10)</f>
        <v>252.665129069737</v>
      </c>
      <c r="H15" s="113" t="n">
        <f aca="false">SUM(H8:H10)</f>
        <v>250.224207746925</v>
      </c>
      <c r="I15" s="113" t="n">
        <f aca="false">SUM(I8:I10)</f>
        <v>255.930372455927</v>
      </c>
      <c r="J15" s="114" t="n">
        <f aca="false">SUM(J8:J10)</f>
        <v>271.903209454509</v>
      </c>
      <c r="K15" s="115" t="n">
        <f aca="false">SUM(K8:K10)</f>
        <v>295.241706452677</v>
      </c>
      <c r="L15" s="113" t="n">
        <f aca="false">SUM(L8:L10)</f>
        <v>325.731410208357</v>
      </c>
      <c r="M15" s="113" t="n">
        <f aca="false">SUM(M8:M10)</f>
        <v>349.067677234379</v>
      </c>
      <c r="N15" s="113" t="n">
        <f aca="false">SUM(N8:N10)</f>
        <v>360.764095152754</v>
      </c>
      <c r="O15" s="113" t="n">
        <f aca="false">SUM(O8:O10)</f>
        <v>369.891074655942</v>
      </c>
      <c r="P15" s="113" t="n">
        <f aca="false">SUM(P8:P10)</f>
        <v>371.888683603379</v>
      </c>
      <c r="Q15" s="113" t="n">
        <f aca="false">SUM(Q8:Q10)</f>
        <v>371.38447762312</v>
      </c>
      <c r="R15" s="113" t="n">
        <f aca="false">SUM(R8:R10)</f>
        <v>373.158352640576</v>
      </c>
      <c r="S15" s="113" t="n">
        <f aca="false">SUM(S8:S10)</f>
        <v>369.579030406363</v>
      </c>
      <c r="T15" s="113" t="n">
        <f aca="false">SUM(T8:T10)</f>
        <v>362.60276702563</v>
      </c>
      <c r="U15" s="113" t="n">
        <f aca="false">SUM(U8:U10)</f>
        <v>350.25669036052</v>
      </c>
      <c r="V15" s="113" t="n">
        <f aca="false">SUM(V8:V10)</f>
        <v>334.924898160553</v>
      </c>
      <c r="W15" s="113" t="n">
        <f aca="false">SUM(W8:W10)</f>
        <v>325.950497789333</v>
      </c>
      <c r="X15" s="113" t="n">
        <f aca="false">SUM(X8:X10)</f>
        <v>319.611793683348</v>
      </c>
      <c r="Y15" s="113" t="n">
        <f aca="false">SUM(Y8:Y10)</f>
        <v>309.681415209689</v>
      </c>
      <c r="Z15" s="116" t="n">
        <f aca="false">SUM(Z8:Z10)</f>
        <v>297.602726785667</v>
      </c>
      <c r="AA15" s="112" t="n">
        <f aca="false">SUM(AA8:AA10)</f>
        <v>284.03295085253</v>
      </c>
      <c r="AB15" s="114" t="n">
        <f aca="false">SUM(AB8:AB10)</f>
        <v>273.418357159767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10178.1052900007</v>
      </c>
      <c r="E16" s="120" t="n">
        <f aca="false">E14+E15</f>
        <v>353.162329457186</v>
      </c>
      <c r="F16" s="121" t="n">
        <f aca="false">F14+F15</f>
        <v>346.455313820007</v>
      </c>
      <c r="G16" s="121" t="n">
        <f aca="false">G14+G15</f>
        <v>341.948290457797</v>
      </c>
      <c r="H16" s="121" t="n">
        <f aca="false">H14+H15</f>
        <v>338.763428267663</v>
      </c>
      <c r="I16" s="121" t="n">
        <f aca="false">I14+I15</f>
        <v>346.216968624672</v>
      </c>
      <c r="J16" s="122" t="n">
        <f aca="false">J14+J15</f>
        <v>367.287868578395</v>
      </c>
      <c r="K16" s="123" t="n">
        <f aca="false">K14+K15</f>
        <v>397.443878964561</v>
      </c>
      <c r="L16" s="124" t="n">
        <f aca="false">L14+L15</f>
        <v>436.088031958763</v>
      </c>
      <c r="M16" s="124" t="n">
        <f aca="false">M14+M15</f>
        <v>466.435732093951</v>
      </c>
      <c r="N16" s="124" t="n">
        <f aca="false">N14+N15</f>
        <v>480.940915505413</v>
      </c>
      <c r="O16" s="124" t="n">
        <f aca="false">O14+O15</f>
        <v>492.36458960588</v>
      </c>
      <c r="P16" s="124" t="n">
        <f aca="false">P14+P15</f>
        <v>494.557610729087</v>
      </c>
      <c r="Q16" s="124" t="n">
        <f aca="false">Q14+Q15</f>
        <v>493.736460797246</v>
      </c>
      <c r="R16" s="124" t="n">
        <f aca="false">R14+R15</f>
        <v>495.946362858406</v>
      </c>
      <c r="S16" s="124" t="n">
        <f aca="false">S14+S15</f>
        <v>491.176329281323</v>
      </c>
      <c r="T16" s="124" t="n">
        <f aca="false">T14+T15</f>
        <v>482.168338504778</v>
      </c>
      <c r="U16" s="124" t="n">
        <f aca="false">U14+U15</f>
        <v>466.909354214045</v>
      </c>
      <c r="V16" s="124" t="n">
        <f aca="false">V14+V15</f>
        <v>447.852778001769</v>
      </c>
      <c r="W16" s="124" t="n">
        <f aca="false">W14+W15</f>
        <v>437.610052469535</v>
      </c>
      <c r="X16" s="124" t="n">
        <f aca="false">X14+X15</f>
        <v>429.682739966551</v>
      </c>
      <c r="Y16" s="124" t="n">
        <f aca="false">Y14+Y15</f>
        <v>417.112993816298</v>
      </c>
      <c r="Z16" s="125" t="n">
        <f aca="false">Z14+Z15</f>
        <v>401.575833219818</v>
      </c>
      <c r="AA16" s="126" t="n">
        <f aca="false">AA14+AA15</f>
        <v>383.251201807986</v>
      </c>
      <c r="AB16" s="127" t="n">
        <f aca="false">AB14+AB15</f>
        <v>369.417886999563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2.03373220180821</v>
      </c>
      <c r="AL17" s="129" t="n">
        <f aca="false">$F11</f>
        <v>1.98320510621617</v>
      </c>
      <c r="AM17" s="129" t="n">
        <f aca="false">$G11</f>
        <v>1.96545456690184</v>
      </c>
      <c r="AN17" s="129" t="n">
        <f aca="false">$H11</f>
        <v>1.96990109996681</v>
      </c>
      <c r="AO17" s="129"/>
      <c r="AP17" s="129" t="n">
        <f aca="false">$E12</f>
        <v>5.97035201675559</v>
      </c>
      <c r="AQ17" s="129" t="n">
        <f aca="false">$F12</f>
        <v>5.81740927337632</v>
      </c>
      <c r="AR17" s="129" t="n">
        <f aca="false">$G12</f>
        <v>5.73772723982676</v>
      </c>
      <c r="AS17" s="129" t="n">
        <f aca="false">$H12</f>
        <v>5.7272758074593</v>
      </c>
      <c r="AT17" s="129"/>
      <c r="AU17" s="129" t="n">
        <f aca="false">$E13</f>
        <v>83.870649872917</v>
      </c>
      <c r="AV17" s="129" t="n">
        <f aca="false">$F13</f>
        <v>82.5323332980911</v>
      </c>
      <c r="AW17" s="129" t="n">
        <f aca="false">$G13</f>
        <v>81.5799795813315</v>
      </c>
      <c r="AX17" s="129" t="n">
        <f aca="false">$H13</f>
        <v>80.8420436133125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2.01376560231138</v>
      </c>
      <c r="AL18" s="129" t="n">
        <f aca="false">$J11</f>
        <v>2.14355332638564</v>
      </c>
      <c r="AM18" s="129" t="n">
        <f aca="false">$K11</f>
        <v>2.28080339192388</v>
      </c>
      <c r="AN18" s="129" t="n">
        <f aca="false">$L11</f>
        <v>2.43431120098159</v>
      </c>
      <c r="AO18" s="129"/>
      <c r="AP18" s="129" t="n">
        <f aca="false">$I12</f>
        <v>5.88710979646045</v>
      </c>
      <c r="AQ18" s="129" t="n">
        <f aca="false">$J12</f>
        <v>6.36061464330008</v>
      </c>
      <c r="AR18" s="129" t="n">
        <f aca="false">$K12</f>
        <v>7.04510741733599</v>
      </c>
      <c r="AS18" s="129" t="n">
        <f aca="false">$L12</f>
        <v>7.91012120327407</v>
      </c>
      <c r="AT18" s="129"/>
      <c r="AU18" s="146" t="n">
        <f aca="false">$I13</f>
        <v>82.3857207699724</v>
      </c>
      <c r="AV18" s="146" t="n">
        <f aca="false">$J13</f>
        <v>86.8804911542006</v>
      </c>
      <c r="AW18" s="146" t="n">
        <f aca="false">$K13</f>
        <v>92.8762617026233</v>
      </c>
      <c r="AX18" s="146" t="n">
        <f aca="false">$L13</f>
        <v>100.01218934615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2.59815815952128</v>
      </c>
      <c r="AL19" s="129" t="n">
        <f aca="false">$N11</f>
        <v>2.65257214016245</v>
      </c>
      <c r="AM19" s="129" t="n">
        <f aca="false">$O11</f>
        <v>2.70319821459769</v>
      </c>
      <c r="AN19" s="129" t="n">
        <f aca="false">$P11</f>
        <v>2.71914241077867</v>
      </c>
      <c r="AO19" s="129"/>
      <c r="AP19" s="129" t="n">
        <f aca="false">$M12</f>
        <v>8.58557713142123</v>
      </c>
      <c r="AQ19" s="129" t="n">
        <f aca="false">$N12</f>
        <v>8.87701372949248</v>
      </c>
      <c r="AR19" s="129" t="n">
        <f aca="false">$O12</f>
        <v>9.10703646091925</v>
      </c>
      <c r="AS19" s="129" t="n">
        <f aca="false">$P12</f>
        <v>9.17409236700286</v>
      </c>
      <c r="AT19" s="129"/>
      <c r="AU19" s="129" t="n">
        <f aca="false">$M13</f>
        <v>106.184319568629</v>
      </c>
      <c r="AV19" s="129" t="n">
        <f aca="false">$N13</f>
        <v>108.647234483005</v>
      </c>
      <c r="AW19" s="129" t="n">
        <f aca="false">$O13</f>
        <v>110.663280274421</v>
      </c>
      <c r="AX19" s="129" t="n">
        <f aca="false">$P13</f>
        <v>110.775692347926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2.70382830686489</v>
      </c>
      <c r="AL20" s="129" t="n">
        <f aca="false">$R11</f>
        <v>2.70115014206621</v>
      </c>
      <c r="AM20" s="129" t="n">
        <f aca="false">$S11</f>
        <v>2.68119020095358</v>
      </c>
      <c r="AN20" s="129" t="n">
        <f aca="false">$T11</f>
        <v>2.65392338507363</v>
      </c>
      <c r="AO20" s="129"/>
      <c r="AP20" s="129" t="n">
        <f aca="false">$Q12</f>
        <v>9.14132263156854</v>
      </c>
      <c r="AQ20" s="129" t="n">
        <f aca="false">$R12</f>
        <v>9.15239276804475</v>
      </c>
      <c r="AR20" s="129" t="n">
        <f aca="false">$S12</f>
        <v>9.07596352586926</v>
      </c>
      <c r="AS20" s="129" t="n">
        <f aca="false">$T12</f>
        <v>8.94543681567682</v>
      </c>
      <c r="AT20" s="129"/>
      <c r="AU20" s="129" t="n">
        <f aca="false">$Q13</f>
        <v>110.506832235693</v>
      </c>
      <c r="AV20" s="129" t="n">
        <f aca="false">$R13</f>
        <v>110.93446730772</v>
      </c>
      <c r="AW20" s="129" t="n">
        <f aca="false">$S13</f>
        <v>109.840145148137</v>
      </c>
      <c r="AX20" s="129" t="n">
        <f aca="false">$T13</f>
        <v>107.966211278398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2.61784478059109</v>
      </c>
      <c r="AL21" s="129" t="n">
        <f aca="false">$V11</f>
        <v>2.55779659100815</v>
      </c>
      <c r="AM21" s="129" t="n">
        <f aca="false">$W11</f>
        <v>2.57203149182533</v>
      </c>
      <c r="AN21" s="129" t="n">
        <f aca="false">$X11</f>
        <v>2.55688750453082</v>
      </c>
      <c r="AO21" s="129"/>
      <c r="AP21" s="129" t="n">
        <f aca="false">$U12</f>
        <v>8.68569645164605</v>
      </c>
      <c r="AQ21" s="129" t="n">
        <f aca="false">$V12</f>
        <v>8.24723956152302</v>
      </c>
      <c r="AR21" s="129" t="n">
        <f aca="false">$W12</f>
        <v>7.87117556480983</v>
      </c>
      <c r="AS21" s="129" t="n">
        <f aca="false">$X12</f>
        <v>7.67720867434678</v>
      </c>
      <c r="AT21" s="129"/>
      <c r="AU21" s="129" t="n">
        <f aca="false">$U13</f>
        <v>105.349122621288</v>
      </c>
      <c r="AV21" s="129" t="n">
        <f aca="false">$V13</f>
        <v>102.122843688685</v>
      </c>
      <c r="AW21" s="129" t="n">
        <f aca="false">$W13</f>
        <v>101.216347623566</v>
      </c>
      <c r="AX21" s="129" t="n">
        <f aca="false">$X13</f>
        <v>99.8368501043255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2.49453006117696</v>
      </c>
      <c r="AL22" s="129" t="n">
        <f aca="false">$Z11</f>
        <v>2.39500320853927</v>
      </c>
      <c r="AM22" s="129" t="n">
        <f aca="false">$AA11</f>
        <v>2.23522459916681</v>
      </c>
      <c r="AN22" s="148" t="n">
        <f aca="false">$AB11</f>
        <v>2.14929677893193</v>
      </c>
      <c r="AO22" s="129"/>
      <c r="AP22" s="129" t="n">
        <f aca="false">$Y12</f>
        <v>7.41086999022438</v>
      </c>
      <c r="AQ22" s="129" t="n">
        <f aca="false">$Z12</f>
        <v>7.05111144729937</v>
      </c>
      <c r="AR22" s="129" t="n">
        <f aca="false">$AA12</f>
        <v>6.63104350608307</v>
      </c>
      <c r="AS22" s="148" t="n">
        <f aca="false">$AB12</f>
        <v>6.32909335945409</v>
      </c>
      <c r="AT22" s="129"/>
      <c r="AU22" s="129" t="n">
        <f aca="false">$Y13</f>
        <v>97.5261785552078</v>
      </c>
      <c r="AV22" s="129" t="n">
        <f aca="false">$Z13</f>
        <v>94.5269917783121</v>
      </c>
      <c r="AW22" s="129" t="n">
        <f aca="false">$AA13</f>
        <v>90.3519828502067</v>
      </c>
      <c r="AX22" s="148" t="n">
        <f aca="false">$AB13</f>
        <v>87.5211397014107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57.8165044722843</v>
      </c>
      <c r="AO23" s="129"/>
      <c r="AP23" s="129"/>
      <c r="AQ23" s="129"/>
      <c r="AR23" s="129"/>
      <c r="AS23" s="1" t="n">
        <f aca="false">SUM(AP17:AS22)</f>
        <v>182.41799138317</v>
      </c>
      <c r="AT23" s="129"/>
      <c r="AU23" s="129"/>
      <c r="AV23" s="129"/>
      <c r="AW23" s="129"/>
      <c r="AX23" s="1" t="n">
        <f aca="false">SUM(AU17:AX22)</f>
        <v>2344.94930890553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4197.89470999931</v>
      </c>
      <c r="E52" s="212" t="n">
        <f aca="false">SUM(E17:E38)-SUM(E39:E50)-E16</f>
        <v>121.837670542814</v>
      </c>
      <c r="F52" s="213" t="n">
        <f aca="false">SUM(F17:F38)-SUM(F39:F50)-F16</f>
        <v>128.544686179993</v>
      </c>
      <c r="G52" s="213" t="n">
        <f aca="false">SUM(G17:G38)-SUM(G39:G50)-G16</f>
        <v>133.051709542203</v>
      </c>
      <c r="H52" s="213" t="n">
        <f aca="false">SUM(H17:H38)-SUM(H39:H50)-H16</f>
        <v>136.236571732337</v>
      </c>
      <c r="I52" s="213" t="n">
        <f aca="false">SUM(I17:I38)-SUM(I39:I50)-I16</f>
        <v>128.783031375328</v>
      </c>
      <c r="J52" s="214" t="n">
        <f aca="false">SUM(J17:J38)-SUM(J39:J50)-J16</f>
        <v>107.712131421605</v>
      </c>
      <c r="K52" s="215" t="n">
        <f aca="false">SUM(K17:K38)-SUM(K39:K50)-K16</f>
        <v>263.556121035439</v>
      </c>
      <c r="L52" s="213" t="n">
        <f aca="false">SUM(L17:L38)-SUM(L39:L50)-L16</f>
        <v>224.911968041237</v>
      </c>
      <c r="M52" s="213" t="n">
        <f aca="false">SUM(M17:M38)-SUM(M39:M50)-M16</f>
        <v>194.564267906049</v>
      </c>
      <c r="N52" s="213" t="n">
        <f aca="false">SUM(N17:N38)-SUM(N39:N50)-N16</f>
        <v>180.059084494587</v>
      </c>
      <c r="O52" s="213" t="n">
        <f aca="false">SUM(O17:O38)-SUM(O39:O50)-O16</f>
        <v>168.63541039412</v>
      </c>
      <c r="P52" s="213" t="n">
        <f aca="false">SUM(P17:P38)-SUM(P39:P50)-P16</f>
        <v>166.442389270913</v>
      </c>
      <c r="Q52" s="213" t="n">
        <f aca="false">SUM(Q17:Q38)-SUM(Q39:Q50)-Q16</f>
        <v>167.263539202754</v>
      </c>
      <c r="R52" s="213" t="n">
        <f aca="false">SUM(R17:R38)-SUM(R39:R50)-R16</f>
        <v>165.053637141594</v>
      </c>
      <c r="S52" s="213" t="n">
        <f aca="false">SUM(S17:S38)-SUM(S39:S50)-S16</f>
        <v>169.823670718677</v>
      </c>
      <c r="T52" s="213" t="n">
        <f aca="false">SUM(T17:T38)-SUM(T39:T50)-T16</f>
        <v>178.831661495222</v>
      </c>
      <c r="U52" s="213" t="n">
        <f aca="false">SUM(U17:U38)-SUM(U39:U50)-U16</f>
        <v>194.090645785955</v>
      </c>
      <c r="V52" s="213" t="n">
        <f aca="false">SUM(V17:V38)-SUM(V39:V50)-V16</f>
        <v>213.147221998231</v>
      </c>
      <c r="W52" s="213" t="n">
        <f aca="false">SUM(W17:W38)-SUM(W39:W50)-W16</f>
        <v>223.389947530465</v>
      </c>
      <c r="X52" s="213" t="n">
        <f aca="false">SUM(X17:X38)-SUM(X39:X50)-X16</f>
        <v>231.317260033449</v>
      </c>
      <c r="Y52" s="213" t="n">
        <f aca="false">SUM(Y17:Y38)-SUM(Y39:Y50)-Y16</f>
        <v>243.887006183702</v>
      </c>
      <c r="Z52" s="216" t="n">
        <f aca="false">SUM(Z17:Z38)-SUM(Z39:Z50)-Z16</f>
        <v>259.424166780182</v>
      </c>
      <c r="AA52" s="212" t="n">
        <f aca="false">SUM(AA17:AA38)-SUM(AA39:AA50)-AA16</f>
        <v>91.748798192014</v>
      </c>
      <c r="AB52" s="214" t="n">
        <f aca="false">SUM(AB17:AB38)-SUM(AB39:AB50)-AB16</f>
        <v>105.582113000437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5907.956948557</v>
      </c>
      <c r="E57" s="55" t="n">
        <v>196.087628310819</v>
      </c>
      <c r="F57" s="56" t="n">
        <v>187.072662453063</v>
      </c>
      <c r="G57" s="56" t="n">
        <v>183.697782675007</v>
      </c>
      <c r="H57" s="56" t="n">
        <v>183.069280779235</v>
      </c>
      <c r="I57" s="56" t="n">
        <v>188.11155588603</v>
      </c>
      <c r="J57" s="57" t="n">
        <v>203.215563181589</v>
      </c>
      <c r="K57" s="58" t="n">
        <v>228.459007030854</v>
      </c>
      <c r="L57" s="56" t="n">
        <v>253.257222157287</v>
      </c>
      <c r="M57" s="56" t="n">
        <v>275.453741070379</v>
      </c>
      <c r="N57" s="56" t="n">
        <v>288.046501527984</v>
      </c>
      <c r="O57" s="56" t="n">
        <v>297.032192882575</v>
      </c>
      <c r="P57" s="56" t="n">
        <v>299.384738323675</v>
      </c>
      <c r="Q57" s="56" t="n">
        <v>300.975529269277</v>
      </c>
      <c r="R57" s="56" t="n">
        <v>304.472631844351</v>
      </c>
      <c r="S57" s="56" t="n">
        <v>300.36279134426</v>
      </c>
      <c r="T57" s="56" t="n">
        <v>291.316449987572</v>
      </c>
      <c r="U57" s="56" t="n">
        <v>278.38342435548</v>
      </c>
      <c r="V57" s="56" t="n">
        <v>264.406351959171</v>
      </c>
      <c r="W57" s="56" t="n">
        <v>255.491532651485</v>
      </c>
      <c r="X57" s="56" t="n">
        <v>249.060376363559</v>
      </c>
      <c r="Y57" s="56" t="n">
        <v>239.735432413654</v>
      </c>
      <c r="Z57" s="59" t="n">
        <v>226.380704094132</v>
      </c>
      <c r="AA57" s="55" t="n">
        <v>212.73692785088</v>
      </c>
      <c r="AB57" s="57" t="n">
        <v>201.746920144682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3773.94875245356</v>
      </c>
      <c r="E58" s="235" t="n">
        <v>116.72491421636</v>
      </c>
      <c r="F58" s="236" t="n">
        <v>114.381493285548</v>
      </c>
      <c r="G58" s="236" t="n">
        <v>114.088105333316</v>
      </c>
      <c r="H58" s="236" t="n">
        <v>115.138367092875</v>
      </c>
      <c r="I58" s="236" t="n">
        <v>121.034802191184</v>
      </c>
      <c r="J58" s="237" t="n">
        <v>133.304945426261</v>
      </c>
      <c r="K58" s="238" t="n">
        <v>147.333752269316</v>
      </c>
      <c r="L58" s="236" t="n">
        <v>165.082011437513</v>
      </c>
      <c r="M58" s="236" t="n">
        <v>179.251146584759</v>
      </c>
      <c r="N58" s="236" t="n">
        <v>183.89371314693</v>
      </c>
      <c r="O58" s="236" t="n">
        <v>191.549068831043</v>
      </c>
      <c r="P58" s="236" t="n">
        <v>197.330501868324</v>
      </c>
      <c r="Q58" s="236" t="n">
        <v>199.182903329189</v>
      </c>
      <c r="R58" s="236" t="n">
        <v>197.402034658097</v>
      </c>
      <c r="S58" s="236" t="n">
        <v>196.930919267208</v>
      </c>
      <c r="T58" s="236" t="n">
        <v>188.337588736645</v>
      </c>
      <c r="U58" s="236" t="n">
        <v>181.849834151187</v>
      </c>
      <c r="V58" s="236" t="n">
        <v>174.673007586688</v>
      </c>
      <c r="W58" s="236" t="n">
        <v>165.732614732801</v>
      </c>
      <c r="X58" s="236" t="n">
        <v>160.299448296084</v>
      </c>
      <c r="Y58" s="236" t="n">
        <v>149.365849272779</v>
      </c>
      <c r="Z58" s="239" t="n">
        <v>137.7577114199</v>
      </c>
      <c r="AA58" s="235" t="n">
        <v>125.555289093875</v>
      </c>
      <c r="AB58" s="237" t="n">
        <v>117.748730225674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4461.53361836338</v>
      </c>
      <c r="E59" s="88" t="n">
        <v>132.905018826061</v>
      </c>
      <c r="F59" s="89" t="n">
        <v>121.892529809697</v>
      </c>
      <c r="G59" s="89" t="n">
        <v>118.797385131895</v>
      </c>
      <c r="H59" s="89" t="n">
        <v>118.685550793704</v>
      </c>
      <c r="I59" s="89" t="n">
        <v>123.279890780497</v>
      </c>
      <c r="J59" s="90" t="n">
        <v>137.223918941436</v>
      </c>
      <c r="K59" s="91" t="n">
        <v>163.947053021857</v>
      </c>
      <c r="L59" s="89" t="n">
        <v>189.542377474695</v>
      </c>
      <c r="M59" s="89" t="n">
        <v>215.56890916505</v>
      </c>
      <c r="N59" s="89" t="n">
        <v>229.219633825911</v>
      </c>
      <c r="O59" s="89" t="n">
        <v>238.690409271412</v>
      </c>
      <c r="P59" s="89" t="n">
        <v>243.126701519605</v>
      </c>
      <c r="Q59" s="89" t="n">
        <v>245.025082965036</v>
      </c>
      <c r="R59" s="89" t="n">
        <v>249.609337336657</v>
      </c>
      <c r="S59" s="89" t="n">
        <v>246.513397760081</v>
      </c>
      <c r="T59" s="89" t="n">
        <v>236.133931449814</v>
      </c>
      <c r="U59" s="89" t="n">
        <v>221.811604898514</v>
      </c>
      <c r="V59" s="89" t="n">
        <v>206.955870472554</v>
      </c>
      <c r="W59" s="89" t="n">
        <v>199.120480694789</v>
      </c>
      <c r="X59" s="89" t="n">
        <v>192.577290351327</v>
      </c>
      <c r="Y59" s="89" t="n">
        <v>181.161952340792</v>
      </c>
      <c r="Z59" s="92" t="n">
        <v>164.523836107087</v>
      </c>
      <c r="AA59" s="88" t="n">
        <v>148.78516484894</v>
      </c>
      <c r="AB59" s="90" t="n">
        <v>136.43629057597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640.458960824399</v>
      </c>
      <c r="E60" s="103" t="n">
        <v>19.6513441516509</v>
      </c>
      <c r="F60" s="104" t="n">
        <v>19.3321735765527</v>
      </c>
      <c r="G60" s="104" t="n">
        <v>19.225072697112</v>
      </c>
      <c r="H60" s="104" t="n">
        <v>19.642706285646</v>
      </c>
      <c r="I60" s="104" t="n">
        <v>21.0071275080867</v>
      </c>
      <c r="J60" s="105" t="n">
        <v>23.9542374305286</v>
      </c>
      <c r="K60" s="106" t="n">
        <v>27.1728328405676</v>
      </c>
      <c r="L60" s="104" t="n">
        <v>30.0280765104759</v>
      </c>
      <c r="M60" s="104" t="n">
        <v>31.4969699071591</v>
      </c>
      <c r="N60" s="104" t="n">
        <v>32.7207656848163</v>
      </c>
      <c r="O60" s="104" t="n">
        <v>33.2547876617557</v>
      </c>
      <c r="P60" s="104" t="n">
        <v>33.628384162329</v>
      </c>
      <c r="Q60" s="104" t="n">
        <v>33.9032981821826</v>
      </c>
      <c r="R60" s="104" t="n">
        <v>33.2201054994206</v>
      </c>
      <c r="S60" s="104" t="n">
        <v>32.4333188393651</v>
      </c>
      <c r="T60" s="104" t="n">
        <v>31.1699438371311</v>
      </c>
      <c r="U60" s="104" t="n">
        <v>29.7690278846093</v>
      </c>
      <c r="V60" s="104" t="n">
        <v>28.0258810047094</v>
      </c>
      <c r="W60" s="104" t="n">
        <v>26.5259522260427</v>
      </c>
      <c r="X60" s="104" t="n">
        <v>25.9819601579124</v>
      </c>
      <c r="Y60" s="104" t="n">
        <v>24.3202953248053</v>
      </c>
      <c r="Z60" s="107" t="n">
        <v>22.4856044987675</v>
      </c>
      <c r="AA60" s="103" t="n">
        <v>21.2575100904034</v>
      </c>
      <c r="AB60" s="105" t="n">
        <v>20.2515848623689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5101.99257918778</v>
      </c>
      <c r="E61" s="242" t="n">
        <f aca="false">SUM(E59:E60)</f>
        <v>152.556362977712</v>
      </c>
      <c r="F61" s="243" t="n">
        <f aca="false">SUM(F59:F60)</f>
        <v>141.224703386249</v>
      </c>
      <c r="G61" s="243" t="n">
        <f aca="false">SUM(G59:G60)</f>
        <v>138.022457829007</v>
      </c>
      <c r="H61" s="243" t="n">
        <f aca="false">SUM(H59:H60)</f>
        <v>138.32825707935</v>
      </c>
      <c r="I61" s="243" t="n">
        <f aca="false">SUM(I59:I60)</f>
        <v>144.287018288584</v>
      </c>
      <c r="J61" s="244" t="n">
        <f aca="false">SUM(J59:J60)</f>
        <v>161.178156371965</v>
      </c>
      <c r="K61" s="245" t="n">
        <f aca="false">SUM(K59:K60)</f>
        <v>191.119885862425</v>
      </c>
      <c r="L61" s="243" t="n">
        <f aca="false">SUM(L59:L60)</f>
        <v>219.570453985171</v>
      </c>
      <c r="M61" s="243" t="n">
        <f aca="false">SUM(M59:M60)</f>
        <v>247.065879072209</v>
      </c>
      <c r="N61" s="243" t="n">
        <f aca="false">SUM(N59:N60)</f>
        <v>261.940399510727</v>
      </c>
      <c r="O61" s="243" t="n">
        <f aca="false">SUM(O59:O60)</f>
        <v>271.945196933167</v>
      </c>
      <c r="P61" s="243" t="n">
        <f aca="false">SUM(P59:P60)</f>
        <v>276.755085681934</v>
      </c>
      <c r="Q61" s="243" t="n">
        <f aca="false">SUM(Q59:Q60)</f>
        <v>278.928381147219</v>
      </c>
      <c r="R61" s="243" t="n">
        <f aca="false">SUM(R59:R60)</f>
        <v>282.829442836078</v>
      </c>
      <c r="S61" s="243" t="n">
        <f aca="false">SUM(S59:S60)</f>
        <v>278.946716599446</v>
      </c>
      <c r="T61" s="243" t="n">
        <f aca="false">SUM(T59:T60)</f>
        <v>267.303875286945</v>
      </c>
      <c r="U61" s="243" t="n">
        <f aca="false">SUM(U59:U60)</f>
        <v>251.580632783123</v>
      </c>
      <c r="V61" s="243" t="n">
        <f aca="false">SUM(V59:V60)</f>
        <v>234.981751477263</v>
      </c>
      <c r="W61" s="243" t="n">
        <f aca="false">SUM(W59:W60)</f>
        <v>225.646432920831</v>
      </c>
      <c r="X61" s="243" t="n">
        <f aca="false">SUM(X59:X60)</f>
        <v>218.559250509239</v>
      </c>
      <c r="Y61" s="243" t="n">
        <f aca="false">SUM(Y59:Y60)</f>
        <v>205.482247665597</v>
      </c>
      <c r="Z61" s="246" t="n">
        <f aca="false">SUM(Z59:Z60)</f>
        <v>187.009440605855</v>
      </c>
      <c r="AA61" s="242" t="n">
        <f aca="false">SUM(AA59:AA60)</f>
        <v>170.042674939344</v>
      </c>
      <c r="AB61" s="244" t="n">
        <f aca="false">SUM(AB59:AB60)</f>
        <v>156.687875438339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9681.90570101055</v>
      </c>
      <c r="E62" s="112" t="n">
        <f aca="false">SUM(E57:E58)</f>
        <v>312.812542527179</v>
      </c>
      <c r="F62" s="113" t="n">
        <f aca="false">SUM(F57:F58)</f>
        <v>301.454155738612</v>
      </c>
      <c r="G62" s="113" t="n">
        <f aca="false">SUM(G57:G58)</f>
        <v>297.785888008323</v>
      </c>
      <c r="H62" s="113" t="n">
        <f aca="false">SUM(H57:H58)</f>
        <v>298.20764787211</v>
      </c>
      <c r="I62" s="113" t="n">
        <f aca="false">SUM(I57:I58)</f>
        <v>309.146358077214</v>
      </c>
      <c r="J62" s="114" t="n">
        <f aca="false">SUM(J57:J58)</f>
        <v>336.52050860785</v>
      </c>
      <c r="K62" s="115" t="n">
        <f aca="false">SUM(K57:K58)</f>
        <v>375.79275930017</v>
      </c>
      <c r="L62" s="113" t="n">
        <f aca="false">SUM(L57:L58)</f>
        <v>418.3392335948</v>
      </c>
      <c r="M62" s="113" t="n">
        <f aca="false">SUM(M57:M58)</f>
        <v>454.704887655138</v>
      </c>
      <c r="N62" s="113" t="n">
        <f aca="false">SUM(N57:N58)</f>
        <v>471.940214674913</v>
      </c>
      <c r="O62" s="113" t="n">
        <f aca="false">SUM(O57:O58)</f>
        <v>488.581261713617</v>
      </c>
      <c r="P62" s="113" t="n">
        <f aca="false">SUM(P57:P58)</f>
        <v>496.715240191999</v>
      </c>
      <c r="Q62" s="113" t="n">
        <f aca="false">SUM(Q57:Q58)</f>
        <v>500.158432598466</v>
      </c>
      <c r="R62" s="113" t="n">
        <f aca="false">SUM(R57:R58)</f>
        <v>501.874666502448</v>
      </c>
      <c r="S62" s="113" t="n">
        <f aca="false">SUM(S57:S58)</f>
        <v>497.293710611468</v>
      </c>
      <c r="T62" s="113" t="n">
        <f aca="false">SUM(T57:T58)</f>
        <v>479.654038724217</v>
      </c>
      <c r="U62" s="113" t="n">
        <f aca="false">SUM(U57:U58)</f>
        <v>460.233258506666</v>
      </c>
      <c r="V62" s="113" t="n">
        <f aca="false">SUM(V57:V58)</f>
        <v>439.07935954586</v>
      </c>
      <c r="W62" s="113" t="n">
        <f aca="false">SUM(W57:W58)</f>
        <v>421.224147384286</v>
      </c>
      <c r="X62" s="113" t="n">
        <f aca="false">SUM(X57:X58)</f>
        <v>409.359824659643</v>
      </c>
      <c r="Y62" s="113" t="n">
        <f aca="false">SUM(Y57:Y58)</f>
        <v>389.101281686432</v>
      </c>
      <c r="Z62" s="116" t="n">
        <f aca="false">SUM(Z57:Z58)</f>
        <v>364.138415514032</v>
      </c>
      <c r="AA62" s="112" t="n">
        <f aca="false">SUM(AA57:AA58)</f>
        <v>338.292216944755</v>
      </c>
      <c r="AB62" s="114" t="n">
        <f aca="false">SUM(AB57:AB58)</f>
        <v>319.495650370356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14783.8982801983</v>
      </c>
      <c r="E63" s="249" t="n">
        <f aca="false">E61+E62</f>
        <v>465.36890550489</v>
      </c>
      <c r="F63" s="250" t="n">
        <f aca="false">F61+F62</f>
        <v>442.678859124861</v>
      </c>
      <c r="G63" s="250" t="n">
        <f aca="false">G61+G62</f>
        <v>435.80834583733</v>
      </c>
      <c r="H63" s="250" t="n">
        <f aca="false">H61+H62</f>
        <v>436.53590495146</v>
      </c>
      <c r="I63" s="250" t="n">
        <f aca="false">I61+I62</f>
        <v>453.433376365798</v>
      </c>
      <c r="J63" s="251" t="n">
        <f aca="false">J61+J62</f>
        <v>497.698664979815</v>
      </c>
      <c r="K63" s="252" t="n">
        <f aca="false">K61+K62</f>
        <v>566.912645162595</v>
      </c>
      <c r="L63" s="250" t="n">
        <f aca="false">L61+L62</f>
        <v>637.90968757997</v>
      </c>
      <c r="M63" s="250" t="n">
        <f aca="false">M61+M62</f>
        <v>701.770766727347</v>
      </c>
      <c r="N63" s="250" t="n">
        <f aca="false">N61+N62</f>
        <v>733.88061418564</v>
      </c>
      <c r="O63" s="250" t="n">
        <f aca="false">O61+O62</f>
        <v>760.526458646785</v>
      </c>
      <c r="P63" s="250" t="n">
        <f aca="false">P61+P62</f>
        <v>773.470325873932</v>
      </c>
      <c r="Q63" s="250" t="n">
        <f aca="false">Q61+Q62</f>
        <v>779.086813745685</v>
      </c>
      <c r="R63" s="250" t="n">
        <f aca="false">R61+R62</f>
        <v>784.704109338525</v>
      </c>
      <c r="S63" s="250" t="n">
        <f aca="false">S61+S62</f>
        <v>776.240427210915</v>
      </c>
      <c r="T63" s="250" t="n">
        <f aca="false">T61+T62</f>
        <v>746.957914011162</v>
      </c>
      <c r="U63" s="250" t="n">
        <f aca="false">U61+U62</f>
        <v>711.81389128979</v>
      </c>
      <c r="V63" s="250" t="n">
        <f aca="false">V61+V62</f>
        <v>674.061111023123</v>
      </c>
      <c r="W63" s="250" t="n">
        <f aca="false">W61+W62</f>
        <v>646.870580305117</v>
      </c>
      <c r="X63" s="250" t="n">
        <f aca="false">X61+X62</f>
        <v>627.919075168882</v>
      </c>
      <c r="Y63" s="250" t="n">
        <f aca="false">Y61+Y62</f>
        <v>594.58352935203</v>
      </c>
      <c r="Z63" s="253" t="n">
        <f aca="false">Z61+Z62</f>
        <v>551.147856119887</v>
      </c>
      <c r="AA63" s="249" t="n">
        <f aca="false">AA61+AA62</f>
        <v>508.334891884099</v>
      </c>
      <c r="AB63" s="251" t="n">
        <f aca="false">AB61+AB62</f>
        <v>476.183525808695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132.905018826061</v>
      </c>
      <c r="AL66" s="129" t="n">
        <f aca="false">$F59</f>
        <v>121.892529809697</v>
      </c>
      <c r="AM66" s="129" t="n">
        <f aca="false">$G59</f>
        <v>118.797385131895</v>
      </c>
      <c r="AN66" s="129" t="n">
        <f aca="false">$H59</f>
        <v>118.685550793704</v>
      </c>
      <c r="AO66" s="129"/>
      <c r="AP66" s="129" t="n">
        <f aca="false">$E60</f>
        <v>19.6513441516509</v>
      </c>
      <c r="AQ66" s="129" t="n">
        <f aca="false">$F60</f>
        <v>19.3321735765527</v>
      </c>
      <c r="AR66" s="129" t="n">
        <f aca="false">$G60</f>
        <v>19.225072697112</v>
      </c>
      <c r="AS66" s="129" t="n">
        <f aca="false">$H60</f>
        <v>19.642706285646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123.279890780497</v>
      </c>
      <c r="AL67" s="129" t="n">
        <f aca="false">$J59</f>
        <v>137.223918941436</v>
      </c>
      <c r="AM67" s="129" t="n">
        <f aca="false">$K59</f>
        <v>163.947053021857</v>
      </c>
      <c r="AN67" s="129" t="n">
        <f aca="false">$L59</f>
        <v>189.542377474695</v>
      </c>
      <c r="AO67" s="129"/>
      <c r="AP67" s="129" t="n">
        <f aca="false">$I60</f>
        <v>21.0071275080867</v>
      </c>
      <c r="AQ67" s="129" t="n">
        <f aca="false">$J60</f>
        <v>23.9542374305286</v>
      </c>
      <c r="AR67" s="129" t="n">
        <f aca="false">$K60</f>
        <v>27.1728328405676</v>
      </c>
      <c r="AS67" s="129" t="n">
        <f aca="false">$L60</f>
        <v>30.0280765104759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215.56890916505</v>
      </c>
      <c r="AL68" s="129" t="n">
        <f aca="false">$N59</f>
        <v>229.219633825911</v>
      </c>
      <c r="AM68" s="129" t="n">
        <f aca="false">$O59</f>
        <v>238.690409271412</v>
      </c>
      <c r="AN68" s="129" t="n">
        <f aca="false">$P59</f>
        <v>243.126701519605</v>
      </c>
      <c r="AO68" s="129"/>
      <c r="AP68" s="129" t="n">
        <f aca="false">$M60</f>
        <v>31.4969699071591</v>
      </c>
      <c r="AQ68" s="129" t="n">
        <f aca="false">$N60</f>
        <v>32.7207656848163</v>
      </c>
      <c r="AR68" s="129" t="n">
        <f aca="false">$O60</f>
        <v>33.2547876617557</v>
      </c>
      <c r="AS68" s="129" t="n">
        <f aca="false">$P60</f>
        <v>33.628384162329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245.025082965036</v>
      </c>
      <c r="AL69" s="129" t="n">
        <f aca="false">$R59</f>
        <v>249.609337336657</v>
      </c>
      <c r="AM69" s="129" t="n">
        <f aca="false">$S59</f>
        <v>246.513397760081</v>
      </c>
      <c r="AN69" s="129" t="n">
        <f aca="false">$T59</f>
        <v>236.133931449814</v>
      </c>
      <c r="AO69" s="129"/>
      <c r="AP69" s="129" t="n">
        <f aca="false">$Q60</f>
        <v>33.9032981821826</v>
      </c>
      <c r="AQ69" s="129" t="n">
        <f aca="false">$R60</f>
        <v>33.2201054994206</v>
      </c>
      <c r="AR69" s="129" t="n">
        <f aca="false">$S60</f>
        <v>32.4333188393651</v>
      </c>
      <c r="AS69" s="129" t="n">
        <f aca="false">$T60</f>
        <v>31.1699438371311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221.811604898514</v>
      </c>
      <c r="AL70" s="129" t="n">
        <f aca="false">$V59</f>
        <v>206.955870472554</v>
      </c>
      <c r="AM70" s="129" t="n">
        <f aca="false">$W59</f>
        <v>199.120480694789</v>
      </c>
      <c r="AN70" s="129" t="n">
        <f aca="false">$X59</f>
        <v>192.577290351327</v>
      </c>
      <c r="AO70" s="129"/>
      <c r="AP70" s="129" t="n">
        <f aca="false">$U60</f>
        <v>29.7690278846093</v>
      </c>
      <c r="AQ70" s="129" t="n">
        <f aca="false">$V60</f>
        <v>28.0258810047094</v>
      </c>
      <c r="AR70" s="129" t="n">
        <f aca="false">$W60</f>
        <v>26.5259522260427</v>
      </c>
      <c r="AS70" s="129" t="n">
        <f aca="false">$X60</f>
        <v>25.9819601579124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181.161952340792</v>
      </c>
      <c r="AL71" s="129" t="n">
        <f aca="false">$Z59</f>
        <v>164.523836107087</v>
      </c>
      <c r="AM71" s="129" t="n">
        <f aca="false">$AA59</f>
        <v>148.78516484894</v>
      </c>
      <c r="AN71" s="148" t="n">
        <f aca="false">$AB59</f>
        <v>136.43629057597</v>
      </c>
      <c r="AO71" s="129"/>
      <c r="AP71" s="129" t="n">
        <f aca="false">$Y60</f>
        <v>24.3202953248053</v>
      </c>
      <c r="AQ71" s="129" t="n">
        <f aca="false">$Z60</f>
        <v>22.4856044987675</v>
      </c>
      <c r="AR71" s="129" t="n">
        <f aca="false">$AA60</f>
        <v>21.2575100904034</v>
      </c>
      <c r="AS71" s="148" t="n">
        <f aca="false">$AB60</f>
        <v>20.2515848623689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4461.53361836338</v>
      </c>
      <c r="AO72" s="129"/>
      <c r="AP72" s="129"/>
      <c r="AQ72" s="129"/>
      <c r="AR72" s="129"/>
      <c r="AS72" s="1" t="n">
        <f aca="false">SUM(AP66:AS71)</f>
        <v>640.458960824399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-974.898280198333</v>
      </c>
      <c r="E99" s="212" t="n">
        <f aca="false">SUM(E64:E85)-SUM(E86:E97)-E63</f>
        <v>-64.3689055048902</v>
      </c>
      <c r="F99" s="213" t="n">
        <f aca="false">SUM(F64:F85)-SUM(F86:F97)-F63</f>
        <v>-41.6788591248608</v>
      </c>
      <c r="G99" s="213" t="n">
        <f aca="false">SUM(G64:G85)-SUM(G86:G97)-G63</f>
        <v>-34.8083458373303</v>
      </c>
      <c r="H99" s="213" t="n">
        <f aca="false">SUM(H64:H85)-SUM(H86:H97)-H63</f>
        <v>-35.5359049514599</v>
      </c>
      <c r="I99" s="213" t="n">
        <f aca="false">SUM(I64:I85)-SUM(I86:I97)-I63</f>
        <v>-52.4333763657976</v>
      </c>
      <c r="J99" s="214" t="n">
        <f aca="false">SUM(J64:J85)-SUM(J86:J97)-J63</f>
        <v>-96.6986649798154</v>
      </c>
      <c r="K99" s="215" t="n">
        <f aca="false">SUM(K64:K85)-SUM(K86:K97)-K63</f>
        <v>95.0873548374054</v>
      </c>
      <c r="L99" s="213" t="n">
        <f aca="false">SUM(L64:L85)-SUM(L86:L97)-L63</f>
        <v>24.0903124200296</v>
      </c>
      <c r="M99" s="213" t="n">
        <f aca="false">SUM(M64:M85)-SUM(M86:M97)-M63</f>
        <v>-38.7707667273473</v>
      </c>
      <c r="N99" s="213" t="n">
        <f aca="false">SUM(N64:N85)-SUM(N86:N97)-N63</f>
        <v>-70.8806141856398</v>
      </c>
      <c r="O99" s="213" t="n">
        <f aca="false">SUM(O64:O85)-SUM(O86:O97)-O63</f>
        <v>-97.5264586467847</v>
      </c>
      <c r="P99" s="213" t="n">
        <f aca="false">SUM(P64:P85)-SUM(P86:P97)-P63</f>
        <v>-110.470325873932</v>
      </c>
      <c r="Q99" s="213" t="n">
        <f aca="false">SUM(Q64:Q85)-SUM(Q86:Q97)-Q63</f>
        <v>-116.086813745685</v>
      </c>
      <c r="R99" s="213" t="n">
        <f aca="false">SUM(R64:R85)-SUM(R86:R97)-R63</f>
        <v>-121.704109338525</v>
      </c>
      <c r="S99" s="213" t="n">
        <f aca="false">SUM(S64:S85)-SUM(S86:S97)-S63</f>
        <v>-113.240427210915</v>
      </c>
      <c r="T99" s="213" t="n">
        <f aca="false">SUM(T64:T85)-SUM(T86:T97)-T63</f>
        <v>-83.9579140111621</v>
      </c>
      <c r="U99" s="213" t="n">
        <f aca="false">SUM(U64:U85)-SUM(U86:U97)-U63</f>
        <v>-48.8138912897896</v>
      </c>
      <c r="V99" s="213" t="n">
        <f aca="false">SUM(V64:V85)-SUM(V86:V97)-V63</f>
        <v>-12.061111023123</v>
      </c>
      <c r="W99" s="213" t="n">
        <f aca="false">SUM(W64:W85)-SUM(W86:W97)-W63</f>
        <v>15.1294196948828</v>
      </c>
      <c r="X99" s="213" t="n">
        <f aca="false">SUM(X64:X85)-SUM(X86:X97)-X63</f>
        <v>34.0809248311176</v>
      </c>
      <c r="Y99" s="213" t="n">
        <f aca="false">SUM(Y64:Y85)-SUM(Y86:Y97)-Y63</f>
        <v>67.4164706479705</v>
      </c>
      <c r="Z99" s="216" t="n">
        <f aca="false">SUM(Z64:Z85)-SUM(Z86:Z97)-Z63</f>
        <v>110.852143880113</v>
      </c>
      <c r="AA99" s="212" t="n">
        <f aca="false">SUM(AA64:AA85)-SUM(AA86:AA97)-AA63</f>
        <v>-107.334891884099</v>
      </c>
      <c r="AB99" s="214" t="n">
        <f aca="false">SUM(AB64:AB85)-SUM(AB86:AB97)-AB63</f>
        <v>-75.183525808695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235.969747264485</v>
      </c>
      <c r="E104" s="55" t="n">
        <v>7.66205283961342</v>
      </c>
      <c r="F104" s="56" t="n">
        <v>7.44486595617961</v>
      </c>
      <c r="G104" s="56" t="n">
        <v>7.35849431482222</v>
      </c>
      <c r="H104" s="56" t="n">
        <v>7.32693460976701</v>
      </c>
      <c r="I104" s="56" t="n">
        <v>7.54574914596771</v>
      </c>
      <c r="J104" s="57" t="n">
        <v>8.1356622679153</v>
      </c>
      <c r="K104" s="58" t="n">
        <v>8.96835179742581</v>
      </c>
      <c r="L104" s="56" t="n">
        <v>10.0934104008772</v>
      </c>
      <c r="M104" s="56" t="n">
        <v>11.0031298486704</v>
      </c>
      <c r="N104" s="56" t="n">
        <v>11.4811406390556</v>
      </c>
      <c r="O104" s="56" t="n">
        <v>11.8557594018708</v>
      </c>
      <c r="P104" s="56" t="n">
        <v>11.972374136149</v>
      </c>
      <c r="Q104" s="56" t="n">
        <v>11.9380595060052</v>
      </c>
      <c r="R104" s="56" t="n">
        <v>11.9905372977535</v>
      </c>
      <c r="S104" s="56" t="n">
        <v>11.8738345916102</v>
      </c>
      <c r="T104" s="56" t="n">
        <v>11.6426660367347</v>
      </c>
      <c r="U104" s="56" t="n">
        <v>11.183315487387</v>
      </c>
      <c r="V104" s="56" t="n">
        <v>10.5912147173268</v>
      </c>
      <c r="W104" s="56" t="n">
        <v>10.3024111876688</v>
      </c>
      <c r="X104" s="56" t="n">
        <v>10.0871605020276</v>
      </c>
      <c r="Y104" s="56" t="n">
        <v>9.70262983033667</v>
      </c>
      <c r="Z104" s="59" t="n">
        <v>9.14846490910924</v>
      </c>
      <c r="AA104" s="55" t="n">
        <v>8.54198201020621</v>
      </c>
      <c r="AB104" s="57" t="n">
        <v>8.11954583000469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239.98029694809</v>
      </c>
      <c r="E105" s="103" t="n">
        <v>8.19310134800727</v>
      </c>
      <c r="F105" s="104" t="n">
        <v>7.9946334496039</v>
      </c>
      <c r="G105" s="104" t="n">
        <v>7.88637948853495</v>
      </c>
      <c r="H105" s="104" t="n">
        <v>7.85954992388298</v>
      </c>
      <c r="I105" s="104" t="n">
        <v>8.04705147326735</v>
      </c>
      <c r="J105" s="105" t="n">
        <v>8.61399034963268</v>
      </c>
      <c r="K105" s="106" t="n">
        <v>9.36127246081776</v>
      </c>
      <c r="L105" s="104" t="n">
        <v>10.2966677144958</v>
      </c>
      <c r="M105" s="104" t="n">
        <v>11.0498129162867</v>
      </c>
      <c r="N105" s="104" t="n">
        <v>11.4029528343798</v>
      </c>
      <c r="O105" s="104" t="n">
        <v>11.6830164724803</v>
      </c>
      <c r="P105" s="104" t="n">
        <v>11.7182559347454</v>
      </c>
      <c r="Q105" s="104" t="n">
        <v>11.6796259063184</v>
      </c>
      <c r="R105" s="104" t="n">
        <v>11.7318054017514</v>
      </c>
      <c r="S105" s="104" t="n">
        <v>11.6086718786335</v>
      </c>
      <c r="T105" s="104" t="n">
        <v>11.3759662490106</v>
      </c>
      <c r="U105" s="104" t="n">
        <v>11.0295611734297</v>
      </c>
      <c r="V105" s="104" t="n">
        <v>10.5808737991452</v>
      </c>
      <c r="W105" s="104" t="n">
        <v>10.3887045448938</v>
      </c>
      <c r="X105" s="104" t="n">
        <v>10.2609775876137</v>
      </c>
      <c r="Y105" s="104" t="n">
        <v>9.98031915240171</v>
      </c>
      <c r="Z105" s="107" t="n">
        <v>9.54337372954449</v>
      </c>
      <c r="AA105" s="103" t="n">
        <v>9.03030061784165</v>
      </c>
      <c r="AB105" s="105" t="n">
        <v>8.66343254137131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239.98029694809</v>
      </c>
      <c r="E106" s="277" t="n">
        <f aca="false">E105</f>
        <v>8.19310134800727</v>
      </c>
      <c r="F106" s="278" t="n">
        <f aca="false">F105</f>
        <v>7.9946334496039</v>
      </c>
      <c r="G106" s="278" t="n">
        <f aca="false">G105</f>
        <v>7.88637948853495</v>
      </c>
      <c r="H106" s="278" t="n">
        <f aca="false">H105</f>
        <v>7.85954992388298</v>
      </c>
      <c r="I106" s="278" t="n">
        <f aca="false">I105</f>
        <v>8.04705147326735</v>
      </c>
      <c r="J106" s="279" t="n">
        <f aca="false">J105</f>
        <v>8.61399034963268</v>
      </c>
      <c r="K106" s="280" t="n">
        <f aca="false">K105</f>
        <v>9.36127246081776</v>
      </c>
      <c r="L106" s="278" t="n">
        <f aca="false">L105</f>
        <v>10.2966677144958</v>
      </c>
      <c r="M106" s="278" t="n">
        <f aca="false">M105</f>
        <v>11.0498129162867</v>
      </c>
      <c r="N106" s="278" t="n">
        <f aca="false">N105</f>
        <v>11.4029528343798</v>
      </c>
      <c r="O106" s="278" t="n">
        <f aca="false">O105</f>
        <v>11.6830164724803</v>
      </c>
      <c r="P106" s="278" t="n">
        <f aca="false">P105</f>
        <v>11.7182559347454</v>
      </c>
      <c r="Q106" s="278" t="n">
        <f aca="false">Q105</f>
        <v>11.6796259063184</v>
      </c>
      <c r="R106" s="278" t="n">
        <f aca="false">R105</f>
        <v>11.7318054017514</v>
      </c>
      <c r="S106" s="278" t="n">
        <f aca="false">S105</f>
        <v>11.6086718786335</v>
      </c>
      <c r="T106" s="278" t="n">
        <f aca="false">T105</f>
        <v>11.3759662490106</v>
      </c>
      <c r="U106" s="278" t="n">
        <f aca="false">U105</f>
        <v>11.0295611734297</v>
      </c>
      <c r="V106" s="278" t="n">
        <f aca="false">V105</f>
        <v>10.5808737991452</v>
      </c>
      <c r="W106" s="278" t="n">
        <f aca="false">W105</f>
        <v>10.3887045448938</v>
      </c>
      <c r="X106" s="278" t="n">
        <f aca="false">X105</f>
        <v>10.2609775876137</v>
      </c>
      <c r="Y106" s="278" t="n">
        <f aca="false">Y105</f>
        <v>9.98031915240171</v>
      </c>
      <c r="Z106" s="281" t="n">
        <f aca="false">Z105</f>
        <v>9.54337372954449</v>
      </c>
      <c r="AA106" s="277" t="n">
        <f aca="false">AA105</f>
        <v>9.03030061784165</v>
      </c>
      <c r="AB106" s="279" t="n">
        <f aca="false">AB105</f>
        <v>8.66343254137131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235.969747264485</v>
      </c>
      <c r="E107" s="112" t="n">
        <f aca="false">E104</f>
        <v>7.66205283961342</v>
      </c>
      <c r="F107" s="113" t="n">
        <f aca="false">F104</f>
        <v>7.44486595617961</v>
      </c>
      <c r="G107" s="113" t="n">
        <f aca="false">G104</f>
        <v>7.35849431482222</v>
      </c>
      <c r="H107" s="113" t="n">
        <f aca="false">H104</f>
        <v>7.32693460976701</v>
      </c>
      <c r="I107" s="113" t="n">
        <f aca="false">I104</f>
        <v>7.54574914596771</v>
      </c>
      <c r="J107" s="114" t="n">
        <f aca="false">J104</f>
        <v>8.1356622679153</v>
      </c>
      <c r="K107" s="115" t="n">
        <f aca="false">K104</f>
        <v>8.96835179742581</v>
      </c>
      <c r="L107" s="113" t="n">
        <f aca="false">L104</f>
        <v>10.0934104008772</v>
      </c>
      <c r="M107" s="113" t="n">
        <f aca="false">M104</f>
        <v>11.0031298486704</v>
      </c>
      <c r="N107" s="113" t="n">
        <f aca="false">N104</f>
        <v>11.4811406390556</v>
      </c>
      <c r="O107" s="113" t="n">
        <f aca="false">O104</f>
        <v>11.8557594018708</v>
      </c>
      <c r="P107" s="113" t="n">
        <f aca="false">P104</f>
        <v>11.972374136149</v>
      </c>
      <c r="Q107" s="113" t="n">
        <f aca="false">Q104</f>
        <v>11.9380595060052</v>
      </c>
      <c r="R107" s="113" t="n">
        <f aca="false">R104</f>
        <v>11.9905372977535</v>
      </c>
      <c r="S107" s="113" t="n">
        <f aca="false">S104</f>
        <v>11.8738345916102</v>
      </c>
      <c r="T107" s="113" t="n">
        <f aca="false">T104</f>
        <v>11.6426660367347</v>
      </c>
      <c r="U107" s="113" t="n">
        <f aca="false">U104</f>
        <v>11.183315487387</v>
      </c>
      <c r="V107" s="113" t="n">
        <f aca="false">V104</f>
        <v>10.5912147173268</v>
      </c>
      <c r="W107" s="113" t="n">
        <f aca="false">W104</f>
        <v>10.3024111876688</v>
      </c>
      <c r="X107" s="113" t="n">
        <f aca="false">X104</f>
        <v>10.0871605020276</v>
      </c>
      <c r="Y107" s="113" t="n">
        <f aca="false">Y104</f>
        <v>9.70262983033667</v>
      </c>
      <c r="Z107" s="116" t="n">
        <f aca="false">Z104</f>
        <v>9.14846490910924</v>
      </c>
      <c r="AA107" s="112" t="n">
        <f aca="false">AA104</f>
        <v>8.54198201020621</v>
      </c>
      <c r="AB107" s="114" t="n">
        <f aca="false">AB104</f>
        <v>8.11954583000469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475.950044212575</v>
      </c>
      <c r="E108" s="249" t="n">
        <f aca="false">E106+E107</f>
        <v>15.8551541876207</v>
      </c>
      <c r="F108" s="250" t="n">
        <f aca="false">F106+F107</f>
        <v>15.4394994057835</v>
      </c>
      <c r="G108" s="250" t="n">
        <f aca="false">G106+G107</f>
        <v>15.2448738033572</v>
      </c>
      <c r="H108" s="250" t="n">
        <f aca="false">H106+H107</f>
        <v>15.18648453365</v>
      </c>
      <c r="I108" s="250" t="n">
        <f aca="false">I106+I107</f>
        <v>15.5928006192351</v>
      </c>
      <c r="J108" s="251" t="n">
        <f aca="false">J106+J107</f>
        <v>16.749652617548</v>
      </c>
      <c r="K108" s="252" t="n">
        <f aca="false">K106+K107</f>
        <v>18.3296242582436</v>
      </c>
      <c r="L108" s="250" t="n">
        <f aca="false">L106+L107</f>
        <v>20.390078115373</v>
      </c>
      <c r="M108" s="250" t="n">
        <f aca="false">M106+M107</f>
        <v>22.0529427649571</v>
      </c>
      <c r="N108" s="250" t="n">
        <f aca="false">N106+N107</f>
        <v>22.8840934734354</v>
      </c>
      <c r="O108" s="250" t="n">
        <f aca="false">O106+O107</f>
        <v>23.5387758743511</v>
      </c>
      <c r="P108" s="250" t="n">
        <f aca="false">P106+P107</f>
        <v>23.6906300708944</v>
      </c>
      <c r="Q108" s="250" t="n">
        <f aca="false">Q106+Q107</f>
        <v>23.6176854123236</v>
      </c>
      <c r="R108" s="250" t="n">
        <f aca="false">R106+R107</f>
        <v>23.7223426995049</v>
      </c>
      <c r="S108" s="250" t="n">
        <f aca="false">S106+S107</f>
        <v>23.4825064702438</v>
      </c>
      <c r="T108" s="250" t="n">
        <f aca="false">T106+T107</f>
        <v>23.0186322857453</v>
      </c>
      <c r="U108" s="250" t="n">
        <f aca="false">U106+U107</f>
        <v>22.2128766608167</v>
      </c>
      <c r="V108" s="250" t="n">
        <f aca="false">V106+V107</f>
        <v>21.172088516472</v>
      </c>
      <c r="W108" s="250" t="n">
        <f aca="false">W106+W107</f>
        <v>20.6911157325626</v>
      </c>
      <c r="X108" s="250" t="n">
        <f aca="false">X106+X107</f>
        <v>20.3481380896413</v>
      </c>
      <c r="Y108" s="250" t="n">
        <f aca="false">Y106+Y107</f>
        <v>19.6829489827384</v>
      </c>
      <c r="Z108" s="253" t="n">
        <f aca="false">Z106+Z107</f>
        <v>18.6918386386537</v>
      </c>
      <c r="AA108" s="249" t="n">
        <f aca="false">AA106+AA107</f>
        <v>17.5722826280479</v>
      </c>
      <c r="AB108" s="251" t="n">
        <f aca="false">AB106+AB107</f>
        <v>16.782978371376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-475.950044212575</v>
      </c>
      <c r="E130" s="212" t="n">
        <f aca="false">SUM(E109:E120)-SUM(E121:E128)-E108</f>
        <v>-15.8551541876207</v>
      </c>
      <c r="F130" s="213" t="n">
        <f aca="false">SUM(F109:F120)-SUM(F121:F128)-F108</f>
        <v>-15.4394994057835</v>
      </c>
      <c r="G130" s="213" t="n">
        <f aca="false">SUM(G109:G120)-SUM(G121:G128)-G108</f>
        <v>-15.2448738033572</v>
      </c>
      <c r="H130" s="213" t="n">
        <f aca="false">SUM(H109:H120)-SUM(H121:H128)-H108</f>
        <v>-15.18648453365</v>
      </c>
      <c r="I130" s="213" t="n">
        <f aca="false">SUM(I109:I120)-SUM(I121:I128)-I108</f>
        <v>-15.5928006192351</v>
      </c>
      <c r="J130" s="214" t="n">
        <f aca="false">SUM(J109:J120)-SUM(J121:J128)-J108</f>
        <v>-16.749652617548</v>
      </c>
      <c r="K130" s="215" t="n">
        <f aca="false">SUM(K109:K120)-SUM(K121:K128)-K108</f>
        <v>-18.3296242582436</v>
      </c>
      <c r="L130" s="213" t="n">
        <f aca="false">SUM(L109:L120)-SUM(L121:L128)-L108</f>
        <v>-20.390078115373</v>
      </c>
      <c r="M130" s="213" t="n">
        <f aca="false">SUM(M109:M120)-SUM(M121:M128)-M108</f>
        <v>-22.0529427649571</v>
      </c>
      <c r="N130" s="213" t="n">
        <f aca="false">SUM(N109:N120)-SUM(N121:N128)-N108</f>
        <v>-22.8840934734354</v>
      </c>
      <c r="O130" s="213" t="n">
        <f aca="false">SUM(O109:O120)-SUM(O121:O128)-O108</f>
        <v>-23.5387758743511</v>
      </c>
      <c r="P130" s="213" t="n">
        <f aca="false">SUM(P109:P120)-SUM(P121:P128)-P108</f>
        <v>-23.6906300708944</v>
      </c>
      <c r="Q130" s="213" t="n">
        <f aca="false">SUM(Q109:Q120)-SUM(Q121:Q128)-Q108</f>
        <v>-23.6176854123236</v>
      </c>
      <c r="R130" s="213" t="n">
        <f aca="false">SUM(R109:R120)-SUM(R121:R128)-R108</f>
        <v>-23.7223426995049</v>
      </c>
      <c r="S130" s="213" t="n">
        <f aca="false">SUM(S109:S120)-SUM(S121:S128)-S108</f>
        <v>-23.4825064702438</v>
      </c>
      <c r="T130" s="213" t="n">
        <f aca="false">SUM(T109:T120)-SUM(T121:T128)-T108</f>
        <v>-23.0186322857453</v>
      </c>
      <c r="U130" s="213" t="n">
        <f aca="false">SUM(U109:U120)-SUM(U121:U128)-U108</f>
        <v>-22.2128766608167</v>
      </c>
      <c r="V130" s="213" t="n">
        <f aca="false">SUM(V109:V120)-SUM(V121:V128)-V108</f>
        <v>-21.172088516472</v>
      </c>
      <c r="W130" s="213" t="n">
        <f aca="false">SUM(W109:W120)-SUM(W121:W128)-W108</f>
        <v>-20.6911157325626</v>
      </c>
      <c r="X130" s="213" t="n">
        <f aca="false">SUM(X109:X120)-SUM(X121:X128)-X108</f>
        <v>-20.3481380896413</v>
      </c>
      <c r="Y130" s="213" t="n">
        <f aca="false">SUM(Y109:Y120)-SUM(Y121:Y128)-Y108</f>
        <v>-19.6829489827384</v>
      </c>
      <c r="Z130" s="216" t="n">
        <f aca="false">SUM(Z109:Z120)-SUM(Z121:Z128)-Z108</f>
        <v>-18.6918386386537</v>
      </c>
      <c r="AA130" s="212" t="n">
        <f aca="false">SUM(AA109:AA120)-SUM(AA121:AA128)-AA108</f>
        <v>-17.5722826280479</v>
      </c>
      <c r="AB130" s="214" t="n">
        <f aca="false">SUM(AB109:AB120)-SUM(AB121:AB128)-AB108</f>
        <v>-16.782978371376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Tue</v>
      </c>
      <c r="B133" s="310" t="n">
        <f aca="false">B134</f>
        <v>37348</v>
      </c>
      <c r="C133" s="311" t="s">
        <v>74</v>
      </c>
      <c r="D133" s="312" t="n">
        <f aca="false">D108</f>
        <v>475.950044212575</v>
      </c>
      <c r="E133" s="312" t="n">
        <f aca="false">E108</f>
        <v>15.8551541876207</v>
      </c>
      <c r="F133" s="312" t="n">
        <f aca="false">F108</f>
        <v>15.4394994057835</v>
      </c>
      <c r="G133" s="312" t="n">
        <f aca="false">G108</f>
        <v>15.2448738033572</v>
      </c>
      <c r="H133" s="312" t="n">
        <f aca="false">H108</f>
        <v>15.18648453365</v>
      </c>
      <c r="I133" s="312" t="n">
        <f aca="false">I108</f>
        <v>15.5928006192351</v>
      </c>
      <c r="J133" s="312" t="n">
        <f aca="false">J108</f>
        <v>16.749652617548</v>
      </c>
      <c r="K133" s="312" t="n">
        <f aca="false">K108</f>
        <v>18.3296242582436</v>
      </c>
      <c r="L133" s="312" t="n">
        <f aca="false">L108</f>
        <v>20.390078115373</v>
      </c>
      <c r="M133" s="312" t="n">
        <f aca="false">M108</f>
        <v>22.0529427649571</v>
      </c>
      <c r="N133" s="312" t="n">
        <f aca="false">N108</f>
        <v>22.8840934734354</v>
      </c>
      <c r="O133" s="312" t="n">
        <f aca="false">O108</f>
        <v>23.5387758743511</v>
      </c>
      <c r="P133" s="312" t="n">
        <f aca="false">P108</f>
        <v>23.6906300708944</v>
      </c>
      <c r="Q133" s="312" t="n">
        <f aca="false">Q108</f>
        <v>23.6176854123236</v>
      </c>
      <c r="R133" s="312" t="n">
        <f aca="false">R108</f>
        <v>23.7223426995049</v>
      </c>
      <c r="S133" s="312" t="n">
        <f aca="false">S108</f>
        <v>23.4825064702438</v>
      </c>
      <c r="T133" s="312" t="n">
        <f aca="false">T108</f>
        <v>23.0186322857453</v>
      </c>
      <c r="U133" s="312" t="n">
        <f aca="false">U108</f>
        <v>22.2128766608167</v>
      </c>
      <c r="V133" s="312" t="n">
        <f aca="false">V108</f>
        <v>21.172088516472</v>
      </c>
      <c r="W133" s="312" t="n">
        <f aca="false">W108</f>
        <v>20.6911157325626</v>
      </c>
      <c r="X133" s="312" t="n">
        <f aca="false">X108</f>
        <v>20.3481380896413</v>
      </c>
      <c r="Y133" s="312" t="n">
        <f aca="false">Y108</f>
        <v>19.6829489827384</v>
      </c>
      <c r="Z133" s="312" t="n">
        <f aca="false">Z108</f>
        <v>18.6918386386537</v>
      </c>
      <c r="AA133" s="312" t="n">
        <f aca="false">AA108</f>
        <v>17.5722826280479</v>
      </c>
      <c r="AB133" s="312" t="n">
        <f aca="false">AB108</f>
        <v>16.782978371376</v>
      </c>
    </row>
    <row r="134" customFormat="false" ht="14.25" hidden="false" customHeight="false" outlineLevel="0" collapsed="false">
      <c r="A134" s="309" t="str">
        <f aca="false">VLOOKUP(WEEKDAY(B134,2),$B$148:$C$154,2,FALSE())</f>
        <v>Tue</v>
      </c>
      <c r="B134" s="310" t="n">
        <f aca="false">A3</f>
        <v>37348</v>
      </c>
      <c r="C134" s="311" t="s">
        <v>4</v>
      </c>
      <c r="D134" s="312" t="n">
        <f aca="false">SUM(D16)</f>
        <v>10178.1052900007</v>
      </c>
      <c r="E134" s="312" t="n">
        <f aca="false">SUM(E16)</f>
        <v>353.162329457186</v>
      </c>
      <c r="F134" s="312" t="n">
        <f aca="false">SUM(F16)</f>
        <v>346.455313820007</v>
      </c>
      <c r="G134" s="312" t="n">
        <f aca="false">SUM(G16)</f>
        <v>341.948290457797</v>
      </c>
      <c r="H134" s="312" t="n">
        <f aca="false">SUM(H16)</f>
        <v>338.763428267663</v>
      </c>
      <c r="I134" s="312" t="n">
        <f aca="false">SUM(I16)</f>
        <v>346.216968624672</v>
      </c>
      <c r="J134" s="312" t="n">
        <f aca="false">SUM(J16)</f>
        <v>367.287868578395</v>
      </c>
      <c r="K134" s="312" t="n">
        <f aca="false">SUM(K16)</f>
        <v>397.443878964561</v>
      </c>
      <c r="L134" s="312" t="n">
        <f aca="false">SUM(L16)</f>
        <v>436.088031958763</v>
      </c>
      <c r="M134" s="312" t="n">
        <f aca="false">SUM(M16)</f>
        <v>466.435732093951</v>
      </c>
      <c r="N134" s="312" t="n">
        <f aca="false">SUM(N16)</f>
        <v>480.940915505413</v>
      </c>
      <c r="O134" s="312" t="n">
        <f aca="false">SUM(O16)</f>
        <v>492.36458960588</v>
      </c>
      <c r="P134" s="312" t="n">
        <f aca="false">SUM(P16)</f>
        <v>494.557610729087</v>
      </c>
      <c r="Q134" s="312" t="n">
        <f aca="false">SUM(Q16)</f>
        <v>493.736460797246</v>
      </c>
      <c r="R134" s="312" t="n">
        <f aca="false">SUM(R16)</f>
        <v>495.946362858406</v>
      </c>
      <c r="S134" s="312" t="n">
        <f aca="false">SUM(S16)</f>
        <v>491.176329281323</v>
      </c>
      <c r="T134" s="312" t="n">
        <f aca="false">SUM(T16)</f>
        <v>482.168338504778</v>
      </c>
      <c r="U134" s="312" t="n">
        <f aca="false">SUM(U16)</f>
        <v>466.909354214045</v>
      </c>
      <c r="V134" s="312" t="n">
        <f aca="false">SUM(V16)</f>
        <v>447.852778001769</v>
      </c>
      <c r="W134" s="312" t="n">
        <f aca="false">SUM(W16)</f>
        <v>437.610052469535</v>
      </c>
      <c r="X134" s="312" t="n">
        <f aca="false">SUM(X16)</f>
        <v>429.682739966551</v>
      </c>
      <c r="Y134" s="312" t="n">
        <f aca="false">SUM(Y16)</f>
        <v>417.112993816298</v>
      </c>
      <c r="Z134" s="312" t="n">
        <f aca="false">SUM(Z16)</f>
        <v>401.575833219818</v>
      </c>
      <c r="AA134" s="312" t="n">
        <f aca="false">SUM(AA16)</f>
        <v>383.251201807986</v>
      </c>
      <c r="AB134" s="312" t="n">
        <f aca="false">SUM(AB16)</f>
        <v>369.417886999563</v>
      </c>
    </row>
    <row r="135" customFormat="false" ht="14.25" hidden="false" customHeight="false" outlineLevel="0" collapsed="false">
      <c r="A135" s="309" t="str">
        <f aca="false">VLOOKUP(WEEKDAY(B135,2),$B$148:$C$154,2,FALSE())</f>
        <v>Tue</v>
      </c>
      <c r="B135" s="310" t="n">
        <f aca="false">B134</f>
        <v>37348</v>
      </c>
      <c r="C135" s="311" t="s">
        <v>51</v>
      </c>
      <c r="D135" s="312" t="n">
        <f aca="false">D63</f>
        <v>14783.8982801983</v>
      </c>
      <c r="E135" s="312" t="n">
        <f aca="false">E63</f>
        <v>465.36890550489</v>
      </c>
      <c r="F135" s="312" t="n">
        <f aca="false">F63</f>
        <v>442.678859124861</v>
      </c>
      <c r="G135" s="312" t="n">
        <f aca="false">G63</f>
        <v>435.80834583733</v>
      </c>
      <c r="H135" s="312" t="n">
        <f aca="false">H63</f>
        <v>436.53590495146</v>
      </c>
      <c r="I135" s="312" t="n">
        <f aca="false">I63</f>
        <v>453.433376365798</v>
      </c>
      <c r="J135" s="312" t="n">
        <f aca="false">J63</f>
        <v>497.698664979815</v>
      </c>
      <c r="K135" s="312" t="n">
        <f aca="false">K63</f>
        <v>566.912645162595</v>
      </c>
      <c r="L135" s="312" t="n">
        <f aca="false">L63</f>
        <v>637.90968757997</v>
      </c>
      <c r="M135" s="312" t="n">
        <f aca="false">M63</f>
        <v>701.770766727347</v>
      </c>
      <c r="N135" s="312" t="n">
        <f aca="false">N63</f>
        <v>733.88061418564</v>
      </c>
      <c r="O135" s="312" t="n">
        <f aca="false">O63</f>
        <v>760.526458646785</v>
      </c>
      <c r="P135" s="312" t="n">
        <f aca="false">P63</f>
        <v>773.470325873932</v>
      </c>
      <c r="Q135" s="312" t="n">
        <f aca="false">Q63</f>
        <v>779.086813745685</v>
      </c>
      <c r="R135" s="312" t="n">
        <f aca="false">R63</f>
        <v>784.704109338525</v>
      </c>
      <c r="S135" s="312" t="n">
        <f aca="false">S63</f>
        <v>776.240427210915</v>
      </c>
      <c r="T135" s="312" t="n">
        <f aca="false">T63</f>
        <v>746.957914011162</v>
      </c>
      <c r="U135" s="312" t="n">
        <f aca="false">U63</f>
        <v>711.81389128979</v>
      </c>
      <c r="V135" s="312" t="n">
        <f aca="false">V63</f>
        <v>674.061111023123</v>
      </c>
      <c r="W135" s="312" t="n">
        <f aca="false">W63</f>
        <v>646.870580305117</v>
      </c>
      <c r="X135" s="312" t="n">
        <f aca="false">X63</f>
        <v>627.919075168882</v>
      </c>
      <c r="Y135" s="312" t="n">
        <f aca="false">Y63</f>
        <v>594.58352935203</v>
      </c>
      <c r="Z135" s="312" t="n">
        <f aca="false">Z63</f>
        <v>551.147856119887</v>
      </c>
      <c r="AA135" s="312" t="n">
        <f aca="false">AA63</f>
        <v>508.334891884099</v>
      </c>
      <c r="AB135" s="312" t="n">
        <f aca="false">AB63</f>
        <v>476.183525808695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24962.003570199</v>
      </c>
      <c r="E136" s="313" t="n">
        <f aca="false">SUM(E134:E135)</f>
        <v>818.531234962076</v>
      </c>
      <c r="F136" s="313" t="n">
        <f aca="false">SUM(F134:F135)</f>
        <v>789.134172944867</v>
      </c>
      <c r="G136" s="313" t="n">
        <f aca="false">SUM(G134:G135)</f>
        <v>777.756636295128</v>
      </c>
      <c r="H136" s="313" t="n">
        <f aca="false">SUM(H134:H135)</f>
        <v>775.299333219123</v>
      </c>
      <c r="I136" s="313" t="n">
        <f aca="false">SUM(I134:I135)</f>
        <v>799.650344990469</v>
      </c>
      <c r="J136" s="313" t="n">
        <f aca="false">SUM(J134:J135)</f>
        <v>864.98653355821</v>
      </c>
      <c r="K136" s="313" t="n">
        <f aca="false">SUM(K134:K135)</f>
        <v>964.356524127155</v>
      </c>
      <c r="L136" s="313" t="n">
        <f aca="false">SUM(L134:L135)</f>
        <v>1073.99771953873</v>
      </c>
      <c r="M136" s="313" t="n">
        <f aca="false">SUM(M134:M135)</f>
        <v>1168.2064988213</v>
      </c>
      <c r="N136" s="313" t="n">
        <f aca="false">SUM(N134:N135)</f>
        <v>1214.82152969105</v>
      </c>
      <c r="O136" s="313" t="n">
        <f aca="false">SUM(O134:O135)</f>
        <v>1252.89104825266</v>
      </c>
      <c r="P136" s="313" t="n">
        <f aca="false">SUM(P134:P135)</f>
        <v>1268.02793660302</v>
      </c>
      <c r="Q136" s="313" t="n">
        <f aca="false">SUM(Q134:Q135)</f>
        <v>1272.82327454293</v>
      </c>
      <c r="R136" s="313" t="n">
        <f aca="false">SUM(R134:R135)</f>
        <v>1280.65047219693</v>
      </c>
      <c r="S136" s="313" t="n">
        <f aca="false">SUM(S134:S135)</f>
        <v>1267.41675649224</v>
      </c>
      <c r="T136" s="313" t="n">
        <f aca="false">SUM(T134:T135)</f>
        <v>1229.12625251594</v>
      </c>
      <c r="U136" s="313" t="n">
        <f aca="false">SUM(U134:U135)</f>
        <v>1178.72324550383</v>
      </c>
      <c r="V136" s="313" t="n">
        <f aca="false">SUM(V134:V135)</f>
        <v>1121.91388902489</v>
      </c>
      <c r="W136" s="313" t="n">
        <f aca="false">SUM(W134:W135)</f>
        <v>1084.48063277465</v>
      </c>
      <c r="X136" s="313" t="n">
        <f aca="false">SUM(X134:X135)</f>
        <v>1057.60181513543</v>
      </c>
      <c r="Y136" s="313" t="n">
        <f aca="false">SUM(Y134:Y135)</f>
        <v>1011.69652316833</v>
      </c>
      <c r="Z136" s="313" t="n">
        <f aca="false">SUM(Z134:Z135)</f>
        <v>952.723689339705</v>
      </c>
      <c r="AA136" s="313" t="n">
        <f aca="false">SUM(AA134:AA135)</f>
        <v>891.586093692085</v>
      </c>
      <c r="AB136" s="313" t="n">
        <f aca="false">SUM(AB134:AB135)</f>
        <v>845.601412808259</v>
      </c>
    </row>
    <row r="137" customFormat="false" ht="15" hidden="false" customHeight="false" outlineLevel="0" collapsed="false"/>
    <row r="148" customFormat="false" ht="14.25" hidden="false" customHeight="false" outlineLevel="0" collapsed="false">
      <c r="B148" s="2" t="n">
        <v>1</v>
      </c>
      <c r="C148" s="2" t="s">
        <v>85</v>
      </c>
    </row>
    <row r="149" customFormat="false" ht="14.25" hidden="false" customHeight="false" outlineLevel="0" collapsed="false">
      <c r="B149" s="2" t="n">
        <v>2</v>
      </c>
      <c r="C149" s="2" t="s">
        <v>86</v>
      </c>
    </row>
    <row r="150" customFormat="false" ht="14.25" hidden="false" customHeight="false" outlineLevel="0" collapsed="false">
      <c r="B150" s="2" t="n">
        <v>3</v>
      </c>
      <c r="C150" s="2" t="s">
        <v>87</v>
      </c>
    </row>
    <row r="151" customFormat="false" ht="14.25" hidden="false" customHeight="false" outlineLevel="0" collapsed="false">
      <c r="B151" s="2" t="n">
        <v>4</v>
      </c>
      <c r="C151" s="2" t="s">
        <v>88</v>
      </c>
    </row>
    <row r="152" customFormat="false" ht="14.25" hidden="false" customHeight="false" outlineLevel="0" collapsed="false">
      <c r="B152" s="2" t="n">
        <v>5</v>
      </c>
      <c r="C152" s="2" t="s">
        <v>89</v>
      </c>
    </row>
    <row r="153" customFormat="false" ht="14.25" hidden="false" customHeight="false" outlineLevel="0" collapsed="false">
      <c r="B153" s="2" t="n">
        <v>6</v>
      </c>
      <c r="C153" s="2" t="s">
        <v>90</v>
      </c>
    </row>
    <row r="154" customFormat="false" ht="14.25" hidden="false" customHeight="false" outlineLevel="0" collapsed="false">
      <c r="B154" s="2" t="n">
        <v>7</v>
      </c>
      <c r="C154" s="2" t="s">
        <v>91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A136" s="309"/>
      <c r="B136" s="310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41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145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14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92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85</v>
      </c>
    </row>
    <row r="149" customFormat="false" ht="14.25" hidden="false" customHeight="false" outlineLevel="0" collapsed="false">
      <c r="B149" s="2" t="n">
        <v>2</v>
      </c>
      <c r="C149" s="2" t="s">
        <v>86</v>
      </c>
    </row>
    <row r="150" customFormat="false" ht="14.25" hidden="false" customHeight="false" outlineLevel="0" collapsed="false">
      <c r="B150" s="2" t="n">
        <v>3</v>
      </c>
      <c r="C150" s="2" t="s">
        <v>87</v>
      </c>
    </row>
    <row r="151" customFormat="false" ht="14.25" hidden="false" customHeight="false" outlineLevel="0" collapsed="false">
      <c r="B151" s="2" t="n">
        <v>4</v>
      </c>
      <c r="C151" s="2" t="s">
        <v>88</v>
      </c>
    </row>
    <row r="152" customFormat="false" ht="14.25" hidden="false" customHeight="false" outlineLevel="0" collapsed="false">
      <c r="B152" s="2" t="n">
        <v>5</v>
      </c>
      <c r="C152" s="2" t="s">
        <v>89</v>
      </c>
    </row>
    <row r="153" customFormat="false" ht="14.25" hidden="false" customHeight="false" outlineLevel="0" collapsed="false">
      <c r="B153" s="2" t="n">
        <v>6</v>
      </c>
      <c r="C153" s="2" t="s">
        <v>90</v>
      </c>
    </row>
    <row r="154" customFormat="false" ht="14.25" hidden="false" customHeight="false" outlineLevel="0" collapsed="false">
      <c r="B154" s="2" t="n">
        <v>7</v>
      </c>
      <c r="C154" s="2" t="s">
        <v>91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60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41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41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41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5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9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2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41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60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6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2002-03-29T18:17:19Z</dcterms:modified>
  <cp:revision>0</cp:revision>
  <dc:subject/>
  <dc:title/>
</cp:coreProperties>
</file>